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4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5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6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7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8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4"/>
  <workbookPr codeName="DieseArbeitsmappe"/>
  <mc:AlternateContent xmlns:mc="http://schemas.openxmlformats.org/markup-compatibility/2006">
    <mc:Choice Requires="x15">
      <x15ac:absPath xmlns:x15ac="http://schemas.microsoft.com/office/spreadsheetml/2010/11/ac" url="/Users/robert/projects/block-lts-latex/graphs/accuracy/data/"/>
    </mc:Choice>
  </mc:AlternateContent>
  <xr:revisionPtr revIDLastSave="0" documentId="13_ncr:1_{E9B7F0FD-25B7-7F4E-8D23-D49EE43C4272}" xr6:coauthVersionLast="47" xr6:coauthVersionMax="47" xr10:uidLastSave="{00000000-0000-0000-0000-000000000000}"/>
  <bookViews>
    <workbookView xWindow="0" yWindow="500" windowWidth="23040" windowHeight="24760" xr2:uid="{43417DDD-209F-4192-814D-ED4E4B4BA8AB}"/>
  </bookViews>
  <sheets>
    <sheet name="input" sheetId="14" r:id="rId1"/>
    <sheet name="transpose" sheetId="15" r:id="rId2"/>
    <sheet name="wet" sheetId="1" r:id="rId3"/>
    <sheet name="dry" sheetId="5" r:id="rId4"/>
    <sheet name="d_wet" sheetId="2" r:id="rId5"/>
    <sheet name="d_dry" sheetId="6" r:id="rId6"/>
    <sheet name="v_wet" sheetId="4" r:id="rId7"/>
    <sheet name="v_dry" sheetId="7" r:id="rId8"/>
    <sheet name="legend" sheetId="12" r:id="rId9"/>
    <sheet name="nse_wet" sheetId="10" r:id="rId10"/>
    <sheet name="nse_dry" sheetId="11" r:id="rId1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S4" i="15" l="1" a="1"/>
  <c r="C309" i="5" s="1"/>
  <c r="M3" i="15" a="1"/>
  <c r="D1" i="14"/>
  <c r="D9" i="14"/>
  <c r="G4" i="15" a="1"/>
  <c r="C274" i="1" s="1"/>
  <c r="A3" i="15" a="1"/>
  <c r="G229" i="1" s="1"/>
  <c r="A1" i="12"/>
  <c r="A3" i="12"/>
  <c r="F2" i="12"/>
  <c r="G2" i="12"/>
  <c r="E2" i="12"/>
  <c r="C2" i="12"/>
  <c r="D2" i="12"/>
  <c r="B2" i="12"/>
  <c r="A5" i="11" a="1"/>
  <c r="A5" i="11" s="1"/>
  <c r="B26" i="1" l="1"/>
  <c r="C62" i="1"/>
  <c r="C102" i="1"/>
  <c r="D139" i="1"/>
  <c r="D203" i="1"/>
  <c r="D14" i="1"/>
  <c r="D65" i="1"/>
  <c r="B103" i="1"/>
  <c r="D123" i="1"/>
  <c r="B140" i="1"/>
  <c r="B161" i="1"/>
  <c r="B180" i="1"/>
  <c r="B209" i="1"/>
  <c r="C237" i="1"/>
  <c r="C246" i="1"/>
  <c r="B33" i="1"/>
  <c r="C89" i="1"/>
  <c r="D145" i="1"/>
  <c r="D187" i="1"/>
  <c r="B20" i="1"/>
  <c r="C33" i="1"/>
  <c r="C54" i="1"/>
  <c r="C73" i="1"/>
  <c r="D89" i="1"/>
  <c r="D110" i="1"/>
  <c r="D129" i="1"/>
  <c r="D147" i="1"/>
  <c r="B167" i="1"/>
  <c r="C188" i="1"/>
  <c r="C217" i="1"/>
  <c r="B249" i="1"/>
  <c r="B10" i="1"/>
  <c r="C25" i="1"/>
  <c r="B41" i="1"/>
  <c r="B81" i="1"/>
  <c r="C97" i="1"/>
  <c r="C118" i="1"/>
  <c r="C137" i="1"/>
  <c r="D153" i="1"/>
  <c r="D174" i="1"/>
  <c r="C201" i="1"/>
  <c r="D230" i="1"/>
  <c r="D11" i="1"/>
  <c r="C44" i="1"/>
  <c r="D81" i="1"/>
  <c r="D118" i="1"/>
  <c r="D158" i="1"/>
  <c r="B175" i="1"/>
  <c r="C231" i="1"/>
  <c r="D27" i="1"/>
  <c r="D46" i="1"/>
  <c r="D83" i="1"/>
  <c r="C15" i="1"/>
  <c r="B47" i="1"/>
  <c r="B87" i="1"/>
  <c r="C124" i="1"/>
  <c r="C161" i="1"/>
  <c r="D209" i="1"/>
  <c r="B52" i="1"/>
  <c r="C108" i="1"/>
  <c r="B215" i="1"/>
  <c r="C6" i="1"/>
  <c r="D20" i="1"/>
  <c r="C38" i="1"/>
  <c r="D54" i="1"/>
  <c r="D75" i="1"/>
  <c r="D94" i="1"/>
  <c r="B111" i="1"/>
  <c r="B132" i="1"/>
  <c r="B151" i="1"/>
  <c r="B169" i="1"/>
  <c r="D193" i="1"/>
  <c r="D222" i="1"/>
  <c r="B261" i="1"/>
  <c r="C60" i="1"/>
  <c r="D30" i="1"/>
  <c r="B68" i="1"/>
  <c r="B105" i="1"/>
  <c r="B145" i="1"/>
  <c r="C182" i="1"/>
  <c r="B240" i="1"/>
  <c r="B17" i="1"/>
  <c r="C68" i="1"/>
  <c r="C126" i="1"/>
  <c r="C166" i="1"/>
  <c r="C9" i="1"/>
  <c r="C22" i="1"/>
  <c r="B39" i="1"/>
  <c r="D59" i="1"/>
  <c r="B76" i="1"/>
  <c r="B97" i="1"/>
  <c r="B116" i="1"/>
  <c r="C132" i="1"/>
  <c r="C153" i="1"/>
  <c r="C172" i="1"/>
  <c r="B196" i="1"/>
  <c r="B225" i="1"/>
  <c r="D265" i="1"/>
  <c r="D9" i="1"/>
  <c r="B15" i="1"/>
  <c r="C20" i="1"/>
  <c r="D25" i="1"/>
  <c r="B31" i="1"/>
  <c r="D38" i="1"/>
  <c r="C46" i="1"/>
  <c r="C52" i="1"/>
  <c r="B60" i="1"/>
  <c r="D67" i="1"/>
  <c r="D73" i="1"/>
  <c r="C81" i="1"/>
  <c r="B89" i="1"/>
  <c r="B95" i="1"/>
  <c r="D102" i="1"/>
  <c r="C110" i="1"/>
  <c r="C116" i="1"/>
  <c r="B124" i="1"/>
  <c r="D131" i="1"/>
  <c r="D137" i="1"/>
  <c r="C145" i="1"/>
  <c r="B153" i="1"/>
  <c r="B159" i="1"/>
  <c r="D166" i="1"/>
  <c r="C174" i="1"/>
  <c r="C180" i="1"/>
  <c r="B188" i="1"/>
  <c r="D195" i="1"/>
  <c r="D201" i="1"/>
  <c r="C209" i="1"/>
  <c r="B217" i="1"/>
  <c r="B223" i="1"/>
  <c r="B231" i="1"/>
  <c r="D239" i="1"/>
  <c r="D246" i="1"/>
  <c r="C262" i="1"/>
  <c r="B7" i="1"/>
  <c r="C12" i="1"/>
  <c r="D17" i="1"/>
  <c r="B23" i="1"/>
  <c r="C28" i="1"/>
  <c r="D35" i="1"/>
  <c r="D41" i="1"/>
  <c r="C49" i="1"/>
  <c r="B57" i="1"/>
  <c r="B63" i="1"/>
  <c r="D70" i="1"/>
  <c r="C78" i="1"/>
  <c r="C84" i="1"/>
  <c r="B92" i="1"/>
  <c r="D99" i="1"/>
  <c r="D105" i="1"/>
  <c r="C113" i="1"/>
  <c r="B121" i="1"/>
  <c r="B127" i="1"/>
  <c r="D134" i="1"/>
  <c r="C142" i="1"/>
  <c r="C148" i="1"/>
  <c r="B156" i="1"/>
  <c r="D163" i="1"/>
  <c r="D169" i="1"/>
  <c r="C177" i="1"/>
  <c r="B185" i="1"/>
  <c r="B191" i="1"/>
  <c r="D198" i="1"/>
  <c r="C206" i="1"/>
  <c r="C212" i="1"/>
  <c r="B220" i="1"/>
  <c r="D227" i="1"/>
  <c r="C234" i="1"/>
  <c r="C243" i="1"/>
  <c r="B253" i="1"/>
  <c r="D270" i="1"/>
  <c r="C7" i="1"/>
  <c r="D12" i="1"/>
  <c r="B18" i="1"/>
  <c r="C23" i="1"/>
  <c r="D28" i="1"/>
  <c r="B36" i="1"/>
  <c r="D43" i="1"/>
  <c r="D49" i="1"/>
  <c r="C57" i="1"/>
  <c r="B65" i="1"/>
  <c r="B71" i="1"/>
  <c r="D78" i="1"/>
  <c r="C86" i="1"/>
  <c r="C92" i="1"/>
  <c r="B100" i="1"/>
  <c r="D107" i="1"/>
  <c r="D113" i="1"/>
  <c r="C121" i="1"/>
  <c r="B129" i="1"/>
  <c r="B135" i="1"/>
  <c r="D142" i="1"/>
  <c r="C150" i="1"/>
  <c r="C156" i="1"/>
  <c r="B164" i="1"/>
  <c r="D171" i="1"/>
  <c r="D177" i="1"/>
  <c r="C185" i="1"/>
  <c r="B193" i="1"/>
  <c r="B199" i="1"/>
  <c r="D206" i="1"/>
  <c r="C214" i="1"/>
  <c r="C220" i="1"/>
  <c r="B228" i="1"/>
  <c r="D236" i="1"/>
  <c r="D243" i="1"/>
  <c r="C257" i="1"/>
  <c r="B274" i="1"/>
  <c r="D182" i="1"/>
  <c r="C190" i="1"/>
  <c r="C196" i="1"/>
  <c r="B204" i="1"/>
  <c r="D211" i="1"/>
  <c r="D217" i="1"/>
  <c r="C225" i="1"/>
  <c r="D233" i="1"/>
  <c r="D240" i="1"/>
  <c r="C249" i="1"/>
  <c r="B266" i="1"/>
  <c r="D6" i="1"/>
  <c r="B12" i="1"/>
  <c r="C17" i="1"/>
  <c r="D22" i="1"/>
  <c r="B28" i="1"/>
  <c r="D33" i="1"/>
  <c r="C41" i="1"/>
  <c r="B49" i="1"/>
  <c r="B55" i="1"/>
  <c r="D62" i="1"/>
  <c r="C70" i="1"/>
  <c r="C76" i="1"/>
  <c r="B84" i="1"/>
  <c r="D91" i="1"/>
  <c r="D97" i="1"/>
  <c r="C105" i="1"/>
  <c r="B113" i="1"/>
  <c r="B119" i="1"/>
  <c r="D126" i="1"/>
  <c r="C134" i="1"/>
  <c r="C140" i="1"/>
  <c r="B148" i="1"/>
  <c r="D155" i="1"/>
  <c r="D161" i="1"/>
  <c r="C169" i="1"/>
  <c r="B177" i="1"/>
  <c r="B183" i="1"/>
  <c r="D190" i="1"/>
  <c r="C198" i="1"/>
  <c r="C204" i="1"/>
  <c r="B212" i="1"/>
  <c r="D219" i="1"/>
  <c r="D225" i="1"/>
  <c r="B234" i="1"/>
  <c r="D242" i="1"/>
  <c r="D252" i="1"/>
  <c r="C270" i="1"/>
  <c r="B9" i="1"/>
  <c r="C14" i="1"/>
  <c r="D19" i="1"/>
  <c r="B25" i="1"/>
  <c r="C30" i="1"/>
  <c r="C36" i="1"/>
  <c r="B44" i="1"/>
  <c r="D51" i="1"/>
  <c r="D57" i="1"/>
  <c r="C65" i="1"/>
  <c r="B73" i="1"/>
  <c r="B79" i="1"/>
  <c r="D86" i="1"/>
  <c r="C94" i="1"/>
  <c r="C100" i="1"/>
  <c r="B108" i="1"/>
  <c r="D115" i="1"/>
  <c r="D121" i="1"/>
  <c r="C129" i="1"/>
  <c r="B137" i="1"/>
  <c r="B143" i="1"/>
  <c r="D150" i="1"/>
  <c r="C158" i="1"/>
  <c r="C164" i="1"/>
  <c r="B172" i="1"/>
  <c r="D179" i="1"/>
  <c r="D185" i="1"/>
  <c r="C193" i="1"/>
  <c r="B201" i="1"/>
  <c r="B207" i="1"/>
  <c r="D214" i="1"/>
  <c r="C222" i="1"/>
  <c r="C228" i="1"/>
  <c r="B237" i="1"/>
  <c r="B246" i="1"/>
  <c r="D257" i="1"/>
  <c r="B9" i="5"/>
  <c r="D19" i="5"/>
  <c r="C30" i="5"/>
  <c r="B41" i="5"/>
  <c r="D51" i="5"/>
  <c r="C62" i="5"/>
  <c r="B73" i="5"/>
  <c r="D83" i="5"/>
  <c r="C94" i="5"/>
  <c r="B101" i="5"/>
  <c r="B116" i="5"/>
  <c r="D132" i="5"/>
  <c r="C150" i="5"/>
  <c r="B167" i="5"/>
  <c r="C184" i="5"/>
  <c r="D204" i="5"/>
  <c r="B227" i="5"/>
  <c r="D259" i="5"/>
  <c r="C5" i="5"/>
  <c r="B16" i="5"/>
  <c r="B32" i="5"/>
  <c r="D42" i="5"/>
  <c r="B48" i="5"/>
  <c r="D58" i="5"/>
  <c r="B64" i="5"/>
  <c r="B80" i="5"/>
  <c r="D90" i="5"/>
  <c r="C103" i="5"/>
  <c r="D118" i="5"/>
  <c r="C135" i="5"/>
  <c r="B153" i="5"/>
  <c r="D169" i="5"/>
  <c r="B198" i="5"/>
  <c r="D219" i="5"/>
  <c r="B289" i="5"/>
  <c r="D5" i="5"/>
  <c r="C16" i="5"/>
  <c r="B27" i="5"/>
  <c r="C48" i="5"/>
  <c r="B59" i="5"/>
  <c r="B75" i="5"/>
  <c r="B91" i="5"/>
  <c r="B111" i="5"/>
  <c r="D135" i="5"/>
  <c r="D161" i="5"/>
  <c r="B189" i="5"/>
  <c r="C220" i="5"/>
  <c r="D244" i="5"/>
  <c r="C27" i="5"/>
  <c r="D48" i="5"/>
  <c r="D64" i="5"/>
  <c r="B86" i="5"/>
  <c r="C111" i="5"/>
  <c r="D232" i="5"/>
  <c r="D8" i="5"/>
  <c r="B14" i="5"/>
  <c r="C19" i="5"/>
  <c r="D24" i="5"/>
  <c r="B30" i="5"/>
  <c r="C35" i="5"/>
  <c r="D40" i="5"/>
  <c r="B46" i="5"/>
  <c r="C51" i="5"/>
  <c r="D56" i="5"/>
  <c r="B62" i="5"/>
  <c r="C67" i="5"/>
  <c r="D72" i="5"/>
  <c r="B78" i="5"/>
  <c r="C83" i="5"/>
  <c r="D88" i="5"/>
  <c r="B94" i="5"/>
  <c r="D100" i="5"/>
  <c r="B108" i="5"/>
  <c r="D115" i="5"/>
  <c r="B124" i="5"/>
  <c r="C132" i="5"/>
  <c r="D140" i="5"/>
  <c r="B149" i="5"/>
  <c r="C158" i="5"/>
  <c r="D166" i="5"/>
  <c r="B175" i="5"/>
  <c r="B184" i="5"/>
  <c r="D193" i="5"/>
  <c r="C204" i="5"/>
  <c r="C214" i="5"/>
  <c r="D226" i="5"/>
  <c r="B239" i="5"/>
  <c r="B253" i="5"/>
  <c r="C278" i="5"/>
  <c r="D21" i="5"/>
  <c r="D37" i="5"/>
  <c r="B43" i="5"/>
  <c r="D69" i="5"/>
  <c r="D85" i="5"/>
  <c r="D103" i="5"/>
  <c r="C127" i="5"/>
  <c r="C153" i="5"/>
  <c r="C178" i="5"/>
  <c r="B208" i="5"/>
  <c r="C261" i="5"/>
  <c r="B6" i="5"/>
  <c r="B22" i="5"/>
  <c r="C43" i="5"/>
  <c r="B70" i="5"/>
  <c r="C91" i="5"/>
  <c r="C119" i="5"/>
  <c r="C145" i="5"/>
  <c r="C170" i="5"/>
  <c r="B199" i="5"/>
  <c r="D220" i="5"/>
  <c r="B245" i="5"/>
  <c r="D11" i="5"/>
  <c r="C22" i="5"/>
  <c r="C38" i="5"/>
  <c r="D43" i="5"/>
  <c r="B49" i="5"/>
  <c r="C54" i="5"/>
  <c r="D59" i="5"/>
  <c r="B65" i="5"/>
  <c r="B81" i="5"/>
  <c r="C86" i="5"/>
  <c r="D91" i="5"/>
  <c r="D97" i="5"/>
  <c r="B105" i="5"/>
  <c r="D111" i="5"/>
  <c r="D119" i="5"/>
  <c r="B129" i="5"/>
  <c r="C137" i="5"/>
  <c r="D145" i="5"/>
  <c r="B154" i="5"/>
  <c r="C162" i="5"/>
  <c r="D171" i="5"/>
  <c r="C180" i="5"/>
  <c r="D189" i="5"/>
  <c r="C199" i="5"/>
  <c r="D208" i="5"/>
  <c r="B221" i="5"/>
  <c r="B233" i="5"/>
  <c r="C245" i="5"/>
  <c r="C269" i="5"/>
  <c r="S4" i="15"/>
  <c r="D404" i="5"/>
  <c r="B402" i="5"/>
  <c r="C399" i="5"/>
  <c r="D396" i="5"/>
  <c r="B394" i="5"/>
  <c r="C391" i="5"/>
  <c r="D388" i="5"/>
  <c r="B386" i="5"/>
  <c r="C383" i="5"/>
  <c r="D380" i="5"/>
  <c r="B378" i="5"/>
  <c r="C375" i="5"/>
  <c r="D372" i="5"/>
  <c r="B370" i="5"/>
  <c r="C367" i="5"/>
  <c r="D364" i="5"/>
  <c r="B362" i="5"/>
  <c r="C359" i="5"/>
  <c r="D356" i="5"/>
  <c r="B354" i="5"/>
  <c r="C351" i="5"/>
  <c r="D348" i="5"/>
  <c r="B346" i="5"/>
  <c r="C343" i="5"/>
  <c r="D340" i="5"/>
  <c r="B338" i="5"/>
  <c r="C335" i="5"/>
  <c r="D332" i="5"/>
  <c r="B330" i="5"/>
  <c r="C327" i="5"/>
  <c r="D324" i="5"/>
  <c r="B322" i="5"/>
  <c r="C319" i="5"/>
  <c r="D316" i="5"/>
  <c r="B314" i="5"/>
  <c r="C311" i="5"/>
  <c r="D308" i="5"/>
  <c r="B306" i="5"/>
  <c r="C303" i="5"/>
  <c r="D300" i="5"/>
  <c r="B298" i="5"/>
  <c r="C295" i="5"/>
  <c r="D292" i="5"/>
  <c r="B290" i="5"/>
  <c r="C287" i="5"/>
  <c r="D284" i="5"/>
  <c r="B282" i="5"/>
  <c r="C279" i="5"/>
  <c r="D276" i="5"/>
  <c r="B274" i="5"/>
  <c r="C271" i="5"/>
  <c r="D268" i="5"/>
  <c r="B266" i="5"/>
  <c r="C263" i="5"/>
  <c r="D260" i="5"/>
  <c r="B258" i="5"/>
  <c r="C255" i="5"/>
  <c r="D252" i="5"/>
  <c r="B250" i="5"/>
  <c r="C404" i="5"/>
  <c r="D401" i="5"/>
  <c r="B399" i="5"/>
  <c r="C396" i="5"/>
  <c r="D393" i="5"/>
  <c r="B391" i="5"/>
  <c r="C388" i="5"/>
  <c r="D385" i="5"/>
  <c r="B383" i="5"/>
  <c r="C380" i="5"/>
  <c r="D377" i="5"/>
  <c r="B375" i="5"/>
  <c r="C372" i="5"/>
  <c r="D369" i="5"/>
  <c r="B367" i="5"/>
  <c r="C364" i="5"/>
  <c r="D361" i="5"/>
  <c r="B359" i="5"/>
  <c r="C356" i="5"/>
  <c r="D353" i="5"/>
  <c r="B351" i="5"/>
  <c r="C348" i="5"/>
  <c r="D345" i="5"/>
  <c r="B343" i="5"/>
  <c r="C340" i="5"/>
  <c r="D337" i="5"/>
  <c r="B335" i="5"/>
  <c r="C332" i="5"/>
  <c r="D329" i="5"/>
  <c r="B327" i="5"/>
  <c r="C324" i="5"/>
  <c r="D321" i="5"/>
  <c r="B319" i="5"/>
  <c r="C316" i="5"/>
  <c r="D313" i="5"/>
  <c r="B311" i="5"/>
  <c r="C308" i="5"/>
  <c r="D305" i="5"/>
  <c r="B303" i="5"/>
  <c r="C300" i="5"/>
  <c r="D297" i="5"/>
  <c r="B295" i="5"/>
  <c r="C292" i="5"/>
  <c r="D289" i="5"/>
  <c r="B287" i="5"/>
  <c r="C284" i="5"/>
  <c r="D281" i="5"/>
  <c r="B279" i="5"/>
  <c r="C276" i="5"/>
  <c r="D273" i="5"/>
  <c r="B271" i="5"/>
  <c r="C268" i="5"/>
  <c r="D265" i="5"/>
  <c r="B263" i="5"/>
  <c r="C260" i="5"/>
  <c r="D257" i="5"/>
  <c r="B255" i="5"/>
  <c r="C252" i="5"/>
  <c r="D249" i="5"/>
  <c r="B247" i="5"/>
  <c r="B404" i="5"/>
  <c r="C401" i="5"/>
  <c r="D398" i="5"/>
  <c r="B396" i="5"/>
  <c r="C393" i="5"/>
  <c r="D390" i="5"/>
  <c r="B388" i="5"/>
  <c r="C385" i="5"/>
  <c r="D382" i="5"/>
  <c r="B380" i="5"/>
  <c r="C377" i="5"/>
  <c r="D374" i="5"/>
  <c r="B372" i="5"/>
  <c r="C369" i="5"/>
  <c r="D366" i="5"/>
  <c r="B364" i="5"/>
  <c r="C361" i="5"/>
  <c r="D358" i="5"/>
  <c r="B356" i="5"/>
  <c r="C353" i="5"/>
  <c r="D350" i="5"/>
  <c r="B348" i="5"/>
  <c r="C345" i="5"/>
  <c r="D342" i="5"/>
  <c r="B340" i="5"/>
  <c r="C337" i="5"/>
  <c r="D334" i="5"/>
  <c r="B332" i="5"/>
  <c r="C329" i="5"/>
  <c r="D326" i="5"/>
  <c r="B324" i="5"/>
  <c r="C321" i="5"/>
  <c r="D318" i="5"/>
  <c r="B316" i="5"/>
  <c r="C313" i="5"/>
  <c r="D310" i="5"/>
  <c r="B308" i="5"/>
  <c r="C305" i="5"/>
  <c r="D302" i="5"/>
  <c r="B300" i="5"/>
  <c r="C297" i="5"/>
  <c r="D294" i="5"/>
  <c r="B292" i="5"/>
  <c r="C289" i="5"/>
  <c r="D286" i="5"/>
  <c r="B284" i="5"/>
  <c r="C281" i="5"/>
  <c r="D278" i="5"/>
  <c r="B276" i="5"/>
  <c r="C273" i="5"/>
  <c r="D270" i="5"/>
  <c r="B268" i="5"/>
  <c r="C265" i="5"/>
  <c r="D262" i="5"/>
  <c r="B260" i="5"/>
  <c r="C257" i="5"/>
  <c r="D254" i="5"/>
  <c r="B252" i="5"/>
  <c r="C249" i="5"/>
  <c r="D246" i="5"/>
  <c r="B244" i="5"/>
  <c r="C241" i="5"/>
  <c r="D238" i="5"/>
  <c r="B236" i="5"/>
  <c r="C233" i="5"/>
  <c r="D230" i="5"/>
  <c r="B228" i="5"/>
  <c r="C225" i="5"/>
  <c r="D222" i="5"/>
  <c r="B220" i="5"/>
  <c r="C217" i="5"/>
  <c r="D214" i="5"/>
  <c r="B212" i="5"/>
  <c r="C209" i="5"/>
  <c r="D206" i="5"/>
  <c r="B204" i="5"/>
  <c r="C201" i="5"/>
  <c r="D198" i="5"/>
  <c r="B196" i="5"/>
  <c r="C193" i="5"/>
  <c r="D190" i="5"/>
  <c r="B188" i="5"/>
  <c r="C185" i="5"/>
  <c r="D182" i="5"/>
  <c r="B180" i="5"/>
  <c r="B403" i="5"/>
  <c r="C400" i="5"/>
  <c r="D397" i="5"/>
  <c r="B395" i="5"/>
  <c r="C392" i="5"/>
  <c r="D389" i="5"/>
  <c r="B387" i="5"/>
  <c r="C384" i="5"/>
  <c r="D381" i="5"/>
  <c r="B379" i="5"/>
  <c r="C376" i="5"/>
  <c r="D373" i="5"/>
  <c r="B371" i="5"/>
  <c r="C368" i="5"/>
  <c r="D365" i="5"/>
  <c r="B363" i="5"/>
  <c r="C360" i="5"/>
  <c r="D357" i="5"/>
  <c r="B355" i="5"/>
  <c r="C352" i="5"/>
  <c r="D349" i="5"/>
  <c r="B347" i="5"/>
  <c r="C344" i="5"/>
  <c r="D341" i="5"/>
  <c r="B339" i="5"/>
  <c r="C336" i="5"/>
  <c r="D333" i="5"/>
  <c r="B331" i="5"/>
  <c r="C328" i="5"/>
  <c r="D325" i="5"/>
  <c r="B323" i="5"/>
  <c r="C320" i="5"/>
  <c r="D317" i="5"/>
  <c r="B315" i="5"/>
  <c r="C312" i="5"/>
  <c r="D309" i="5"/>
  <c r="B307" i="5"/>
  <c r="C304" i="5"/>
  <c r="D301" i="5"/>
  <c r="B299" i="5"/>
  <c r="C296" i="5"/>
  <c r="D293" i="5"/>
  <c r="B291" i="5"/>
  <c r="C288" i="5"/>
  <c r="D285" i="5"/>
  <c r="B283" i="5"/>
  <c r="C280" i="5"/>
  <c r="D277" i="5"/>
  <c r="D403" i="5"/>
  <c r="C398" i="5"/>
  <c r="B393" i="5"/>
  <c r="D387" i="5"/>
  <c r="C382" i="5"/>
  <c r="B377" i="5"/>
  <c r="D371" i="5"/>
  <c r="C366" i="5"/>
  <c r="B361" i="5"/>
  <c r="D355" i="5"/>
  <c r="C350" i="5"/>
  <c r="B345" i="5"/>
  <c r="D339" i="5"/>
  <c r="C334" i="5"/>
  <c r="B329" i="5"/>
  <c r="D323" i="5"/>
  <c r="C318" i="5"/>
  <c r="B313" i="5"/>
  <c r="D307" i="5"/>
  <c r="C302" i="5"/>
  <c r="B297" i="5"/>
  <c r="D291" i="5"/>
  <c r="C286" i="5"/>
  <c r="B281" i="5"/>
  <c r="D275" i="5"/>
  <c r="B272" i="5"/>
  <c r="C267" i="5"/>
  <c r="D263" i="5"/>
  <c r="B259" i="5"/>
  <c r="C254" i="5"/>
  <c r="D250" i="5"/>
  <c r="C246" i="5"/>
  <c r="C243" i="5"/>
  <c r="C240" i="5"/>
  <c r="C237" i="5"/>
  <c r="C234" i="5"/>
  <c r="C231" i="5"/>
  <c r="C228" i="5"/>
  <c r="B225" i="5"/>
  <c r="B222" i="5"/>
  <c r="B219" i="5"/>
  <c r="B216" i="5"/>
  <c r="B213" i="5"/>
  <c r="B210" i="5"/>
  <c r="B207" i="5"/>
  <c r="D203" i="5"/>
  <c r="D200" i="5"/>
  <c r="D197" i="5"/>
  <c r="D194" i="5"/>
  <c r="D191" i="5"/>
  <c r="D188" i="5"/>
  <c r="D185" i="5"/>
  <c r="C182" i="5"/>
  <c r="C179" i="5"/>
  <c r="D176" i="5"/>
  <c r="B174" i="5"/>
  <c r="C171" i="5"/>
  <c r="D168" i="5"/>
  <c r="B166" i="5"/>
  <c r="C163" i="5"/>
  <c r="D160" i="5"/>
  <c r="B158" i="5"/>
  <c r="C155" i="5"/>
  <c r="D152" i="5"/>
  <c r="B150" i="5"/>
  <c r="C147" i="5"/>
  <c r="D144" i="5"/>
  <c r="B142" i="5"/>
  <c r="C139" i="5"/>
  <c r="D136" i="5"/>
  <c r="B134" i="5"/>
  <c r="C131" i="5"/>
  <c r="D128" i="5"/>
  <c r="B126" i="5"/>
  <c r="C123" i="5"/>
  <c r="D120" i="5"/>
  <c r="B118" i="5"/>
  <c r="C115" i="5"/>
  <c r="D112" i="5"/>
  <c r="B110" i="5"/>
  <c r="C107" i="5"/>
  <c r="D104" i="5"/>
  <c r="B102" i="5"/>
  <c r="C99" i="5"/>
  <c r="D96" i="5"/>
  <c r="C403" i="5"/>
  <c r="B398" i="5"/>
  <c r="D392" i="5"/>
  <c r="C387" i="5"/>
  <c r="B382" i="5"/>
  <c r="D376" i="5"/>
  <c r="C371" i="5"/>
  <c r="B366" i="5"/>
  <c r="D360" i="5"/>
  <c r="C355" i="5"/>
  <c r="B350" i="5"/>
  <c r="D344" i="5"/>
  <c r="C339" i="5"/>
  <c r="B334" i="5"/>
  <c r="D328" i="5"/>
  <c r="C323" i="5"/>
  <c r="B318" i="5"/>
  <c r="D312" i="5"/>
  <c r="C307" i="5"/>
  <c r="B302" i="5"/>
  <c r="D296" i="5"/>
  <c r="C291" i="5"/>
  <c r="B286" i="5"/>
  <c r="D280" i="5"/>
  <c r="C275" i="5"/>
  <c r="D271" i="5"/>
  <c r="B267" i="5"/>
  <c r="C262" i="5"/>
  <c r="D258" i="5"/>
  <c r="B254" i="5"/>
  <c r="C250" i="5"/>
  <c r="B246" i="5"/>
  <c r="B243" i="5"/>
  <c r="B240" i="5"/>
  <c r="B237" i="5"/>
  <c r="B234" i="5"/>
  <c r="B231" i="5"/>
  <c r="D227" i="5"/>
  <c r="D224" i="5"/>
  <c r="D221" i="5"/>
  <c r="D218" i="5"/>
  <c r="D215" i="5"/>
  <c r="D212" i="5"/>
  <c r="D209" i="5"/>
  <c r="C206" i="5"/>
  <c r="C203" i="5"/>
  <c r="C200" i="5"/>
  <c r="C197" i="5"/>
  <c r="C194" i="5"/>
  <c r="C191" i="5"/>
  <c r="C188" i="5"/>
  <c r="B185" i="5"/>
  <c r="B182" i="5"/>
  <c r="B179" i="5"/>
  <c r="C176" i="5"/>
  <c r="D173" i="5"/>
  <c r="B171" i="5"/>
  <c r="C168" i="5"/>
  <c r="D165" i="5"/>
  <c r="B163" i="5"/>
  <c r="C160" i="5"/>
  <c r="D157" i="5"/>
  <c r="B155" i="5"/>
  <c r="C152" i="5"/>
  <c r="D149" i="5"/>
  <c r="B147" i="5"/>
  <c r="C144" i="5"/>
  <c r="D141" i="5"/>
  <c r="B139" i="5"/>
  <c r="C136" i="5"/>
  <c r="D133" i="5"/>
  <c r="B131" i="5"/>
  <c r="C128" i="5"/>
  <c r="D125" i="5"/>
  <c r="B123" i="5"/>
  <c r="C120" i="5"/>
  <c r="D117" i="5"/>
  <c r="B115" i="5"/>
  <c r="C112" i="5"/>
  <c r="D109" i="5"/>
  <c r="B107" i="5"/>
  <c r="C104" i="5"/>
  <c r="D101" i="5"/>
  <c r="B99" i="5"/>
  <c r="C96" i="5"/>
  <c r="D402" i="5"/>
  <c r="C397" i="5"/>
  <c r="B392" i="5"/>
  <c r="D386" i="5"/>
  <c r="C381" i="5"/>
  <c r="B376" i="5"/>
  <c r="D370" i="5"/>
  <c r="C365" i="5"/>
  <c r="B360" i="5"/>
  <c r="D354" i="5"/>
  <c r="C349" i="5"/>
  <c r="B344" i="5"/>
  <c r="D338" i="5"/>
  <c r="C333" i="5"/>
  <c r="B328" i="5"/>
  <c r="D322" i="5"/>
  <c r="C317" i="5"/>
  <c r="B312" i="5"/>
  <c r="D306" i="5"/>
  <c r="C301" i="5"/>
  <c r="B296" i="5"/>
  <c r="D290" i="5"/>
  <c r="C285" i="5"/>
  <c r="B280" i="5"/>
  <c r="B275" i="5"/>
  <c r="C270" i="5"/>
  <c r="D266" i="5"/>
  <c r="B262" i="5"/>
  <c r="C258" i="5"/>
  <c r="D253" i="5"/>
  <c r="B249" i="5"/>
  <c r="D245" i="5"/>
  <c r="D242" i="5"/>
  <c r="D239" i="5"/>
  <c r="D236" i="5"/>
  <c r="D233" i="5"/>
  <c r="C230" i="5"/>
  <c r="C227" i="5"/>
  <c r="C224" i="5"/>
  <c r="C221" i="5"/>
  <c r="C218" i="5"/>
  <c r="C215" i="5"/>
  <c r="C212" i="5"/>
  <c r="B209" i="5"/>
  <c r="B206" i="5"/>
  <c r="B203" i="5"/>
  <c r="B200" i="5"/>
  <c r="B197" i="5"/>
  <c r="B194" i="5"/>
  <c r="B191" i="5"/>
  <c r="D187" i="5"/>
  <c r="D184" i="5"/>
  <c r="D181" i="5"/>
  <c r="D178" i="5"/>
  <c r="B176" i="5"/>
  <c r="C173" i="5"/>
  <c r="D170" i="5"/>
  <c r="B168" i="5"/>
  <c r="C165" i="5"/>
  <c r="D162" i="5"/>
  <c r="B160" i="5"/>
  <c r="C157" i="5"/>
  <c r="D154" i="5"/>
  <c r="B152" i="5"/>
  <c r="C149" i="5"/>
  <c r="D146" i="5"/>
  <c r="B144" i="5"/>
  <c r="C141" i="5"/>
  <c r="D138" i="5"/>
  <c r="B136" i="5"/>
  <c r="C133" i="5"/>
  <c r="D130" i="5"/>
  <c r="B128" i="5"/>
  <c r="C125" i="5"/>
  <c r="D122" i="5"/>
  <c r="B120" i="5"/>
  <c r="C117" i="5"/>
  <c r="D114" i="5"/>
  <c r="C402" i="5"/>
  <c r="B397" i="5"/>
  <c r="D391" i="5"/>
  <c r="C386" i="5"/>
  <c r="B381" i="5"/>
  <c r="D375" i="5"/>
  <c r="C370" i="5"/>
  <c r="B365" i="5"/>
  <c r="D359" i="5"/>
  <c r="D399" i="5"/>
  <c r="C394" i="5"/>
  <c r="B389" i="5"/>
  <c r="D383" i="5"/>
  <c r="C378" i="5"/>
  <c r="B373" i="5"/>
  <c r="D367" i="5"/>
  <c r="C362" i="5"/>
  <c r="B357" i="5"/>
  <c r="D351" i="5"/>
  <c r="C346" i="5"/>
  <c r="B341" i="5"/>
  <c r="D335" i="5"/>
  <c r="C330" i="5"/>
  <c r="B325" i="5"/>
  <c r="D319" i="5"/>
  <c r="C314" i="5"/>
  <c r="B309" i="5"/>
  <c r="D303" i="5"/>
  <c r="C298" i="5"/>
  <c r="B293" i="5"/>
  <c r="D287" i="5"/>
  <c r="C282" i="5"/>
  <c r="B277" i="5"/>
  <c r="C272" i="5"/>
  <c r="D267" i="5"/>
  <c r="B264" i="5"/>
  <c r="C259" i="5"/>
  <c r="D255" i="5"/>
  <c r="B251" i="5"/>
  <c r="C247" i="5"/>
  <c r="D243" i="5"/>
  <c r="D240" i="5"/>
  <c r="D237" i="5"/>
  <c r="D234" i="5"/>
  <c r="D231" i="5"/>
  <c r="D228" i="5"/>
  <c r="D225" i="5"/>
  <c r="C222" i="5"/>
  <c r="C219" i="5"/>
  <c r="C216" i="5"/>
  <c r="C213" i="5"/>
  <c r="C210" i="5"/>
  <c r="B401" i="5"/>
  <c r="C389" i="5"/>
  <c r="B374" i="5"/>
  <c r="C358" i="5"/>
  <c r="D347" i="5"/>
  <c r="B337" i="5"/>
  <c r="C326" i="5"/>
  <c r="D315" i="5"/>
  <c r="B305" i="5"/>
  <c r="C294" i="5"/>
  <c r="D283" i="5"/>
  <c r="C274" i="5"/>
  <c r="B265" i="5"/>
  <c r="D256" i="5"/>
  <c r="C248" i="5"/>
  <c r="B242" i="5"/>
  <c r="D235" i="5"/>
  <c r="D229" i="5"/>
  <c r="D223" i="5"/>
  <c r="D217" i="5"/>
  <c r="C211" i="5"/>
  <c r="D205" i="5"/>
  <c r="D201" i="5"/>
  <c r="C196" i="5"/>
  <c r="B192" i="5"/>
  <c r="D186" i="5"/>
  <c r="C181" i="5"/>
  <c r="C177" i="5"/>
  <c r="D172" i="5"/>
  <c r="B169" i="5"/>
  <c r="C164" i="5"/>
  <c r="D159" i="5"/>
  <c r="B156" i="5"/>
  <c r="C151" i="5"/>
  <c r="D147" i="5"/>
  <c r="B143" i="5"/>
  <c r="C138" i="5"/>
  <c r="D134" i="5"/>
  <c r="B130" i="5"/>
  <c r="C126" i="5"/>
  <c r="D121" i="5"/>
  <c r="B117" i="5"/>
  <c r="C113" i="5"/>
  <c r="C109" i="5"/>
  <c r="B106" i="5"/>
  <c r="D102" i="5"/>
  <c r="D98" i="5"/>
  <c r="C95" i="5"/>
  <c r="D92" i="5"/>
  <c r="B90" i="5"/>
  <c r="C87" i="5"/>
  <c r="D84" i="5"/>
  <c r="B82" i="5"/>
  <c r="C79" i="5"/>
  <c r="D76" i="5"/>
  <c r="B74" i="5"/>
  <c r="C71" i="5"/>
  <c r="D68" i="5"/>
  <c r="B66" i="5"/>
  <c r="C63" i="5"/>
  <c r="D60" i="5"/>
  <c r="B58" i="5"/>
  <c r="C55" i="5"/>
  <c r="D52" i="5"/>
  <c r="B50" i="5"/>
  <c r="C47" i="5"/>
  <c r="D44" i="5"/>
  <c r="B42" i="5"/>
  <c r="C39" i="5"/>
  <c r="D36" i="5"/>
  <c r="B34" i="5"/>
  <c r="C31" i="5"/>
  <c r="D28" i="5"/>
  <c r="B26" i="5"/>
  <c r="C23" i="5"/>
  <c r="D20" i="5"/>
  <c r="B18" i="5"/>
  <c r="C15" i="5"/>
  <c r="D12" i="5"/>
  <c r="B10" i="5"/>
  <c r="C7" i="5"/>
  <c r="D400" i="5"/>
  <c r="B385" i="5"/>
  <c r="C373" i="5"/>
  <c r="B358" i="5"/>
  <c r="C347" i="5"/>
  <c r="D336" i="5"/>
  <c r="B326" i="5"/>
  <c r="C315" i="5"/>
  <c r="D304" i="5"/>
  <c r="B294" i="5"/>
  <c r="C283" i="5"/>
  <c r="B273" i="5"/>
  <c r="D264" i="5"/>
  <c r="C256" i="5"/>
  <c r="B248" i="5"/>
  <c r="D241" i="5"/>
  <c r="C235" i="5"/>
  <c r="C229" i="5"/>
  <c r="C223" i="5"/>
  <c r="B217" i="5"/>
  <c r="B211" i="5"/>
  <c r="C205" i="5"/>
  <c r="B201" i="5"/>
  <c r="D195" i="5"/>
  <c r="C190" i="5"/>
  <c r="C186" i="5"/>
  <c r="B181" i="5"/>
  <c r="B177" i="5"/>
  <c r="C172" i="5"/>
  <c r="D167" i="5"/>
  <c r="B164" i="5"/>
  <c r="C159" i="5"/>
  <c r="D155" i="5"/>
  <c r="B151" i="5"/>
  <c r="C146" i="5"/>
  <c r="D142" i="5"/>
  <c r="B138" i="5"/>
  <c r="C134" i="5"/>
  <c r="D129" i="5"/>
  <c r="B125" i="5"/>
  <c r="C121" i="5"/>
  <c r="D116" i="5"/>
  <c r="B113" i="5"/>
  <c r="B109" i="5"/>
  <c r="D105" i="5"/>
  <c r="C102" i="5"/>
  <c r="C98" i="5"/>
  <c r="B95" i="5"/>
  <c r="C92" i="5"/>
  <c r="D89" i="5"/>
  <c r="B87" i="5"/>
  <c r="C84" i="5"/>
  <c r="D81" i="5"/>
  <c r="B79" i="5"/>
  <c r="C76" i="5"/>
  <c r="D73" i="5"/>
  <c r="B71" i="5"/>
  <c r="C68" i="5"/>
  <c r="D65" i="5"/>
  <c r="B63" i="5"/>
  <c r="C60" i="5"/>
  <c r="D57" i="5"/>
  <c r="B55" i="5"/>
  <c r="C52" i="5"/>
  <c r="D49" i="5"/>
  <c r="B47" i="5"/>
  <c r="C44" i="5"/>
  <c r="D41" i="5"/>
  <c r="B39" i="5"/>
  <c r="C36" i="5"/>
  <c r="D33" i="5"/>
  <c r="B31" i="5"/>
  <c r="C28" i="5"/>
  <c r="D25" i="5"/>
  <c r="B23" i="5"/>
  <c r="C20" i="5"/>
  <c r="D17" i="5"/>
  <c r="B15" i="5"/>
  <c r="C12" i="5"/>
  <c r="D9" i="5"/>
  <c r="B7" i="5"/>
  <c r="D343" i="5"/>
  <c r="B400" i="5"/>
  <c r="D384" i="5"/>
  <c r="B369" i="5"/>
  <c r="C357" i="5"/>
  <c r="D346" i="5"/>
  <c r="B336" i="5"/>
  <c r="C325" i="5"/>
  <c r="D314" i="5"/>
  <c r="B304" i="5"/>
  <c r="C293" i="5"/>
  <c r="D282" i="5"/>
  <c r="D272" i="5"/>
  <c r="C264" i="5"/>
  <c r="B256" i="5"/>
  <c r="D247" i="5"/>
  <c r="B241" i="5"/>
  <c r="B235" i="5"/>
  <c r="B229" i="5"/>
  <c r="B223" i="5"/>
  <c r="D216" i="5"/>
  <c r="D210" i="5"/>
  <c r="B205" i="5"/>
  <c r="D199" i="5"/>
  <c r="C195" i="5"/>
  <c r="B190" i="5"/>
  <c r="B186" i="5"/>
  <c r="D180" i="5"/>
  <c r="D175" i="5"/>
  <c r="B172" i="5"/>
  <c r="C167" i="5"/>
  <c r="D163" i="5"/>
  <c r="B159" i="5"/>
  <c r="C154" i="5"/>
  <c r="D150" i="5"/>
  <c r="B146" i="5"/>
  <c r="C142" i="5"/>
  <c r="D137" i="5"/>
  <c r="B133" i="5"/>
  <c r="C129" i="5"/>
  <c r="D124" i="5"/>
  <c r="B121" i="5"/>
  <c r="C116" i="5"/>
  <c r="B112" i="5"/>
  <c r="D108" i="5"/>
  <c r="C105" i="5"/>
  <c r="C101" i="5"/>
  <c r="B98" i="5"/>
  <c r="D94" i="5"/>
  <c r="B92" i="5"/>
  <c r="C89" i="5"/>
  <c r="D86" i="5"/>
  <c r="B84" i="5"/>
  <c r="C81" i="5"/>
  <c r="D78" i="5"/>
  <c r="B76" i="5"/>
  <c r="C73" i="5"/>
  <c r="D70" i="5"/>
  <c r="B68" i="5"/>
  <c r="C65" i="5"/>
  <c r="D62" i="5"/>
  <c r="B60" i="5"/>
  <c r="C57" i="5"/>
  <c r="D54" i="5"/>
  <c r="B52" i="5"/>
  <c r="C49" i="5"/>
  <c r="D46" i="5"/>
  <c r="B44" i="5"/>
  <c r="C41" i="5"/>
  <c r="D38" i="5"/>
  <c r="B36" i="5"/>
  <c r="C33" i="5"/>
  <c r="D30" i="5"/>
  <c r="B28" i="5"/>
  <c r="C25" i="5"/>
  <c r="D22" i="5"/>
  <c r="B20" i="5"/>
  <c r="C17" i="5"/>
  <c r="D14" i="5"/>
  <c r="B12" i="5"/>
  <c r="C9" i="5"/>
  <c r="D6" i="5"/>
  <c r="C354" i="5"/>
  <c r="D395" i="5"/>
  <c r="B384" i="5"/>
  <c r="D368" i="5"/>
  <c r="C322" i="5"/>
  <c r="D311" i="5"/>
  <c r="B301" i="5"/>
  <c r="B270" i="5"/>
  <c r="C395" i="5"/>
  <c r="D379" i="5"/>
  <c r="B368" i="5"/>
  <c r="B353" i="5"/>
  <c r="C342" i="5"/>
  <c r="D331" i="5"/>
  <c r="B321" i="5"/>
  <c r="C310" i="5"/>
  <c r="D299" i="5"/>
  <c r="D394" i="5"/>
  <c r="C379" i="5"/>
  <c r="D363" i="5"/>
  <c r="D352" i="5"/>
  <c r="B342" i="5"/>
  <c r="C331" i="5"/>
  <c r="D320" i="5"/>
  <c r="B310" i="5"/>
  <c r="C299" i="5"/>
  <c r="D288" i="5"/>
  <c r="B278" i="5"/>
  <c r="C390" i="5"/>
  <c r="D378" i="5"/>
  <c r="C363" i="5"/>
  <c r="B352" i="5"/>
  <c r="C341" i="5"/>
  <c r="B390" i="5"/>
  <c r="C374" i="5"/>
  <c r="D362" i="5"/>
  <c r="B349" i="5"/>
  <c r="C338" i="5"/>
  <c r="D327" i="5"/>
  <c r="B317" i="5"/>
  <c r="C306" i="5"/>
  <c r="D295" i="5"/>
  <c r="B285" i="5"/>
  <c r="D274" i="5"/>
  <c r="C266" i="5"/>
  <c r="B257" i="5"/>
  <c r="D248" i="5"/>
  <c r="C242" i="5"/>
  <c r="C236" i="5"/>
  <c r="B230" i="5"/>
  <c r="B224" i="5"/>
  <c r="B218" i="5"/>
  <c r="D211" i="5"/>
  <c r="C207" i="5"/>
  <c r="B202" i="5"/>
  <c r="D196" i="5"/>
  <c r="C192" i="5"/>
  <c r="B187" i="5"/>
  <c r="B183" i="5"/>
  <c r="D177" i="5"/>
  <c r="B173" i="5"/>
  <c r="C169" i="5"/>
  <c r="D164" i="5"/>
  <c r="B161" i="5"/>
  <c r="C156" i="5"/>
  <c r="D151" i="5"/>
  <c r="B148" i="5"/>
  <c r="C143" i="5"/>
  <c r="D139" i="5"/>
  <c r="B135" i="5"/>
  <c r="C130" i="5"/>
  <c r="D126" i="5"/>
  <c r="B122" i="5"/>
  <c r="C118" i="5"/>
  <c r="D113" i="5"/>
  <c r="C110" i="5"/>
  <c r="C106" i="5"/>
  <c r="B103" i="5"/>
  <c r="D99" i="5"/>
  <c r="D95" i="5"/>
  <c r="B93" i="5"/>
  <c r="C90" i="5"/>
  <c r="D87" i="5"/>
  <c r="B85" i="5"/>
  <c r="C82" i="5"/>
  <c r="D79" i="5"/>
  <c r="B77" i="5"/>
  <c r="C74" i="5"/>
  <c r="D71" i="5"/>
  <c r="B69" i="5"/>
  <c r="C66" i="5"/>
  <c r="D63" i="5"/>
  <c r="B61" i="5"/>
  <c r="C58" i="5"/>
  <c r="D55" i="5"/>
  <c r="B53" i="5"/>
  <c r="C50" i="5"/>
  <c r="D47" i="5"/>
  <c r="B45" i="5"/>
  <c r="C42" i="5"/>
  <c r="D39" i="5"/>
  <c r="B37" i="5"/>
  <c r="C34" i="5"/>
  <c r="D31" i="5"/>
  <c r="B29" i="5"/>
  <c r="C26" i="5"/>
  <c r="D23" i="5"/>
  <c r="B21" i="5"/>
  <c r="C18" i="5"/>
  <c r="D15" i="5"/>
  <c r="B13" i="5"/>
  <c r="C10" i="5"/>
  <c r="D7" i="5"/>
  <c r="B5" i="5"/>
  <c r="B333" i="5"/>
  <c r="D279" i="5"/>
  <c r="D261" i="5"/>
  <c r="C253" i="5"/>
  <c r="D16" i="5"/>
  <c r="D32" i="5"/>
  <c r="C59" i="5"/>
  <c r="D80" i="5"/>
  <c r="C97" i="5"/>
  <c r="D127" i="5"/>
  <c r="D153" i="5"/>
  <c r="D179" i="5"/>
  <c r="C208" i="5"/>
  <c r="B269" i="5"/>
  <c r="B17" i="5"/>
  <c r="B33" i="5"/>
  <c r="C70" i="5"/>
  <c r="C13" i="5"/>
  <c r="D18" i="5"/>
  <c r="B24" i="5"/>
  <c r="C29" i="5"/>
  <c r="D34" i="5"/>
  <c r="B40" i="5"/>
  <c r="C45" i="5"/>
  <c r="D50" i="5"/>
  <c r="B56" i="5"/>
  <c r="C61" i="5"/>
  <c r="D66" i="5"/>
  <c r="B72" i="5"/>
  <c r="C77" i="5"/>
  <c r="D82" i="5"/>
  <c r="B88" i="5"/>
  <c r="C93" i="5"/>
  <c r="B100" i="5"/>
  <c r="D106" i="5"/>
  <c r="B114" i="5"/>
  <c r="C122" i="5"/>
  <c r="D131" i="5"/>
  <c r="B140" i="5"/>
  <c r="C148" i="5"/>
  <c r="D156" i="5"/>
  <c r="B165" i="5"/>
  <c r="C174" i="5"/>
  <c r="C183" i="5"/>
  <c r="D192" i="5"/>
  <c r="C202" i="5"/>
  <c r="D213" i="5"/>
  <c r="B226" i="5"/>
  <c r="B238" i="5"/>
  <c r="C251" i="5"/>
  <c r="D269" i="5"/>
  <c r="B320" i="5"/>
  <c r="C14" i="5"/>
  <c r="B25" i="5"/>
  <c r="D35" i="5"/>
  <c r="C46" i="5"/>
  <c r="B57" i="5"/>
  <c r="D67" i="5"/>
  <c r="C78" i="5"/>
  <c r="B89" i="5"/>
  <c r="C108" i="5"/>
  <c r="C124" i="5"/>
  <c r="B141" i="5"/>
  <c r="D158" i="5"/>
  <c r="C175" i="5"/>
  <c r="B195" i="5"/>
  <c r="B215" i="5"/>
  <c r="C239" i="5"/>
  <c r="B288" i="5"/>
  <c r="D10" i="5"/>
  <c r="C21" i="5"/>
  <c r="D26" i="5"/>
  <c r="C37" i="5"/>
  <c r="C53" i="5"/>
  <c r="C69" i="5"/>
  <c r="D74" i="5"/>
  <c r="C85" i="5"/>
  <c r="B96" i="5"/>
  <c r="D110" i="5"/>
  <c r="B127" i="5"/>
  <c r="D143" i="5"/>
  <c r="C161" i="5"/>
  <c r="B178" i="5"/>
  <c r="C187" i="5"/>
  <c r="D207" i="5"/>
  <c r="B232" i="5"/>
  <c r="C244" i="5"/>
  <c r="B261" i="5"/>
  <c r="B11" i="5"/>
  <c r="C32" i="5"/>
  <c r="D53" i="5"/>
  <c r="C64" i="5"/>
  <c r="C80" i="5"/>
  <c r="B97" i="5"/>
  <c r="B119" i="5"/>
  <c r="B145" i="5"/>
  <c r="B170" i="5"/>
  <c r="C198" i="5"/>
  <c r="C232" i="5"/>
  <c r="C290" i="5"/>
  <c r="C11" i="5"/>
  <c r="B38" i="5"/>
  <c r="B54" i="5"/>
  <c r="C75" i="5"/>
  <c r="B104" i="5"/>
  <c r="B137" i="5"/>
  <c r="B162" i="5"/>
  <c r="C189" i="5"/>
  <c r="D298" i="5"/>
  <c r="C6" i="5"/>
  <c r="D27" i="5"/>
  <c r="D75" i="5"/>
  <c r="B8" i="5"/>
  <c r="C8" i="5"/>
  <c r="D13" i="5"/>
  <c r="B19" i="5"/>
  <c r="C24" i="5"/>
  <c r="D29" i="5"/>
  <c r="B35" i="5"/>
  <c r="C40" i="5"/>
  <c r="D45" i="5"/>
  <c r="B51" i="5"/>
  <c r="C56" i="5"/>
  <c r="D61" i="5"/>
  <c r="B67" i="5"/>
  <c r="C72" i="5"/>
  <c r="D77" i="5"/>
  <c r="B83" i="5"/>
  <c r="C88" i="5"/>
  <c r="D93" i="5"/>
  <c r="C100" i="5"/>
  <c r="D107" i="5"/>
  <c r="C114" i="5"/>
  <c r="D123" i="5"/>
  <c r="B132" i="5"/>
  <c r="C140" i="5"/>
  <c r="D148" i="5"/>
  <c r="B157" i="5"/>
  <c r="C166" i="5"/>
  <c r="D174" i="5"/>
  <c r="D183" i="5"/>
  <c r="B193" i="5"/>
  <c r="D202" i="5"/>
  <c r="B214" i="5"/>
  <c r="C226" i="5"/>
  <c r="C238" i="5"/>
  <c r="D251" i="5"/>
  <c r="C277" i="5"/>
  <c r="D330" i="5"/>
  <c r="M3" i="15"/>
  <c r="G404" i="5"/>
  <c r="E402" i="5"/>
  <c r="F399" i="5"/>
  <c r="G396" i="5"/>
  <c r="E394" i="5"/>
  <c r="F391" i="5"/>
  <c r="G388" i="5"/>
  <c r="E386" i="5"/>
  <c r="F383" i="5"/>
  <c r="G380" i="5"/>
  <c r="E378" i="5"/>
  <c r="F375" i="5"/>
  <c r="G372" i="5"/>
  <c r="E370" i="5"/>
  <c r="F367" i="5"/>
  <c r="G364" i="5"/>
  <c r="E362" i="5"/>
  <c r="F359" i="5"/>
  <c r="G356" i="5"/>
  <c r="E354" i="5"/>
  <c r="F351" i="5"/>
  <c r="G348" i="5"/>
  <c r="E346" i="5"/>
  <c r="F343" i="5"/>
  <c r="G340" i="5"/>
  <c r="E338" i="5"/>
  <c r="F335" i="5"/>
  <c r="G332" i="5"/>
  <c r="E330" i="5"/>
  <c r="F327" i="5"/>
  <c r="G324" i="5"/>
  <c r="E322" i="5"/>
  <c r="F319" i="5"/>
  <c r="G316" i="5"/>
  <c r="E314" i="5"/>
  <c r="F311" i="5"/>
  <c r="G308" i="5"/>
  <c r="E306" i="5"/>
  <c r="F303" i="5"/>
  <c r="G300" i="5"/>
  <c r="E298" i="5"/>
  <c r="F295" i="5"/>
  <c r="G292" i="5"/>
  <c r="E290" i="5"/>
  <c r="F287" i="5"/>
  <c r="G284" i="5"/>
  <c r="E282" i="5"/>
  <c r="F279" i="5"/>
  <c r="G276" i="5"/>
  <c r="E274" i="5"/>
  <c r="F271" i="5"/>
  <c r="G268" i="5"/>
  <c r="E266" i="5"/>
  <c r="F263" i="5"/>
  <c r="G260" i="5"/>
  <c r="E258" i="5"/>
  <c r="F255" i="5"/>
  <c r="G252" i="5"/>
  <c r="E250" i="5"/>
  <c r="F247" i="5"/>
  <c r="G244" i="5"/>
  <c r="E242" i="5"/>
  <c r="F239" i="5"/>
  <c r="G236" i="5"/>
  <c r="E234" i="5"/>
  <c r="F231" i="5"/>
  <c r="G228" i="5"/>
  <c r="E226" i="5"/>
  <c r="F223" i="5"/>
  <c r="G220" i="5"/>
  <c r="E218" i="5"/>
  <c r="F215" i="5"/>
  <c r="G212" i="5"/>
  <c r="E210" i="5"/>
  <c r="F207" i="5"/>
  <c r="G204" i="5"/>
  <c r="E202" i="5"/>
  <c r="F199" i="5"/>
  <c r="G196" i="5"/>
  <c r="E194" i="5"/>
  <c r="F191" i="5"/>
  <c r="G188" i="5"/>
  <c r="E186" i="5"/>
  <c r="F183" i="5"/>
  <c r="G180" i="5"/>
  <c r="F404" i="5"/>
  <c r="G401" i="5"/>
  <c r="E399" i="5"/>
  <c r="F396" i="5"/>
  <c r="G393" i="5"/>
  <c r="E391" i="5"/>
  <c r="F388" i="5"/>
  <c r="G385" i="5"/>
  <c r="E383" i="5"/>
  <c r="F380" i="5"/>
  <c r="G377" i="5"/>
  <c r="E375" i="5"/>
  <c r="F372" i="5"/>
  <c r="G369" i="5"/>
  <c r="E367" i="5"/>
  <c r="F364" i="5"/>
  <c r="G361" i="5"/>
  <c r="E359" i="5"/>
  <c r="F356" i="5"/>
  <c r="G353" i="5"/>
  <c r="E351" i="5"/>
  <c r="F348" i="5"/>
  <c r="G345" i="5"/>
  <c r="E343" i="5"/>
  <c r="F340" i="5"/>
  <c r="G337" i="5"/>
  <c r="E335" i="5"/>
  <c r="F332" i="5"/>
  <c r="G329" i="5"/>
  <c r="E327" i="5"/>
  <c r="F324" i="5"/>
  <c r="G321" i="5"/>
  <c r="E319" i="5"/>
  <c r="F316" i="5"/>
  <c r="G313" i="5"/>
  <c r="E311" i="5"/>
  <c r="F308" i="5"/>
  <c r="G305" i="5"/>
  <c r="E303" i="5"/>
  <c r="F300" i="5"/>
  <c r="G297" i="5"/>
  <c r="E295" i="5"/>
  <c r="F292" i="5"/>
  <c r="G289" i="5"/>
  <c r="E287" i="5"/>
  <c r="F284" i="5"/>
  <c r="G281" i="5"/>
  <c r="E279" i="5"/>
  <c r="F276" i="5"/>
  <c r="G273" i="5"/>
  <c r="E271" i="5"/>
  <c r="F268" i="5"/>
  <c r="G265" i="5"/>
  <c r="E263" i="5"/>
  <c r="F260" i="5"/>
  <c r="G257" i="5"/>
  <c r="E255" i="5"/>
  <c r="F252" i="5"/>
  <c r="G249" i="5"/>
  <c r="E247" i="5"/>
  <c r="F244" i="5"/>
  <c r="G241" i="5"/>
  <c r="E239" i="5"/>
  <c r="F236" i="5"/>
  <c r="G233" i="5"/>
  <c r="E231" i="5"/>
  <c r="F228" i="5"/>
  <c r="G225" i="5"/>
  <c r="E223" i="5"/>
  <c r="F220" i="5"/>
  <c r="G217" i="5"/>
  <c r="E215" i="5"/>
  <c r="F212" i="5"/>
  <c r="G209" i="5"/>
  <c r="E207" i="5"/>
  <c r="F204" i="5"/>
  <c r="G201" i="5"/>
  <c r="E199" i="5"/>
  <c r="F196" i="5"/>
  <c r="G193" i="5"/>
  <c r="E191" i="5"/>
  <c r="F188" i="5"/>
  <c r="G185" i="5"/>
  <c r="E183" i="5"/>
  <c r="F180" i="5"/>
  <c r="E404" i="5"/>
  <c r="F401" i="5"/>
  <c r="G398" i="5"/>
  <c r="E396" i="5"/>
  <c r="F393" i="5"/>
  <c r="G390" i="5"/>
  <c r="E388" i="5"/>
  <c r="F385" i="5"/>
  <c r="G382" i="5"/>
  <c r="E380" i="5"/>
  <c r="F377" i="5"/>
  <c r="G374" i="5"/>
  <c r="E372" i="5"/>
  <c r="F369" i="5"/>
  <c r="G366" i="5"/>
  <c r="E364" i="5"/>
  <c r="F361" i="5"/>
  <c r="G358" i="5"/>
  <c r="E356" i="5"/>
  <c r="F353" i="5"/>
  <c r="G350" i="5"/>
  <c r="E348" i="5"/>
  <c r="F345" i="5"/>
  <c r="G342" i="5"/>
  <c r="E340" i="5"/>
  <c r="F337" i="5"/>
  <c r="G334" i="5"/>
  <c r="E332" i="5"/>
  <c r="F329" i="5"/>
  <c r="G326" i="5"/>
  <c r="E324" i="5"/>
  <c r="F321" i="5"/>
  <c r="G318" i="5"/>
  <c r="E316" i="5"/>
  <c r="F313" i="5"/>
  <c r="G310" i="5"/>
  <c r="E308" i="5"/>
  <c r="F305" i="5"/>
  <c r="G302" i="5"/>
  <c r="E300" i="5"/>
  <c r="F297" i="5"/>
  <c r="G294" i="5"/>
  <c r="E292" i="5"/>
  <c r="F289" i="5"/>
  <c r="G286" i="5"/>
  <c r="E284" i="5"/>
  <c r="F281" i="5"/>
  <c r="G278" i="5"/>
  <c r="E276" i="5"/>
  <c r="F273" i="5"/>
  <c r="G270" i="5"/>
  <c r="E268" i="5"/>
  <c r="F265" i="5"/>
  <c r="G262" i="5"/>
  <c r="E260" i="5"/>
  <c r="F257" i="5"/>
  <c r="G254" i="5"/>
  <c r="E252" i="5"/>
  <c r="F249" i="5"/>
  <c r="G246" i="5"/>
  <c r="E244" i="5"/>
  <c r="F241" i="5"/>
  <c r="G238" i="5"/>
  <c r="E236" i="5"/>
  <c r="F233" i="5"/>
  <c r="G230" i="5"/>
  <c r="E228" i="5"/>
  <c r="F225" i="5"/>
  <c r="G222" i="5"/>
  <c r="E220" i="5"/>
  <c r="F217" i="5"/>
  <c r="G214" i="5"/>
  <c r="E212" i="5"/>
  <c r="F209" i="5"/>
  <c r="G206" i="5"/>
  <c r="E204" i="5"/>
  <c r="F201" i="5"/>
  <c r="G198" i="5"/>
  <c r="E196" i="5"/>
  <c r="F193" i="5"/>
  <c r="G190" i="5"/>
  <c r="E188" i="5"/>
  <c r="F185" i="5"/>
  <c r="G182" i="5"/>
  <c r="E180" i="5"/>
  <c r="G403" i="5"/>
  <c r="E401" i="5"/>
  <c r="F398" i="5"/>
  <c r="G395" i="5"/>
  <c r="E393" i="5"/>
  <c r="F390" i="5"/>
  <c r="G387" i="5"/>
  <c r="E385" i="5"/>
  <c r="F382" i="5"/>
  <c r="G379" i="5"/>
  <c r="E377" i="5"/>
  <c r="F374" i="5"/>
  <c r="G371" i="5"/>
  <c r="E369" i="5"/>
  <c r="F366" i="5"/>
  <c r="G363" i="5"/>
  <c r="E361" i="5"/>
  <c r="F358" i="5"/>
  <c r="G355" i="5"/>
  <c r="E353" i="5"/>
  <c r="F350" i="5"/>
  <c r="G347" i="5"/>
  <c r="F403" i="5"/>
  <c r="G400" i="5"/>
  <c r="E398" i="5"/>
  <c r="F395" i="5"/>
  <c r="G392" i="5"/>
  <c r="E390" i="5"/>
  <c r="F387" i="5"/>
  <c r="G384" i="5"/>
  <c r="E382" i="5"/>
  <c r="F379" i="5"/>
  <c r="G376" i="5"/>
  <c r="E374" i="5"/>
  <c r="F371" i="5"/>
  <c r="G368" i="5"/>
  <c r="E366" i="5"/>
  <c r="F363" i="5"/>
  <c r="G360" i="5"/>
  <c r="E358" i="5"/>
  <c r="F355" i="5"/>
  <c r="G352" i="5"/>
  <c r="E350" i="5"/>
  <c r="F347" i="5"/>
  <c r="G344" i="5"/>
  <c r="E342" i="5"/>
  <c r="F339" i="5"/>
  <c r="G336" i="5"/>
  <c r="E334" i="5"/>
  <c r="F331" i="5"/>
  <c r="G328" i="5"/>
  <c r="E326" i="5"/>
  <c r="F323" i="5"/>
  <c r="G320" i="5"/>
  <c r="E318" i="5"/>
  <c r="F315" i="5"/>
  <c r="G312" i="5"/>
  <c r="E310" i="5"/>
  <c r="F307" i="5"/>
  <c r="G304" i="5"/>
  <c r="E302" i="5"/>
  <c r="F299" i="5"/>
  <c r="G296" i="5"/>
  <c r="E294" i="5"/>
  <c r="F291" i="5"/>
  <c r="G288" i="5"/>
  <c r="E286" i="5"/>
  <c r="F283" i="5"/>
  <c r="G280" i="5"/>
  <c r="E278" i="5"/>
  <c r="F275" i="5"/>
  <c r="G272" i="5"/>
  <c r="E270" i="5"/>
  <c r="F267" i="5"/>
  <c r="G264" i="5"/>
  <c r="E262" i="5"/>
  <c r="F259" i="5"/>
  <c r="G256" i="5"/>
  <c r="E254" i="5"/>
  <c r="F251" i="5"/>
  <c r="G248" i="5"/>
  <c r="E246" i="5"/>
  <c r="F243" i="5"/>
  <c r="G240" i="5"/>
  <c r="E238" i="5"/>
  <c r="F235" i="5"/>
  <c r="G232" i="5"/>
  <c r="E230" i="5"/>
  <c r="F227" i="5"/>
  <c r="G224" i="5"/>
  <c r="E222" i="5"/>
  <c r="F219" i="5"/>
  <c r="G216" i="5"/>
  <c r="E214" i="5"/>
  <c r="F211" i="5"/>
  <c r="G208" i="5"/>
  <c r="E206" i="5"/>
  <c r="F203" i="5"/>
  <c r="G200" i="5"/>
  <c r="E198" i="5"/>
  <c r="F195" i="5"/>
  <c r="G192" i="5"/>
  <c r="E190" i="5"/>
  <c r="F187" i="5"/>
  <c r="G184" i="5"/>
  <c r="E182" i="5"/>
  <c r="F179" i="5"/>
  <c r="E403" i="5"/>
  <c r="E397" i="5"/>
  <c r="F389" i="5"/>
  <c r="G381" i="5"/>
  <c r="G375" i="5"/>
  <c r="E368" i="5"/>
  <c r="F360" i="5"/>
  <c r="F354" i="5"/>
  <c r="G346" i="5"/>
  <c r="F341" i="5"/>
  <c r="E336" i="5"/>
  <c r="G330" i="5"/>
  <c r="F325" i="5"/>
  <c r="E320" i="5"/>
  <c r="G314" i="5"/>
  <c r="F309" i="5"/>
  <c r="E304" i="5"/>
  <c r="G298" i="5"/>
  <c r="F293" i="5"/>
  <c r="E288" i="5"/>
  <c r="G282" i="5"/>
  <c r="F277" i="5"/>
  <c r="E272" i="5"/>
  <c r="G266" i="5"/>
  <c r="F261" i="5"/>
  <c r="E256" i="5"/>
  <c r="G250" i="5"/>
  <c r="F245" i="5"/>
  <c r="E240" i="5"/>
  <c r="G234" i="5"/>
  <c r="F229" i="5"/>
  <c r="E224" i="5"/>
  <c r="G218" i="5"/>
  <c r="F213" i="5"/>
  <c r="E208" i="5"/>
  <c r="G202" i="5"/>
  <c r="F197" i="5"/>
  <c r="E192" i="5"/>
  <c r="G186" i="5"/>
  <c r="F181" i="5"/>
  <c r="F177" i="5"/>
  <c r="G174" i="5"/>
  <c r="E172" i="5"/>
  <c r="F169" i="5"/>
  <c r="G166" i="5"/>
  <c r="E164" i="5"/>
  <c r="F161" i="5"/>
  <c r="G158" i="5"/>
  <c r="E156" i="5"/>
  <c r="F153" i="5"/>
  <c r="G150" i="5"/>
  <c r="E148" i="5"/>
  <c r="F145" i="5"/>
  <c r="G142" i="5"/>
  <c r="E140" i="5"/>
  <c r="F137" i="5"/>
  <c r="G134" i="5"/>
  <c r="E132" i="5"/>
  <c r="F129" i="5"/>
  <c r="G126" i="5"/>
  <c r="E124" i="5"/>
  <c r="F121" i="5"/>
  <c r="G118" i="5"/>
  <c r="E116" i="5"/>
  <c r="F113" i="5"/>
  <c r="G110" i="5"/>
  <c r="E108" i="5"/>
  <c r="F105" i="5"/>
  <c r="G102" i="5"/>
  <c r="E100" i="5"/>
  <c r="F97" i="5"/>
  <c r="G94" i="5"/>
  <c r="E92" i="5"/>
  <c r="F89" i="5"/>
  <c r="G86" i="5"/>
  <c r="E84" i="5"/>
  <c r="F81" i="5"/>
  <c r="G78" i="5"/>
  <c r="E76" i="5"/>
  <c r="F73" i="5"/>
  <c r="G70" i="5"/>
  <c r="E68" i="5"/>
  <c r="F65" i="5"/>
  <c r="G62" i="5"/>
  <c r="E60" i="5"/>
  <c r="F57" i="5"/>
  <c r="G54" i="5"/>
  <c r="E52" i="5"/>
  <c r="F49" i="5"/>
  <c r="G402" i="5"/>
  <c r="E395" i="5"/>
  <c r="E389" i="5"/>
  <c r="F381" i="5"/>
  <c r="G373" i="5"/>
  <c r="G367" i="5"/>
  <c r="E360" i="5"/>
  <c r="F352" i="5"/>
  <c r="F346" i="5"/>
  <c r="E341" i="5"/>
  <c r="G335" i="5"/>
  <c r="F330" i="5"/>
  <c r="E325" i="5"/>
  <c r="G319" i="5"/>
  <c r="F314" i="5"/>
  <c r="E309" i="5"/>
  <c r="G303" i="5"/>
  <c r="F298" i="5"/>
  <c r="E293" i="5"/>
  <c r="G287" i="5"/>
  <c r="F282" i="5"/>
  <c r="E277" i="5"/>
  <c r="G271" i="5"/>
  <c r="F266" i="5"/>
  <c r="E261" i="5"/>
  <c r="G255" i="5"/>
  <c r="F250" i="5"/>
  <c r="E245" i="5"/>
  <c r="G239" i="5"/>
  <c r="F234" i="5"/>
  <c r="E229" i="5"/>
  <c r="G223" i="5"/>
  <c r="F218" i="5"/>
  <c r="E213" i="5"/>
  <c r="G207" i="5"/>
  <c r="F202" i="5"/>
  <c r="E197" i="5"/>
  <c r="G191" i="5"/>
  <c r="F186" i="5"/>
  <c r="E181" i="5"/>
  <c r="E177" i="5"/>
  <c r="F174" i="5"/>
  <c r="G171" i="5"/>
  <c r="E169" i="5"/>
  <c r="F166" i="5"/>
  <c r="G163" i="5"/>
  <c r="E161" i="5"/>
  <c r="F158" i="5"/>
  <c r="G155" i="5"/>
  <c r="E153" i="5"/>
  <c r="F150" i="5"/>
  <c r="G147" i="5"/>
  <c r="E145" i="5"/>
  <c r="F142" i="5"/>
  <c r="G139" i="5"/>
  <c r="E137" i="5"/>
  <c r="F134" i="5"/>
  <c r="G131" i="5"/>
  <c r="E129" i="5"/>
  <c r="F126" i="5"/>
  <c r="G123" i="5"/>
  <c r="E121" i="5"/>
  <c r="F118" i="5"/>
  <c r="G115" i="5"/>
  <c r="E113" i="5"/>
  <c r="F110" i="5"/>
  <c r="G107" i="5"/>
  <c r="E105" i="5"/>
  <c r="F102" i="5"/>
  <c r="G99" i="5"/>
  <c r="E97" i="5"/>
  <c r="F94" i="5"/>
  <c r="G91" i="5"/>
  <c r="E89" i="5"/>
  <c r="F86" i="5"/>
  <c r="G83" i="5"/>
  <c r="E81" i="5"/>
  <c r="F78" i="5"/>
  <c r="G75" i="5"/>
  <c r="E73" i="5"/>
  <c r="F70" i="5"/>
  <c r="G67" i="5"/>
  <c r="E65" i="5"/>
  <c r="F62" i="5"/>
  <c r="G59" i="5"/>
  <c r="E57" i="5"/>
  <c r="F54" i="5"/>
  <c r="G51" i="5"/>
  <c r="E49" i="5"/>
  <c r="F402" i="5"/>
  <c r="G394" i="5"/>
  <c r="E387" i="5"/>
  <c r="E381" i="5"/>
  <c r="F373" i="5"/>
  <c r="G365" i="5"/>
  <c r="G359" i="5"/>
  <c r="E352" i="5"/>
  <c r="E345" i="5"/>
  <c r="G339" i="5"/>
  <c r="F334" i="5"/>
  <c r="E329" i="5"/>
  <c r="G323" i="5"/>
  <c r="F318" i="5"/>
  <c r="E313" i="5"/>
  <c r="G307" i="5"/>
  <c r="F302" i="5"/>
  <c r="E297" i="5"/>
  <c r="G291" i="5"/>
  <c r="F286" i="5"/>
  <c r="E281" i="5"/>
  <c r="G275" i="5"/>
  <c r="F270" i="5"/>
  <c r="E265" i="5"/>
  <c r="G259" i="5"/>
  <c r="F254" i="5"/>
  <c r="E249" i="5"/>
  <c r="G243" i="5"/>
  <c r="F238" i="5"/>
  <c r="E233" i="5"/>
  <c r="G227" i="5"/>
  <c r="F222" i="5"/>
  <c r="E217" i="5"/>
  <c r="G211" i="5"/>
  <c r="F206" i="5"/>
  <c r="E201" i="5"/>
  <c r="G195" i="5"/>
  <c r="F190" i="5"/>
  <c r="E185" i="5"/>
  <c r="G179" i="5"/>
  <c r="G176" i="5"/>
  <c r="E174" i="5"/>
  <c r="F171" i="5"/>
  <c r="G168" i="5"/>
  <c r="E166" i="5"/>
  <c r="F163" i="5"/>
  <c r="G160" i="5"/>
  <c r="E158" i="5"/>
  <c r="F155" i="5"/>
  <c r="G152" i="5"/>
  <c r="E150" i="5"/>
  <c r="F147" i="5"/>
  <c r="G144" i="5"/>
  <c r="E142" i="5"/>
  <c r="F139" i="5"/>
  <c r="G136" i="5"/>
  <c r="E134" i="5"/>
  <c r="F131" i="5"/>
  <c r="G128" i="5"/>
  <c r="E126" i="5"/>
  <c r="F123" i="5"/>
  <c r="G120" i="5"/>
  <c r="E118" i="5"/>
  <c r="F115" i="5"/>
  <c r="G112" i="5"/>
  <c r="E110" i="5"/>
  <c r="F107" i="5"/>
  <c r="G104" i="5"/>
  <c r="E102" i="5"/>
  <c r="F99" i="5"/>
  <c r="G96" i="5"/>
  <c r="E94" i="5"/>
  <c r="F91" i="5"/>
  <c r="G88" i="5"/>
  <c r="E86" i="5"/>
  <c r="F83" i="5"/>
  <c r="G80" i="5"/>
  <c r="E78" i="5"/>
  <c r="F75" i="5"/>
  <c r="G72" i="5"/>
  <c r="E70" i="5"/>
  <c r="F67" i="5"/>
  <c r="G64" i="5"/>
  <c r="E62" i="5"/>
  <c r="F59" i="5"/>
  <c r="G56" i="5"/>
  <c r="E54" i="5"/>
  <c r="F51" i="5"/>
  <c r="G48" i="5"/>
  <c r="E46" i="5"/>
  <c r="F400" i="5"/>
  <c r="F394" i="5"/>
  <c r="G386" i="5"/>
  <c r="E379" i="5"/>
  <c r="E373" i="5"/>
  <c r="F365" i="5"/>
  <c r="G357" i="5"/>
  <c r="G351" i="5"/>
  <c r="F344" i="5"/>
  <c r="E339" i="5"/>
  <c r="G333" i="5"/>
  <c r="F328" i="5"/>
  <c r="E323" i="5"/>
  <c r="G317" i="5"/>
  <c r="F312" i="5"/>
  <c r="E307" i="5"/>
  <c r="G301" i="5"/>
  <c r="F296" i="5"/>
  <c r="E291" i="5"/>
  <c r="G285" i="5"/>
  <c r="F280" i="5"/>
  <c r="E275" i="5"/>
  <c r="G269" i="5"/>
  <c r="F264" i="5"/>
  <c r="E259" i="5"/>
  <c r="G253" i="5"/>
  <c r="F248" i="5"/>
  <c r="E243" i="5"/>
  <c r="G237" i="5"/>
  <c r="E400" i="5"/>
  <c r="F392" i="5"/>
  <c r="F386" i="5"/>
  <c r="G378" i="5"/>
  <c r="E371" i="5"/>
  <c r="E365" i="5"/>
  <c r="F357" i="5"/>
  <c r="G349" i="5"/>
  <c r="E344" i="5"/>
  <c r="G338" i="5"/>
  <c r="F333" i="5"/>
  <c r="E328" i="5"/>
  <c r="G322" i="5"/>
  <c r="F317" i="5"/>
  <c r="E312" i="5"/>
  <c r="G306" i="5"/>
  <c r="F301" i="5"/>
  <c r="E296" i="5"/>
  <c r="G290" i="5"/>
  <c r="F285" i="5"/>
  <c r="E280" i="5"/>
  <c r="G274" i="5"/>
  <c r="F269" i="5"/>
  <c r="E264" i="5"/>
  <c r="G258" i="5"/>
  <c r="F253" i="5"/>
  <c r="E248" i="5"/>
  <c r="G242" i="5"/>
  <c r="F237" i="5"/>
  <c r="G399" i="5"/>
  <c r="E392" i="5"/>
  <c r="F384" i="5"/>
  <c r="F378" i="5"/>
  <c r="G370" i="5"/>
  <c r="E363" i="5"/>
  <c r="E357" i="5"/>
  <c r="F349" i="5"/>
  <c r="G343" i="5"/>
  <c r="F338" i="5"/>
  <c r="E333" i="5"/>
  <c r="G327" i="5"/>
  <c r="F322" i="5"/>
  <c r="E317" i="5"/>
  <c r="G311" i="5"/>
  <c r="F306" i="5"/>
  <c r="E301" i="5"/>
  <c r="G295" i="5"/>
  <c r="F290" i="5"/>
  <c r="E285" i="5"/>
  <c r="G279" i="5"/>
  <c r="F274" i="5"/>
  <c r="E269" i="5"/>
  <c r="G263" i="5"/>
  <c r="F258" i="5"/>
  <c r="E253" i="5"/>
  <c r="G247" i="5"/>
  <c r="F242" i="5"/>
  <c r="E237" i="5"/>
  <c r="G231" i="5"/>
  <c r="F226" i="5"/>
  <c r="E221" i="5"/>
  <c r="G215" i="5"/>
  <c r="F210" i="5"/>
  <c r="E205" i="5"/>
  <c r="G199" i="5"/>
  <c r="F194" i="5"/>
  <c r="E189" i="5"/>
  <c r="G183" i="5"/>
  <c r="F178" i="5"/>
  <c r="G175" i="5"/>
  <c r="E173" i="5"/>
  <c r="F170" i="5"/>
  <c r="G167" i="5"/>
  <c r="E165" i="5"/>
  <c r="F162" i="5"/>
  <c r="G159" i="5"/>
  <c r="E157" i="5"/>
  <c r="F154" i="5"/>
  <c r="G151" i="5"/>
  <c r="E149" i="5"/>
  <c r="F146" i="5"/>
  <c r="G143" i="5"/>
  <c r="E141" i="5"/>
  <c r="F138" i="5"/>
  <c r="G135" i="5"/>
  <c r="E133" i="5"/>
  <c r="F130" i="5"/>
  <c r="G127" i="5"/>
  <c r="E125" i="5"/>
  <c r="F122" i="5"/>
  <c r="G119" i="5"/>
  <c r="E117" i="5"/>
  <c r="F114" i="5"/>
  <c r="G111" i="5"/>
  <c r="E109" i="5"/>
  <c r="F106" i="5"/>
  <c r="G103" i="5"/>
  <c r="E101" i="5"/>
  <c r="F98" i="5"/>
  <c r="G95" i="5"/>
  <c r="E93" i="5"/>
  <c r="F90" i="5"/>
  <c r="G87" i="5"/>
  <c r="E85" i="5"/>
  <c r="F82" i="5"/>
  <c r="G79" i="5"/>
  <c r="E77" i="5"/>
  <c r="F74" i="5"/>
  <c r="G71" i="5"/>
  <c r="E69" i="5"/>
  <c r="F66" i="5"/>
  <c r="G63" i="5"/>
  <c r="E61" i="5"/>
  <c r="F58" i="5"/>
  <c r="G397" i="5"/>
  <c r="F370" i="5"/>
  <c r="F342" i="5"/>
  <c r="E321" i="5"/>
  <c r="G299" i="5"/>
  <c r="F278" i="5"/>
  <c r="E257" i="5"/>
  <c r="G235" i="5"/>
  <c r="E225" i="5"/>
  <c r="F214" i="5"/>
  <c r="G203" i="5"/>
  <c r="E193" i="5"/>
  <c r="F182" i="5"/>
  <c r="F175" i="5"/>
  <c r="E170" i="5"/>
  <c r="G164" i="5"/>
  <c r="F159" i="5"/>
  <c r="E154" i="5"/>
  <c r="G148" i="5"/>
  <c r="F143" i="5"/>
  <c r="E138" i="5"/>
  <c r="G132" i="5"/>
  <c r="F127" i="5"/>
  <c r="E122" i="5"/>
  <c r="G116" i="5"/>
  <c r="F111" i="5"/>
  <c r="E106" i="5"/>
  <c r="G100" i="5"/>
  <c r="F95" i="5"/>
  <c r="E90" i="5"/>
  <c r="G84" i="5"/>
  <c r="F79" i="5"/>
  <c r="E74" i="5"/>
  <c r="G68" i="5"/>
  <c r="F63" i="5"/>
  <c r="E58" i="5"/>
  <c r="F53" i="5"/>
  <c r="G49" i="5"/>
  <c r="G45" i="5"/>
  <c r="E43" i="5"/>
  <c r="F40" i="5"/>
  <c r="G37" i="5"/>
  <c r="E35" i="5"/>
  <c r="F32" i="5"/>
  <c r="G29" i="5"/>
  <c r="E27" i="5"/>
  <c r="F24" i="5"/>
  <c r="G21" i="5"/>
  <c r="E19" i="5"/>
  <c r="F16" i="5"/>
  <c r="G13" i="5"/>
  <c r="E11" i="5"/>
  <c r="F8" i="5"/>
  <c r="G5" i="5"/>
  <c r="F397" i="5"/>
  <c r="F368" i="5"/>
  <c r="G341" i="5"/>
  <c r="F320" i="5"/>
  <c r="E299" i="5"/>
  <c r="G277" i="5"/>
  <c r="F256" i="5"/>
  <c r="E235" i="5"/>
  <c r="F224" i="5"/>
  <c r="G213" i="5"/>
  <c r="E203" i="5"/>
  <c r="F192" i="5"/>
  <c r="G181" i="5"/>
  <c r="E175" i="5"/>
  <c r="G169" i="5"/>
  <c r="F164" i="5"/>
  <c r="E159" i="5"/>
  <c r="G153" i="5"/>
  <c r="F148" i="5"/>
  <c r="E143" i="5"/>
  <c r="G137" i="5"/>
  <c r="F132" i="5"/>
  <c r="E127" i="5"/>
  <c r="G121" i="5"/>
  <c r="F116" i="5"/>
  <c r="E111" i="5"/>
  <c r="G105" i="5"/>
  <c r="F100" i="5"/>
  <c r="E95" i="5"/>
  <c r="G89" i="5"/>
  <c r="F84" i="5"/>
  <c r="E79" i="5"/>
  <c r="G73" i="5"/>
  <c r="F68" i="5"/>
  <c r="E63" i="5"/>
  <c r="G57" i="5"/>
  <c r="E53" i="5"/>
  <c r="F48" i="5"/>
  <c r="F45" i="5"/>
  <c r="G42" i="5"/>
  <c r="E40" i="5"/>
  <c r="F37" i="5"/>
  <c r="G34" i="5"/>
  <c r="E32" i="5"/>
  <c r="F29" i="5"/>
  <c r="G26" i="5"/>
  <c r="E24" i="5"/>
  <c r="F21" i="5"/>
  <c r="G18" i="5"/>
  <c r="E16" i="5"/>
  <c r="F13" i="5"/>
  <c r="G10" i="5"/>
  <c r="E8" i="5"/>
  <c r="F5" i="5"/>
  <c r="G391" i="5"/>
  <c r="G362" i="5"/>
  <c r="E337" i="5"/>
  <c r="G315" i="5"/>
  <c r="F294" i="5"/>
  <c r="E273" i="5"/>
  <c r="G251" i="5"/>
  <c r="F232" i="5"/>
  <c r="G221" i="5"/>
  <c r="E211" i="5"/>
  <c r="F200" i="5"/>
  <c r="G189" i="5"/>
  <c r="E179" i="5"/>
  <c r="G173" i="5"/>
  <c r="F168" i="5"/>
  <c r="E163" i="5"/>
  <c r="G157" i="5"/>
  <c r="F152" i="5"/>
  <c r="E147" i="5"/>
  <c r="G141" i="5"/>
  <c r="F136" i="5"/>
  <c r="E131" i="5"/>
  <c r="G125" i="5"/>
  <c r="F120" i="5"/>
  <c r="E115" i="5"/>
  <c r="G109" i="5"/>
  <c r="F104" i="5"/>
  <c r="E99" i="5"/>
  <c r="G93" i="5"/>
  <c r="F88" i="5"/>
  <c r="E83" i="5"/>
  <c r="G77" i="5"/>
  <c r="F72" i="5"/>
  <c r="E67" i="5"/>
  <c r="G61" i="5"/>
  <c r="F56" i="5"/>
  <c r="G52" i="5"/>
  <c r="E48" i="5"/>
  <c r="E45" i="5"/>
  <c r="F42" i="5"/>
  <c r="G39" i="5"/>
  <c r="E37" i="5"/>
  <c r="F34" i="5"/>
  <c r="G31" i="5"/>
  <c r="E29" i="5"/>
  <c r="F26" i="5"/>
  <c r="G23" i="5"/>
  <c r="E21" i="5"/>
  <c r="F18" i="5"/>
  <c r="G15" i="5"/>
  <c r="E13" i="5"/>
  <c r="F10" i="5"/>
  <c r="G7" i="5"/>
  <c r="E5" i="5"/>
  <c r="G389" i="5"/>
  <c r="F362" i="5"/>
  <c r="F336" i="5"/>
  <c r="E315" i="5"/>
  <c r="G293" i="5"/>
  <c r="F272" i="5"/>
  <c r="E251" i="5"/>
  <c r="E232" i="5"/>
  <c r="F221" i="5"/>
  <c r="G210" i="5"/>
  <c r="E200" i="5"/>
  <c r="F189" i="5"/>
  <c r="G178" i="5"/>
  <c r="F173" i="5"/>
  <c r="E168" i="5"/>
  <c r="G162" i="5"/>
  <c r="F157" i="5"/>
  <c r="E152" i="5"/>
  <c r="G146" i="5"/>
  <c r="F141" i="5"/>
  <c r="E136" i="5"/>
  <c r="G130" i="5"/>
  <c r="F125" i="5"/>
  <c r="E120" i="5"/>
  <c r="G114" i="5"/>
  <c r="F109" i="5"/>
  <c r="E104" i="5"/>
  <c r="G98" i="5"/>
  <c r="F93" i="5"/>
  <c r="E88" i="5"/>
  <c r="G82" i="5"/>
  <c r="F77" i="5"/>
  <c r="E72" i="5"/>
  <c r="G66" i="5"/>
  <c r="F61" i="5"/>
  <c r="E56" i="5"/>
  <c r="F52" i="5"/>
  <c r="G47" i="5"/>
  <c r="G44" i="5"/>
  <c r="E42" i="5"/>
  <c r="F39" i="5"/>
  <c r="G36" i="5"/>
  <c r="E384" i="5"/>
  <c r="E355" i="5"/>
  <c r="G331" i="5"/>
  <c r="F310" i="5"/>
  <c r="E289" i="5"/>
  <c r="G267" i="5"/>
  <c r="F246" i="5"/>
  <c r="F230" i="5"/>
  <c r="G219" i="5"/>
  <c r="E209" i="5"/>
  <c r="F198" i="5"/>
  <c r="G187" i="5"/>
  <c r="E178" i="5"/>
  <c r="G172" i="5"/>
  <c r="F167" i="5"/>
  <c r="E162" i="5"/>
  <c r="G156" i="5"/>
  <c r="F151" i="5"/>
  <c r="E146" i="5"/>
  <c r="G140" i="5"/>
  <c r="F135" i="5"/>
  <c r="E130" i="5"/>
  <c r="G124" i="5"/>
  <c r="F119" i="5"/>
  <c r="E114" i="5"/>
  <c r="G108" i="5"/>
  <c r="F103" i="5"/>
  <c r="E98" i="5"/>
  <c r="G92" i="5"/>
  <c r="F87" i="5"/>
  <c r="E82" i="5"/>
  <c r="G76" i="5"/>
  <c r="F71" i="5"/>
  <c r="E66" i="5"/>
  <c r="G60" i="5"/>
  <c r="G55" i="5"/>
  <c r="E51" i="5"/>
  <c r="F47" i="5"/>
  <c r="F44" i="5"/>
  <c r="G41" i="5"/>
  <c r="E39" i="5"/>
  <c r="F36" i="5"/>
  <c r="G33" i="5"/>
  <c r="E376" i="5"/>
  <c r="E347" i="5"/>
  <c r="G325" i="5"/>
  <c r="F304" i="5"/>
  <c r="E283" i="5"/>
  <c r="G261" i="5"/>
  <c r="F240" i="5"/>
  <c r="G226" i="5"/>
  <c r="E216" i="5"/>
  <c r="F205" i="5"/>
  <c r="G194" i="5"/>
  <c r="E184" i="5"/>
  <c r="E176" i="5"/>
  <c r="G170" i="5"/>
  <c r="F165" i="5"/>
  <c r="E160" i="5"/>
  <c r="G154" i="5"/>
  <c r="F149" i="5"/>
  <c r="E144" i="5"/>
  <c r="G138" i="5"/>
  <c r="F133" i="5"/>
  <c r="E128" i="5"/>
  <c r="G122" i="5"/>
  <c r="F117" i="5"/>
  <c r="E112" i="5"/>
  <c r="G106" i="5"/>
  <c r="F101" i="5"/>
  <c r="E96" i="5"/>
  <c r="G90" i="5"/>
  <c r="F85" i="5"/>
  <c r="E80" i="5"/>
  <c r="G74" i="5"/>
  <c r="F69" i="5"/>
  <c r="E64" i="5"/>
  <c r="G58" i="5"/>
  <c r="G53" i="5"/>
  <c r="E50" i="5"/>
  <c r="F46" i="5"/>
  <c r="F43" i="5"/>
  <c r="G40" i="5"/>
  <c r="E38" i="5"/>
  <c r="F35" i="5"/>
  <c r="G32" i="5"/>
  <c r="E30" i="5"/>
  <c r="F27" i="5"/>
  <c r="G24" i="5"/>
  <c r="E22" i="5"/>
  <c r="F19" i="5"/>
  <c r="G16" i="5"/>
  <c r="E14" i="5"/>
  <c r="F11" i="5"/>
  <c r="G8" i="5"/>
  <c r="E6" i="5"/>
  <c r="G383" i="5"/>
  <c r="F288" i="5"/>
  <c r="E219" i="5"/>
  <c r="G177" i="5"/>
  <c r="F156" i="5"/>
  <c r="E135" i="5"/>
  <c r="G113" i="5"/>
  <c r="F92" i="5"/>
  <c r="E71" i="5"/>
  <c r="G50" i="5"/>
  <c r="G38" i="5"/>
  <c r="E31" i="5"/>
  <c r="G25" i="5"/>
  <c r="F20" i="5"/>
  <c r="E15" i="5"/>
  <c r="G9" i="5"/>
  <c r="F376" i="5"/>
  <c r="G283" i="5"/>
  <c r="F216" i="5"/>
  <c r="F176" i="5"/>
  <c r="E155" i="5"/>
  <c r="G133" i="5"/>
  <c r="F112" i="5"/>
  <c r="E91" i="5"/>
  <c r="G69" i="5"/>
  <c r="F50" i="5"/>
  <c r="F38" i="5"/>
  <c r="G30" i="5"/>
  <c r="F25" i="5"/>
  <c r="E20" i="5"/>
  <c r="G14" i="5"/>
  <c r="F9" i="5"/>
  <c r="G354" i="5"/>
  <c r="E267" i="5"/>
  <c r="F208" i="5"/>
  <c r="F172" i="5"/>
  <c r="E151" i="5"/>
  <c r="G129" i="5"/>
  <c r="F108" i="5"/>
  <c r="E87" i="5"/>
  <c r="G65" i="5"/>
  <c r="E47" i="5"/>
  <c r="E36" i="5"/>
  <c r="F30" i="5"/>
  <c r="E25" i="5"/>
  <c r="G19" i="5"/>
  <c r="F14" i="5"/>
  <c r="E9" i="5"/>
  <c r="E349" i="5"/>
  <c r="F262" i="5"/>
  <c r="G205" i="5"/>
  <c r="E171" i="5"/>
  <c r="G149" i="5"/>
  <c r="F128" i="5"/>
  <c r="E107" i="5"/>
  <c r="G85" i="5"/>
  <c r="F64" i="5"/>
  <c r="G46" i="5"/>
  <c r="G35" i="5"/>
  <c r="G28" i="5"/>
  <c r="F23" i="5"/>
  <c r="E18" i="5"/>
  <c r="G12" i="5"/>
  <c r="F7" i="5"/>
  <c r="E331" i="5"/>
  <c r="G245" i="5"/>
  <c r="G197" i="5"/>
  <c r="E167" i="5"/>
  <c r="G145" i="5"/>
  <c r="F124" i="5"/>
  <c r="E103" i="5"/>
  <c r="G81" i="5"/>
  <c r="F60" i="5"/>
  <c r="E44" i="5"/>
  <c r="E34" i="5"/>
  <c r="F28" i="5"/>
  <c r="E23" i="5"/>
  <c r="G17" i="5"/>
  <c r="F12" i="5"/>
  <c r="E7" i="5"/>
  <c r="F326" i="5"/>
  <c r="E241" i="5"/>
  <c r="E195" i="5"/>
  <c r="G165" i="5"/>
  <c r="F144" i="5"/>
  <c r="E123" i="5"/>
  <c r="G101" i="5"/>
  <c r="F80" i="5"/>
  <c r="E59" i="5"/>
  <c r="G43" i="5"/>
  <c r="F33" i="5"/>
  <c r="E28" i="5"/>
  <c r="G22" i="5"/>
  <c r="F17" i="5"/>
  <c r="E12" i="5"/>
  <c r="G6" i="5"/>
  <c r="G309" i="5"/>
  <c r="G229" i="5"/>
  <c r="E187" i="5"/>
  <c r="G161" i="5"/>
  <c r="F140" i="5"/>
  <c r="E119" i="5"/>
  <c r="G97" i="5"/>
  <c r="F76" i="5"/>
  <c r="F55" i="5"/>
  <c r="F41" i="5"/>
  <c r="E33" i="5"/>
  <c r="G27" i="5"/>
  <c r="F22" i="5"/>
  <c r="E17" i="5"/>
  <c r="G11" i="5"/>
  <c r="F6" i="5"/>
  <c r="E305" i="5"/>
  <c r="E227" i="5"/>
  <c r="F184" i="5"/>
  <c r="F160" i="5"/>
  <c r="E139" i="5"/>
  <c r="G117" i="5"/>
  <c r="F96" i="5"/>
  <c r="E75" i="5"/>
  <c r="E55" i="5"/>
  <c r="E41" i="5"/>
  <c r="F31" i="5"/>
  <c r="E26" i="5"/>
  <c r="G20" i="5"/>
  <c r="F15" i="5"/>
  <c r="E10" i="5"/>
  <c r="G4" i="15"/>
  <c r="B404" i="1"/>
  <c r="C401" i="1"/>
  <c r="D398" i="1"/>
  <c r="B396" i="1"/>
  <c r="C393" i="1"/>
  <c r="D390" i="1"/>
  <c r="B388" i="1"/>
  <c r="C385" i="1"/>
  <c r="D382" i="1"/>
  <c r="B380" i="1"/>
  <c r="C377" i="1"/>
  <c r="D374" i="1"/>
  <c r="B372" i="1"/>
  <c r="C369" i="1"/>
  <c r="D366" i="1"/>
  <c r="B364" i="1"/>
  <c r="C361" i="1"/>
  <c r="D358" i="1"/>
  <c r="B356" i="1"/>
  <c r="C353" i="1"/>
  <c r="D350" i="1"/>
  <c r="B348" i="1"/>
  <c r="C345" i="1"/>
  <c r="D402" i="1"/>
  <c r="D399" i="1"/>
  <c r="D396" i="1"/>
  <c r="D393" i="1"/>
  <c r="C390" i="1"/>
  <c r="C387" i="1"/>
  <c r="C384" i="1"/>
  <c r="C381" i="1"/>
  <c r="C378" i="1"/>
  <c r="C375" i="1"/>
  <c r="C372" i="1"/>
  <c r="B369" i="1"/>
  <c r="B366" i="1"/>
  <c r="B363" i="1"/>
  <c r="B360" i="1"/>
  <c r="B357" i="1"/>
  <c r="B354" i="1"/>
  <c r="B351" i="1"/>
  <c r="D347" i="1"/>
  <c r="D344" i="1"/>
  <c r="B342" i="1"/>
  <c r="C339" i="1"/>
  <c r="D336" i="1"/>
  <c r="B334" i="1"/>
  <c r="C331" i="1"/>
  <c r="D328" i="1"/>
  <c r="B326" i="1"/>
  <c r="C323" i="1"/>
  <c r="D320" i="1"/>
  <c r="B318" i="1"/>
  <c r="C315" i="1"/>
  <c r="D312" i="1"/>
  <c r="B310" i="1"/>
  <c r="C307" i="1"/>
  <c r="D304" i="1"/>
  <c r="B302" i="1"/>
  <c r="C299" i="1"/>
  <c r="D296" i="1"/>
  <c r="B294" i="1"/>
  <c r="C291" i="1"/>
  <c r="D288" i="1"/>
  <c r="B286" i="1"/>
  <c r="C283" i="1"/>
  <c r="D280" i="1"/>
  <c r="B278" i="1"/>
  <c r="C275" i="1"/>
  <c r="D272" i="1"/>
  <c r="B270" i="1"/>
  <c r="C267" i="1"/>
  <c r="D264" i="1"/>
  <c r="B262" i="1"/>
  <c r="C259" i="1"/>
  <c r="D256" i="1"/>
  <c r="B254" i="1"/>
  <c r="C251" i="1"/>
  <c r="C402" i="1"/>
  <c r="C399" i="1"/>
  <c r="C396" i="1"/>
  <c r="B393" i="1"/>
  <c r="B390" i="1"/>
  <c r="B387" i="1"/>
  <c r="B384" i="1"/>
  <c r="B381" i="1"/>
  <c r="B378" i="1"/>
  <c r="B375" i="1"/>
  <c r="D371" i="1"/>
  <c r="D368" i="1"/>
  <c r="D365" i="1"/>
  <c r="D362" i="1"/>
  <c r="D359" i="1"/>
  <c r="D356" i="1"/>
  <c r="D353" i="1"/>
  <c r="C350" i="1"/>
  <c r="C347" i="1"/>
  <c r="C344" i="1"/>
  <c r="D341" i="1"/>
  <c r="B339" i="1"/>
  <c r="C336" i="1"/>
  <c r="D333" i="1"/>
  <c r="B331" i="1"/>
  <c r="C328" i="1"/>
  <c r="D325" i="1"/>
  <c r="B323" i="1"/>
  <c r="C320" i="1"/>
  <c r="D317" i="1"/>
  <c r="B315" i="1"/>
  <c r="C312" i="1"/>
  <c r="D309" i="1"/>
  <c r="B307" i="1"/>
  <c r="C304" i="1"/>
  <c r="D301" i="1"/>
  <c r="B299" i="1"/>
  <c r="C296" i="1"/>
  <c r="D293" i="1"/>
  <c r="B291" i="1"/>
  <c r="C288" i="1"/>
  <c r="D285" i="1"/>
  <c r="B283" i="1"/>
  <c r="C280" i="1"/>
  <c r="D277" i="1"/>
  <c r="B275" i="1"/>
  <c r="C272" i="1"/>
  <c r="D269" i="1"/>
  <c r="B267" i="1"/>
  <c r="C264" i="1"/>
  <c r="D261" i="1"/>
  <c r="B259" i="1"/>
  <c r="C256" i="1"/>
  <c r="D253" i="1"/>
  <c r="B251" i="1"/>
  <c r="C248" i="1"/>
  <c r="D245" i="1"/>
  <c r="B243" i="1"/>
  <c r="C240" i="1"/>
  <c r="D237" i="1"/>
  <c r="B235" i="1"/>
  <c r="C232" i="1"/>
  <c r="D229" i="1"/>
  <c r="B402" i="1"/>
  <c r="B399" i="1"/>
  <c r="D395" i="1"/>
  <c r="D392" i="1"/>
  <c r="D389" i="1"/>
  <c r="D386" i="1"/>
  <c r="D383" i="1"/>
  <c r="D380" i="1"/>
  <c r="D377" i="1"/>
  <c r="C374" i="1"/>
  <c r="C371" i="1"/>
  <c r="C368" i="1"/>
  <c r="C365" i="1"/>
  <c r="C362" i="1"/>
  <c r="C359" i="1"/>
  <c r="C356" i="1"/>
  <c r="B353" i="1"/>
  <c r="B350" i="1"/>
  <c r="B347" i="1"/>
  <c r="B344" i="1"/>
  <c r="C341" i="1"/>
  <c r="D338" i="1"/>
  <c r="B336" i="1"/>
  <c r="C333" i="1"/>
  <c r="D330" i="1"/>
  <c r="B328" i="1"/>
  <c r="C325" i="1"/>
  <c r="D322" i="1"/>
  <c r="B320" i="1"/>
  <c r="C317" i="1"/>
  <c r="D314" i="1"/>
  <c r="B312" i="1"/>
  <c r="C309" i="1"/>
  <c r="D306" i="1"/>
  <c r="B304" i="1"/>
  <c r="C301" i="1"/>
  <c r="D298" i="1"/>
  <c r="B296" i="1"/>
  <c r="C293" i="1"/>
  <c r="D290" i="1"/>
  <c r="B288" i="1"/>
  <c r="C285" i="1"/>
  <c r="D282" i="1"/>
  <c r="B280" i="1"/>
  <c r="C277" i="1"/>
  <c r="D274" i="1"/>
  <c r="B272" i="1"/>
  <c r="C269" i="1"/>
  <c r="D266" i="1"/>
  <c r="B264" i="1"/>
  <c r="C261" i="1"/>
  <c r="D258" i="1"/>
  <c r="B256" i="1"/>
  <c r="C253" i="1"/>
  <c r="D250" i="1"/>
  <c r="D404" i="1"/>
  <c r="D401" i="1"/>
  <c r="C398" i="1"/>
  <c r="C395" i="1"/>
  <c r="C392" i="1"/>
  <c r="C389" i="1"/>
  <c r="C386" i="1"/>
  <c r="C383" i="1"/>
  <c r="C380" i="1"/>
  <c r="B377" i="1"/>
  <c r="B374" i="1"/>
  <c r="B371" i="1"/>
  <c r="B368" i="1"/>
  <c r="B365" i="1"/>
  <c r="B362" i="1"/>
  <c r="B359" i="1"/>
  <c r="D355" i="1"/>
  <c r="D352" i="1"/>
  <c r="D349" i="1"/>
  <c r="D346" i="1"/>
  <c r="D343" i="1"/>
  <c r="B341" i="1"/>
  <c r="C338" i="1"/>
  <c r="D335" i="1"/>
  <c r="B333" i="1"/>
  <c r="C330" i="1"/>
  <c r="D327" i="1"/>
  <c r="B325" i="1"/>
  <c r="C322" i="1"/>
  <c r="D319" i="1"/>
  <c r="B317" i="1"/>
  <c r="C314" i="1"/>
  <c r="D311" i="1"/>
  <c r="B309" i="1"/>
  <c r="C306" i="1"/>
  <c r="D303" i="1"/>
  <c r="B301" i="1"/>
  <c r="B6" i="1"/>
  <c r="D8" i="1"/>
  <c r="C11" i="1"/>
  <c r="B14" i="1"/>
  <c r="D16" i="1"/>
  <c r="C19" i="1"/>
  <c r="B22" i="1"/>
  <c r="D24" i="1"/>
  <c r="C27" i="1"/>
  <c r="B30" i="1"/>
  <c r="D32" i="1"/>
  <c r="C35" i="1"/>
  <c r="B38" i="1"/>
  <c r="D40" i="1"/>
  <c r="C43" i="1"/>
  <c r="B46" i="1"/>
  <c r="D48" i="1"/>
  <c r="C51" i="1"/>
  <c r="B54" i="1"/>
  <c r="D56" i="1"/>
  <c r="C59" i="1"/>
  <c r="B62" i="1"/>
  <c r="D64" i="1"/>
  <c r="C67" i="1"/>
  <c r="B70" i="1"/>
  <c r="D72" i="1"/>
  <c r="C75" i="1"/>
  <c r="B78" i="1"/>
  <c r="D80" i="1"/>
  <c r="C83" i="1"/>
  <c r="B86" i="1"/>
  <c r="D88" i="1"/>
  <c r="C91" i="1"/>
  <c r="B94" i="1"/>
  <c r="D96" i="1"/>
  <c r="C99" i="1"/>
  <c r="B102" i="1"/>
  <c r="D104" i="1"/>
  <c r="C107" i="1"/>
  <c r="B110" i="1"/>
  <c r="D112" i="1"/>
  <c r="C115" i="1"/>
  <c r="B118" i="1"/>
  <c r="D120" i="1"/>
  <c r="C123" i="1"/>
  <c r="B126" i="1"/>
  <c r="D128" i="1"/>
  <c r="C131" i="1"/>
  <c r="B134" i="1"/>
  <c r="D136" i="1"/>
  <c r="C139" i="1"/>
  <c r="B142" i="1"/>
  <c r="D144" i="1"/>
  <c r="C147" i="1"/>
  <c r="B150" i="1"/>
  <c r="D152" i="1"/>
  <c r="C155" i="1"/>
  <c r="B158" i="1"/>
  <c r="D160" i="1"/>
  <c r="C163" i="1"/>
  <c r="B166" i="1"/>
  <c r="D168" i="1"/>
  <c r="C171" i="1"/>
  <c r="B174" i="1"/>
  <c r="D176" i="1"/>
  <c r="C179" i="1"/>
  <c r="B182" i="1"/>
  <c r="D184" i="1"/>
  <c r="C187" i="1"/>
  <c r="B190" i="1"/>
  <c r="D192" i="1"/>
  <c r="C195" i="1"/>
  <c r="B198" i="1"/>
  <c r="D200" i="1"/>
  <c r="C203" i="1"/>
  <c r="B206" i="1"/>
  <c r="D208" i="1"/>
  <c r="C211" i="1"/>
  <c r="B214" i="1"/>
  <c r="D216" i="1"/>
  <c r="C219" i="1"/>
  <c r="B222" i="1"/>
  <c r="D224" i="1"/>
  <c r="C227" i="1"/>
  <c r="C230" i="1"/>
  <c r="C233" i="1"/>
  <c r="C236" i="1"/>
  <c r="C239" i="1"/>
  <c r="C242" i="1"/>
  <c r="C245" i="1"/>
  <c r="D248" i="1"/>
  <c r="C252" i="1"/>
  <c r="B257" i="1"/>
  <c r="D260" i="1"/>
  <c r="C265" i="1"/>
  <c r="B269" i="1"/>
  <c r="D273" i="1"/>
  <c r="C278" i="1"/>
  <c r="B282" i="1"/>
  <c r="D286" i="1"/>
  <c r="C290" i="1"/>
  <c r="B295" i="1"/>
  <c r="D299" i="1"/>
  <c r="B305" i="1"/>
  <c r="C310" i="1"/>
  <c r="D315" i="1"/>
  <c r="B321" i="1"/>
  <c r="C326" i="1"/>
  <c r="D331" i="1"/>
  <c r="B337" i="1"/>
  <c r="C342" i="1"/>
  <c r="C348" i="1"/>
  <c r="C354" i="1"/>
  <c r="C360" i="1"/>
  <c r="C366" i="1"/>
  <c r="D372" i="1"/>
  <c r="D378" i="1"/>
  <c r="D384" i="1"/>
  <c r="B391" i="1"/>
  <c r="B397" i="1"/>
  <c r="B403" i="1"/>
  <c r="E9" i="1"/>
  <c r="F15" i="1"/>
  <c r="F21" i="1"/>
  <c r="F27" i="1"/>
  <c r="E34" i="1"/>
  <c r="G40" i="1"/>
  <c r="G48" i="1"/>
  <c r="F58" i="1"/>
  <c r="E69" i="1"/>
  <c r="G79" i="1"/>
  <c r="F90" i="1"/>
  <c r="E101" i="1"/>
  <c r="G111" i="1"/>
  <c r="F122" i="1"/>
  <c r="E133" i="1"/>
  <c r="G143" i="1"/>
  <c r="F154" i="1"/>
  <c r="E165" i="1"/>
  <c r="G175" i="1"/>
  <c r="F186" i="1"/>
  <c r="E197" i="1"/>
  <c r="G207" i="1"/>
  <c r="F218" i="1"/>
  <c r="D278" i="1"/>
  <c r="C282" i="1"/>
  <c r="B287" i="1"/>
  <c r="D291" i="1"/>
  <c r="C295" i="1"/>
  <c r="B300" i="1"/>
  <c r="C305" i="1"/>
  <c r="D310" i="1"/>
  <c r="B316" i="1"/>
  <c r="C321" i="1"/>
  <c r="D326" i="1"/>
  <c r="B332" i="1"/>
  <c r="C337" i="1"/>
  <c r="D342" i="1"/>
  <c r="D348" i="1"/>
  <c r="D354" i="1"/>
  <c r="D360" i="1"/>
  <c r="B367" i="1"/>
  <c r="B373" i="1"/>
  <c r="B379" i="1"/>
  <c r="B385" i="1"/>
  <c r="C391" i="1"/>
  <c r="C397" i="1"/>
  <c r="C403" i="1"/>
  <c r="G9" i="1"/>
  <c r="G15" i="1"/>
  <c r="G21" i="1"/>
  <c r="G27" i="1"/>
  <c r="F34" i="1"/>
  <c r="G41" i="1"/>
  <c r="E50" i="1"/>
  <c r="G58" i="1"/>
  <c r="F69" i="1"/>
  <c r="E80" i="1"/>
  <c r="G90" i="1"/>
  <c r="F101" i="1"/>
  <c r="E112" i="1"/>
  <c r="G122" i="1"/>
  <c r="F133" i="1"/>
  <c r="E144" i="1"/>
  <c r="G154" i="1"/>
  <c r="F165" i="1"/>
  <c r="E176" i="1"/>
  <c r="G186" i="1"/>
  <c r="F197" i="1"/>
  <c r="E208" i="1"/>
  <c r="G218" i="1"/>
  <c r="B279" i="1"/>
  <c r="D283" i="1"/>
  <c r="C287" i="1"/>
  <c r="B292" i="1"/>
  <c r="D295" i="1"/>
  <c r="C300" i="1"/>
  <c r="D305" i="1"/>
  <c r="B311" i="1"/>
  <c r="C316" i="1"/>
  <c r="D321" i="1"/>
  <c r="B327" i="1"/>
  <c r="C332" i="1"/>
  <c r="D337" i="1"/>
  <c r="B343" i="1"/>
  <c r="B349" i="1"/>
  <c r="B355" i="1"/>
  <c r="B361" i="1"/>
  <c r="C367" i="1"/>
  <c r="C373" i="1"/>
  <c r="C379" i="1"/>
  <c r="D385" i="1"/>
  <c r="D391" i="1"/>
  <c r="D397" i="1"/>
  <c r="D403" i="1"/>
  <c r="E10" i="1"/>
  <c r="E16" i="1"/>
  <c r="E22" i="1"/>
  <c r="F28" i="1"/>
  <c r="G34" i="1"/>
  <c r="E42" i="1"/>
  <c r="F50" i="1"/>
  <c r="E59" i="1"/>
  <c r="G69" i="1"/>
  <c r="F80" i="1"/>
  <c r="E91" i="1"/>
  <c r="G101" i="1"/>
  <c r="F112" i="1"/>
  <c r="E123" i="1"/>
  <c r="G133" i="1"/>
  <c r="F144" i="1"/>
  <c r="E155" i="1"/>
  <c r="G165" i="1"/>
  <c r="F176" i="1"/>
  <c r="E187" i="1"/>
  <c r="G197" i="1"/>
  <c r="F208" i="1"/>
  <c r="E219" i="1"/>
  <c r="D249" i="1"/>
  <c r="C254" i="1"/>
  <c r="B258" i="1"/>
  <c r="D262" i="1"/>
  <c r="C266" i="1"/>
  <c r="B271" i="1"/>
  <c r="D275" i="1"/>
  <c r="C279" i="1"/>
  <c r="B284" i="1"/>
  <c r="D287" i="1"/>
  <c r="C292" i="1"/>
  <c r="B297" i="1"/>
  <c r="D300" i="1"/>
  <c r="B306" i="1"/>
  <c r="C311" i="1"/>
  <c r="D316" i="1"/>
  <c r="B322" i="1"/>
  <c r="C327" i="1"/>
  <c r="D332" i="1"/>
  <c r="B338" i="1"/>
  <c r="C343" i="1"/>
  <c r="C349" i="1"/>
  <c r="C355" i="1"/>
  <c r="D361" i="1"/>
  <c r="D367" i="1"/>
  <c r="D373" i="1"/>
  <c r="D379" i="1"/>
  <c r="B386" i="1"/>
  <c r="B392" i="1"/>
  <c r="B398" i="1"/>
  <c r="C404" i="1"/>
  <c r="F10" i="1"/>
  <c r="F16" i="1"/>
  <c r="F22" i="1"/>
  <c r="G28" i="1"/>
  <c r="E35" i="1"/>
  <c r="F42" i="1"/>
  <c r="G50" i="1"/>
  <c r="G60" i="1"/>
  <c r="F71" i="1"/>
  <c r="E82" i="1"/>
  <c r="G92" i="1"/>
  <c r="F103" i="1"/>
  <c r="E114" i="1"/>
  <c r="G124" i="1"/>
  <c r="F135" i="1"/>
  <c r="E146" i="1"/>
  <c r="G156" i="1"/>
  <c r="F167" i="1"/>
  <c r="E178" i="1"/>
  <c r="G188" i="1"/>
  <c r="F199" i="1"/>
  <c r="E210" i="1"/>
  <c r="G220" i="1"/>
  <c r="C31" i="1"/>
  <c r="D44" i="1"/>
  <c r="C55" i="1"/>
  <c r="D60" i="1"/>
  <c r="B66" i="1"/>
  <c r="C71" i="1"/>
  <c r="C79" i="1"/>
  <c r="D84" i="1"/>
  <c r="D92" i="1"/>
  <c r="C95" i="1"/>
  <c r="C103" i="1"/>
  <c r="B114" i="1"/>
  <c r="C119" i="1"/>
  <c r="D124" i="1"/>
  <c r="B130" i="1"/>
  <c r="B138" i="1"/>
  <c r="B146" i="1"/>
  <c r="C151" i="1"/>
  <c r="D156" i="1"/>
  <c r="B162" i="1"/>
  <c r="C167" i="1"/>
  <c r="B178" i="1"/>
  <c r="B186" i="1"/>
  <c r="B194" i="1"/>
  <c r="D204" i="1"/>
  <c r="B210" i="1"/>
  <c r="C223" i="1"/>
  <c r="D228" i="1"/>
  <c r="D234" i="1"/>
  <c r="B238" i="1"/>
  <c r="B241" i="1"/>
  <c r="B244" i="1"/>
  <c r="B247" i="1"/>
  <c r="B250" i="1"/>
  <c r="D254" i="1"/>
  <c r="C258" i="1"/>
  <c r="B263" i="1"/>
  <c r="B276" i="1"/>
  <c r="D279" i="1"/>
  <c r="C284" i="1"/>
  <c r="B289" i="1"/>
  <c r="D292" i="1"/>
  <c r="C297" i="1"/>
  <c r="C302" i="1"/>
  <c r="D307" i="1"/>
  <c r="B313" i="1"/>
  <c r="C318" i="1"/>
  <c r="D323" i="1"/>
  <c r="B329" i="1"/>
  <c r="C334" i="1"/>
  <c r="D339" i="1"/>
  <c r="B345" i="1"/>
  <c r="C351" i="1"/>
  <c r="C357" i="1"/>
  <c r="C363" i="1"/>
  <c r="D369" i="1"/>
  <c r="D375" i="1"/>
  <c r="D381" i="1"/>
  <c r="D387" i="1"/>
  <c r="B394" i="1"/>
  <c r="B400" i="1"/>
  <c r="E6" i="1"/>
  <c r="F12" i="1"/>
  <c r="F18" i="1"/>
  <c r="F24" i="1"/>
  <c r="F30" i="1"/>
  <c r="F37" i="1"/>
  <c r="E45" i="1"/>
  <c r="F53" i="1"/>
  <c r="G63" i="1"/>
  <c r="F74" i="1"/>
  <c r="E85" i="1"/>
  <c r="G95" i="1"/>
  <c r="F106" i="1"/>
  <c r="E117" i="1"/>
  <c r="G127" i="1"/>
  <c r="F138" i="1"/>
  <c r="E149" i="1"/>
  <c r="G159" i="1"/>
  <c r="F170" i="1"/>
  <c r="E181" i="1"/>
  <c r="G191" i="1"/>
  <c r="F202" i="1"/>
  <c r="E213" i="1"/>
  <c r="G226" i="1"/>
  <c r="D36" i="1"/>
  <c r="C39" i="1"/>
  <c r="C47" i="1"/>
  <c r="D52" i="1"/>
  <c r="C63" i="1"/>
  <c r="B74" i="1"/>
  <c r="B82" i="1"/>
  <c r="B90" i="1"/>
  <c r="D100" i="1"/>
  <c r="D108" i="1"/>
  <c r="B122" i="1"/>
  <c r="D132" i="1"/>
  <c r="D140" i="1"/>
  <c r="D148" i="1"/>
  <c r="C159" i="1"/>
  <c r="B170" i="1"/>
  <c r="C175" i="1"/>
  <c r="C183" i="1"/>
  <c r="C191" i="1"/>
  <c r="C199" i="1"/>
  <c r="C207" i="1"/>
  <c r="C215" i="1"/>
  <c r="B218" i="1"/>
  <c r="B226" i="1"/>
  <c r="D231" i="1"/>
  <c r="D267" i="1"/>
  <c r="B5" i="1"/>
  <c r="C10" i="1"/>
  <c r="B13" i="1"/>
  <c r="D15" i="1"/>
  <c r="C18" i="1"/>
  <c r="B21" i="1"/>
  <c r="D23" i="1"/>
  <c r="C26" i="1"/>
  <c r="B29" i="1"/>
  <c r="D31" i="1"/>
  <c r="C34" i="1"/>
  <c r="B37" i="1"/>
  <c r="D39" i="1"/>
  <c r="C42" i="1"/>
  <c r="B45" i="1"/>
  <c r="D47" i="1"/>
  <c r="C50" i="1"/>
  <c r="B53" i="1"/>
  <c r="D55" i="1"/>
  <c r="C58" i="1"/>
  <c r="B61" i="1"/>
  <c r="D63" i="1"/>
  <c r="C66" i="1"/>
  <c r="B69" i="1"/>
  <c r="D71" i="1"/>
  <c r="C74" i="1"/>
  <c r="B77" i="1"/>
  <c r="D79" i="1"/>
  <c r="C82" i="1"/>
  <c r="B85" i="1"/>
  <c r="D87" i="1"/>
  <c r="C90" i="1"/>
  <c r="B93" i="1"/>
  <c r="D95" i="1"/>
  <c r="C98" i="1"/>
  <c r="B101" i="1"/>
  <c r="D103" i="1"/>
  <c r="C106" i="1"/>
  <c r="B109" i="1"/>
  <c r="D111" i="1"/>
  <c r="C114" i="1"/>
  <c r="B117" i="1"/>
  <c r="D119" i="1"/>
  <c r="C122" i="1"/>
  <c r="B125" i="1"/>
  <c r="D127" i="1"/>
  <c r="C130" i="1"/>
  <c r="B133" i="1"/>
  <c r="D135" i="1"/>
  <c r="C138" i="1"/>
  <c r="B141" i="1"/>
  <c r="D143" i="1"/>
  <c r="C146" i="1"/>
  <c r="B149" i="1"/>
  <c r="D151" i="1"/>
  <c r="C154" i="1"/>
  <c r="B157" i="1"/>
  <c r="D159" i="1"/>
  <c r="C162" i="1"/>
  <c r="B165" i="1"/>
  <c r="D167" i="1"/>
  <c r="C170" i="1"/>
  <c r="B173" i="1"/>
  <c r="D175" i="1"/>
  <c r="C178" i="1"/>
  <c r="B181" i="1"/>
  <c r="D183" i="1"/>
  <c r="C186" i="1"/>
  <c r="B189" i="1"/>
  <c r="D191" i="1"/>
  <c r="C194" i="1"/>
  <c r="B197" i="1"/>
  <c r="D199" i="1"/>
  <c r="C202" i="1"/>
  <c r="B205" i="1"/>
  <c r="D207" i="1"/>
  <c r="C210" i="1"/>
  <c r="B213" i="1"/>
  <c r="D215" i="1"/>
  <c r="C218" i="1"/>
  <c r="B221" i="1"/>
  <c r="D223" i="1"/>
  <c r="C226" i="1"/>
  <c r="B229" i="1"/>
  <c r="B232" i="1"/>
  <c r="C235" i="1"/>
  <c r="C238" i="1"/>
  <c r="C241" i="1"/>
  <c r="C244" i="1"/>
  <c r="C247" i="1"/>
  <c r="C250" i="1"/>
  <c r="B255" i="1"/>
  <c r="D259" i="1"/>
  <c r="C263" i="1"/>
  <c r="B268" i="1"/>
  <c r="D271" i="1"/>
  <c r="C276" i="1"/>
  <c r="B281" i="1"/>
  <c r="D284" i="1"/>
  <c r="C289" i="1"/>
  <c r="B293" i="1"/>
  <c r="D297" i="1"/>
  <c r="D302" i="1"/>
  <c r="B308" i="1"/>
  <c r="C313" i="1"/>
  <c r="D318" i="1"/>
  <c r="B324" i="1"/>
  <c r="C329" i="1"/>
  <c r="D334" i="1"/>
  <c r="B340" i="1"/>
  <c r="D345" i="1"/>
  <c r="D351" i="1"/>
  <c r="D357" i="1"/>
  <c r="D363" i="1"/>
  <c r="B370" i="1"/>
  <c r="B376" i="1"/>
  <c r="B382" i="1"/>
  <c r="C388" i="1"/>
  <c r="C394" i="1"/>
  <c r="C400" i="1"/>
  <c r="F6" i="1"/>
  <c r="G12" i="1"/>
  <c r="G18" i="1"/>
  <c r="G24" i="1"/>
  <c r="E31" i="1"/>
  <c r="G37" i="1"/>
  <c r="F45" i="1"/>
  <c r="G53" i="1"/>
  <c r="E64" i="1"/>
  <c r="G74" i="1"/>
  <c r="F85" i="1"/>
  <c r="E96" i="1"/>
  <c r="G106" i="1"/>
  <c r="F117" i="1"/>
  <c r="E128" i="1"/>
  <c r="G138" i="1"/>
  <c r="F149" i="1"/>
  <c r="E160" i="1"/>
  <c r="G170" i="1"/>
  <c r="F181" i="1"/>
  <c r="E192" i="1"/>
  <c r="G202" i="1"/>
  <c r="F213" i="1"/>
  <c r="E227" i="1"/>
  <c r="B34" i="1"/>
  <c r="B42" i="1"/>
  <c r="B50" i="1"/>
  <c r="B58" i="1"/>
  <c r="D68" i="1"/>
  <c r="D76" i="1"/>
  <c r="C87" i="1"/>
  <c r="B98" i="1"/>
  <c r="B106" i="1"/>
  <c r="C111" i="1"/>
  <c r="D116" i="1"/>
  <c r="C127" i="1"/>
  <c r="C135" i="1"/>
  <c r="C143" i="1"/>
  <c r="B154" i="1"/>
  <c r="D164" i="1"/>
  <c r="D172" i="1"/>
  <c r="D180" i="1"/>
  <c r="D188" i="1"/>
  <c r="D196" i="1"/>
  <c r="B202" i="1"/>
  <c r="D212" i="1"/>
  <c r="D220" i="1"/>
  <c r="C271" i="1"/>
  <c r="D7" i="1"/>
  <c r="C5" i="1"/>
  <c r="B8" i="1"/>
  <c r="D10" i="1"/>
  <c r="C13" i="1"/>
  <c r="B16" i="1"/>
  <c r="D18" i="1"/>
  <c r="C21" i="1"/>
  <c r="B24" i="1"/>
  <c r="D26" i="1"/>
  <c r="C29" i="1"/>
  <c r="B32" i="1"/>
  <c r="D34" i="1"/>
  <c r="C37" i="1"/>
  <c r="B40" i="1"/>
  <c r="D42" i="1"/>
  <c r="C45" i="1"/>
  <c r="B48" i="1"/>
  <c r="D50" i="1"/>
  <c r="C53" i="1"/>
  <c r="B56" i="1"/>
  <c r="D58" i="1"/>
  <c r="C61" i="1"/>
  <c r="B64" i="1"/>
  <c r="D66" i="1"/>
  <c r="C69" i="1"/>
  <c r="B72" i="1"/>
  <c r="D74" i="1"/>
  <c r="C77" i="1"/>
  <c r="B80" i="1"/>
  <c r="D82" i="1"/>
  <c r="C85" i="1"/>
  <c r="B88" i="1"/>
  <c r="D90" i="1"/>
  <c r="C93" i="1"/>
  <c r="B96" i="1"/>
  <c r="D98" i="1"/>
  <c r="C101" i="1"/>
  <c r="B104" i="1"/>
  <c r="D106" i="1"/>
  <c r="C109" i="1"/>
  <c r="B112" i="1"/>
  <c r="D114" i="1"/>
  <c r="C117" i="1"/>
  <c r="B120" i="1"/>
  <c r="D122" i="1"/>
  <c r="C125" i="1"/>
  <c r="B128" i="1"/>
  <c r="D130" i="1"/>
  <c r="C133" i="1"/>
  <c r="B136" i="1"/>
  <c r="D138" i="1"/>
  <c r="C141" i="1"/>
  <c r="B144" i="1"/>
  <c r="D146" i="1"/>
  <c r="C149" i="1"/>
  <c r="B152" i="1"/>
  <c r="D154" i="1"/>
  <c r="C157" i="1"/>
  <c r="B160" i="1"/>
  <c r="D162" i="1"/>
  <c r="C165" i="1"/>
  <c r="B168" i="1"/>
  <c r="D170" i="1"/>
  <c r="C173" i="1"/>
  <c r="B176" i="1"/>
  <c r="D178" i="1"/>
  <c r="C181" i="1"/>
  <c r="B184" i="1"/>
  <c r="D186" i="1"/>
  <c r="C189" i="1"/>
  <c r="B192" i="1"/>
  <c r="D194" i="1"/>
  <c r="C197" i="1"/>
  <c r="B200" i="1"/>
  <c r="D202" i="1"/>
  <c r="C205" i="1"/>
  <c r="B208" i="1"/>
  <c r="D210" i="1"/>
  <c r="C213" i="1"/>
  <c r="B216" i="1"/>
  <c r="D218" i="1"/>
  <c r="C221" i="1"/>
  <c r="B224" i="1"/>
  <c r="D226" i="1"/>
  <c r="C229" i="1"/>
  <c r="D232" i="1"/>
  <c r="D235" i="1"/>
  <c r="D238" i="1"/>
  <c r="D241" i="1"/>
  <c r="D244" i="1"/>
  <c r="D247" i="1"/>
  <c r="D251" i="1"/>
  <c r="C255" i="1"/>
  <c r="B260" i="1"/>
  <c r="D263" i="1"/>
  <c r="C268" i="1"/>
  <c r="B273" i="1"/>
  <c r="D276" i="1"/>
  <c r="C281" i="1"/>
  <c r="B285" i="1"/>
  <c r="D289" i="1"/>
  <c r="C294" i="1"/>
  <c r="B298" i="1"/>
  <c r="B303" i="1"/>
  <c r="C308" i="1"/>
  <c r="D313" i="1"/>
  <c r="B319" i="1"/>
  <c r="C324" i="1"/>
  <c r="D329" i="1"/>
  <c r="B335" i="1"/>
  <c r="C340" i="1"/>
  <c r="B346" i="1"/>
  <c r="B352" i="1"/>
  <c r="B358" i="1"/>
  <c r="C364" i="1"/>
  <c r="C370" i="1"/>
  <c r="C376" i="1"/>
  <c r="C382" i="1"/>
  <c r="D388" i="1"/>
  <c r="D394" i="1"/>
  <c r="D400" i="1"/>
  <c r="E7" i="1"/>
  <c r="E13" i="1"/>
  <c r="E19" i="1"/>
  <c r="E25" i="1"/>
  <c r="F31" i="1"/>
  <c r="E38" i="1"/>
  <c r="G45" i="1"/>
  <c r="E54" i="1"/>
  <c r="F64" i="1"/>
  <c r="E75" i="1"/>
  <c r="G85" i="1"/>
  <c r="F96" i="1"/>
  <c r="E107" i="1"/>
  <c r="G117" i="1"/>
  <c r="F128" i="1"/>
  <c r="E139" i="1"/>
  <c r="G149" i="1"/>
  <c r="F160" i="1"/>
  <c r="E171" i="1"/>
  <c r="G181" i="1"/>
  <c r="F192" i="1"/>
  <c r="E203" i="1"/>
  <c r="G213" i="1"/>
  <c r="A3" i="15"/>
  <c r="E403" i="1"/>
  <c r="F400" i="1"/>
  <c r="G397" i="1"/>
  <c r="E395" i="1"/>
  <c r="F392" i="1"/>
  <c r="G389" i="1"/>
  <c r="E387" i="1"/>
  <c r="F384" i="1"/>
  <c r="G381" i="1"/>
  <c r="E379" i="1"/>
  <c r="F376" i="1"/>
  <c r="G373" i="1"/>
  <c r="E371" i="1"/>
  <c r="F368" i="1"/>
  <c r="G365" i="1"/>
  <c r="E363" i="1"/>
  <c r="F360" i="1"/>
  <c r="G357" i="1"/>
  <c r="E355" i="1"/>
  <c r="F352" i="1"/>
  <c r="G349" i="1"/>
  <c r="E347" i="1"/>
  <c r="F344" i="1"/>
  <c r="G341" i="1"/>
  <c r="E339" i="1"/>
  <c r="F336" i="1"/>
  <c r="G333" i="1"/>
  <c r="E331" i="1"/>
  <c r="F328" i="1"/>
  <c r="G325" i="1"/>
  <c r="E323" i="1"/>
  <c r="F320" i="1"/>
  <c r="G317" i="1"/>
  <c r="E315" i="1"/>
  <c r="F312" i="1"/>
  <c r="G309" i="1"/>
  <c r="E307" i="1"/>
  <c r="F304" i="1"/>
  <c r="G301" i="1"/>
  <c r="E299" i="1"/>
  <c r="F296" i="1"/>
  <c r="G293" i="1"/>
  <c r="E291" i="1"/>
  <c r="F288" i="1"/>
  <c r="G285" i="1"/>
  <c r="E283" i="1"/>
  <c r="F280" i="1"/>
  <c r="G277" i="1"/>
  <c r="G402" i="1"/>
  <c r="E400" i="1"/>
  <c r="F397" i="1"/>
  <c r="G394" i="1"/>
  <c r="E392" i="1"/>
  <c r="F389" i="1"/>
  <c r="G386" i="1"/>
  <c r="E384" i="1"/>
  <c r="F381" i="1"/>
  <c r="G378" i="1"/>
  <c r="E376" i="1"/>
  <c r="F373" i="1"/>
  <c r="G370" i="1"/>
  <c r="E368" i="1"/>
  <c r="F365" i="1"/>
  <c r="G362" i="1"/>
  <c r="E360" i="1"/>
  <c r="F357" i="1"/>
  <c r="G354" i="1"/>
  <c r="E352" i="1"/>
  <c r="F349" i="1"/>
  <c r="G346" i="1"/>
  <c r="E344" i="1"/>
  <c r="F341" i="1"/>
  <c r="G338" i="1"/>
  <c r="E336" i="1"/>
  <c r="F333" i="1"/>
  <c r="G330" i="1"/>
  <c r="E328" i="1"/>
  <c r="F325" i="1"/>
  <c r="G322" i="1"/>
  <c r="E320" i="1"/>
  <c r="F317" i="1"/>
  <c r="G314" i="1"/>
  <c r="E312" i="1"/>
  <c r="F309" i="1"/>
  <c r="G306" i="1"/>
  <c r="E304" i="1"/>
  <c r="F301" i="1"/>
  <c r="G298" i="1"/>
  <c r="E296" i="1"/>
  <c r="F402" i="1"/>
  <c r="G399" i="1"/>
  <c r="E397" i="1"/>
  <c r="F394" i="1"/>
  <c r="G391" i="1"/>
  <c r="E389" i="1"/>
  <c r="F386" i="1"/>
  <c r="G383" i="1"/>
  <c r="E381" i="1"/>
  <c r="F378" i="1"/>
  <c r="G375" i="1"/>
  <c r="E373" i="1"/>
  <c r="F370" i="1"/>
  <c r="G367" i="1"/>
  <c r="E365" i="1"/>
  <c r="F362" i="1"/>
  <c r="G359" i="1"/>
  <c r="E357" i="1"/>
  <c r="F354" i="1"/>
  <c r="G351" i="1"/>
  <c r="E349" i="1"/>
  <c r="F346" i="1"/>
  <c r="G343" i="1"/>
  <c r="E341" i="1"/>
  <c r="F338" i="1"/>
  <c r="G335" i="1"/>
  <c r="E333" i="1"/>
  <c r="F330" i="1"/>
  <c r="G327" i="1"/>
  <c r="E325" i="1"/>
  <c r="F322" i="1"/>
  <c r="G319" i="1"/>
  <c r="F403" i="1"/>
  <c r="G400" i="1"/>
  <c r="E398" i="1"/>
  <c r="F395" i="1"/>
  <c r="G392" i="1"/>
  <c r="E390" i="1"/>
  <c r="F387" i="1"/>
  <c r="G384" i="1"/>
  <c r="E382" i="1"/>
  <c r="F379" i="1"/>
  <c r="G376" i="1"/>
  <c r="E374" i="1"/>
  <c r="F371" i="1"/>
  <c r="G368" i="1"/>
  <c r="E366" i="1"/>
  <c r="F363" i="1"/>
  <c r="G360" i="1"/>
  <c r="E358" i="1"/>
  <c r="F355" i="1"/>
  <c r="G352" i="1"/>
  <c r="E350" i="1"/>
  <c r="F347" i="1"/>
  <c r="G344" i="1"/>
  <c r="E342" i="1"/>
  <c r="F339" i="1"/>
  <c r="G336" i="1"/>
  <c r="E334" i="1"/>
  <c r="F331" i="1"/>
  <c r="G328" i="1"/>
  <c r="E326" i="1"/>
  <c r="F323" i="1"/>
  <c r="G320" i="1"/>
  <c r="F404" i="1"/>
  <c r="E399" i="1"/>
  <c r="G393" i="1"/>
  <c r="F388" i="1"/>
  <c r="E383" i="1"/>
  <c r="G377" i="1"/>
  <c r="F372" i="1"/>
  <c r="E367" i="1"/>
  <c r="G361" i="1"/>
  <c r="F356" i="1"/>
  <c r="E351" i="1"/>
  <c r="G345" i="1"/>
  <c r="F340" i="1"/>
  <c r="E335" i="1"/>
  <c r="G329" i="1"/>
  <c r="F324" i="1"/>
  <c r="E319" i="1"/>
  <c r="G315" i="1"/>
  <c r="G311" i="1"/>
  <c r="F308" i="1"/>
  <c r="E305" i="1"/>
  <c r="E301" i="1"/>
  <c r="G297" i="1"/>
  <c r="F294" i="1"/>
  <c r="F291" i="1"/>
  <c r="E288" i="1"/>
  <c r="E285" i="1"/>
  <c r="E282" i="1"/>
  <c r="E279" i="1"/>
  <c r="E276" i="1"/>
  <c r="F273" i="1"/>
  <c r="G270" i="1"/>
  <c r="E268" i="1"/>
  <c r="F265" i="1"/>
  <c r="G262" i="1"/>
  <c r="E260" i="1"/>
  <c r="F257" i="1"/>
  <c r="G254" i="1"/>
  <c r="E252" i="1"/>
  <c r="F249" i="1"/>
  <c r="G246" i="1"/>
  <c r="E244" i="1"/>
  <c r="F241" i="1"/>
  <c r="G238" i="1"/>
  <c r="E236" i="1"/>
  <c r="F233" i="1"/>
  <c r="G230" i="1"/>
  <c r="E228" i="1"/>
  <c r="F225" i="1"/>
  <c r="G222" i="1"/>
  <c r="E220" i="1"/>
  <c r="F217" i="1"/>
  <c r="G214" i="1"/>
  <c r="E212" i="1"/>
  <c r="F209" i="1"/>
  <c r="G206" i="1"/>
  <c r="E204" i="1"/>
  <c r="F201" i="1"/>
  <c r="G198" i="1"/>
  <c r="E196" i="1"/>
  <c r="F193" i="1"/>
  <c r="G190" i="1"/>
  <c r="E188" i="1"/>
  <c r="F185" i="1"/>
  <c r="G182" i="1"/>
  <c r="E180" i="1"/>
  <c r="F177" i="1"/>
  <c r="G174" i="1"/>
  <c r="E172" i="1"/>
  <c r="F169" i="1"/>
  <c r="G166" i="1"/>
  <c r="E164" i="1"/>
  <c r="F161" i="1"/>
  <c r="G158" i="1"/>
  <c r="E156" i="1"/>
  <c r="F153" i="1"/>
  <c r="G150" i="1"/>
  <c r="E148" i="1"/>
  <c r="F145" i="1"/>
  <c r="G142" i="1"/>
  <c r="E140" i="1"/>
  <c r="F137" i="1"/>
  <c r="G134" i="1"/>
  <c r="E132" i="1"/>
  <c r="F129" i="1"/>
  <c r="G126" i="1"/>
  <c r="E124" i="1"/>
  <c r="F121" i="1"/>
  <c r="G118" i="1"/>
  <c r="E116" i="1"/>
  <c r="F113" i="1"/>
  <c r="G110" i="1"/>
  <c r="E108" i="1"/>
  <c r="F105" i="1"/>
  <c r="G102" i="1"/>
  <c r="E100" i="1"/>
  <c r="F97" i="1"/>
  <c r="G94" i="1"/>
  <c r="E92" i="1"/>
  <c r="F89" i="1"/>
  <c r="G86" i="1"/>
  <c r="E84" i="1"/>
  <c r="F81" i="1"/>
  <c r="G78" i="1"/>
  <c r="E76" i="1"/>
  <c r="F73" i="1"/>
  <c r="G70" i="1"/>
  <c r="E68" i="1"/>
  <c r="F65" i="1"/>
  <c r="G62" i="1"/>
  <c r="E60" i="1"/>
  <c r="F57" i="1"/>
  <c r="G54" i="1"/>
  <c r="E52" i="1"/>
  <c r="F49" i="1"/>
  <c r="G46" i="1"/>
  <c r="E44" i="1"/>
  <c r="F41" i="1"/>
  <c r="G38" i="1"/>
  <c r="E36" i="1"/>
  <c r="F33" i="1"/>
  <c r="G30" i="1"/>
  <c r="E28" i="1"/>
  <c r="F25" i="1"/>
  <c r="G22" i="1"/>
  <c r="E20" i="1"/>
  <c r="F17" i="1"/>
  <c r="G14" i="1"/>
  <c r="E12" i="1"/>
  <c r="F9" i="1"/>
  <c r="G6" i="1"/>
  <c r="E404" i="1"/>
  <c r="G398" i="1"/>
  <c r="F393" i="1"/>
  <c r="E388" i="1"/>
  <c r="G382" i="1"/>
  <c r="F377" i="1"/>
  <c r="E372" i="1"/>
  <c r="G366" i="1"/>
  <c r="F361" i="1"/>
  <c r="E356" i="1"/>
  <c r="G350" i="1"/>
  <c r="F345" i="1"/>
  <c r="E340" i="1"/>
  <c r="G334" i="1"/>
  <c r="F329" i="1"/>
  <c r="E324" i="1"/>
  <c r="G318" i="1"/>
  <c r="F315" i="1"/>
  <c r="F311" i="1"/>
  <c r="E308" i="1"/>
  <c r="G304" i="1"/>
  <c r="G300" i="1"/>
  <c r="F297" i="1"/>
  <c r="E294" i="1"/>
  <c r="G290" i="1"/>
  <c r="G287" i="1"/>
  <c r="G284" i="1"/>
  <c r="G281" i="1"/>
  <c r="G278" i="1"/>
  <c r="G275" i="1"/>
  <c r="E273" i="1"/>
  <c r="F270" i="1"/>
  <c r="G267" i="1"/>
  <c r="E265" i="1"/>
  <c r="F262" i="1"/>
  <c r="G259" i="1"/>
  <c r="E257" i="1"/>
  <c r="F254" i="1"/>
  <c r="G251" i="1"/>
  <c r="E249" i="1"/>
  <c r="F246" i="1"/>
  <c r="G243" i="1"/>
  <c r="E241" i="1"/>
  <c r="F238" i="1"/>
  <c r="G235" i="1"/>
  <c r="E233" i="1"/>
  <c r="F230" i="1"/>
  <c r="G227" i="1"/>
  <c r="E225" i="1"/>
  <c r="F222" i="1"/>
  <c r="G219" i="1"/>
  <c r="E217" i="1"/>
  <c r="F214" i="1"/>
  <c r="G211" i="1"/>
  <c r="E209" i="1"/>
  <c r="F206" i="1"/>
  <c r="G203" i="1"/>
  <c r="E201" i="1"/>
  <c r="F198" i="1"/>
  <c r="G195" i="1"/>
  <c r="E193" i="1"/>
  <c r="F190" i="1"/>
  <c r="G187" i="1"/>
  <c r="E185" i="1"/>
  <c r="F182" i="1"/>
  <c r="G179" i="1"/>
  <c r="E177" i="1"/>
  <c r="F174" i="1"/>
  <c r="G171" i="1"/>
  <c r="E169" i="1"/>
  <c r="F166" i="1"/>
  <c r="G163" i="1"/>
  <c r="E161" i="1"/>
  <c r="F158" i="1"/>
  <c r="G155" i="1"/>
  <c r="E153" i="1"/>
  <c r="F150" i="1"/>
  <c r="G147" i="1"/>
  <c r="E145" i="1"/>
  <c r="F142" i="1"/>
  <c r="G139" i="1"/>
  <c r="E137" i="1"/>
  <c r="F134" i="1"/>
  <c r="G131" i="1"/>
  <c r="E129" i="1"/>
  <c r="F126" i="1"/>
  <c r="G123" i="1"/>
  <c r="E121" i="1"/>
  <c r="F118" i="1"/>
  <c r="G115" i="1"/>
  <c r="E113" i="1"/>
  <c r="F110" i="1"/>
  <c r="G107" i="1"/>
  <c r="E105" i="1"/>
  <c r="F102" i="1"/>
  <c r="G99" i="1"/>
  <c r="E97" i="1"/>
  <c r="F94" i="1"/>
  <c r="G91" i="1"/>
  <c r="E89" i="1"/>
  <c r="F86" i="1"/>
  <c r="G83" i="1"/>
  <c r="E81" i="1"/>
  <c r="F78" i="1"/>
  <c r="G75" i="1"/>
  <c r="E73" i="1"/>
  <c r="F70" i="1"/>
  <c r="G67" i="1"/>
  <c r="E65" i="1"/>
  <c r="F62" i="1"/>
  <c r="G59" i="1"/>
  <c r="E57" i="1"/>
  <c r="F54" i="1"/>
  <c r="G51" i="1"/>
  <c r="E49" i="1"/>
  <c r="F46" i="1"/>
  <c r="G43" i="1"/>
  <c r="E41" i="1"/>
  <c r="F38" i="1"/>
  <c r="G35" i="1"/>
  <c r="E33" i="1"/>
  <c r="G403" i="1"/>
  <c r="F398" i="1"/>
  <c r="E393" i="1"/>
  <c r="G387" i="1"/>
  <c r="F382" i="1"/>
  <c r="E377" i="1"/>
  <c r="G371" i="1"/>
  <c r="F366" i="1"/>
  <c r="E361" i="1"/>
  <c r="G355" i="1"/>
  <c r="F350" i="1"/>
  <c r="E345" i="1"/>
  <c r="G339" i="1"/>
  <c r="F334" i="1"/>
  <c r="E329" i="1"/>
  <c r="G323" i="1"/>
  <c r="F318" i="1"/>
  <c r="F314" i="1"/>
  <c r="E311" i="1"/>
  <c r="G307" i="1"/>
  <c r="G303" i="1"/>
  <c r="F300" i="1"/>
  <c r="E297" i="1"/>
  <c r="F293" i="1"/>
  <c r="F290" i="1"/>
  <c r="F287" i="1"/>
  <c r="F284" i="1"/>
  <c r="F281" i="1"/>
  <c r="F278" i="1"/>
  <c r="F275" i="1"/>
  <c r="G272" i="1"/>
  <c r="E270" i="1"/>
  <c r="F267" i="1"/>
  <c r="G264" i="1"/>
  <c r="E262" i="1"/>
  <c r="F259" i="1"/>
  <c r="G256" i="1"/>
  <c r="E254" i="1"/>
  <c r="F251" i="1"/>
  <c r="G248" i="1"/>
  <c r="E246" i="1"/>
  <c r="F243" i="1"/>
  <c r="G240" i="1"/>
  <c r="E238" i="1"/>
  <c r="F235" i="1"/>
  <c r="G232" i="1"/>
  <c r="E230" i="1"/>
  <c r="F227" i="1"/>
  <c r="G224" i="1"/>
  <c r="E222" i="1"/>
  <c r="F219" i="1"/>
  <c r="G216" i="1"/>
  <c r="E214" i="1"/>
  <c r="F211" i="1"/>
  <c r="G208" i="1"/>
  <c r="E206" i="1"/>
  <c r="F203" i="1"/>
  <c r="G200" i="1"/>
  <c r="E198" i="1"/>
  <c r="F195" i="1"/>
  <c r="G192" i="1"/>
  <c r="E190" i="1"/>
  <c r="F187" i="1"/>
  <c r="G184" i="1"/>
  <c r="E182" i="1"/>
  <c r="F179" i="1"/>
  <c r="G176" i="1"/>
  <c r="E174" i="1"/>
  <c r="F171" i="1"/>
  <c r="G168" i="1"/>
  <c r="E166" i="1"/>
  <c r="F163" i="1"/>
  <c r="G160" i="1"/>
  <c r="E158" i="1"/>
  <c r="F155" i="1"/>
  <c r="G152" i="1"/>
  <c r="E150" i="1"/>
  <c r="F147" i="1"/>
  <c r="G144" i="1"/>
  <c r="E142" i="1"/>
  <c r="F139" i="1"/>
  <c r="G136" i="1"/>
  <c r="E134" i="1"/>
  <c r="F131" i="1"/>
  <c r="G128" i="1"/>
  <c r="E126" i="1"/>
  <c r="F123" i="1"/>
  <c r="G120" i="1"/>
  <c r="E118" i="1"/>
  <c r="F115" i="1"/>
  <c r="G112" i="1"/>
  <c r="E110" i="1"/>
  <c r="F107" i="1"/>
  <c r="G104" i="1"/>
  <c r="E102" i="1"/>
  <c r="F99" i="1"/>
  <c r="G96" i="1"/>
  <c r="E94" i="1"/>
  <c r="F91" i="1"/>
  <c r="G88" i="1"/>
  <c r="E86" i="1"/>
  <c r="F83" i="1"/>
  <c r="G80" i="1"/>
  <c r="E78" i="1"/>
  <c r="F75" i="1"/>
  <c r="G72" i="1"/>
  <c r="E70" i="1"/>
  <c r="F67" i="1"/>
  <c r="G64" i="1"/>
  <c r="E62" i="1"/>
  <c r="F59" i="1"/>
  <c r="G56" i="1"/>
  <c r="E402" i="1"/>
  <c r="G396" i="1"/>
  <c r="F391" i="1"/>
  <c r="E386" i="1"/>
  <c r="G380" i="1"/>
  <c r="F375" i="1"/>
  <c r="E370" i="1"/>
  <c r="G364" i="1"/>
  <c r="F359" i="1"/>
  <c r="E354" i="1"/>
  <c r="G348" i="1"/>
  <c r="F343" i="1"/>
  <c r="E338" i="1"/>
  <c r="G332" i="1"/>
  <c r="F327" i="1"/>
  <c r="E322" i="1"/>
  <c r="E318" i="1"/>
  <c r="E314" i="1"/>
  <c r="G310" i="1"/>
  <c r="F307" i="1"/>
  <c r="F303" i="1"/>
  <c r="E300" i="1"/>
  <c r="G296" i="1"/>
  <c r="E293" i="1"/>
  <c r="E290" i="1"/>
  <c r="E287" i="1"/>
  <c r="E284" i="1"/>
  <c r="E281" i="1"/>
  <c r="E278" i="1"/>
  <c r="E275" i="1"/>
  <c r="F272" i="1"/>
  <c r="G269" i="1"/>
  <c r="E267" i="1"/>
  <c r="F264" i="1"/>
  <c r="G261" i="1"/>
  <c r="E259" i="1"/>
  <c r="F256" i="1"/>
  <c r="G253" i="1"/>
  <c r="G401" i="1"/>
  <c r="F396" i="1"/>
  <c r="E391" i="1"/>
  <c r="G385" i="1"/>
  <c r="F380" i="1"/>
  <c r="E375" i="1"/>
  <c r="G369" i="1"/>
  <c r="F364" i="1"/>
  <c r="E359" i="1"/>
  <c r="G353" i="1"/>
  <c r="F348" i="1"/>
  <c r="E343" i="1"/>
  <c r="G337" i="1"/>
  <c r="F332" i="1"/>
  <c r="E327" i="1"/>
  <c r="G321" i="1"/>
  <c r="E317" i="1"/>
  <c r="G313" i="1"/>
  <c r="F310" i="1"/>
  <c r="F306" i="1"/>
  <c r="E303" i="1"/>
  <c r="G299" i="1"/>
  <c r="G295" i="1"/>
  <c r="G292" i="1"/>
  <c r="G289" i="1"/>
  <c r="G286" i="1"/>
  <c r="G283" i="1"/>
  <c r="G280" i="1"/>
  <c r="F277" i="1"/>
  <c r="G274" i="1"/>
  <c r="E272" i="1"/>
  <c r="F269" i="1"/>
  <c r="G266" i="1"/>
  <c r="E264" i="1"/>
  <c r="F261" i="1"/>
  <c r="G258" i="1"/>
  <c r="E256" i="1"/>
  <c r="F253" i="1"/>
  <c r="G250" i="1"/>
  <c r="E248" i="1"/>
  <c r="F245" i="1"/>
  <c r="G242" i="1"/>
  <c r="F401" i="1"/>
  <c r="E396" i="1"/>
  <c r="G390" i="1"/>
  <c r="F385" i="1"/>
  <c r="E380" i="1"/>
  <c r="G374" i="1"/>
  <c r="F369" i="1"/>
  <c r="E364" i="1"/>
  <c r="G358" i="1"/>
  <c r="F353" i="1"/>
  <c r="E348" i="1"/>
  <c r="G342" i="1"/>
  <c r="F337" i="1"/>
  <c r="E332" i="1"/>
  <c r="G326" i="1"/>
  <c r="F321" i="1"/>
  <c r="G316" i="1"/>
  <c r="F313" i="1"/>
  <c r="E310" i="1"/>
  <c r="E306" i="1"/>
  <c r="G302" i="1"/>
  <c r="F299" i="1"/>
  <c r="F295" i="1"/>
  <c r="F292" i="1"/>
  <c r="F289" i="1"/>
  <c r="F286" i="1"/>
  <c r="F283" i="1"/>
  <c r="E280" i="1"/>
  <c r="E277" i="1"/>
  <c r="F274" i="1"/>
  <c r="G271" i="1"/>
  <c r="E269" i="1"/>
  <c r="F266" i="1"/>
  <c r="G263" i="1"/>
  <c r="E261" i="1"/>
  <c r="F258" i="1"/>
  <c r="G255" i="1"/>
  <c r="E253" i="1"/>
  <c r="F250" i="1"/>
  <c r="G247" i="1"/>
  <c r="E245" i="1"/>
  <c r="F242" i="1"/>
  <c r="G239" i="1"/>
  <c r="E237" i="1"/>
  <c r="F234" i="1"/>
  <c r="G231" i="1"/>
  <c r="E229" i="1"/>
  <c r="F226" i="1"/>
  <c r="G223" i="1"/>
  <c r="E221" i="1"/>
  <c r="E401" i="1"/>
  <c r="G395" i="1"/>
  <c r="F390" i="1"/>
  <c r="E385" i="1"/>
  <c r="G379" i="1"/>
  <c r="F374" i="1"/>
  <c r="E369" i="1"/>
  <c r="G363" i="1"/>
  <c r="F358" i="1"/>
  <c r="E353" i="1"/>
  <c r="G347" i="1"/>
  <c r="F342" i="1"/>
  <c r="E337" i="1"/>
  <c r="G331" i="1"/>
  <c r="F326" i="1"/>
  <c r="E321" i="1"/>
  <c r="F316" i="1"/>
  <c r="E313" i="1"/>
  <c r="E309" i="1"/>
  <c r="G305" i="1"/>
  <c r="F302" i="1"/>
  <c r="F298" i="1"/>
  <c r="E295" i="1"/>
  <c r="E292" i="1"/>
  <c r="E289" i="1"/>
  <c r="E286" i="1"/>
  <c r="G282" i="1"/>
  <c r="G279" i="1"/>
  <c r="G276" i="1"/>
  <c r="E274" i="1"/>
  <c r="F271" i="1"/>
  <c r="G268" i="1"/>
  <c r="E266" i="1"/>
  <c r="F263" i="1"/>
  <c r="G260" i="1"/>
  <c r="E258" i="1"/>
  <c r="F255" i="1"/>
  <c r="G252" i="1"/>
  <c r="E250" i="1"/>
  <c r="F247" i="1"/>
  <c r="G244" i="1"/>
  <c r="E242" i="1"/>
  <c r="F239" i="1"/>
  <c r="G236" i="1"/>
  <c r="E234" i="1"/>
  <c r="F231" i="1"/>
  <c r="G228" i="1"/>
  <c r="E226" i="1"/>
  <c r="F223" i="1"/>
  <c r="G404" i="1"/>
  <c r="F399" i="1"/>
  <c r="E394" i="1"/>
  <c r="G388" i="1"/>
  <c r="F383" i="1"/>
  <c r="E378" i="1"/>
  <c r="G372" i="1"/>
  <c r="F367" i="1"/>
  <c r="E362" i="1"/>
  <c r="G356" i="1"/>
  <c r="F351" i="1"/>
  <c r="E346" i="1"/>
  <c r="G340" i="1"/>
  <c r="F335" i="1"/>
  <c r="E330" i="1"/>
  <c r="G324" i="1"/>
  <c r="F319" i="1"/>
  <c r="E316" i="1"/>
  <c r="G312" i="1"/>
  <c r="G308" i="1"/>
  <c r="F305" i="1"/>
  <c r="E302" i="1"/>
  <c r="E298" i="1"/>
  <c r="G294" i="1"/>
  <c r="G291" i="1"/>
  <c r="G288" i="1"/>
  <c r="F285" i="1"/>
  <c r="F282" i="1"/>
  <c r="F279" i="1"/>
  <c r="F276" i="1"/>
  <c r="G273" i="1"/>
  <c r="E271" i="1"/>
  <c r="F268" i="1"/>
  <c r="G265" i="1"/>
  <c r="E263" i="1"/>
  <c r="F260" i="1"/>
  <c r="G257" i="1"/>
  <c r="E255" i="1"/>
  <c r="F252" i="1"/>
  <c r="G249" i="1"/>
  <c r="E247" i="1"/>
  <c r="F244" i="1"/>
  <c r="G241" i="1"/>
  <c r="E239" i="1"/>
  <c r="F236" i="1"/>
  <c r="G233" i="1"/>
  <c r="E231" i="1"/>
  <c r="F228" i="1"/>
  <c r="G225" i="1"/>
  <c r="E223" i="1"/>
  <c r="F220" i="1"/>
  <c r="G217" i="1"/>
  <c r="E215" i="1"/>
  <c r="F212" i="1"/>
  <c r="G209" i="1"/>
  <c r="E207" i="1"/>
  <c r="F204" i="1"/>
  <c r="G201" i="1"/>
  <c r="E199" i="1"/>
  <c r="F196" i="1"/>
  <c r="G193" i="1"/>
  <c r="E191" i="1"/>
  <c r="F188" i="1"/>
  <c r="G185" i="1"/>
  <c r="E183" i="1"/>
  <c r="F180" i="1"/>
  <c r="G177" i="1"/>
  <c r="E175" i="1"/>
  <c r="F172" i="1"/>
  <c r="G169" i="1"/>
  <c r="E167" i="1"/>
  <c r="F164" i="1"/>
  <c r="G161" i="1"/>
  <c r="E159" i="1"/>
  <c r="F156" i="1"/>
  <c r="G153" i="1"/>
  <c r="E151" i="1"/>
  <c r="F148" i="1"/>
  <c r="G145" i="1"/>
  <c r="E143" i="1"/>
  <c r="F140" i="1"/>
  <c r="G137" i="1"/>
  <c r="E135" i="1"/>
  <c r="F132" i="1"/>
  <c r="G129" i="1"/>
  <c r="E127" i="1"/>
  <c r="F124" i="1"/>
  <c r="G121" i="1"/>
  <c r="E119" i="1"/>
  <c r="F116" i="1"/>
  <c r="G113" i="1"/>
  <c r="E111" i="1"/>
  <c r="F108" i="1"/>
  <c r="G105" i="1"/>
  <c r="E103" i="1"/>
  <c r="F100" i="1"/>
  <c r="G97" i="1"/>
  <c r="E95" i="1"/>
  <c r="F92" i="1"/>
  <c r="G89" i="1"/>
  <c r="E87" i="1"/>
  <c r="F84" i="1"/>
  <c r="G81" i="1"/>
  <c r="E79" i="1"/>
  <c r="F76" i="1"/>
  <c r="G73" i="1"/>
  <c r="E71" i="1"/>
  <c r="F68" i="1"/>
  <c r="G65" i="1"/>
  <c r="E63" i="1"/>
  <c r="F60" i="1"/>
  <c r="G57" i="1"/>
  <c r="E55" i="1"/>
  <c r="F52" i="1"/>
  <c r="G49" i="1"/>
  <c r="E47" i="1"/>
  <c r="F44" i="1"/>
  <c r="E251" i="1"/>
  <c r="E235" i="1"/>
  <c r="F224" i="1"/>
  <c r="E218" i="1"/>
  <c r="G212" i="1"/>
  <c r="F207" i="1"/>
  <c r="E202" i="1"/>
  <c r="G196" i="1"/>
  <c r="F191" i="1"/>
  <c r="E186" i="1"/>
  <c r="G180" i="1"/>
  <c r="F175" i="1"/>
  <c r="E170" i="1"/>
  <c r="G164" i="1"/>
  <c r="F159" i="1"/>
  <c r="E154" i="1"/>
  <c r="G148" i="1"/>
  <c r="F143" i="1"/>
  <c r="E138" i="1"/>
  <c r="G132" i="1"/>
  <c r="F127" i="1"/>
  <c r="E122" i="1"/>
  <c r="G116" i="1"/>
  <c r="F111" i="1"/>
  <c r="E106" i="1"/>
  <c r="G100" i="1"/>
  <c r="F95" i="1"/>
  <c r="E90" i="1"/>
  <c r="G84" i="1"/>
  <c r="F79" i="1"/>
  <c r="E74" i="1"/>
  <c r="G68" i="1"/>
  <c r="F63" i="1"/>
  <c r="E58" i="1"/>
  <c r="E53" i="1"/>
  <c r="F48" i="1"/>
  <c r="G44" i="1"/>
  <c r="F40" i="1"/>
  <c r="E37" i="1"/>
  <c r="G33" i="1"/>
  <c r="E30" i="1"/>
  <c r="E27" i="1"/>
  <c r="E24" i="1"/>
  <c r="E21" i="1"/>
  <c r="E18" i="1"/>
  <c r="E15" i="1"/>
  <c r="G11" i="1"/>
  <c r="G8" i="1"/>
  <c r="G5" i="1"/>
  <c r="F248" i="1"/>
  <c r="G234" i="1"/>
  <c r="E224" i="1"/>
  <c r="F216" i="1"/>
  <c r="E211" i="1"/>
  <c r="G205" i="1"/>
  <c r="F200" i="1"/>
  <c r="E195" i="1"/>
  <c r="G189" i="1"/>
  <c r="F184" i="1"/>
  <c r="E179" i="1"/>
  <c r="G173" i="1"/>
  <c r="F168" i="1"/>
  <c r="E163" i="1"/>
  <c r="G157" i="1"/>
  <c r="F152" i="1"/>
  <c r="E147" i="1"/>
  <c r="G141" i="1"/>
  <c r="F136" i="1"/>
  <c r="E131" i="1"/>
  <c r="G125" i="1"/>
  <c r="F120" i="1"/>
  <c r="E115" i="1"/>
  <c r="G109" i="1"/>
  <c r="F104" i="1"/>
  <c r="E99" i="1"/>
  <c r="G93" i="1"/>
  <c r="F88" i="1"/>
  <c r="E83" i="1"/>
  <c r="G77" i="1"/>
  <c r="F72" i="1"/>
  <c r="E67" i="1"/>
  <c r="G61" i="1"/>
  <c r="F56" i="1"/>
  <c r="G52" i="1"/>
  <c r="E48" i="1"/>
  <c r="F43" i="1"/>
  <c r="E40" i="1"/>
  <c r="G36" i="1"/>
  <c r="G32" i="1"/>
  <c r="G29" i="1"/>
  <c r="G26" i="1"/>
  <c r="G23" i="1"/>
  <c r="G20" i="1"/>
  <c r="G17" i="1"/>
  <c r="F14" i="1"/>
  <c r="F11" i="1"/>
  <c r="F8" i="1"/>
  <c r="F5" i="1"/>
  <c r="G245" i="1"/>
  <c r="F232" i="1"/>
  <c r="G221" i="1"/>
  <c r="E216" i="1"/>
  <c r="G210" i="1"/>
  <c r="F205" i="1"/>
  <c r="E200" i="1"/>
  <c r="G194" i="1"/>
  <c r="F189" i="1"/>
  <c r="E184" i="1"/>
  <c r="G178" i="1"/>
  <c r="F173" i="1"/>
  <c r="E168" i="1"/>
  <c r="G162" i="1"/>
  <c r="F157" i="1"/>
  <c r="E152" i="1"/>
  <c r="G146" i="1"/>
  <c r="F141" i="1"/>
  <c r="E136" i="1"/>
  <c r="G130" i="1"/>
  <c r="F125" i="1"/>
  <c r="E120" i="1"/>
  <c r="G114" i="1"/>
  <c r="F109" i="1"/>
  <c r="E104" i="1"/>
  <c r="G98" i="1"/>
  <c r="F93" i="1"/>
  <c r="E88" i="1"/>
  <c r="G82" i="1"/>
  <c r="F77" i="1"/>
  <c r="E72" i="1"/>
  <c r="G66" i="1"/>
  <c r="F61" i="1"/>
  <c r="E56" i="1"/>
  <c r="F51" i="1"/>
  <c r="G47" i="1"/>
  <c r="E43" i="1"/>
  <c r="G39" i="1"/>
  <c r="F36" i="1"/>
  <c r="F32" i="1"/>
  <c r="F29" i="1"/>
  <c r="F26" i="1"/>
  <c r="F23" i="1"/>
  <c r="F20" i="1"/>
  <c r="E17" i="1"/>
  <c r="E14" i="1"/>
  <c r="E11" i="1"/>
  <c r="E8" i="1"/>
  <c r="E5" i="1"/>
  <c r="E243" i="1"/>
  <c r="E232" i="1"/>
  <c r="F221" i="1"/>
  <c r="G215" i="1"/>
  <c r="F210" i="1"/>
  <c r="E205" i="1"/>
  <c r="G199" i="1"/>
  <c r="F194" i="1"/>
  <c r="E189" i="1"/>
  <c r="G183" i="1"/>
  <c r="F178" i="1"/>
  <c r="E173" i="1"/>
  <c r="G167" i="1"/>
  <c r="F162" i="1"/>
  <c r="E157" i="1"/>
  <c r="G151" i="1"/>
  <c r="F146" i="1"/>
  <c r="E141" i="1"/>
  <c r="G135" i="1"/>
  <c r="F130" i="1"/>
  <c r="E125" i="1"/>
  <c r="G119" i="1"/>
  <c r="F114" i="1"/>
  <c r="E109" i="1"/>
  <c r="G103" i="1"/>
  <c r="F98" i="1"/>
  <c r="E93" i="1"/>
  <c r="G87" i="1"/>
  <c r="F82" i="1"/>
  <c r="E77" i="1"/>
  <c r="G71" i="1"/>
  <c r="F66" i="1"/>
  <c r="E61" i="1"/>
  <c r="G55" i="1"/>
  <c r="E51" i="1"/>
  <c r="F47" i="1"/>
  <c r="G42" i="1"/>
  <c r="F39" i="1"/>
  <c r="F35" i="1"/>
  <c r="E32" i="1"/>
  <c r="E29" i="1"/>
  <c r="E26" i="1"/>
  <c r="E23" i="1"/>
  <c r="G19" i="1"/>
  <c r="G16" i="1"/>
  <c r="G13" i="1"/>
  <c r="G10" i="1"/>
  <c r="G7" i="1"/>
  <c r="F240" i="1"/>
  <c r="E240" i="1"/>
  <c r="F229" i="1"/>
  <c r="G237" i="1"/>
  <c r="D5" i="1"/>
  <c r="C8" i="1"/>
  <c r="B11" i="1"/>
  <c r="D13" i="1"/>
  <c r="C16" i="1"/>
  <c r="B19" i="1"/>
  <c r="D21" i="1"/>
  <c r="C24" i="1"/>
  <c r="B27" i="1"/>
  <c r="D29" i="1"/>
  <c r="C32" i="1"/>
  <c r="B35" i="1"/>
  <c r="D37" i="1"/>
  <c r="C40" i="1"/>
  <c r="B43" i="1"/>
  <c r="D45" i="1"/>
  <c r="C48" i="1"/>
  <c r="B51" i="1"/>
  <c r="D53" i="1"/>
  <c r="C56" i="1"/>
  <c r="B59" i="1"/>
  <c r="D61" i="1"/>
  <c r="C64" i="1"/>
  <c r="B67" i="1"/>
  <c r="D69" i="1"/>
  <c r="C72" i="1"/>
  <c r="B75" i="1"/>
  <c r="D77" i="1"/>
  <c r="C80" i="1"/>
  <c r="B83" i="1"/>
  <c r="D85" i="1"/>
  <c r="C88" i="1"/>
  <c r="B91" i="1"/>
  <c r="D93" i="1"/>
  <c r="C96" i="1"/>
  <c r="B99" i="1"/>
  <c r="D101" i="1"/>
  <c r="C104" i="1"/>
  <c r="B107" i="1"/>
  <c r="D109" i="1"/>
  <c r="C112" i="1"/>
  <c r="B115" i="1"/>
  <c r="D117" i="1"/>
  <c r="C120" i="1"/>
  <c r="B123" i="1"/>
  <c r="D125" i="1"/>
  <c r="C128" i="1"/>
  <c r="B131" i="1"/>
  <c r="D133" i="1"/>
  <c r="C136" i="1"/>
  <c r="B139" i="1"/>
  <c r="D141" i="1"/>
  <c r="C144" i="1"/>
  <c r="B147" i="1"/>
  <c r="D149" i="1"/>
  <c r="C152" i="1"/>
  <c r="B155" i="1"/>
  <c r="D157" i="1"/>
  <c r="C160" i="1"/>
  <c r="B163" i="1"/>
  <c r="D165" i="1"/>
  <c r="C168" i="1"/>
  <c r="B171" i="1"/>
  <c r="D173" i="1"/>
  <c r="C176" i="1"/>
  <c r="B179" i="1"/>
  <c r="D181" i="1"/>
  <c r="C184" i="1"/>
  <c r="B187" i="1"/>
  <c r="D189" i="1"/>
  <c r="C192" i="1"/>
  <c r="B195" i="1"/>
  <c r="D197" i="1"/>
  <c r="C200" i="1"/>
  <c r="B203" i="1"/>
  <c r="D205" i="1"/>
  <c r="C208" i="1"/>
  <c r="B211" i="1"/>
  <c r="D213" i="1"/>
  <c r="C216" i="1"/>
  <c r="B219" i="1"/>
  <c r="D221" i="1"/>
  <c r="C224" i="1"/>
  <c r="B227" i="1"/>
  <c r="B230" i="1"/>
  <c r="B233" i="1"/>
  <c r="B236" i="1"/>
  <c r="B239" i="1"/>
  <c r="B242" i="1"/>
  <c r="B245" i="1"/>
  <c r="B248" i="1"/>
  <c r="B252" i="1"/>
  <c r="D255" i="1"/>
  <c r="C260" i="1"/>
  <c r="B265" i="1"/>
  <c r="D268" i="1"/>
  <c r="C273" i="1"/>
  <c r="B277" i="1"/>
  <c r="D281" i="1"/>
  <c r="C286" i="1"/>
  <c r="B290" i="1"/>
  <c r="D294" i="1"/>
  <c r="C298" i="1"/>
  <c r="C303" i="1"/>
  <c r="D308" i="1"/>
  <c r="B314" i="1"/>
  <c r="C319" i="1"/>
  <c r="D324" i="1"/>
  <c r="B330" i="1"/>
  <c r="C335" i="1"/>
  <c r="D340" i="1"/>
  <c r="C346" i="1"/>
  <c r="C352" i="1"/>
  <c r="C358" i="1"/>
  <c r="D364" i="1"/>
  <c r="D370" i="1"/>
  <c r="D376" i="1"/>
  <c r="B383" i="1"/>
  <c r="B389" i="1"/>
  <c r="B395" i="1"/>
  <c r="B401" i="1"/>
  <c r="F7" i="1"/>
  <c r="F13" i="1"/>
  <c r="F19" i="1"/>
  <c r="G25" i="1"/>
  <c r="G31" i="1"/>
  <c r="E39" i="1"/>
  <c r="E46" i="1"/>
  <c r="F55" i="1"/>
  <c r="E66" i="1"/>
  <c r="G76" i="1"/>
  <c r="F87" i="1"/>
  <c r="E98" i="1"/>
  <c r="G108" i="1"/>
  <c r="F119" i="1"/>
  <c r="E130" i="1"/>
  <c r="G140" i="1"/>
  <c r="F151" i="1"/>
  <c r="E162" i="1"/>
  <c r="G172" i="1"/>
  <c r="F183" i="1"/>
  <c r="E194" i="1"/>
  <c r="G204" i="1"/>
  <c r="F215" i="1"/>
  <c r="F237" i="1"/>
  <c r="A5" i="10" a="1"/>
  <c r="A5" i="10" s="1"/>
  <c r="C2" i="1"/>
  <c r="A3" i="7" a="1"/>
  <c r="A3" i="7" s="1"/>
  <c r="A1" i="7"/>
  <c r="A3" i="6" a="1"/>
  <c r="A3" i="6" s="1"/>
  <c r="A1" i="6"/>
  <c r="S12" i="5" l="1"/>
  <c r="R12" i="5"/>
  <c r="S11" i="5"/>
  <c r="R11" i="5"/>
  <c r="T10" i="5" a="1"/>
  <c r="T10" i="5" s="1"/>
  <c r="K10" i="5" a="1"/>
  <c r="K10" i="5" s="1"/>
  <c r="S9" i="5"/>
  <c r="R9" i="5"/>
  <c r="Q9" i="5"/>
  <c r="S8" i="5"/>
  <c r="R8" i="5"/>
  <c r="Q8" i="5"/>
  <c r="U7" i="5" a="1"/>
  <c r="U7" i="5" s="1"/>
  <c r="T7" i="5" a="1"/>
  <c r="T7" i="5" s="1"/>
  <c r="S6" i="5"/>
  <c r="R6" i="5"/>
  <c r="Q6" i="5"/>
  <c r="K120" i="5" s="1" a="1"/>
  <c r="K120" i="5" s="1"/>
  <c r="S5" i="5"/>
  <c r="R5" i="5"/>
  <c r="Q5" i="5"/>
  <c r="B4" i="5"/>
  <c r="E3" i="5" a="1"/>
  <c r="F4" i="5" s="1"/>
  <c r="F2" i="5"/>
  <c r="G2" i="5" s="1"/>
  <c r="C2" i="5"/>
  <c r="A3" i="4" a="1"/>
  <c r="A3" i="4" s="1"/>
  <c r="A1" i="4"/>
  <c r="A3" i="2" a="1"/>
  <c r="A3" i="2" s="1"/>
  <c r="A1" i="2"/>
  <c r="C4" i="1"/>
  <c r="B4" i="1"/>
  <c r="H221" i="1" a="1"/>
  <c r="H221" i="1" s="1"/>
  <c r="K247" i="1" a="1"/>
  <c r="K247" i="1" s="1"/>
  <c r="H253" i="1" a="1"/>
  <c r="H253" i="1" s="1"/>
  <c r="H277" i="1" a="1"/>
  <c r="H277" i="1" s="1"/>
  <c r="K291" i="1" a="1"/>
  <c r="K291" i="1" s="1"/>
  <c r="H296" i="1" a="1"/>
  <c r="H296" i="1" s="1"/>
  <c r="H301" i="1" a="1"/>
  <c r="H301" i="1" s="1"/>
  <c r="H304" i="1" a="1"/>
  <c r="H304" i="1" s="1"/>
  <c r="H312" i="1" a="1"/>
  <c r="H312" i="1" s="1"/>
  <c r="K316" i="1" a="1"/>
  <c r="K316" i="1" s="1"/>
  <c r="K319" i="1" a="1"/>
  <c r="K319" i="1" s="1"/>
  <c r="H324" i="1" a="1"/>
  <c r="H324" i="1" s="1"/>
  <c r="H327" i="1" a="1"/>
  <c r="H327" i="1" s="1"/>
  <c r="K331" i="1" a="1"/>
  <c r="K331" i="1" s="1"/>
  <c r="K334" i="1" a="1"/>
  <c r="K334" i="1" s="1"/>
  <c r="H338" i="1" a="1"/>
  <c r="H338" i="1" s="1"/>
  <c r="K342" i="1" a="1"/>
  <c r="K342" i="1" s="1"/>
  <c r="H347" i="1" a="1"/>
  <c r="H347" i="1" s="1"/>
  <c r="K349" i="1" a="1"/>
  <c r="K349" i="1" s="1"/>
  <c r="K352" i="1" a="1"/>
  <c r="K352" i="1" s="1"/>
  <c r="K357" i="1" a="1"/>
  <c r="K357" i="1" s="1"/>
  <c r="K360" i="1" a="1"/>
  <c r="K360" i="1" s="1"/>
  <c r="H368" i="1" a="1"/>
  <c r="H368" i="1" s="1"/>
  <c r="K372" i="1" a="1"/>
  <c r="K372" i="1" s="1"/>
  <c r="K375" i="1" a="1"/>
  <c r="K375" i="1" s="1"/>
  <c r="H380" i="1" a="1"/>
  <c r="H380" i="1" s="1"/>
  <c r="H383" i="1" a="1"/>
  <c r="H383" i="1" s="1"/>
  <c r="H390" i="1" a="1"/>
  <c r="H390" i="1" s="1"/>
  <c r="K393" i="1" a="1"/>
  <c r="K393" i="1" s="1"/>
  <c r="K397" i="1" a="1"/>
  <c r="K397" i="1" s="1"/>
  <c r="K400" i="1" a="1"/>
  <c r="K400" i="1" s="1"/>
  <c r="H6" i="1" a="1"/>
  <c r="H6" i="1" s="1"/>
  <c r="K12" i="1" a="1"/>
  <c r="K12" i="1" s="1"/>
  <c r="H13" i="1" a="1"/>
  <c r="H13" i="1" s="1"/>
  <c r="H20" i="1" a="1"/>
  <c r="H20" i="1" s="1"/>
  <c r="K20" i="1" a="1"/>
  <c r="K20" i="1" s="1"/>
  <c r="K27" i="1" a="1"/>
  <c r="K27" i="1" s="1"/>
  <c r="H28" i="1" a="1"/>
  <c r="H28" i="1" s="1"/>
  <c r="H35" i="1" a="1"/>
  <c r="H35" i="1" s="1"/>
  <c r="K35" i="1" a="1"/>
  <c r="K35" i="1" s="1"/>
  <c r="H42" i="1" a="1"/>
  <c r="H42" i="1" s="1"/>
  <c r="K42" i="1" a="1"/>
  <c r="K42" i="1" s="1"/>
  <c r="H50" i="1" a="1"/>
  <c r="H50" i="1" s="1"/>
  <c r="K50" i="1" a="1"/>
  <c r="K50" i="1" s="1"/>
  <c r="H57" i="1" a="1"/>
  <c r="H57" i="1" s="1"/>
  <c r="K57" i="1" a="1"/>
  <c r="K57" i="1" s="1"/>
  <c r="K65" i="1" a="1"/>
  <c r="K65" i="1" s="1"/>
  <c r="H66" i="1" a="1"/>
  <c r="H66" i="1" s="1"/>
  <c r="K72" i="1" a="1"/>
  <c r="K72" i="1" s="1"/>
  <c r="H73" i="1" a="1"/>
  <c r="H73" i="1" s="1"/>
  <c r="K80" i="1" a="1"/>
  <c r="K80" i="1" s="1"/>
  <c r="H81" i="1" a="1"/>
  <c r="H81" i="1" s="1"/>
  <c r="K87" i="1" a="1"/>
  <c r="K87" i="1" s="1"/>
  <c r="H88" i="1" a="1"/>
  <c r="H88" i="1" s="1"/>
  <c r="H95" i="1" a="1"/>
  <c r="H95" i="1" s="1"/>
  <c r="K95" i="1" a="1"/>
  <c r="K95" i="1" s="1"/>
  <c r="H102" i="1" a="1"/>
  <c r="H102" i="1" s="1"/>
  <c r="K108" i="1" a="1"/>
  <c r="K108" i="1" s="1"/>
  <c r="H109" i="1" a="1"/>
  <c r="H109" i="1" s="1"/>
  <c r="K118" i="1" a="1"/>
  <c r="K118" i="1"/>
  <c r="H125" i="1" a="1"/>
  <c r="H125" i="1" s="1"/>
  <c r="K131" i="1" a="1"/>
  <c r="K131" i="1" s="1"/>
  <c r="H132" i="1" a="1"/>
  <c r="H132" i="1" s="1"/>
  <c r="K137" i="1" a="1"/>
  <c r="K137" i="1" s="1"/>
  <c r="H138" i="1" a="1"/>
  <c r="H138" i="1" s="1"/>
  <c r="K145" i="1" a="1"/>
  <c r="K145" i="1" s="1"/>
  <c r="H146" i="1" a="1"/>
  <c r="H146" i="1" s="1"/>
  <c r="K149" i="1" a="1"/>
  <c r="K149" i="1" s="1"/>
  <c r="K152" i="1" a="1"/>
  <c r="K152" i="1" s="1"/>
  <c r="H156" i="1" a="1"/>
  <c r="H156" i="1" s="1"/>
  <c r="K160" i="1" a="1"/>
  <c r="K160" i="1" s="1"/>
  <c r="H164" i="1" a="1"/>
  <c r="H164" i="1" s="1"/>
  <c r="K164" i="1" a="1"/>
  <c r="K164" i="1" s="1"/>
  <c r="K170" i="1" a="1"/>
  <c r="K170" i="1" s="1"/>
  <c r="H171" i="1" a="1"/>
  <c r="H171" i="1" s="1"/>
  <c r="K178" i="1" a="1"/>
  <c r="K178" i="1" s="1"/>
  <c r="H179" i="1" a="1"/>
  <c r="H179" i="1" s="1"/>
  <c r="K185" i="1" a="1"/>
  <c r="K185" i="1" s="1"/>
  <c r="H186" i="1" a="1"/>
  <c r="H186" i="1" s="1"/>
  <c r="H190" i="1" a="1"/>
  <c r="H190" i="1" s="1"/>
  <c r="K193" i="1" a="1"/>
  <c r="K193" i="1" s="1"/>
  <c r="I196" i="1" a="1"/>
  <c r="I196" i="1" s="1"/>
  <c r="C196" i="10" s="1"/>
  <c r="H199" i="1" a="1"/>
  <c r="H199" i="1" s="1"/>
  <c r="H202" i="1" a="1"/>
  <c r="H202" i="1" s="1"/>
  <c r="H5" i="1" a="1"/>
  <c r="H5" i="1" s="1"/>
  <c r="S15" i="1"/>
  <c r="R15" i="1"/>
  <c r="S14" i="1"/>
  <c r="R14" i="1"/>
  <c r="S12" i="1"/>
  <c r="R12" i="1"/>
  <c r="I266" i="1" s="1" a="1"/>
  <c r="I266" i="1" s="1"/>
  <c r="C266" i="10" s="1"/>
  <c r="S11" i="1"/>
  <c r="R11" i="1"/>
  <c r="S9" i="1"/>
  <c r="M211" i="1" s="1" a="1"/>
  <c r="M211" i="1" s="1"/>
  <c r="R9" i="1"/>
  <c r="I201" i="1" s="1" a="1"/>
  <c r="I201" i="1" s="1"/>
  <c r="C201" i="10" s="1"/>
  <c r="Q9" i="1"/>
  <c r="K240" i="1" s="1" a="1"/>
  <c r="K240" i="1" s="1"/>
  <c r="S8" i="1"/>
  <c r="R8" i="1"/>
  <c r="Q8" i="1"/>
  <c r="S6" i="1"/>
  <c r="R6" i="1"/>
  <c r="L10" i="1" s="1" a="1"/>
  <c r="L10" i="1" s="1"/>
  <c r="F10" i="10" s="1"/>
  <c r="S5" i="1"/>
  <c r="R5" i="1"/>
  <c r="T13" i="1" a="1"/>
  <c r="T13" i="1" s="1"/>
  <c r="T10" i="1" a="1"/>
  <c r="T10" i="1" s="1"/>
  <c r="U7" i="1" a="1"/>
  <c r="U7" i="1" s="1"/>
  <c r="T7" i="1" a="1"/>
  <c r="T7" i="1" s="1"/>
  <c r="Q6" i="1"/>
  <c r="H56" i="1" s="1" a="1"/>
  <c r="H56" i="1" s="1"/>
  <c r="Q5" i="1"/>
  <c r="F2" i="1"/>
  <c r="G2" i="1" s="1"/>
  <c r="G4" i="1" s="1"/>
  <c r="E3" i="1" a="1"/>
  <c r="E3" i="1" s="1"/>
  <c r="E4" i="1" s="1"/>
  <c r="D2" i="1"/>
  <c r="E240" i="10" l="1"/>
  <c r="B56" i="10"/>
  <c r="E120" i="11"/>
  <c r="B202" i="10"/>
  <c r="B186" i="10"/>
  <c r="E164" i="10"/>
  <c r="B138" i="10"/>
  <c r="B102" i="10"/>
  <c r="B73" i="10"/>
  <c r="E42" i="10"/>
  <c r="B13" i="10"/>
  <c r="M400" i="1" a="1"/>
  <c r="M400" i="1" s="1"/>
  <c r="J390" i="1" a="1"/>
  <c r="J390" i="1" s="1"/>
  <c r="E375" i="10"/>
  <c r="E331" i="10"/>
  <c r="B5" i="10"/>
  <c r="J193" i="1" a="1"/>
  <c r="J193" i="1" s="1"/>
  <c r="E170" i="10"/>
  <c r="E145" i="10"/>
  <c r="E108" i="10"/>
  <c r="E80" i="10"/>
  <c r="B50" i="10"/>
  <c r="B35" i="10"/>
  <c r="E400" i="10"/>
  <c r="J393" i="1" a="1"/>
  <c r="J393" i="1" s="1"/>
  <c r="J372" i="1" a="1"/>
  <c r="J372" i="1" s="1"/>
  <c r="E334" i="10"/>
  <c r="J319" i="1" a="1"/>
  <c r="J319" i="1" s="1"/>
  <c r="M303" i="1" a="1"/>
  <c r="M303" i="1" s="1"/>
  <c r="M245" i="1" a="1"/>
  <c r="M245" i="1" s="1"/>
  <c r="K198" i="1" a="1"/>
  <c r="K198" i="1" s="1"/>
  <c r="M189" i="1" a="1"/>
  <c r="M189" i="1" s="1"/>
  <c r="K163" i="1" a="1"/>
  <c r="K163" i="1" s="1"/>
  <c r="H141" i="1" a="1"/>
  <c r="H141" i="1" s="1"/>
  <c r="H127" i="1" a="1"/>
  <c r="H127" i="1" s="1"/>
  <c r="H108" i="1" a="1"/>
  <c r="H108" i="1" s="1"/>
  <c r="H80" i="1" a="1"/>
  <c r="H80" i="1" s="1"/>
  <c r="K56" i="1" a="1"/>
  <c r="K56" i="1" s="1"/>
  <c r="K41" i="1" a="1"/>
  <c r="K41" i="1" s="1"/>
  <c r="H27" i="1" a="1"/>
  <c r="H27" i="1" s="1"/>
  <c r="K206" i="1" a="1"/>
  <c r="K206" i="1" s="1"/>
  <c r="J400" i="1" a="1"/>
  <c r="J400" i="1" s="1"/>
  <c r="M389" i="1" a="1"/>
  <c r="M389" i="1" s="1"/>
  <c r="K378" i="1" a="1"/>
  <c r="K378" i="1" s="1"/>
  <c r="K363" i="1" a="1"/>
  <c r="K363" i="1" s="1"/>
  <c r="J352" i="1" a="1"/>
  <c r="J352" i="1" s="1"/>
  <c r="M337" i="1" a="1"/>
  <c r="M337" i="1" s="1"/>
  <c r="M280" i="1" a="1"/>
  <c r="M280" i="1" s="1"/>
  <c r="B179" i="10"/>
  <c r="E152" i="10"/>
  <c r="B125" i="10"/>
  <c r="E118" i="10"/>
  <c r="B88" i="10"/>
  <c r="E57" i="10"/>
  <c r="B28" i="10"/>
  <c r="E393" i="10"/>
  <c r="J383" i="1" a="1"/>
  <c r="J383" i="1" s="1"/>
  <c r="B368" i="10"/>
  <c r="E357" i="10"/>
  <c r="M352" i="1" a="1"/>
  <c r="M352" i="1" s="1"/>
  <c r="M349" i="1" a="1"/>
  <c r="M349" i="1" s="1"/>
  <c r="J339" i="1" a="1"/>
  <c r="J339" i="1" s="1"/>
  <c r="M334" i="1" a="1"/>
  <c r="M334" i="1" s="1"/>
  <c r="J327" i="1" a="1"/>
  <c r="J327" i="1" s="1"/>
  <c r="E316" i="10"/>
  <c r="M308" i="1" a="1"/>
  <c r="M308" i="1" s="1"/>
  <c r="B301" i="10"/>
  <c r="J296" i="1" a="1"/>
  <c r="J296" i="1" s="1"/>
  <c r="J288" i="1" a="1"/>
  <c r="J288" i="1" s="1"/>
  <c r="M282" i="1" a="1"/>
  <c r="M282" i="1" s="1"/>
  <c r="J272" i="1" a="1"/>
  <c r="J272" i="1" s="1"/>
  <c r="J263" i="1" a="1"/>
  <c r="J263" i="1" s="1"/>
  <c r="M201" i="1" a="1"/>
  <c r="M201" i="1" s="1"/>
  <c r="B190" i="10"/>
  <c r="B164" i="10"/>
  <c r="E137" i="10"/>
  <c r="M121" i="1" a="1"/>
  <c r="M121" i="1" s="1"/>
  <c r="M101" i="1" a="1"/>
  <c r="M101" i="1" s="1"/>
  <c r="E72" i="10"/>
  <c r="B42" i="10"/>
  <c r="E27" i="10"/>
  <c r="M206" i="1" a="1"/>
  <c r="M206" i="1" s="1"/>
  <c r="E397" i="10"/>
  <c r="M385" i="1" a="1"/>
  <c r="M385" i="1" s="1"/>
  <c r="J375" i="1" a="1"/>
  <c r="J375" i="1" s="1"/>
  <c r="M367" i="1" a="1"/>
  <c r="M367" i="1" s="1"/>
  <c r="J360" i="1" a="1"/>
  <c r="J360" i="1" s="1"/>
  <c r="J357" i="1" a="1"/>
  <c r="J357" i="1" s="1"/>
  <c r="E349" i="10"/>
  <c r="J345" i="1" a="1"/>
  <c r="J345" i="1" s="1"/>
  <c r="J342" i="1" a="1"/>
  <c r="J342" i="1" s="1"/>
  <c r="M329" i="1" a="1"/>
  <c r="M329" i="1" s="1"/>
  <c r="J316" i="1" a="1"/>
  <c r="J316" i="1" s="1"/>
  <c r="J307" i="1" a="1"/>
  <c r="J307" i="1" s="1"/>
  <c r="B296" i="10"/>
  <c r="M287" i="1" a="1"/>
  <c r="M287" i="1" s="1"/>
  <c r="M276" i="1" a="1"/>
  <c r="M276" i="1" s="1"/>
  <c r="M266" i="1" a="1"/>
  <c r="M266" i="1" s="1"/>
  <c r="M261" i="1" a="1"/>
  <c r="M261" i="1" s="1"/>
  <c r="B221" i="10"/>
  <c r="H196" i="1" a="1"/>
  <c r="H196" i="1" s="1"/>
  <c r="H185" i="1" a="1"/>
  <c r="H185" i="1" s="1"/>
  <c r="H170" i="1" a="1"/>
  <c r="H170" i="1" s="1"/>
  <c r="K155" i="1" a="1"/>
  <c r="K155" i="1" s="1"/>
  <c r="K114" i="1" a="1"/>
  <c r="K114" i="1" s="1"/>
  <c r="H87" i="1" a="1"/>
  <c r="H87" i="1" s="1"/>
  <c r="H65" i="1" a="1"/>
  <c r="H65" i="1" s="1"/>
  <c r="K34" i="1" a="1"/>
  <c r="K34" i="1" s="1"/>
  <c r="K19" i="1" a="1"/>
  <c r="K19" i="1" s="1"/>
  <c r="K403" i="1" a="1"/>
  <c r="K403" i="1" s="1"/>
  <c r="H393" i="1" a="1"/>
  <c r="H393" i="1" s="1"/>
  <c r="M382" i="1" a="1"/>
  <c r="M382" i="1" s="1"/>
  <c r="H375" i="1" a="1"/>
  <c r="H375" i="1" s="1"/>
  <c r="H360" i="1" a="1"/>
  <c r="H360" i="1" s="1"/>
  <c r="J349" i="1" a="1"/>
  <c r="J349" i="1" s="1"/>
  <c r="H342" i="1" a="1"/>
  <c r="H342" i="1" s="1"/>
  <c r="K329" i="1" a="1"/>
  <c r="K329" i="1" s="1"/>
  <c r="K322" i="1" a="1"/>
  <c r="K322" i="1" s="1"/>
  <c r="K314" i="1" a="1"/>
  <c r="K314" i="1" s="1"/>
  <c r="M295" i="1" a="1"/>
  <c r="M295" i="1" s="1"/>
  <c r="K287" i="1" a="1"/>
  <c r="K287" i="1" s="1"/>
  <c r="K271" i="1" a="1"/>
  <c r="K271" i="1" s="1"/>
  <c r="J266" i="1" a="1"/>
  <c r="J266" i="1" s="1"/>
  <c r="M260" i="1" a="1"/>
  <c r="M260" i="1" s="1"/>
  <c r="M244" i="1" a="1"/>
  <c r="M244" i="1" s="1"/>
  <c r="H232" i="1" a="1"/>
  <c r="H232" i="1" s="1"/>
  <c r="M220" i="1" a="1"/>
  <c r="M220" i="1" s="1"/>
  <c r="H19" i="1" a="1"/>
  <c r="H19" i="1" s="1"/>
  <c r="M203" i="1" a="1"/>
  <c r="M203" i="1" s="1"/>
  <c r="J197" i="1" a="1"/>
  <c r="J197" i="1" s="1"/>
  <c r="M195" i="1" a="1"/>
  <c r="M195" i="1" s="1"/>
  <c r="K192" i="1" a="1"/>
  <c r="K192" i="1" s="1"/>
  <c r="J189" i="1" a="1"/>
  <c r="J189" i="1" s="1"/>
  <c r="H184" i="1" a="1"/>
  <c r="H184" i="1" s="1"/>
  <c r="H177" i="1" a="1"/>
  <c r="H177" i="1" s="1"/>
  <c r="H169" i="1" a="1"/>
  <c r="H169" i="1" s="1"/>
  <c r="K162" i="1" a="1"/>
  <c r="K162" i="1" s="1"/>
  <c r="K154" i="1" a="1"/>
  <c r="K154" i="1" s="1"/>
  <c r="H148" i="1" a="1"/>
  <c r="H148" i="1" s="1"/>
  <c r="H140" i="1" a="1"/>
  <c r="H140" i="1" s="1"/>
  <c r="H134" i="1" a="1"/>
  <c r="H134" i="1" s="1"/>
  <c r="K120" i="1" a="1"/>
  <c r="K120" i="1" s="1"/>
  <c r="K113" i="1" a="1"/>
  <c r="K113" i="1" s="1"/>
  <c r="J107" i="1" a="1"/>
  <c r="J107" i="1" s="1"/>
  <c r="K100" i="1" a="1"/>
  <c r="K100" i="1" s="1"/>
  <c r="H94" i="1" a="1"/>
  <c r="H94" i="1" s="1"/>
  <c r="K86" i="1" a="1"/>
  <c r="K86" i="1" s="1"/>
  <c r="H79" i="1" a="1"/>
  <c r="H79" i="1" s="1"/>
  <c r="H71" i="1" a="1"/>
  <c r="H71" i="1" s="1"/>
  <c r="H64" i="1" a="1"/>
  <c r="H64" i="1" s="1"/>
  <c r="K55" i="1" a="1"/>
  <c r="K55" i="1" s="1"/>
  <c r="K48" i="1" a="1"/>
  <c r="K48" i="1" s="1"/>
  <c r="K40" i="1" a="1"/>
  <c r="K40" i="1" s="1"/>
  <c r="K33" i="1" a="1"/>
  <c r="K33" i="1" s="1"/>
  <c r="H26" i="1" a="1"/>
  <c r="H26" i="1" s="1"/>
  <c r="K18" i="1" a="1"/>
  <c r="K18" i="1" s="1"/>
  <c r="H11" i="1" a="1"/>
  <c r="H11" i="1" s="1"/>
  <c r="H403" i="1" a="1"/>
  <c r="H403" i="1" s="1"/>
  <c r="M399" i="1" a="1"/>
  <c r="M399" i="1" s="1"/>
  <c r="K395" i="1" a="1"/>
  <c r="K395" i="1" s="1"/>
  <c r="K392" i="1" a="1"/>
  <c r="K392" i="1" s="1"/>
  <c r="J388" i="1" a="1"/>
  <c r="J388" i="1" s="1"/>
  <c r="H385" i="1" a="1"/>
  <c r="H385" i="1" s="1"/>
  <c r="J382" i="1" a="1"/>
  <c r="J382" i="1" s="1"/>
  <c r="H378" i="1" a="1"/>
  <c r="H378" i="1" s="1"/>
  <c r="K373" i="1" a="1"/>
  <c r="K373" i="1" s="1"/>
  <c r="H370" i="1" a="1"/>
  <c r="H370" i="1" s="1"/>
  <c r="J367" i="1" a="1"/>
  <c r="J367" i="1" s="1"/>
  <c r="H363" i="1" a="1"/>
  <c r="H363" i="1" s="1"/>
  <c r="K358" i="1" a="1"/>
  <c r="K358" i="1" s="1"/>
  <c r="H355" i="1" a="1"/>
  <c r="H355" i="1" s="1"/>
  <c r="M351" i="1" a="1"/>
  <c r="M351" i="1" s="1"/>
  <c r="H348" i="1" a="1"/>
  <c r="H348" i="1" s="1"/>
  <c r="K344" i="1" a="1"/>
  <c r="K344" i="1" s="1"/>
  <c r="J340" i="1" a="1"/>
  <c r="J340" i="1" s="1"/>
  <c r="J337" i="1" a="1"/>
  <c r="J337" i="1" s="1"/>
  <c r="K332" i="1" a="1"/>
  <c r="K332" i="1" s="1"/>
  <c r="H329" i="1" a="1"/>
  <c r="H329" i="1" s="1"/>
  <c r="J326" i="1" a="1"/>
  <c r="J326" i="1" s="1"/>
  <c r="H322" i="1" a="1"/>
  <c r="H322" i="1" s="1"/>
  <c r="K317" i="1" a="1"/>
  <c r="K317" i="1" s="1"/>
  <c r="H314" i="1" a="1"/>
  <c r="H314" i="1" s="1"/>
  <c r="J311" i="1" a="1"/>
  <c r="J311" i="1" s="1"/>
  <c r="K306" i="1" a="1"/>
  <c r="K306" i="1" s="1"/>
  <c r="J303" i="1" a="1"/>
  <c r="J303" i="1" s="1"/>
  <c r="K298" i="1" a="1"/>
  <c r="K298" i="1" s="1"/>
  <c r="M293" i="1" a="1"/>
  <c r="M293" i="1" s="1"/>
  <c r="M290" i="1" a="1"/>
  <c r="M290" i="1" s="1"/>
  <c r="K285" i="1" a="1"/>
  <c r="K285" i="1" s="1"/>
  <c r="H280" i="1" a="1"/>
  <c r="H280" i="1" s="1"/>
  <c r="M274" i="1" a="1"/>
  <c r="M274" i="1" s="1"/>
  <c r="M269" i="1" a="1"/>
  <c r="M269" i="1" s="1"/>
  <c r="J264" i="1" a="1"/>
  <c r="J264" i="1" s="1"/>
  <c r="M258" i="1" a="1"/>
  <c r="M258" i="1" s="1"/>
  <c r="M248" i="1" a="1"/>
  <c r="M248" i="1" s="1"/>
  <c r="J242" i="1" a="1"/>
  <c r="J242" i="1" s="1"/>
  <c r="K231" i="1" a="1"/>
  <c r="K231" i="1" s="1"/>
  <c r="K215" i="1" a="1"/>
  <c r="K215" i="1" s="1"/>
  <c r="K5" i="1" a="1"/>
  <c r="K5" i="1" s="1"/>
  <c r="M192" i="1" a="1"/>
  <c r="M192" i="1" s="1"/>
  <c r="K177" i="1" a="1"/>
  <c r="K177" i="1" s="1"/>
  <c r="H155" i="1" a="1"/>
  <c r="H155" i="1" s="1"/>
  <c r="K134" i="1" a="1"/>
  <c r="K134" i="1" s="1"/>
  <c r="H121" i="1" a="1"/>
  <c r="H121" i="1" s="1"/>
  <c r="H101" i="1" a="1"/>
  <c r="H101" i="1" s="1"/>
  <c r="K71" i="1" a="1"/>
  <c r="K71" i="1" s="1"/>
  <c r="H49" i="1" a="1"/>
  <c r="H49" i="1" s="1"/>
  <c r="K26" i="1" a="1"/>
  <c r="K26" i="1" s="1"/>
  <c r="J206" i="1" a="1"/>
  <c r="J206" i="1" s="1"/>
  <c r="H400" i="1" a="1"/>
  <c r="H400" i="1" s="1"/>
  <c r="M392" i="1" a="1"/>
  <c r="M392" i="1" s="1"/>
  <c r="J385" i="1" a="1"/>
  <c r="J385" i="1" s="1"/>
  <c r="J378" i="1" a="1"/>
  <c r="J378" i="1" s="1"/>
  <c r="J370" i="1" a="1"/>
  <c r="J370" i="1" s="1"/>
  <c r="J363" i="1" a="1"/>
  <c r="J363" i="1" s="1"/>
  <c r="H352" i="1" a="1"/>
  <c r="H352" i="1" s="1"/>
  <c r="M341" i="1" a="1"/>
  <c r="M341" i="1" s="1"/>
  <c r="M332" i="1" a="1"/>
  <c r="M332" i="1" s="1"/>
  <c r="K326" i="1" a="1"/>
  <c r="K326" i="1" s="1"/>
  <c r="M318" i="1" a="1"/>
  <c r="M318" i="1" s="1"/>
  <c r="K311" i="1" a="1"/>
  <c r="K311" i="1" s="1"/>
  <c r="K303" i="1" a="1"/>
  <c r="K303" i="1" s="1"/>
  <c r="M298" i="1" a="1"/>
  <c r="M298" i="1" s="1"/>
  <c r="H291" i="1" a="1"/>
  <c r="H291" i="1" s="1"/>
  <c r="J280" i="1" a="1"/>
  <c r="J280" i="1" s="1"/>
  <c r="H275" i="1" a="1"/>
  <c r="H275" i="1" s="1"/>
  <c r="J271" i="1" a="1"/>
  <c r="J271" i="1" s="1"/>
  <c r="M264" i="1" a="1"/>
  <c r="M264" i="1" s="1"/>
  <c r="K259" i="1" a="1"/>
  <c r="K259" i="1" s="1"/>
  <c r="J250" i="1" a="1"/>
  <c r="J250" i="1" s="1"/>
  <c r="M242" i="1" a="1"/>
  <c r="M242" i="1" s="1"/>
  <c r="H216" i="1" a="1"/>
  <c r="H216" i="1" s="1"/>
  <c r="K203" i="1" a="1"/>
  <c r="K203" i="1" s="1"/>
  <c r="H197" i="1" a="1"/>
  <c r="H197" i="1" s="1"/>
  <c r="J192" i="1" a="1"/>
  <c r="J192" i="1" s="1"/>
  <c r="K176" i="1" a="1"/>
  <c r="K176" i="1" s="1"/>
  <c r="H162" i="1" a="1"/>
  <c r="H162" i="1" s="1"/>
  <c r="K147" i="1" a="1"/>
  <c r="K147" i="1" s="1"/>
  <c r="K126" i="1" a="1"/>
  <c r="K126" i="1" s="1"/>
  <c r="H107" i="1" a="1"/>
  <c r="H107" i="1" s="1"/>
  <c r="K93" i="1" a="1"/>
  <c r="K93" i="1" s="1"/>
  <c r="K63" i="1" a="1"/>
  <c r="K63" i="1" s="1"/>
  <c r="H48" i="1" a="1"/>
  <c r="H48" i="1" s="1"/>
  <c r="H40" i="1" a="1"/>
  <c r="H40" i="1" s="1"/>
  <c r="K25" i="1" a="1"/>
  <c r="K25" i="1" s="1"/>
  <c r="H18" i="1" a="1"/>
  <c r="H18" i="1" s="1"/>
  <c r="K7" i="1" a="1"/>
  <c r="K7" i="1" s="1"/>
  <c r="K204" i="1" a="1"/>
  <c r="K204" i="1" s="1"/>
  <c r="M402" i="1" a="1"/>
  <c r="M402" i="1" s="1"/>
  <c r="K398" i="1" a="1"/>
  <c r="K398" i="1" s="1"/>
  <c r="J395" i="1" a="1"/>
  <c r="J395" i="1" s="1"/>
  <c r="J392" i="1" a="1"/>
  <c r="J392" i="1" s="1"/>
  <c r="H388" i="1" a="1"/>
  <c r="H388" i="1" s="1"/>
  <c r="M384" i="1" a="1"/>
  <c r="M384" i="1" s="1"/>
  <c r="M380" i="1" a="1"/>
  <c r="M380" i="1" s="1"/>
  <c r="M377" i="1" a="1"/>
  <c r="M377" i="1" s="1"/>
  <c r="J373" i="1" a="1"/>
  <c r="J373" i="1" s="1"/>
  <c r="M369" i="1" a="1"/>
  <c r="M369" i="1" s="1"/>
  <c r="K365" i="1" a="1"/>
  <c r="K365" i="1" s="1"/>
  <c r="M362" i="1" a="1"/>
  <c r="M362" i="1" s="1"/>
  <c r="J358" i="1" a="1"/>
  <c r="J358" i="1" s="1"/>
  <c r="M354" i="1" a="1"/>
  <c r="M354" i="1" s="1"/>
  <c r="K350" i="1" a="1"/>
  <c r="K350" i="1" s="1"/>
  <c r="M347" i="1" a="1"/>
  <c r="M347" i="1" s="1"/>
  <c r="J344" i="1" a="1"/>
  <c r="J344" i="1" s="1"/>
  <c r="H340" i="1" a="1"/>
  <c r="H340" i="1" s="1"/>
  <c r="H337" i="1" a="1"/>
  <c r="H337" i="1" s="1"/>
  <c r="J332" i="1" a="1"/>
  <c r="J332" i="1" s="1"/>
  <c r="M328" i="1" a="1"/>
  <c r="M328" i="1" s="1"/>
  <c r="M324" i="1" a="1"/>
  <c r="M324" i="1" s="1"/>
  <c r="M321" i="1" a="1"/>
  <c r="M321" i="1" s="1"/>
  <c r="J317" i="1" a="1"/>
  <c r="J317" i="1" s="1"/>
  <c r="M313" i="1" a="1"/>
  <c r="M313" i="1" s="1"/>
  <c r="K309" i="1" a="1"/>
  <c r="K309" i="1" s="1"/>
  <c r="J306" i="1" a="1"/>
  <c r="J306" i="1" s="1"/>
  <c r="M301" i="1" a="1"/>
  <c r="M301" i="1" s="1"/>
  <c r="J298" i="1" a="1"/>
  <c r="J298" i="1" s="1"/>
  <c r="K293" i="1" a="1"/>
  <c r="K293" i="1" s="1"/>
  <c r="K290" i="1" a="1"/>
  <c r="K290" i="1" s="1"/>
  <c r="J285" i="1" a="1"/>
  <c r="J285" i="1" s="1"/>
  <c r="M279" i="1" a="1"/>
  <c r="M279" i="1" s="1"/>
  <c r="K274" i="1" a="1"/>
  <c r="K274" i="1" s="1"/>
  <c r="K269" i="1" a="1"/>
  <c r="K269" i="1" s="1"/>
  <c r="H264" i="1" a="1"/>
  <c r="H264" i="1" s="1"/>
  <c r="K258" i="1" a="1"/>
  <c r="K258" i="1" s="1"/>
  <c r="J248" i="1" a="1"/>
  <c r="J248" i="1" s="1"/>
  <c r="M229" i="1" a="1"/>
  <c r="M229" i="1" s="1"/>
  <c r="M213" i="1" a="1"/>
  <c r="M213" i="1" s="1"/>
  <c r="K207" i="5" a="1"/>
  <c r="K207" i="5" s="1"/>
  <c r="G211" i="10"/>
  <c r="E193" i="10"/>
  <c r="E160" i="10"/>
  <c r="B132" i="10"/>
  <c r="E95" i="10"/>
  <c r="B66" i="10"/>
  <c r="E35" i="10"/>
  <c r="B6" i="10"/>
  <c r="M397" i="1" a="1"/>
  <c r="M397" i="1" s="1"/>
  <c r="J387" i="1" a="1"/>
  <c r="J387" i="1" s="1"/>
  <c r="E372" i="10"/>
  <c r="E360" i="10"/>
  <c r="B347" i="10"/>
  <c r="B324" i="10"/>
  <c r="E319" i="10"/>
  <c r="B312" i="10"/>
  <c r="B304" i="10"/>
  <c r="M292" i="1" a="1"/>
  <c r="M292" i="1" s="1"/>
  <c r="B277" i="10"/>
  <c r="M268" i="1" a="1"/>
  <c r="M268" i="1" s="1"/>
  <c r="J253" i="1" a="1"/>
  <c r="J253" i="1" s="1"/>
  <c r="E247" i="10"/>
  <c r="M236" i="1" a="1"/>
  <c r="M236" i="1" s="1"/>
  <c r="J221" i="1" a="1"/>
  <c r="J221" i="1" s="1"/>
  <c r="E10" i="11"/>
  <c r="M198" i="1" a="1"/>
  <c r="M198" i="1" s="1"/>
  <c r="E185" i="10"/>
  <c r="B156" i="10"/>
  <c r="E131" i="10"/>
  <c r="B95" i="10"/>
  <c r="B57" i="10"/>
  <c r="E12" i="10"/>
  <c r="B383" i="10"/>
  <c r="B327" i="10"/>
  <c r="M18" i="1" a="1"/>
  <c r="M18" i="1" s="1"/>
  <c r="K201" i="1" a="1"/>
  <c r="K201" i="1" s="1"/>
  <c r="H193" i="1" a="1"/>
  <c r="H193" i="1" s="1"/>
  <c r="H178" i="1" a="1"/>
  <c r="H178" i="1" s="1"/>
  <c r="H149" i="1" a="1"/>
  <c r="H149" i="1" s="1"/>
  <c r="K121" i="1" a="1"/>
  <c r="K121" i="1" s="1"/>
  <c r="K101" i="1" a="1"/>
  <c r="K101" i="1" s="1"/>
  <c r="H72" i="1" a="1"/>
  <c r="H72" i="1" s="1"/>
  <c r="K49" i="1" a="1"/>
  <c r="K49" i="1" s="1"/>
  <c r="H12" i="1" a="1"/>
  <c r="H12" i="1" s="1"/>
  <c r="J397" i="1" a="1"/>
  <c r="J397" i="1" s="1"/>
  <c r="K385" i="1" a="1"/>
  <c r="K385" i="1" s="1"/>
  <c r="K370" i="1" a="1"/>
  <c r="K370" i="1" s="1"/>
  <c r="K355" i="1" a="1"/>
  <c r="K355" i="1" s="1"/>
  <c r="H345" i="1" a="1"/>
  <c r="H345" i="1" s="1"/>
  <c r="J334" i="1" a="1"/>
  <c r="J334" i="1" s="1"/>
  <c r="M326" i="1" a="1"/>
  <c r="M326" i="1" s="1"/>
  <c r="H319" i="1" a="1"/>
  <c r="H319" i="1" s="1"/>
  <c r="H307" i="1" a="1"/>
  <c r="H307" i="1" s="1"/>
  <c r="H299" i="1" a="1"/>
  <c r="H299" i="1" s="1"/>
  <c r="J291" i="1" a="1"/>
  <c r="J291" i="1" s="1"/>
  <c r="K275" i="1" a="1"/>
  <c r="K275" i="1" s="1"/>
  <c r="M252" i="1" a="1"/>
  <c r="M252" i="1" s="1"/>
  <c r="J201" i="1" a="1"/>
  <c r="J201" i="1" s="1"/>
  <c r="K189" i="1" a="1"/>
  <c r="K189" i="1" s="1"/>
  <c r="K169" i="1" a="1"/>
  <c r="K169" i="1" s="1"/>
  <c r="K148" i="1" a="1"/>
  <c r="K148" i="1" s="1"/>
  <c r="M126" i="1" a="1"/>
  <c r="M126" i="1" s="1"/>
  <c r="K107" i="1" a="1"/>
  <c r="K107" i="1" s="1"/>
  <c r="K79" i="1" a="1"/>
  <c r="K79" i="1" s="1"/>
  <c r="K64" i="1" a="1"/>
  <c r="K64" i="1" s="1"/>
  <c r="H41" i="1" a="1"/>
  <c r="H41" i="1" s="1"/>
  <c r="H34" i="1" a="1"/>
  <c r="H34" i="1" s="1"/>
  <c r="K11" i="1" a="1"/>
  <c r="K11" i="1" s="1"/>
  <c r="J403" i="1" a="1"/>
  <c r="J403" i="1" s="1"/>
  <c r="M395" i="1" a="1"/>
  <c r="M395" i="1" s="1"/>
  <c r="K388" i="1" a="1"/>
  <c r="K388" i="1" s="1"/>
  <c r="K382" i="1" a="1"/>
  <c r="K382" i="1" s="1"/>
  <c r="M374" i="1" a="1"/>
  <c r="M374" i="1" s="1"/>
  <c r="K367" i="1" a="1"/>
  <c r="K367" i="1" s="1"/>
  <c r="M359" i="1" a="1"/>
  <c r="M359" i="1" s="1"/>
  <c r="J348" i="1" a="1"/>
  <c r="J348" i="1" s="1"/>
  <c r="M344" i="1" a="1"/>
  <c r="M344" i="1" s="1"/>
  <c r="K337" i="1" a="1"/>
  <c r="K337" i="1" s="1"/>
  <c r="J329" i="1" a="1"/>
  <c r="J329" i="1" s="1"/>
  <c r="J322" i="1" a="1"/>
  <c r="J322" i="1" s="1"/>
  <c r="J314" i="1" a="1"/>
  <c r="J314" i="1" s="1"/>
  <c r="M306" i="1" a="1"/>
  <c r="M306" i="1" s="1"/>
  <c r="K295" i="1" a="1"/>
  <c r="K295" i="1" s="1"/>
  <c r="M285" i="1" a="1"/>
  <c r="M285" i="1" s="1"/>
  <c r="M231" i="1" a="1"/>
  <c r="M231" i="1" s="1"/>
  <c r="M200" i="1" a="1"/>
  <c r="M200" i="1" s="1"/>
  <c r="J194" i="1" a="1"/>
  <c r="J194" i="1" s="1"/>
  <c r="H189" i="1" a="1"/>
  <c r="H189" i="1" s="1"/>
  <c r="K183" i="1" a="1"/>
  <c r="K183" i="1" s="1"/>
  <c r="K168" i="1" a="1"/>
  <c r="K168" i="1" s="1"/>
  <c r="H154" i="1" a="1"/>
  <c r="H154" i="1" s="1"/>
  <c r="K139" i="1" a="1"/>
  <c r="K139" i="1" s="1"/>
  <c r="K133" i="1" a="1"/>
  <c r="K133" i="1" s="1"/>
  <c r="H120" i="1" a="1"/>
  <c r="H120" i="1" s="1"/>
  <c r="H113" i="1" a="1"/>
  <c r="H113" i="1" s="1"/>
  <c r="H100" i="1" a="1"/>
  <c r="H100" i="1" s="1"/>
  <c r="H86" i="1" a="1"/>
  <c r="H86" i="1" s="1"/>
  <c r="H55" i="1" a="1"/>
  <c r="H55" i="1" s="1"/>
  <c r="H33" i="1" a="1"/>
  <c r="H33" i="1" s="1"/>
  <c r="D4" i="1"/>
  <c r="E2" i="4" s="1" a="1"/>
  <c r="E2" i="4" s="1"/>
  <c r="B3" i="10" a="1"/>
  <c r="B3" i="10" s="1"/>
  <c r="K222" i="1" a="1"/>
  <c r="K222" i="1" s="1"/>
  <c r="J287" i="1" a="1"/>
  <c r="J287" i="1" s="1"/>
  <c r="J203" i="1" a="1"/>
  <c r="J203" i="1" s="1"/>
  <c r="K199" i="1" a="1"/>
  <c r="K199" i="1" s="1"/>
  <c r="M196" i="1" a="1"/>
  <c r="M196" i="1" s="1"/>
  <c r="H194" i="1" a="1"/>
  <c r="H194" i="1" s="1"/>
  <c r="M190" i="1" a="1"/>
  <c r="M190" i="1" s="1"/>
  <c r="M188" i="1" a="1"/>
  <c r="M188" i="1" s="1"/>
  <c r="H183" i="1" a="1"/>
  <c r="H183" i="1" s="1"/>
  <c r="H176" i="1" a="1"/>
  <c r="H176" i="1" s="1"/>
  <c r="H168" i="1" a="1"/>
  <c r="H168" i="1" s="1"/>
  <c r="K161" i="1" a="1"/>
  <c r="K161" i="1" s="1"/>
  <c r="K153" i="1" a="1"/>
  <c r="K153" i="1" s="1"/>
  <c r="H147" i="1" a="1"/>
  <c r="H147" i="1" s="1"/>
  <c r="H139" i="1" a="1"/>
  <c r="H139" i="1" s="1"/>
  <c r="H133" i="1" a="1"/>
  <c r="H133" i="1" s="1"/>
  <c r="H126" i="1" a="1"/>
  <c r="H126" i="1" s="1"/>
  <c r="K119" i="1" a="1"/>
  <c r="K119" i="1" s="1"/>
  <c r="K112" i="1" a="1"/>
  <c r="K112" i="1" s="1"/>
  <c r="K106" i="1" a="1"/>
  <c r="K106" i="1" s="1"/>
  <c r="K99" i="1" a="1"/>
  <c r="K99" i="1" s="1"/>
  <c r="H93" i="1" a="1"/>
  <c r="H93" i="1" s="1"/>
  <c r="K85" i="1" a="1"/>
  <c r="K85" i="1" s="1"/>
  <c r="K78" i="1" a="1"/>
  <c r="K78" i="1" s="1"/>
  <c r="K70" i="1" a="1"/>
  <c r="K70" i="1" s="1"/>
  <c r="H63" i="1" a="1"/>
  <c r="H63" i="1" s="1"/>
  <c r="K51" i="1" a="1"/>
  <c r="K51" i="1" s="1"/>
  <c r="K47" i="1" a="1"/>
  <c r="K47" i="1" s="1"/>
  <c r="K36" i="1" a="1"/>
  <c r="K36" i="1" s="1"/>
  <c r="K32" i="1" a="1"/>
  <c r="K32" i="1" s="1"/>
  <c r="K21" i="1" a="1"/>
  <c r="K21" i="1" s="1"/>
  <c r="K17" i="1" a="1"/>
  <c r="K17" i="1" s="1"/>
  <c r="H7" i="1" a="1"/>
  <c r="H7" i="1" s="1"/>
  <c r="J204" i="1" a="1"/>
  <c r="J204" i="1" s="1"/>
  <c r="K402" i="1" a="1"/>
  <c r="K402" i="1" s="1"/>
  <c r="J398" i="1" a="1"/>
  <c r="J398" i="1" s="1"/>
  <c r="H395" i="1" a="1"/>
  <c r="H395" i="1" s="1"/>
  <c r="M390" i="1" a="1"/>
  <c r="M390" i="1" s="1"/>
  <c r="M387" i="1" a="1"/>
  <c r="M387" i="1" s="1"/>
  <c r="K380" i="1" a="1"/>
  <c r="K380" i="1" s="1"/>
  <c r="K377" i="1" a="1"/>
  <c r="K377" i="1" s="1"/>
  <c r="H373" i="1" a="1"/>
  <c r="H373" i="1" s="1"/>
  <c r="K368" i="1" a="1"/>
  <c r="K368" i="1" s="1"/>
  <c r="J365" i="1" a="1"/>
  <c r="J365" i="1" s="1"/>
  <c r="K362" i="1" a="1"/>
  <c r="K362" i="1" s="1"/>
  <c r="H358" i="1" a="1"/>
  <c r="H358" i="1" s="1"/>
  <c r="J353" i="1" a="1"/>
  <c r="J353" i="1" s="1"/>
  <c r="J350" i="1" a="1"/>
  <c r="J350" i="1" s="1"/>
  <c r="K347" i="1" a="1"/>
  <c r="K347" i="1" s="1"/>
  <c r="H343" i="1" a="1"/>
  <c r="H343" i="1" s="1"/>
  <c r="M339" i="1" a="1"/>
  <c r="M339" i="1" s="1"/>
  <c r="M336" i="1" a="1"/>
  <c r="M336" i="1" s="1"/>
  <c r="H332" i="1" a="1"/>
  <c r="H332" i="1" s="1"/>
  <c r="K324" i="1" a="1"/>
  <c r="K324" i="1" s="1"/>
  <c r="K321" i="1" a="1"/>
  <c r="K321" i="1" s="1"/>
  <c r="H317" i="1" a="1"/>
  <c r="H317" i="1" s="1"/>
  <c r="K312" i="1" a="1"/>
  <c r="K312" i="1" s="1"/>
  <c r="J309" i="1" a="1"/>
  <c r="J309" i="1" s="1"/>
  <c r="H306" i="1" a="1"/>
  <c r="H306" i="1" s="1"/>
  <c r="K301" i="1" a="1"/>
  <c r="K301" i="1" s="1"/>
  <c r="M296" i="1" a="1"/>
  <c r="M296" i="1" s="1"/>
  <c r="J293" i="1" a="1"/>
  <c r="J293" i="1" s="1"/>
  <c r="J290" i="1" a="1"/>
  <c r="J290" i="1" s="1"/>
  <c r="H285" i="1" a="1"/>
  <c r="H285" i="1" s="1"/>
  <c r="K279" i="1" a="1"/>
  <c r="K279" i="1" s="1"/>
  <c r="J274" i="1" a="1"/>
  <c r="J274" i="1" s="1"/>
  <c r="J269" i="1" a="1"/>
  <c r="J269" i="1" s="1"/>
  <c r="M263" i="1" a="1"/>
  <c r="M263" i="1" s="1"/>
  <c r="J258" i="1" a="1"/>
  <c r="J258" i="1" s="1"/>
  <c r="H248" i="1" a="1"/>
  <c r="H248" i="1" s="1"/>
  <c r="J237" i="1" a="1"/>
  <c r="J237" i="1" s="1"/>
  <c r="J226" i="1" a="1"/>
  <c r="J226" i="1" s="1"/>
  <c r="J210" i="1" a="1"/>
  <c r="J210" i="1" s="1"/>
  <c r="C4" i="5"/>
  <c r="H38" i="5" a="1"/>
  <c r="H38" i="5" s="1"/>
  <c r="B199" i="10"/>
  <c r="J196" i="1" a="1"/>
  <c r="J196" i="1" s="1"/>
  <c r="J190" i="1" a="1"/>
  <c r="J190" i="1" s="1"/>
  <c r="B171" i="10"/>
  <c r="B146" i="10"/>
  <c r="B109" i="10"/>
  <c r="B81" i="10"/>
  <c r="E50" i="10"/>
  <c r="E20" i="10"/>
  <c r="B380" i="10"/>
  <c r="E342" i="10"/>
  <c r="E178" i="10"/>
  <c r="E149" i="10"/>
  <c r="E87" i="10"/>
  <c r="E65" i="10"/>
  <c r="B20" i="10"/>
  <c r="M404" i="1" a="1"/>
  <c r="M404" i="1" s="1"/>
  <c r="B390" i="10"/>
  <c r="M379" i="1" a="1"/>
  <c r="M379" i="1" s="1"/>
  <c r="M364" i="1" a="1"/>
  <c r="M364" i="1" s="1"/>
  <c r="E352" i="10"/>
  <c r="B338" i="10"/>
  <c r="M323" i="1" a="1"/>
  <c r="M323" i="1" s="1"/>
  <c r="M311" i="1" a="1"/>
  <c r="M311" i="1" s="1"/>
  <c r="M300" i="1" a="1"/>
  <c r="M300" i="1" s="1"/>
  <c r="E291" i="10"/>
  <c r="J282" i="1" a="1"/>
  <c r="J282" i="1" s="1"/>
  <c r="M271" i="1" a="1"/>
  <c r="M271" i="1" s="1"/>
  <c r="B253" i="10"/>
  <c r="M232" i="1" a="1"/>
  <c r="M232" i="1" s="1"/>
  <c r="J198" i="1" a="1"/>
  <c r="J198" i="1" s="1"/>
  <c r="K184" i="1" a="1"/>
  <c r="K184" i="1" s="1"/>
  <c r="H163" i="1" a="1"/>
  <c r="H163" i="1" s="1"/>
  <c r="K140" i="1" a="1"/>
  <c r="K140" i="1" s="1"/>
  <c r="H114" i="1" a="1"/>
  <c r="H114" i="1" s="1"/>
  <c r="K94" i="1" a="1"/>
  <c r="K94" i="1" s="1"/>
  <c r="J355" i="1" a="1"/>
  <c r="J355" i="1" s="1"/>
  <c r="I217" i="1" a="1"/>
  <c r="I217" i="1" s="1"/>
  <c r="C217" i="10" s="1"/>
  <c r="J202" i="1" a="1"/>
  <c r="J202" i="1" s="1"/>
  <c r="J199" i="1" a="1"/>
  <c r="J199" i="1" s="1"/>
  <c r="K196" i="1" a="1"/>
  <c r="K196" i="1" s="1"/>
  <c r="M193" i="1" a="1"/>
  <c r="M193" i="1" s="1"/>
  <c r="K190" i="1" a="1"/>
  <c r="K190" i="1" s="1"/>
  <c r="J187" i="1" a="1"/>
  <c r="J187" i="1" s="1"/>
  <c r="K179" i="1" a="1"/>
  <c r="K179" i="1" s="1"/>
  <c r="K175" i="1" a="1"/>
  <c r="K175" i="1" s="1"/>
  <c r="K167" i="1" a="1"/>
  <c r="K167" i="1" s="1"/>
  <c r="H161" i="1" a="1"/>
  <c r="H161" i="1" s="1"/>
  <c r="H153" i="1" a="1"/>
  <c r="H153" i="1" s="1"/>
  <c r="K146" i="1" a="1"/>
  <c r="K146" i="1" s="1"/>
  <c r="K138" i="1" a="1"/>
  <c r="K138" i="1" s="1"/>
  <c r="K132" i="1" a="1"/>
  <c r="K132" i="1" s="1"/>
  <c r="K125" i="1" a="1"/>
  <c r="K125" i="1" s="1"/>
  <c r="H119" i="1" a="1"/>
  <c r="H119" i="1" s="1"/>
  <c r="H112" i="1" a="1"/>
  <c r="H112" i="1" s="1"/>
  <c r="H106" i="1" a="1"/>
  <c r="H106" i="1" s="1"/>
  <c r="H96" i="1" a="1"/>
  <c r="H96" i="1" s="1"/>
  <c r="K92" i="1" a="1"/>
  <c r="K92" i="1" s="1"/>
  <c r="K81" i="1" a="1"/>
  <c r="K81" i="1" s="1"/>
  <c r="H78" i="1" a="1"/>
  <c r="H78" i="1" s="1"/>
  <c r="K66" i="1" a="1"/>
  <c r="K66" i="1" s="1"/>
  <c r="H58" i="1" a="1"/>
  <c r="H58" i="1" s="1"/>
  <c r="H51" i="1" a="1"/>
  <c r="H51" i="1" s="1"/>
  <c r="H43" i="1" a="1"/>
  <c r="H43" i="1" s="1"/>
  <c r="H36" i="1" a="1"/>
  <c r="H36" i="1" s="1"/>
  <c r="K28" i="1" a="1"/>
  <c r="K28" i="1" s="1"/>
  <c r="H21" i="1" a="1"/>
  <c r="H21" i="1" s="1"/>
  <c r="K13" i="1" a="1"/>
  <c r="K13" i="1" s="1"/>
  <c r="K6" i="1" a="1"/>
  <c r="K6" i="1" s="1"/>
  <c r="H204" i="1" a="1"/>
  <c r="H204" i="1" s="1"/>
  <c r="J402" i="1" a="1"/>
  <c r="J402" i="1" s="1"/>
  <c r="H398" i="1" a="1"/>
  <c r="H398" i="1" s="1"/>
  <c r="M394" i="1" a="1"/>
  <c r="M394" i="1" s="1"/>
  <c r="K390" i="1" a="1"/>
  <c r="K390" i="1" s="1"/>
  <c r="K387" i="1" a="1"/>
  <c r="K387" i="1" s="1"/>
  <c r="K383" i="1" a="1"/>
  <c r="K383" i="1" s="1"/>
  <c r="J380" i="1" a="1"/>
  <c r="J380" i="1" s="1"/>
  <c r="J377" i="1" a="1"/>
  <c r="J377" i="1" s="1"/>
  <c r="M372" i="1" a="1"/>
  <c r="M372" i="1" s="1"/>
  <c r="J368" i="1" a="1"/>
  <c r="J368" i="1" s="1"/>
  <c r="H365" i="1" a="1"/>
  <c r="H365" i="1" s="1"/>
  <c r="J362" i="1" a="1"/>
  <c r="J362" i="1" s="1"/>
  <c r="M357" i="1" a="1"/>
  <c r="M357" i="1" s="1"/>
  <c r="H353" i="1" a="1"/>
  <c r="H353" i="1" s="1"/>
  <c r="H350" i="1" a="1"/>
  <c r="H350" i="1" s="1"/>
  <c r="J347" i="1" a="1"/>
  <c r="J347" i="1" s="1"/>
  <c r="M342" i="1" a="1"/>
  <c r="M342" i="1" s="1"/>
  <c r="K339" i="1" a="1"/>
  <c r="K339" i="1" s="1"/>
  <c r="H335" i="1" a="1"/>
  <c r="H335" i="1" s="1"/>
  <c r="M331" i="1" a="1"/>
  <c r="M331" i="1" s="1"/>
  <c r="K327" i="1" a="1"/>
  <c r="K327" i="1" s="1"/>
  <c r="J324" i="1" a="1"/>
  <c r="J324" i="1" s="1"/>
  <c r="J321" i="1" a="1"/>
  <c r="J321" i="1" s="1"/>
  <c r="M316" i="1" a="1"/>
  <c r="M316" i="1" s="1"/>
  <c r="J312" i="1" a="1"/>
  <c r="J312" i="1" s="1"/>
  <c r="H309" i="1" a="1"/>
  <c r="H309" i="1" s="1"/>
  <c r="J304" i="1" a="1"/>
  <c r="J304" i="1" s="1"/>
  <c r="J301" i="1" a="1"/>
  <c r="J301" i="1" s="1"/>
  <c r="K296" i="1" a="1"/>
  <c r="K296" i="1" s="1"/>
  <c r="H293" i="1" a="1"/>
  <c r="H293" i="1" s="1"/>
  <c r="K288" i="1" a="1"/>
  <c r="K288" i="1" s="1"/>
  <c r="M284" i="1" a="1"/>
  <c r="M284" i="1" s="1"/>
  <c r="M277" i="1" a="1"/>
  <c r="M277" i="1" s="1"/>
  <c r="K272" i="1" a="1"/>
  <c r="K272" i="1" s="1"/>
  <c r="H269" i="1" a="1"/>
  <c r="H269" i="1" s="1"/>
  <c r="K263" i="1" a="1"/>
  <c r="K263" i="1" s="1"/>
  <c r="K256" i="1" a="1"/>
  <c r="K256" i="1" s="1"/>
  <c r="M247" i="1" a="1"/>
  <c r="M247" i="1" s="1"/>
  <c r="H237" i="1" a="1"/>
  <c r="H237" i="1" s="1"/>
  <c r="K224" i="1" a="1"/>
  <c r="K224" i="1" s="1"/>
  <c r="K208" i="1" a="1"/>
  <c r="K208" i="1" s="1"/>
  <c r="M110" i="5" a="1"/>
  <c r="M110" i="5" s="1"/>
  <c r="H28" i="5" a="1"/>
  <c r="H28" i="5" s="1"/>
  <c r="K51" i="5" a="1"/>
  <c r="K51" i="5" s="1"/>
  <c r="H84" i="5" a="1"/>
  <c r="H84" i="5" s="1"/>
  <c r="H52" i="5" a="1"/>
  <c r="H52" i="5" s="1"/>
  <c r="H29" i="5" a="1"/>
  <c r="H29" i="5" s="1"/>
  <c r="H53" i="5" a="1"/>
  <c r="H53" i="5" s="1"/>
  <c r="K87" i="5" a="1"/>
  <c r="K87" i="5" s="1"/>
  <c r="K29" i="5" a="1"/>
  <c r="K29" i="5" s="1"/>
  <c r="H54" i="5" a="1"/>
  <c r="H54" i="5" s="1"/>
  <c r="H88" i="5" a="1"/>
  <c r="H88" i="5" s="1"/>
  <c r="H30" i="5" a="1"/>
  <c r="H30" i="5" s="1"/>
  <c r="K54" i="5" a="1"/>
  <c r="K54" i="5" s="1"/>
  <c r="H89" i="5" a="1"/>
  <c r="H89" i="5" s="1"/>
  <c r="H11" i="5" a="1"/>
  <c r="H11" i="5" s="1"/>
  <c r="K31" i="5" a="1"/>
  <c r="K31" i="5" s="1"/>
  <c r="K55" i="5" a="1"/>
  <c r="K55" i="5" s="1"/>
  <c r="K90" i="5" a="1"/>
  <c r="K90" i="5" s="1"/>
  <c r="K11" i="5" a="1"/>
  <c r="K11" i="5" s="1"/>
  <c r="H32" i="5" a="1"/>
  <c r="H32" i="5" s="1"/>
  <c r="H56" i="5" a="1"/>
  <c r="H56" i="5" s="1"/>
  <c r="H91" i="5" a="1"/>
  <c r="H91" i="5" s="1"/>
  <c r="K32" i="5" a="1"/>
  <c r="K32" i="5" s="1"/>
  <c r="H57" i="5" a="1"/>
  <c r="H57" i="5" s="1"/>
  <c r="H33" i="5" a="1"/>
  <c r="H33" i="5" s="1"/>
  <c r="K57" i="5" a="1"/>
  <c r="K57" i="5" s="1"/>
  <c r="H94" i="5" a="1"/>
  <c r="H94" i="5" s="1"/>
  <c r="H12" i="5" a="1"/>
  <c r="H12" i="5" s="1"/>
  <c r="K34" i="5" a="1"/>
  <c r="K34" i="5" s="1"/>
  <c r="K58" i="5" a="1"/>
  <c r="K58" i="5" s="1"/>
  <c r="H35" i="5" a="1"/>
  <c r="H35" i="5" s="1"/>
  <c r="H59" i="5" a="1"/>
  <c r="H59" i="5" s="1"/>
  <c r="K94" i="5" a="1"/>
  <c r="K94" i="5" s="1"/>
  <c r="K35" i="5" a="1"/>
  <c r="K35" i="5" s="1"/>
  <c r="K59" i="5" a="1"/>
  <c r="K59" i="5" s="1"/>
  <c r="H96" i="5" a="1"/>
  <c r="H96" i="5" s="1"/>
  <c r="H13" i="5" a="1"/>
  <c r="H13" i="5" s="1"/>
  <c r="H36" i="5" a="1"/>
  <c r="H36" i="5" s="1"/>
  <c r="H61" i="5" a="1"/>
  <c r="H61" i="5" s="1"/>
  <c r="K97" i="5" a="1"/>
  <c r="K97" i="5" s="1"/>
  <c r="K13" i="5" a="1"/>
  <c r="K13" i="5" s="1"/>
  <c r="K37" i="5" a="1"/>
  <c r="K37" i="5" s="1"/>
  <c r="K61" i="5" a="1"/>
  <c r="K61" i="5" s="1"/>
  <c r="H101" i="5" a="1"/>
  <c r="H101" i="5" s="1"/>
  <c r="K14" i="5" a="1"/>
  <c r="K14" i="5" s="1"/>
  <c r="H62" i="5" a="1"/>
  <c r="H62" i="5" s="1"/>
  <c r="K101" i="5" a="1"/>
  <c r="K101" i="5" s="1"/>
  <c r="H16" i="5" a="1"/>
  <c r="H16" i="5" s="1"/>
  <c r="K38" i="5" a="1"/>
  <c r="K38" i="5" s="1"/>
  <c r="K62" i="5" a="1"/>
  <c r="K62" i="5" s="1"/>
  <c r="K104" i="5" a="1"/>
  <c r="K104" i="5" s="1"/>
  <c r="H105" i="5" a="1"/>
  <c r="H105" i="5" s="1"/>
  <c r="K16" i="5" a="1"/>
  <c r="K16" i="5" s="1"/>
  <c r="K39" i="5" a="1"/>
  <c r="K39" i="5" s="1"/>
  <c r="M63" i="5" a="1"/>
  <c r="M63" i="5" s="1"/>
  <c r="H17" i="5" a="1"/>
  <c r="H17" i="5" s="1"/>
  <c r="H40" i="5" a="1"/>
  <c r="H40" i="5" s="1"/>
  <c r="H64" i="5" a="1"/>
  <c r="H64" i="5" s="1"/>
  <c r="H6" i="5" a="1"/>
  <c r="H6" i="5" s="1"/>
  <c r="H41" i="5" a="1"/>
  <c r="H41" i="5" s="1"/>
  <c r="K64" i="5" a="1"/>
  <c r="K64" i="5" s="1"/>
  <c r="H108" i="5" a="1"/>
  <c r="H108" i="5" s="1"/>
  <c r="H24" i="5" a="1"/>
  <c r="H24" i="5" s="1"/>
  <c r="K18" i="5" a="1"/>
  <c r="K18" i="5" s="1"/>
  <c r="K41" i="5" a="1"/>
  <c r="K41" i="5" s="1"/>
  <c r="K65" i="5" a="1"/>
  <c r="K65" i="5" s="1"/>
  <c r="H109" i="5" a="1"/>
  <c r="H109" i="5" s="1"/>
  <c r="H19" i="5" a="1"/>
  <c r="H19" i="5" s="1"/>
  <c r="K42" i="5" a="1"/>
  <c r="K42" i="5" s="1"/>
  <c r="H67" i="5" a="1"/>
  <c r="H67" i="5" s="1"/>
  <c r="H112" i="5" a="1"/>
  <c r="H112" i="5" s="1"/>
  <c r="K19" i="5" a="1"/>
  <c r="K19" i="5" s="1"/>
  <c r="H43" i="5" a="1"/>
  <c r="H43" i="5" s="1"/>
  <c r="K67" i="5" a="1"/>
  <c r="K67" i="5" s="1"/>
  <c r="K115" i="5" a="1"/>
  <c r="K115" i="5" s="1"/>
  <c r="K123" i="5" a="1"/>
  <c r="K123" i="5" s="1"/>
  <c r="K124" i="5" a="1"/>
  <c r="K124" i="5" s="1"/>
  <c r="K127" i="5" a="1"/>
  <c r="K127" i="5" s="1"/>
  <c r="H44" i="5" a="1"/>
  <c r="H44" i="5" s="1"/>
  <c r="K8" i="5" a="1"/>
  <c r="K8" i="5" s="1"/>
  <c r="H23" i="5" a="1"/>
  <c r="H23" i="5" s="1"/>
  <c r="K47" i="5" a="1"/>
  <c r="K47" i="5" s="1"/>
  <c r="K75" i="5" a="1"/>
  <c r="K75" i="5" s="1"/>
  <c r="H133" i="5" a="1"/>
  <c r="H133" i="5" s="1"/>
  <c r="K45" i="5" a="1"/>
  <c r="K45" i="5" s="1"/>
  <c r="K23" i="5" a="1"/>
  <c r="K23" i="5" s="1"/>
  <c r="H48" i="5" a="1"/>
  <c r="H48" i="5" s="1"/>
  <c r="H77" i="5" a="1"/>
  <c r="H77" i="5" s="1"/>
  <c r="K137" i="5" a="1"/>
  <c r="K137" i="5" s="1"/>
  <c r="K21" i="5" a="1"/>
  <c r="K21" i="5" s="1"/>
  <c r="H22" i="5" a="1"/>
  <c r="H22" i="5" s="1"/>
  <c r="K24" i="5" a="1"/>
  <c r="K24" i="5" s="1"/>
  <c r="K48" i="5" a="1"/>
  <c r="K48" i="5" s="1"/>
  <c r="K77" i="5" a="1"/>
  <c r="K77" i="5" s="1"/>
  <c r="K142" i="5" a="1"/>
  <c r="K142" i="5" s="1"/>
  <c r="H20" i="5" a="1"/>
  <c r="H20" i="5" s="1"/>
  <c r="H45" i="5" a="1"/>
  <c r="H45" i="5" s="1"/>
  <c r="H25" i="5" a="1"/>
  <c r="H25" i="5" s="1"/>
  <c r="H49" i="5" a="1"/>
  <c r="H49" i="5" s="1"/>
  <c r="K80" i="5" a="1"/>
  <c r="K80" i="5" s="1"/>
  <c r="K175" i="5" a="1"/>
  <c r="K175" i="5" s="1"/>
  <c r="H7" i="5" a="1"/>
  <c r="H7" i="5" s="1"/>
  <c r="K71" i="5" a="1"/>
  <c r="K71" i="5" s="1"/>
  <c r="H8" i="5" a="1"/>
  <c r="H8" i="5" s="1"/>
  <c r="H46" i="5" a="1"/>
  <c r="H46" i="5" s="1"/>
  <c r="K74" i="5" a="1"/>
  <c r="K74" i="5" s="1"/>
  <c r="H9" i="5" a="1"/>
  <c r="H9" i="5" s="1"/>
  <c r="K25" i="5" a="1"/>
  <c r="K25" i="5" s="1"/>
  <c r="K49" i="5" a="1"/>
  <c r="K49" i="5" s="1"/>
  <c r="H81" i="5" a="1"/>
  <c r="H81" i="5" s="1"/>
  <c r="K70" i="5" a="1"/>
  <c r="K70" i="5" s="1"/>
  <c r="K73" i="5" a="1"/>
  <c r="K73" i="5" s="1"/>
  <c r="K9" i="5" a="1"/>
  <c r="K9" i="5" s="1"/>
  <c r="K26" i="5" a="1"/>
  <c r="K26" i="5" s="1"/>
  <c r="H51" i="5" a="1"/>
  <c r="H51" i="5" s="1"/>
  <c r="K83" i="5" a="1"/>
  <c r="K83" i="5" s="1"/>
  <c r="L326" i="1" a="1"/>
  <c r="L326" i="1" s="1"/>
  <c r="F326" i="10" s="1"/>
  <c r="I395" i="1" a="1"/>
  <c r="I395" i="1" s="1"/>
  <c r="C395" i="10" s="1"/>
  <c r="L367" i="1" a="1"/>
  <c r="L367" i="1" s="1"/>
  <c r="F367" i="10" s="1"/>
  <c r="L309" i="1" a="1"/>
  <c r="L309" i="1" s="1"/>
  <c r="F309" i="10" s="1"/>
  <c r="L377" i="1" a="1"/>
  <c r="L377" i="1" s="1"/>
  <c r="F377" i="10" s="1"/>
  <c r="L203" i="1" a="1"/>
  <c r="L203" i="1" s="1"/>
  <c r="F203" i="10" s="1"/>
  <c r="L403" i="1" a="1"/>
  <c r="L403" i="1" s="1"/>
  <c r="F403" i="10" s="1"/>
  <c r="I348" i="1" a="1"/>
  <c r="I348" i="1" s="1"/>
  <c r="C348" i="10" s="1"/>
  <c r="I290" i="1" a="1"/>
  <c r="I290" i="1" s="1"/>
  <c r="C290" i="10" s="1"/>
  <c r="L374" i="1" a="1"/>
  <c r="L374" i="1" s="1"/>
  <c r="F374" i="10" s="1"/>
  <c r="I387" i="1" a="1"/>
  <c r="I387" i="1" s="1"/>
  <c r="C387" i="10" s="1"/>
  <c r="I345" i="1" a="1"/>
  <c r="I345" i="1" s="1"/>
  <c r="C345" i="10" s="1"/>
  <c r="I358" i="1" a="1"/>
  <c r="I358" i="1" s="1"/>
  <c r="C358" i="10" s="1"/>
  <c r="L285" i="1" a="1"/>
  <c r="L285" i="1" s="1"/>
  <c r="F285" i="10" s="1"/>
  <c r="I329" i="1" a="1"/>
  <c r="I329" i="1" s="1"/>
  <c r="C329" i="10" s="1"/>
  <c r="I199" i="1" a="1"/>
  <c r="I199" i="1" s="1"/>
  <c r="C199" i="10" s="1"/>
  <c r="L300" i="1" a="1"/>
  <c r="L300" i="1" s="1"/>
  <c r="F300" i="10" s="1"/>
  <c r="I299" i="1" a="1"/>
  <c r="I299" i="1" s="1"/>
  <c r="C299" i="10" s="1"/>
  <c r="L199" i="1" a="1"/>
  <c r="L199" i="1" s="1"/>
  <c r="F199" i="10" s="1"/>
  <c r="I355" i="1" a="1"/>
  <c r="I355" i="1" s="1"/>
  <c r="C355" i="10" s="1"/>
  <c r="I277" i="1" a="1"/>
  <c r="I277" i="1" s="1"/>
  <c r="C277" i="10" s="1"/>
  <c r="L247" i="1" a="1"/>
  <c r="L247" i="1" s="1"/>
  <c r="F247" i="10" s="1"/>
  <c r="L210" i="1" a="1"/>
  <c r="L210" i="1" s="1"/>
  <c r="F210" i="10" s="1"/>
  <c r="L385" i="1" a="1"/>
  <c r="L385" i="1" s="1"/>
  <c r="F385" i="10" s="1"/>
  <c r="I339" i="1" a="1"/>
  <c r="I339" i="1" s="1"/>
  <c r="C339" i="10" s="1"/>
  <c r="I319" i="1" a="1"/>
  <c r="I319" i="1" s="1"/>
  <c r="C319" i="10" s="1"/>
  <c r="I264" i="1" a="1"/>
  <c r="I264" i="1" s="1"/>
  <c r="C264" i="10" s="1"/>
  <c r="I377" i="1" a="1"/>
  <c r="I377" i="1" s="1"/>
  <c r="C377" i="10" s="1"/>
  <c r="L357" i="1" a="1"/>
  <c r="L357" i="1" s="1"/>
  <c r="F357" i="10" s="1"/>
  <c r="L328" i="1" a="1"/>
  <c r="L328" i="1" s="1"/>
  <c r="F328" i="10" s="1"/>
  <c r="I309" i="1" a="1"/>
  <c r="I309" i="1" s="1"/>
  <c r="C309" i="10" s="1"/>
  <c r="L276" i="1" a="1"/>
  <c r="L276" i="1" s="1"/>
  <c r="F276" i="10" s="1"/>
  <c r="I210" i="1" a="1"/>
  <c r="I210" i="1" s="1"/>
  <c r="C210" i="10" s="1"/>
  <c r="L394" i="1" a="1"/>
  <c r="L394" i="1" s="1"/>
  <c r="F394" i="10" s="1"/>
  <c r="L375" i="1" a="1"/>
  <c r="L375" i="1" s="1"/>
  <c r="F375" i="10" s="1"/>
  <c r="I367" i="1" a="1"/>
  <c r="I367" i="1" s="1"/>
  <c r="C367" i="10" s="1"/>
  <c r="L347" i="1" a="1"/>
  <c r="L347" i="1" s="1"/>
  <c r="F347" i="10" s="1"/>
  <c r="L298" i="1" a="1"/>
  <c r="L298" i="1" s="1"/>
  <c r="F298" i="10" s="1"/>
  <c r="I288" i="1" a="1"/>
  <c r="I288" i="1" s="1"/>
  <c r="C288" i="10" s="1"/>
  <c r="I403" i="1" a="1"/>
  <c r="I403" i="1" s="1"/>
  <c r="C403" i="10" s="1"/>
  <c r="L393" i="1" a="1"/>
  <c r="L393" i="1" s="1"/>
  <c r="F393" i="10" s="1"/>
  <c r="I385" i="1" a="1"/>
  <c r="I385" i="1" s="1"/>
  <c r="C385" i="10" s="1"/>
  <c r="L365" i="1" a="1"/>
  <c r="L365" i="1" s="1"/>
  <c r="F365" i="10" s="1"/>
  <c r="L337" i="1" a="1"/>
  <c r="L337" i="1" s="1"/>
  <c r="F337" i="10" s="1"/>
  <c r="L318" i="1" a="1"/>
  <c r="L318" i="1" s="1"/>
  <c r="F318" i="10" s="1"/>
  <c r="I275" i="1" a="1"/>
  <c r="I275" i="1" s="1"/>
  <c r="C275" i="10" s="1"/>
  <c r="L263" i="1" a="1"/>
  <c r="L263" i="1" s="1"/>
  <c r="F263" i="10" s="1"/>
  <c r="L242" i="1" a="1"/>
  <c r="L242" i="1" s="1"/>
  <c r="F242" i="10" s="1"/>
  <c r="I357" i="1" a="1"/>
  <c r="I357" i="1" s="1"/>
  <c r="C357" i="10" s="1"/>
  <c r="L308" i="1" a="1"/>
  <c r="L308" i="1" s="1"/>
  <c r="F308" i="10" s="1"/>
  <c r="L287" i="1" a="1"/>
  <c r="L287" i="1" s="1"/>
  <c r="F287" i="10" s="1"/>
  <c r="I375" i="1" a="1"/>
  <c r="I375" i="1" s="1"/>
  <c r="C375" i="10" s="1"/>
  <c r="L355" i="1" a="1"/>
  <c r="L355" i="1" s="1"/>
  <c r="F355" i="10" s="1"/>
  <c r="I347" i="1" a="1"/>
  <c r="I347" i="1" s="1"/>
  <c r="C347" i="10" s="1"/>
  <c r="I327" i="1" a="1"/>
  <c r="I327" i="1" s="1"/>
  <c r="C327" i="10" s="1"/>
  <c r="I298" i="1" a="1"/>
  <c r="I298" i="1" s="1"/>
  <c r="C298" i="10" s="1"/>
  <c r="I242" i="1" a="1"/>
  <c r="I242" i="1" s="1"/>
  <c r="C242" i="10" s="1"/>
  <c r="L402" i="1" a="1"/>
  <c r="L402" i="1" s="1"/>
  <c r="F402" i="10" s="1"/>
  <c r="I393" i="1" a="1"/>
  <c r="I393" i="1" s="1"/>
  <c r="C393" i="10" s="1"/>
  <c r="L384" i="1" a="1"/>
  <c r="L384" i="1" s="1"/>
  <c r="F384" i="10" s="1"/>
  <c r="I365" i="1" a="1"/>
  <c r="I365" i="1" s="1"/>
  <c r="C365" i="10" s="1"/>
  <c r="I337" i="1" a="1"/>
  <c r="I337" i="1" s="1"/>
  <c r="C337" i="10" s="1"/>
  <c r="I317" i="1" a="1"/>
  <c r="I317" i="1" s="1"/>
  <c r="C317" i="10" s="1"/>
  <c r="I307" i="1" a="1"/>
  <c r="I307" i="1" s="1"/>
  <c r="C307" i="10" s="1"/>
  <c r="I286" i="1" a="1"/>
  <c r="I286" i="1" s="1"/>
  <c r="C286" i="10" s="1"/>
  <c r="L274" i="1" a="1"/>
  <c r="L274" i="1" s="1"/>
  <c r="F274" i="10" s="1"/>
  <c r="L296" i="1" a="1"/>
  <c r="L296" i="1" s="1"/>
  <c r="F296" i="10" s="1"/>
  <c r="I238" i="1" a="1"/>
  <c r="I238" i="1" s="1"/>
  <c r="C238" i="10" s="1"/>
  <c r="L198" i="1" a="1"/>
  <c r="L198" i="1" s="1"/>
  <c r="F198" i="10" s="1"/>
  <c r="L392" i="1" a="1"/>
  <c r="L392" i="1" s="1"/>
  <c r="F392" i="10" s="1"/>
  <c r="L336" i="1" a="1"/>
  <c r="L336" i="1" s="1"/>
  <c r="F336" i="10" s="1"/>
  <c r="L316" i="1" a="1"/>
  <c r="L316" i="1" s="1"/>
  <c r="F316" i="10" s="1"/>
  <c r="L306" i="1" a="1"/>
  <c r="L306" i="1" s="1"/>
  <c r="F306" i="10" s="1"/>
  <c r="I274" i="1" a="1"/>
  <c r="I274" i="1" s="1"/>
  <c r="C274" i="10" s="1"/>
  <c r="I237" i="1" a="1"/>
  <c r="I237" i="1" s="1"/>
  <c r="C237" i="10" s="1"/>
  <c r="L400" i="1" a="1"/>
  <c r="L400" i="1" s="1"/>
  <c r="F400" i="10" s="1"/>
  <c r="I383" i="1" a="1"/>
  <c r="I383" i="1" s="1"/>
  <c r="C383" i="10" s="1"/>
  <c r="L364" i="1" a="1"/>
  <c r="L364" i="1" s="1"/>
  <c r="F364" i="10" s="1"/>
  <c r="I335" i="1" a="1"/>
  <c r="I335" i="1" s="1"/>
  <c r="C335" i="10" s="1"/>
  <c r="I296" i="1" a="1"/>
  <c r="I296" i="1" s="1"/>
  <c r="C296" i="10" s="1"/>
  <c r="L258" i="1" a="1"/>
  <c r="L258" i="1" s="1"/>
  <c r="F258" i="10" s="1"/>
  <c r="I373" i="1" a="1"/>
  <c r="I373" i="1" s="1"/>
  <c r="C373" i="10" s="1"/>
  <c r="L354" i="1" a="1"/>
  <c r="L354" i="1" s="1"/>
  <c r="F354" i="10" s="1"/>
  <c r="L344" i="1" a="1"/>
  <c r="L344" i="1" s="1"/>
  <c r="F344" i="10" s="1"/>
  <c r="I326" i="1" a="1"/>
  <c r="I326" i="1" s="1"/>
  <c r="C326" i="10" s="1"/>
  <c r="I285" i="1" a="1"/>
  <c r="I285" i="1" s="1"/>
  <c r="C285" i="10" s="1"/>
  <c r="I392" i="1" a="1"/>
  <c r="I392" i="1" s="1"/>
  <c r="C392" i="10" s="1"/>
  <c r="I316" i="1" a="1"/>
  <c r="I316" i="1" s="1"/>
  <c r="C316" i="10" s="1"/>
  <c r="I306" i="1" a="1"/>
  <c r="I306" i="1" s="1"/>
  <c r="C306" i="10" s="1"/>
  <c r="I272" i="1" a="1"/>
  <c r="I272" i="1" s="1"/>
  <c r="C272" i="10" s="1"/>
  <c r="I235" i="1" a="1"/>
  <c r="I235" i="1" s="1"/>
  <c r="C235" i="10" s="1"/>
  <c r="I197" i="1" a="1"/>
  <c r="I197" i="1" s="1"/>
  <c r="C197" i="10" s="1"/>
  <c r="I400" i="1" a="1"/>
  <c r="I400" i="1" s="1"/>
  <c r="C400" i="10" s="1"/>
  <c r="L382" i="1" a="1"/>
  <c r="L382" i="1" s="1"/>
  <c r="F382" i="10" s="1"/>
  <c r="I363" i="1" a="1"/>
  <c r="I363" i="1" s="1"/>
  <c r="C363" i="10" s="1"/>
  <c r="I353" i="1" a="1"/>
  <c r="I353" i="1" s="1"/>
  <c r="C353" i="10" s="1"/>
  <c r="L334" i="1" a="1"/>
  <c r="L334" i="1" s="1"/>
  <c r="F334" i="10" s="1"/>
  <c r="L324" i="1" a="1"/>
  <c r="L324" i="1" s="1"/>
  <c r="F324" i="10" s="1"/>
  <c r="L314" i="1" a="1"/>
  <c r="L314" i="1" s="1"/>
  <c r="F314" i="10" s="1"/>
  <c r="L295" i="1" a="1"/>
  <c r="L295" i="1" s="1"/>
  <c r="F295" i="10" s="1"/>
  <c r="I258" i="1" a="1"/>
  <c r="I258" i="1" s="1"/>
  <c r="C258" i="10" s="1"/>
  <c r="L390" i="1" a="1"/>
  <c r="L390" i="1" s="1"/>
  <c r="F390" i="10" s="1"/>
  <c r="L372" i="1" a="1"/>
  <c r="L372" i="1" s="1"/>
  <c r="F372" i="10" s="1"/>
  <c r="I344" i="1" a="1"/>
  <c r="I344" i="1" s="1"/>
  <c r="C344" i="10" s="1"/>
  <c r="L284" i="1" a="1"/>
  <c r="L284" i="1" s="1"/>
  <c r="F284" i="10" s="1"/>
  <c r="L271" i="1" a="1"/>
  <c r="L271" i="1" s="1"/>
  <c r="F271" i="10" s="1"/>
  <c r="I343" i="1" a="1"/>
  <c r="I343" i="1" s="1"/>
  <c r="C343" i="10" s="1"/>
  <c r="I304" i="1" a="1"/>
  <c r="I304" i="1" s="1"/>
  <c r="C304" i="10" s="1"/>
  <c r="I283" i="1" a="1"/>
  <c r="I283" i="1" s="1"/>
  <c r="C283" i="10" s="1"/>
  <c r="L255" i="1" a="1"/>
  <c r="L255" i="1" s="1"/>
  <c r="F255" i="10" s="1"/>
  <c r="L196" i="1" a="1"/>
  <c r="L196" i="1" s="1"/>
  <c r="F196" i="10" s="1"/>
  <c r="L399" i="1" a="1"/>
  <c r="L399" i="1" s="1"/>
  <c r="F399" i="10" s="1"/>
  <c r="I382" i="1" a="1"/>
  <c r="I382" i="1" s="1"/>
  <c r="C382" i="10" s="1"/>
  <c r="L362" i="1" a="1"/>
  <c r="L362" i="1" s="1"/>
  <c r="F362" i="10" s="1"/>
  <c r="L352" i="1" a="1"/>
  <c r="L352" i="1" s="1"/>
  <c r="F352" i="10" s="1"/>
  <c r="I334" i="1" a="1"/>
  <c r="I334" i="1" s="1"/>
  <c r="C334" i="10" s="1"/>
  <c r="I324" i="1" a="1"/>
  <c r="I324" i="1" s="1"/>
  <c r="C324" i="10" s="1"/>
  <c r="I314" i="1" a="1"/>
  <c r="I314" i="1" s="1"/>
  <c r="C314" i="10" s="1"/>
  <c r="L293" i="1" a="1"/>
  <c r="L293" i="1" s="1"/>
  <c r="F293" i="10" s="1"/>
  <c r="I254" i="1" a="1"/>
  <c r="I254" i="1" s="1"/>
  <c r="C254" i="10" s="1"/>
  <c r="L231" i="1" a="1"/>
  <c r="L231" i="1" s="1"/>
  <c r="F231" i="10" s="1"/>
  <c r="L398" i="1" a="1"/>
  <c r="L398" i="1" s="1"/>
  <c r="F398" i="10" s="1"/>
  <c r="I390" i="1" a="1"/>
  <c r="I390" i="1" s="1"/>
  <c r="C390" i="10" s="1"/>
  <c r="I372" i="1" a="1"/>
  <c r="I372" i="1" s="1"/>
  <c r="C372" i="10" s="1"/>
  <c r="L282" i="1" a="1"/>
  <c r="L282" i="1" s="1"/>
  <c r="F282" i="10" s="1"/>
  <c r="I270" i="1" a="1"/>
  <c r="I270" i="1" s="1"/>
  <c r="C270" i="10" s="1"/>
  <c r="L253" i="1" a="1"/>
  <c r="L253" i="1" s="1"/>
  <c r="F253" i="10" s="1"/>
  <c r="L380" i="1" a="1"/>
  <c r="L380" i="1" s="1"/>
  <c r="F380" i="10" s="1"/>
  <c r="L370" i="1" a="1"/>
  <c r="L370" i="1" s="1"/>
  <c r="F370" i="10" s="1"/>
  <c r="L342" i="1" a="1"/>
  <c r="L342" i="1" s="1"/>
  <c r="F342" i="10" s="1"/>
  <c r="L332" i="1" a="1"/>
  <c r="L332" i="1" s="1"/>
  <c r="F332" i="10" s="1"/>
  <c r="L303" i="1" a="1"/>
  <c r="L303" i="1" s="1"/>
  <c r="F303" i="10" s="1"/>
  <c r="I352" i="1" a="1"/>
  <c r="I352" i="1" s="1"/>
  <c r="C352" i="10" s="1"/>
  <c r="L323" i="1" a="1"/>
  <c r="L323" i="1" s="1"/>
  <c r="F323" i="10" s="1"/>
  <c r="L313" i="1" a="1"/>
  <c r="L313" i="1" s="1"/>
  <c r="F313" i="10" s="1"/>
  <c r="I293" i="1" a="1"/>
  <c r="I293" i="1" s="1"/>
  <c r="C293" i="10" s="1"/>
  <c r="I282" i="1" a="1"/>
  <c r="I282" i="1" s="1"/>
  <c r="C282" i="10" s="1"/>
  <c r="L269" i="1" a="1"/>
  <c r="L269" i="1" s="1"/>
  <c r="F269" i="10" s="1"/>
  <c r="I253" i="1" a="1"/>
  <c r="I253" i="1" s="1"/>
  <c r="C253" i="10" s="1"/>
  <c r="L226" i="1" a="1"/>
  <c r="L226" i="1" s="1"/>
  <c r="F226" i="10" s="1"/>
  <c r="L206" i="1" a="1"/>
  <c r="L206" i="1" s="1"/>
  <c r="F206" i="10" s="1"/>
  <c r="I398" i="1" a="1"/>
  <c r="I398" i="1" s="1"/>
  <c r="C398" i="10" s="1"/>
  <c r="L389" i="1" a="1"/>
  <c r="L389" i="1" s="1"/>
  <c r="F389" i="10" s="1"/>
  <c r="I362" i="1" a="1"/>
  <c r="I362" i="1" s="1"/>
  <c r="C362" i="10" s="1"/>
  <c r="L388" i="1" a="1"/>
  <c r="L388" i="1" s="1"/>
  <c r="F388" i="10" s="1"/>
  <c r="I380" i="1" a="1"/>
  <c r="I380" i="1" s="1"/>
  <c r="C380" i="10" s="1"/>
  <c r="I370" i="1" a="1"/>
  <c r="I370" i="1" s="1"/>
  <c r="C370" i="10" s="1"/>
  <c r="L360" i="1" a="1"/>
  <c r="L360" i="1" s="1"/>
  <c r="F360" i="10" s="1"/>
  <c r="I342" i="1" a="1"/>
  <c r="I342" i="1" s="1"/>
  <c r="C342" i="10" s="1"/>
  <c r="I332" i="1" a="1"/>
  <c r="I332" i="1" s="1"/>
  <c r="C332" i="10" s="1"/>
  <c r="L280" i="1" a="1"/>
  <c r="L280" i="1" s="1"/>
  <c r="F280" i="10" s="1"/>
  <c r="I226" i="1" a="1"/>
  <c r="I226" i="1" s="1"/>
  <c r="C226" i="10" s="1"/>
  <c r="I322" i="1" a="1"/>
  <c r="I322" i="1" s="1"/>
  <c r="C322" i="10" s="1"/>
  <c r="I312" i="1" a="1"/>
  <c r="I312" i="1" s="1"/>
  <c r="C312" i="10" s="1"/>
  <c r="I302" i="1" a="1"/>
  <c r="I302" i="1" s="1"/>
  <c r="C302" i="10" s="1"/>
  <c r="L292" i="1" a="1"/>
  <c r="L292" i="1" s="1"/>
  <c r="F292" i="10" s="1"/>
  <c r="I269" i="1" a="1"/>
  <c r="I269" i="1" s="1"/>
  <c r="C269" i="10" s="1"/>
  <c r="I251" i="1" a="1"/>
  <c r="I251" i="1" s="1"/>
  <c r="C251" i="10" s="1"/>
  <c r="I206" i="1" a="1"/>
  <c r="I206" i="1" s="1"/>
  <c r="C206" i="10" s="1"/>
  <c r="L397" i="1" a="1"/>
  <c r="L397" i="1" s="1"/>
  <c r="F397" i="10" s="1"/>
  <c r="I280" i="1" a="1"/>
  <c r="I280" i="1" s="1"/>
  <c r="C280" i="10" s="1"/>
  <c r="L204" i="1" a="1"/>
  <c r="L204" i="1" s="1"/>
  <c r="F204" i="10" s="1"/>
  <c r="I388" i="1" a="1"/>
  <c r="I388" i="1" s="1"/>
  <c r="C388" i="10" s="1"/>
  <c r="L379" i="1" a="1"/>
  <c r="L379" i="1" s="1"/>
  <c r="F379" i="10" s="1"/>
  <c r="L369" i="1" a="1"/>
  <c r="L369" i="1" s="1"/>
  <c r="F369" i="10" s="1"/>
  <c r="I360" i="1" a="1"/>
  <c r="I360" i="1" s="1"/>
  <c r="C360" i="10" s="1"/>
  <c r="I350" i="1" a="1"/>
  <c r="I350" i="1" s="1"/>
  <c r="C350" i="10" s="1"/>
  <c r="L341" i="1" a="1"/>
  <c r="L341" i="1" s="1"/>
  <c r="F341" i="10" s="1"/>
  <c r="L331" i="1" a="1"/>
  <c r="L331" i="1" s="1"/>
  <c r="F331" i="10" s="1"/>
  <c r="L301" i="1" a="1"/>
  <c r="L301" i="1" s="1"/>
  <c r="F301" i="10" s="1"/>
  <c r="I250" i="1" a="1"/>
  <c r="I250" i="1" s="1"/>
  <c r="C250" i="10" s="1"/>
  <c r="L321" i="1" a="1"/>
  <c r="L321" i="1" s="1"/>
  <c r="F321" i="10" s="1"/>
  <c r="L311" i="1" a="1"/>
  <c r="L311" i="1" s="1"/>
  <c r="F311" i="10" s="1"/>
  <c r="I291" i="1" a="1"/>
  <c r="I291" i="1" s="1"/>
  <c r="C291" i="10" s="1"/>
  <c r="L268" i="1" a="1"/>
  <c r="L268" i="1" s="1"/>
  <c r="F268" i="10" s="1"/>
  <c r="I397" i="1" a="1"/>
  <c r="I397" i="1" s="1"/>
  <c r="C397" i="10" s="1"/>
  <c r="I340" i="1" a="1"/>
  <c r="I340" i="1" s="1"/>
  <c r="C340" i="10" s="1"/>
  <c r="L279" i="1" a="1"/>
  <c r="L279" i="1" s="1"/>
  <c r="F279" i="10" s="1"/>
  <c r="I267" i="1" a="1"/>
  <c r="I267" i="1" s="1"/>
  <c r="C267" i="10" s="1"/>
  <c r="I219" i="1" a="1"/>
  <c r="I219" i="1" s="1"/>
  <c r="C219" i="10" s="1"/>
  <c r="L387" i="1" a="1"/>
  <c r="L387" i="1" s="1"/>
  <c r="F387" i="10" s="1"/>
  <c r="I378" i="1" a="1"/>
  <c r="I378" i="1" s="1"/>
  <c r="C378" i="10" s="1"/>
  <c r="I368" i="1" a="1"/>
  <c r="I368" i="1" s="1"/>
  <c r="C368" i="10" s="1"/>
  <c r="L359" i="1" a="1"/>
  <c r="L359" i="1" s="1"/>
  <c r="F359" i="10" s="1"/>
  <c r="L349" i="1" a="1"/>
  <c r="L349" i="1" s="1"/>
  <c r="F349" i="10" s="1"/>
  <c r="L329" i="1" a="1"/>
  <c r="L329" i="1" s="1"/>
  <c r="F329" i="10" s="1"/>
  <c r="I301" i="1" a="1"/>
  <c r="I301" i="1" s="1"/>
  <c r="C301" i="10" s="1"/>
  <c r="I248" i="1" a="1"/>
  <c r="I248" i="1" s="1"/>
  <c r="C248" i="10" s="1"/>
  <c r="I202" i="1" a="1"/>
  <c r="I202" i="1" s="1"/>
  <c r="C202" i="10" s="1"/>
  <c r="I204" i="1" a="1"/>
  <c r="I204" i="1" s="1"/>
  <c r="C204" i="10" s="1"/>
  <c r="L395" i="1" a="1"/>
  <c r="L395" i="1" s="1"/>
  <c r="F395" i="10" s="1"/>
  <c r="I321" i="1" a="1"/>
  <c r="I321" i="1" s="1"/>
  <c r="C321" i="10" s="1"/>
  <c r="L290" i="1" a="1"/>
  <c r="L290" i="1" s="1"/>
  <c r="F290" i="10" s="1"/>
  <c r="L215" i="1" a="1"/>
  <c r="L215" i="1" s="1"/>
  <c r="F215" i="10" s="1"/>
  <c r="L201" i="1" a="1"/>
  <c r="L201" i="1" s="1"/>
  <c r="F201" i="10" s="1"/>
  <c r="L339" i="1" a="1"/>
  <c r="L339" i="1" s="1"/>
  <c r="F339" i="10" s="1"/>
  <c r="L319" i="1" a="1"/>
  <c r="L319" i="1" s="1"/>
  <c r="F319" i="10" s="1"/>
  <c r="I311" i="1" a="1"/>
  <c r="I311" i="1" s="1"/>
  <c r="C311" i="10" s="1"/>
  <c r="L277" i="1" a="1"/>
  <c r="L277" i="1" s="1"/>
  <c r="F277" i="10" s="1"/>
  <c r="H99" i="1" a="1"/>
  <c r="H99" i="1" s="1"/>
  <c r="K354" i="1" a="1"/>
  <c r="K354" i="1" s="1"/>
  <c r="K202" i="1" a="1"/>
  <c r="K202" i="1" s="1"/>
  <c r="K197" i="1" a="1"/>
  <c r="K197" i="1" s="1"/>
  <c r="H191" i="1" a="1"/>
  <c r="H191" i="1" s="1"/>
  <c r="H180" i="1" a="1"/>
  <c r="H180" i="1" s="1"/>
  <c r="H165" i="1" a="1"/>
  <c r="H165" i="1" s="1"/>
  <c r="H150" i="1" a="1"/>
  <c r="H150" i="1" s="1"/>
  <c r="H135" i="1" a="1"/>
  <c r="H135" i="1" s="1"/>
  <c r="H122" i="1" a="1"/>
  <c r="H122" i="1" s="1"/>
  <c r="K109" i="1" a="1"/>
  <c r="K109" i="1" s="1"/>
  <c r="K96" i="1" a="1"/>
  <c r="K96" i="1" s="1"/>
  <c r="H82" i="1" a="1"/>
  <c r="H82" i="1" s="1"/>
  <c r="H67" i="1" a="1"/>
  <c r="H67" i="1" s="1"/>
  <c r="H52" i="1" a="1"/>
  <c r="H52" i="1" s="1"/>
  <c r="H37" i="1" a="1"/>
  <c r="H37" i="1" s="1"/>
  <c r="H22" i="1" a="1"/>
  <c r="H22" i="1" s="1"/>
  <c r="M403" i="1" a="1"/>
  <c r="M403" i="1" s="1"/>
  <c r="M398" i="1" a="1"/>
  <c r="M398" i="1" s="1"/>
  <c r="M393" i="1" a="1"/>
  <c r="M393" i="1" s="1"/>
  <c r="M388" i="1" a="1"/>
  <c r="M388" i="1" s="1"/>
  <c r="L383" i="1" a="1"/>
  <c r="L383" i="1" s="1"/>
  <c r="F383" i="10" s="1"/>
  <c r="L378" i="1" a="1"/>
  <c r="L378" i="1" s="1"/>
  <c r="F378" i="10" s="1"/>
  <c r="L373" i="1" a="1"/>
  <c r="L373" i="1" s="1"/>
  <c r="F373" i="10" s="1"/>
  <c r="L368" i="1" a="1"/>
  <c r="L368" i="1" s="1"/>
  <c r="F368" i="10" s="1"/>
  <c r="L363" i="1" a="1"/>
  <c r="L363" i="1" s="1"/>
  <c r="F363" i="10" s="1"/>
  <c r="L358" i="1" a="1"/>
  <c r="L358" i="1" s="1"/>
  <c r="F358" i="10" s="1"/>
  <c r="K353" i="1" a="1"/>
  <c r="K353" i="1" s="1"/>
  <c r="K348" i="1" a="1"/>
  <c r="K348" i="1" s="1"/>
  <c r="J343" i="1" a="1"/>
  <c r="J343" i="1" s="1"/>
  <c r="I338" i="1" a="1"/>
  <c r="I338" i="1" s="1"/>
  <c r="C338" i="10" s="1"/>
  <c r="H333" i="1" a="1"/>
  <c r="H333" i="1" s="1"/>
  <c r="L327" i="1" a="1"/>
  <c r="L327" i="1" s="1"/>
  <c r="F327" i="10" s="1"/>
  <c r="L322" i="1" a="1"/>
  <c r="L322" i="1" s="1"/>
  <c r="F322" i="10" s="1"/>
  <c r="L317" i="1" a="1"/>
  <c r="L317" i="1" s="1"/>
  <c r="F317" i="10" s="1"/>
  <c r="L312" i="1" a="1"/>
  <c r="L312" i="1" s="1"/>
  <c r="F312" i="10" s="1"/>
  <c r="K307" i="1" a="1"/>
  <c r="K307" i="1" s="1"/>
  <c r="J302" i="1" a="1"/>
  <c r="J302" i="1" s="1"/>
  <c r="H297" i="1" a="1"/>
  <c r="H297" i="1" s="1"/>
  <c r="L291" i="1" a="1"/>
  <c r="L291" i="1" s="1"/>
  <c r="F291" i="10" s="1"/>
  <c r="J286" i="1" a="1"/>
  <c r="J286" i="1" s="1"/>
  <c r="H281" i="1" a="1"/>
  <c r="H281" i="1" s="1"/>
  <c r="L275" i="1" a="1"/>
  <c r="L275" i="1" s="1"/>
  <c r="F275" i="10" s="1"/>
  <c r="J270" i="1" a="1"/>
  <c r="J270" i="1" s="1"/>
  <c r="H265" i="1" a="1"/>
  <c r="H265" i="1" s="1"/>
  <c r="L259" i="1" a="1"/>
  <c r="L259" i="1" s="1"/>
  <c r="F259" i="10" s="1"/>
  <c r="J254" i="1" a="1"/>
  <c r="J254" i="1" s="1"/>
  <c r="H249" i="1" a="1"/>
  <c r="H249" i="1" s="1"/>
  <c r="L243" i="1" a="1"/>
  <c r="L243" i="1" s="1"/>
  <c r="F243" i="10" s="1"/>
  <c r="J238" i="1" a="1"/>
  <c r="J238" i="1" s="1"/>
  <c r="H233" i="1" a="1"/>
  <c r="H233" i="1" s="1"/>
  <c r="L227" i="1" a="1"/>
  <c r="L227" i="1" s="1"/>
  <c r="F227" i="10" s="1"/>
  <c r="J222" i="1" a="1"/>
  <c r="J222" i="1" s="1"/>
  <c r="H217" i="1" a="1"/>
  <c r="H217" i="1" s="1"/>
  <c r="L211" i="1" a="1"/>
  <c r="L211" i="1" s="1"/>
  <c r="F211" i="10" s="1"/>
  <c r="K243" i="1" a="1"/>
  <c r="K243" i="1" s="1"/>
  <c r="K227" i="1" a="1"/>
  <c r="K227" i="1" s="1"/>
  <c r="I222" i="1" a="1"/>
  <c r="I222" i="1" s="1"/>
  <c r="C222" i="10" s="1"/>
  <c r="M216" i="1" a="1"/>
  <c r="M216" i="1" s="1"/>
  <c r="K211" i="1" a="1"/>
  <c r="K211" i="1" s="1"/>
  <c r="H302" i="1" a="1"/>
  <c r="H302" i="1" s="1"/>
  <c r="H286" i="1" a="1"/>
  <c r="H286" i="1" s="1"/>
  <c r="J275" i="1" a="1"/>
  <c r="J275" i="1" s="1"/>
  <c r="H270" i="1" a="1"/>
  <c r="H270" i="1" s="1"/>
  <c r="L264" i="1" a="1"/>
  <c r="L264" i="1" s="1"/>
  <c r="F264" i="10" s="1"/>
  <c r="J259" i="1" a="1"/>
  <c r="J259" i="1" s="1"/>
  <c r="H254" i="1" a="1"/>
  <c r="H254" i="1" s="1"/>
  <c r="L248" i="1" a="1"/>
  <c r="L248" i="1" s="1"/>
  <c r="F248" i="10" s="1"/>
  <c r="J243" i="1" a="1"/>
  <c r="J243" i="1" s="1"/>
  <c r="H238" i="1" a="1"/>
  <c r="H238" i="1" s="1"/>
  <c r="L232" i="1" a="1"/>
  <c r="L232" i="1" s="1"/>
  <c r="F232" i="10" s="1"/>
  <c r="J227" i="1" a="1"/>
  <c r="J227" i="1" s="1"/>
  <c r="H222" i="1" a="1"/>
  <c r="H222" i="1" s="1"/>
  <c r="L216" i="1" a="1"/>
  <c r="L216" i="1" s="1"/>
  <c r="F216" i="10" s="1"/>
  <c r="J211" i="1" a="1"/>
  <c r="J211" i="1" s="1"/>
  <c r="K280" i="1" a="1"/>
  <c r="K280" i="1" s="1"/>
  <c r="K264" i="1" a="1"/>
  <c r="K264" i="1" s="1"/>
  <c r="I259" i="1" a="1"/>
  <c r="I259" i="1" s="1"/>
  <c r="C259" i="10" s="1"/>
  <c r="M253" i="1" a="1"/>
  <c r="M253" i="1" s="1"/>
  <c r="K248" i="1" a="1"/>
  <c r="K248" i="1" s="1"/>
  <c r="I243" i="1" a="1"/>
  <c r="I243" i="1" s="1"/>
  <c r="C243" i="10" s="1"/>
  <c r="M237" i="1" a="1"/>
  <c r="M237" i="1" s="1"/>
  <c r="K232" i="1" a="1"/>
  <c r="K232" i="1" s="1"/>
  <c r="I227" i="1" a="1"/>
  <c r="I227" i="1" s="1"/>
  <c r="C227" i="10" s="1"/>
  <c r="M221" i="1" a="1"/>
  <c r="M221" i="1" s="1"/>
  <c r="K216" i="1" a="1"/>
  <c r="K216" i="1" s="1"/>
  <c r="I211" i="1" a="1"/>
  <c r="I211" i="1" s="1"/>
  <c r="C211" i="10" s="1"/>
  <c r="H259" i="1" a="1"/>
  <c r="H259" i="1" s="1"/>
  <c r="H243" i="1" a="1"/>
  <c r="H243" i="1" s="1"/>
  <c r="L237" i="1" a="1"/>
  <c r="L237" i="1" s="1"/>
  <c r="F237" i="10" s="1"/>
  <c r="J232" i="1" a="1"/>
  <c r="J232" i="1" s="1"/>
  <c r="H227" i="1" a="1"/>
  <c r="H227" i="1" s="1"/>
  <c r="L221" i="1" a="1"/>
  <c r="L221" i="1" s="1"/>
  <c r="F221" i="10" s="1"/>
  <c r="J216" i="1" a="1"/>
  <c r="J216" i="1" s="1"/>
  <c r="H211" i="1" a="1"/>
  <c r="H211" i="1" s="1"/>
  <c r="K253" i="1" a="1"/>
  <c r="K253" i="1" s="1"/>
  <c r="K237" i="1" a="1"/>
  <c r="K237" i="1" s="1"/>
  <c r="I232" i="1" a="1"/>
  <c r="I232" i="1" s="1"/>
  <c r="C232" i="10" s="1"/>
  <c r="M226" i="1" a="1"/>
  <c r="M226" i="1" s="1"/>
  <c r="K221" i="1" a="1"/>
  <c r="K221" i="1" s="1"/>
  <c r="I216" i="1" a="1"/>
  <c r="I216" i="1" s="1"/>
  <c r="C216" i="10" s="1"/>
  <c r="M210" i="1" a="1"/>
  <c r="M210" i="1" s="1"/>
  <c r="K242" i="1" a="1"/>
  <c r="K242" i="1" s="1"/>
  <c r="K226" i="1" a="1"/>
  <c r="K226" i="1" s="1"/>
  <c r="I221" i="1" a="1"/>
  <c r="I221" i="1" s="1"/>
  <c r="C221" i="10" s="1"/>
  <c r="M215" i="1" a="1"/>
  <c r="M215" i="1" s="1"/>
  <c r="K210" i="1" a="1"/>
  <c r="K210" i="1" s="1"/>
  <c r="H92" i="1" a="1"/>
  <c r="H92" i="1" s="1"/>
  <c r="J295" i="1" a="1"/>
  <c r="J295" i="1" s="1"/>
  <c r="H258" i="1" a="1"/>
  <c r="H258" i="1" s="1"/>
  <c r="L252" i="1" a="1"/>
  <c r="L252" i="1" s="1"/>
  <c r="F252" i="10" s="1"/>
  <c r="J247" i="1" a="1"/>
  <c r="J247" i="1" s="1"/>
  <c r="H242" i="1" a="1"/>
  <c r="H242" i="1" s="1"/>
  <c r="L236" i="1" a="1"/>
  <c r="L236" i="1" s="1"/>
  <c r="F236" i="10" s="1"/>
  <c r="J231" i="1" a="1"/>
  <c r="J231" i="1" s="1"/>
  <c r="H226" i="1" a="1"/>
  <c r="H226" i="1" s="1"/>
  <c r="L220" i="1" a="1"/>
  <c r="L220" i="1" s="1"/>
  <c r="F220" i="10" s="1"/>
  <c r="J215" i="1" a="1"/>
  <c r="J215" i="1" s="1"/>
  <c r="H210" i="1" a="1"/>
  <c r="H210" i="1" s="1"/>
  <c r="K159" i="1" a="1"/>
  <c r="K159" i="1" s="1"/>
  <c r="K144" i="1" a="1"/>
  <c r="K144" i="1" s="1"/>
  <c r="K130" i="1" a="1"/>
  <c r="K130" i="1" s="1"/>
  <c r="K117" i="1" a="1"/>
  <c r="K117" i="1" s="1"/>
  <c r="H105" i="1" a="1"/>
  <c r="H105" i="1" s="1"/>
  <c r="M91" i="1" a="1"/>
  <c r="M91" i="1" s="1"/>
  <c r="H77" i="1" a="1"/>
  <c r="H77" i="1" s="1"/>
  <c r="H62" i="1" a="1"/>
  <c r="H62" i="1" s="1"/>
  <c r="M31" i="1" a="1"/>
  <c r="M31" i="1" s="1"/>
  <c r="K16" i="1" a="1"/>
  <c r="K16" i="1" s="1"/>
  <c r="M205" i="1" a="1"/>
  <c r="M205" i="1" s="1"/>
  <c r="I402" i="1" a="1"/>
  <c r="I402" i="1" s="1"/>
  <c r="C402" i="10" s="1"/>
  <c r="H397" i="1" a="1"/>
  <c r="H397" i="1" s="1"/>
  <c r="H392" i="1" a="1"/>
  <c r="H392" i="1" s="1"/>
  <c r="H387" i="1" a="1"/>
  <c r="H387" i="1" s="1"/>
  <c r="H382" i="1" a="1"/>
  <c r="H382" i="1" s="1"/>
  <c r="H377" i="1" a="1"/>
  <c r="H377" i="1" s="1"/>
  <c r="H372" i="1" a="1"/>
  <c r="H372" i="1" s="1"/>
  <c r="H367" i="1" a="1"/>
  <c r="H367" i="1" s="1"/>
  <c r="H362" i="1" a="1"/>
  <c r="H362" i="1" s="1"/>
  <c r="L351" i="1" a="1"/>
  <c r="L351" i="1" s="1"/>
  <c r="F351" i="10" s="1"/>
  <c r="L346" i="1" a="1"/>
  <c r="L346" i="1" s="1"/>
  <c r="F346" i="10" s="1"/>
  <c r="K341" i="1" a="1"/>
  <c r="K341" i="1" s="1"/>
  <c r="J336" i="1" a="1"/>
  <c r="J336" i="1" s="1"/>
  <c r="I331" i="1" a="1"/>
  <c r="I331" i="1" s="1"/>
  <c r="C331" i="10" s="1"/>
  <c r="H326" i="1" a="1"/>
  <c r="H326" i="1" s="1"/>
  <c r="H321" i="1" a="1"/>
  <c r="H321" i="1" s="1"/>
  <c r="H316" i="1" a="1"/>
  <c r="H316" i="1" s="1"/>
  <c r="H311" i="1" a="1"/>
  <c r="H311" i="1" s="1"/>
  <c r="L305" i="1" a="1"/>
  <c r="L305" i="1" s="1"/>
  <c r="F305" i="10" s="1"/>
  <c r="K300" i="1" a="1"/>
  <c r="K300" i="1" s="1"/>
  <c r="I295" i="1" a="1"/>
  <c r="I295" i="1" s="1"/>
  <c r="C295" i="10" s="1"/>
  <c r="M289" i="1" a="1"/>
  <c r="M289" i="1" s="1"/>
  <c r="K284" i="1" a="1"/>
  <c r="K284" i="1" s="1"/>
  <c r="I279" i="1" a="1"/>
  <c r="I279" i="1" s="1"/>
  <c r="C279" i="10" s="1"/>
  <c r="M273" i="1" a="1"/>
  <c r="M273" i="1" s="1"/>
  <c r="K268" i="1" a="1"/>
  <c r="K268" i="1" s="1"/>
  <c r="I263" i="1" a="1"/>
  <c r="I263" i="1" s="1"/>
  <c r="C263" i="10" s="1"/>
  <c r="M257" i="1" a="1"/>
  <c r="M257" i="1" s="1"/>
  <c r="K252" i="1" a="1"/>
  <c r="K252" i="1" s="1"/>
  <c r="I247" i="1" a="1"/>
  <c r="I247" i="1" s="1"/>
  <c r="C247" i="10" s="1"/>
  <c r="M241" i="1" a="1"/>
  <c r="M241" i="1" s="1"/>
  <c r="K236" i="1" a="1"/>
  <c r="K236" i="1" s="1"/>
  <c r="I231" i="1" a="1"/>
  <c r="I231" i="1" s="1"/>
  <c r="C231" i="10" s="1"/>
  <c r="M225" i="1" a="1"/>
  <c r="M225" i="1" s="1"/>
  <c r="K220" i="1" a="1"/>
  <c r="K220" i="1" s="1"/>
  <c r="I215" i="1" a="1"/>
  <c r="I215" i="1" s="1"/>
  <c r="C215" i="10" s="1"/>
  <c r="M209" i="1" a="1"/>
  <c r="M209" i="1" s="1"/>
  <c r="H201" i="1" a="1"/>
  <c r="H201" i="1" s="1"/>
  <c r="H32" i="1" a="1"/>
  <c r="H32" i="1" s="1"/>
  <c r="J279" i="1" a="1"/>
  <c r="J279" i="1" s="1"/>
  <c r="H144" i="1" a="1"/>
  <c r="H144" i="1" s="1"/>
  <c r="K104" i="1" a="1"/>
  <c r="K104" i="1" s="1"/>
  <c r="K91" i="1" a="1"/>
  <c r="K91" i="1" s="1"/>
  <c r="K76" i="1" a="1"/>
  <c r="K76" i="1" s="1"/>
  <c r="K61" i="1" a="1"/>
  <c r="K61" i="1" s="1"/>
  <c r="K46" i="1" a="1"/>
  <c r="K46" i="1" s="1"/>
  <c r="K31" i="1" a="1"/>
  <c r="K31" i="1" s="1"/>
  <c r="H16" i="1" a="1"/>
  <c r="H16" i="1" s="1"/>
  <c r="L205" i="1" a="1"/>
  <c r="L205" i="1" s="1"/>
  <c r="F205" i="10" s="1"/>
  <c r="H402" i="1" a="1"/>
  <c r="H402" i="1" s="1"/>
  <c r="M391" i="1" a="1"/>
  <c r="M391" i="1" s="1"/>
  <c r="M386" i="1" a="1"/>
  <c r="M386" i="1" s="1"/>
  <c r="M381" i="1" a="1"/>
  <c r="M381" i="1" s="1"/>
  <c r="M376" i="1" a="1"/>
  <c r="M376" i="1" s="1"/>
  <c r="M371" i="1" a="1"/>
  <c r="M371" i="1" s="1"/>
  <c r="M366" i="1" a="1"/>
  <c r="M366" i="1" s="1"/>
  <c r="M361" i="1" a="1"/>
  <c r="M361" i="1" s="1"/>
  <c r="M356" i="1" a="1"/>
  <c r="M356" i="1" s="1"/>
  <c r="K346" i="1" a="1"/>
  <c r="K346" i="1" s="1"/>
  <c r="J341" i="1" a="1"/>
  <c r="J341" i="1" s="1"/>
  <c r="I336" i="1" a="1"/>
  <c r="I336" i="1" s="1"/>
  <c r="C336" i="10" s="1"/>
  <c r="H331" i="1" a="1"/>
  <c r="H331" i="1" s="1"/>
  <c r="M325" i="1" a="1"/>
  <c r="M325" i="1" s="1"/>
  <c r="M320" i="1" a="1"/>
  <c r="M320" i="1" s="1"/>
  <c r="M315" i="1" a="1"/>
  <c r="M315" i="1" s="1"/>
  <c r="M310" i="1" a="1"/>
  <c r="M310" i="1" s="1"/>
  <c r="K305" i="1" a="1"/>
  <c r="K305" i="1" s="1"/>
  <c r="J300" i="1" a="1"/>
  <c r="J300" i="1" s="1"/>
  <c r="H295" i="1" a="1"/>
  <c r="H295" i="1" s="1"/>
  <c r="L289" i="1" a="1"/>
  <c r="L289" i="1" s="1"/>
  <c r="F289" i="10" s="1"/>
  <c r="J284" i="1" a="1"/>
  <c r="J284" i="1" s="1"/>
  <c r="H279" i="1" a="1"/>
  <c r="H279" i="1" s="1"/>
  <c r="L273" i="1" a="1"/>
  <c r="L273" i="1" s="1"/>
  <c r="F273" i="10" s="1"/>
  <c r="J268" i="1" a="1"/>
  <c r="J268" i="1" s="1"/>
  <c r="H263" i="1" a="1"/>
  <c r="H263" i="1" s="1"/>
  <c r="L257" i="1" a="1"/>
  <c r="L257" i="1" s="1"/>
  <c r="F257" i="10" s="1"/>
  <c r="J252" i="1" a="1"/>
  <c r="J252" i="1" s="1"/>
  <c r="H247" i="1" a="1"/>
  <c r="H247" i="1" s="1"/>
  <c r="L241" i="1" a="1"/>
  <c r="L241" i="1" s="1"/>
  <c r="F241" i="10" s="1"/>
  <c r="J236" i="1" a="1"/>
  <c r="J236" i="1" s="1"/>
  <c r="H231" i="1" a="1"/>
  <c r="H231" i="1" s="1"/>
  <c r="L225" i="1" a="1"/>
  <c r="L225" i="1" s="1"/>
  <c r="F225" i="10" s="1"/>
  <c r="J220" i="1" a="1"/>
  <c r="J220" i="1" s="1"/>
  <c r="H215" i="1" a="1"/>
  <c r="H215" i="1" s="1"/>
  <c r="L209" i="1" a="1"/>
  <c r="L209" i="1" s="1"/>
  <c r="F209" i="10" s="1"/>
  <c r="H17" i="1" a="1"/>
  <c r="H17" i="1" s="1"/>
  <c r="L195" i="1" a="1"/>
  <c r="L195" i="1" s="1"/>
  <c r="F195" i="10" s="1"/>
  <c r="H159" i="1" a="1"/>
  <c r="H159" i="1" s="1"/>
  <c r="H174" i="1" a="1"/>
  <c r="H174" i="1" s="1"/>
  <c r="K129" i="1" a="1"/>
  <c r="K129" i="1" s="1"/>
  <c r="H91" i="1" a="1"/>
  <c r="H91" i="1" s="1"/>
  <c r="H76" i="1" a="1"/>
  <c r="H76" i="1" s="1"/>
  <c r="H46" i="1" a="1"/>
  <c r="H46" i="1" s="1"/>
  <c r="J31" i="1" a="1"/>
  <c r="J31" i="1" s="1"/>
  <c r="M15" i="1" a="1"/>
  <c r="M15" i="1" s="1"/>
  <c r="M401" i="1" a="1"/>
  <c r="M401" i="1" s="1"/>
  <c r="M396" i="1" a="1"/>
  <c r="M396" i="1" s="1"/>
  <c r="L391" i="1" a="1"/>
  <c r="L391" i="1" s="1"/>
  <c r="F391" i="10" s="1"/>
  <c r="L386" i="1" a="1"/>
  <c r="L386" i="1" s="1"/>
  <c r="F386" i="10" s="1"/>
  <c r="L381" i="1" a="1"/>
  <c r="L381" i="1" s="1"/>
  <c r="F381" i="10" s="1"/>
  <c r="L376" i="1" a="1"/>
  <c r="L376" i="1" s="1"/>
  <c r="F376" i="10" s="1"/>
  <c r="L371" i="1" a="1"/>
  <c r="L371" i="1" s="1"/>
  <c r="F371" i="10" s="1"/>
  <c r="L366" i="1" a="1"/>
  <c r="L366" i="1" s="1"/>
  <c r="F366" i="10" s="1"/>
  <c r="L361" i="1" a="1"/>
  <c r="L361" i="1" s="1"/>
  <c r="F361" i="10" s="1"/>
  <c r="L356" i="1" a="1"/>
  <c r="L356" i="1" s="1"/>
  <c r="F356" i="10" s="1"/>
  <c r="K351" i="1" a="1"/>
  <c r="K351" i="1" s="1"/>
  <c r="J346" i="1" a="1"/>
  <c r="J346" i="1" s="1"/>
  <c r="I341" i="1" a="1"/>
  <c r="I341" i="1" s="1"/>
  <c r="C341" i="10" s="1"/>
  <c r="H336" i="1" a="1"/>
  <c r="H336" i="1" s="1"/>
  <c r="M330" i="1" a="1"/>
  <c r="M330" i="1" s="1"/>
  <c r="L325" i="1" a="1"/>
  <c r="L325" i="1" s="1"/>
  <c r="F325" i="10" s="1"/>
  <c r="L320" i="1" a="1"/>
  <c r="L320" i="1" s="1"/>
  <c r="F320" i="10" s="1"/>
  <c r="L315" i="1" a="1"/>
  <c r="L315" i="1" s="1"/>
  <c r="F315" i="10" s="1"/>
  <c r="L310" i="1" a="1"/>
  <c r="L310" i="1" s="1"/>
  <c r="F310" i="10" s="1"/>
  <c r="J305" i="1" a="1"/>
  <c r="J305" i="1" s="1"/>
  <c r="I300" i="1" a="1"/>
  <c r="I300" i="1" s="1"/>
  <c r="C300" i="10" s="1"/>
  <c r="M294" i="1" a="1"/>
  <c r="M294" i="1" s="1"/>
  <c r="K289" i="1" a="1"/>
  <c r="K289" i="1" s="1"/>
  <c r="I284" i="1" a="1"/>
  <c r="I284" i="1" s="1"/>
  <c r="C284" i="10" s="1"/>
  <c r="M278" i="1" a="1"/>
  <c r="M278" i="1" s="1"/>
  <c r="K273" i="1" a="1"/>
  <c r="K273" i="1" s="1"/>
  <c r="I268" i="1" a="1"/>
  <c r="I268" i="1" s="1"/>
  <c r="C268" i="10" s="1"/>
  <c r="M262" i="1" a="1"/>
  <c r="M262" i="1" s="1"/>
  <c r="K257" i="1" a="1"/>
  <c r="K257" i="1" s="1"/>
  <c r="I252" i="1" a="1"/>
  <c r="I252" i="1" s="1"/>
  <c r="C252" i="10" s="1"/>
  <c r="M246" i="1" a="1"/>
  <c r="M246" i="1" s="1"/>
  <c r="K241" i="1" a="1"/>
  <c r="K241" i="1" s="1"/>
  <c r="I236" i="1" a="1"/>
  <c r="I236" i="1" s="1"/>
  <c r="C236" i="10" s="1"/>
  <c r="M230" i="1" a="1"/>
  <c r="M230" i="1" s="1"/>
  <c r="K225" i="1" a="1"/>
  <c r="K225" i="1" s="1"/>
  <c r="I220" i="1" a="1"/>
  <c r="I220" i="1" s="1"/>
  <c r="C220" i="10" s="1"/>
  <c r="M214" i="1" a="1"/>
  <c r="M214" i="1" s="1"/>
  <c r="K209" i="1" a="1"/>
  <c r="K209" i="1" s="1"/>
  <c r="H145" i="1" a="1"/>
  <c r="H145" i="1" s="1"/>
  <c r="K77" i="1" a="1"/>
  <c r="K77" i="1" s="1"/>
  <c r="H206" i="1" a="1"/>
  <c r="H206" i="1" s="1"/>
  <c r="J331" i="1" a="1"/>
  <c r="J331" i="1" s="1"/>
  <c r="H290" i="1" a="1"/>
  <c r="H290" i="1" s="1"/>
  <c r="L200" i="1" a="1"/>
  <c r="L200" i="1" s="1"/>
  <c r="F200" i="10" s="1"/>
  <c r="K174" i="1" a="1"/>
  <c r="K174" i="1" s="1"/>
  <c r="H130" i="1" a="1"/>
  <c r="H130" i="1" s="1"/>
  <c r="K195" i="1" a="1"/>
  <c r="K195" i="1" s="1"/>
  <c r="H117" i="1" a="1"/>
  <c r="H117" i="1" s="1"/>
  <c r="K173" i="1" a="1"/>
  <c r="K173" i="1" s="1"/>
  <c r="M116" i="1" a="1"/>
  <c r="M116" i="1" s="1"/>
  <c r="K60" i="1" a="1"/>
  <c r="K60" i="1" s="1"/>
  <c r="H31" i="1" a="1"/>
  <c r="H31" i="1" s="1"/>
  <c r="L401" i="1" a="1"/>
  <c r="L401" i="1" s="1"/>
  <c r="F401" i="10" s="1"/>
  <c r="L396" i="1" a="1"/>
  <c r="L396" i="1" s="1"/>
  <c r="F396" i="10" s="1"/>
  <c r="K386" i="1" a="1"/>
  <c r="K386" i="1" s="1"/>
  <c r="K381" i="1" a="1"/>
  <c r="K381" i="1" s="1"/>
  <c r="K376" i="1" a="1"/>
  <c r="K376" i="1" s="1"/>
  <c r="K371" i="1" a="1"/>
  <c r="K371" i="1" s="1"/>
  <c r="K366" i="1" a="1"/>
  <c r="K366" i="1" s="1"/>
  <c r="K361" i="1" a="1"/>
  <c r="K361" i="1" s="1"/>
  <c r="K356" i="1" a="1"/>
  <c r="K356" i="1" s="1"/>
  <c r="J351" i="1" a="1"/>
  <c r="J351" i="1" s="1"/>
  <c r="I346" i="1" a="1"/>
  <c r="I346" i="1" s="1"/>
  <c r="C346" i="10" s="1"/>
  <c r="H341" i="1" a="1"/>
  <c r="H341" i="1" s="1"/>
  <c r="M335" i="1" a="1"/>
  <c r="M335" i="1" s="1"/>
  <c r="L330" i="1" a="1"/>
  <c r="L330" i="1" s="1"/>
  <c r="F330" i="10" s="1"/>
  <c r="K325" i="1" a="1"/>
  <c r="K325" i="1" s="1"/>
  <c r="K320" i="1" a="1"/>
  <c r="K320" i="1" s="1"/>
  <c r="K315" i="1" a="1"/>
  <c r="K315" i="1" s="1"/>
  <c r="K310" i="1" a="1"/>
  <c r="K310" i="1" s="1"/>
  <c r="I305" i="1" a="1"/>
  <c r="I305" i="1" s="1"/>
  <c r="C305" i="10" s="1"/>
  <c r="H300" i="1" a="1"/>
  <c r="H300" i="1" s="1"/>
  <c r="L294" i="1" a="1"/>
  <c r="L294" i="1" s="1"/>
  <c r="F294" i="10" s="1"/>
  <c r="J289" i="1" a="1"/>
  <c r="J289" i="1" s="1"/>
  <c r="H284" i="1" a="1"/>
  <c r="H284" i="1" s="1"/>
  <c r="L278" i="1" a="1"/>
  <c r="L278" i="1" s="1"/>
  <c r="F278" i="10" s="1"/>
  <c r="J273" i="1" a="1"/>
  <c r="J273" i="1" s="1"/>
  <c r="H268" i="1" a="1"/>
  <c r="H268" i="1" s="1"/>
  <c r="L262" i="1" a="1"/>
  <c r="L262" i="1" s="1"/>
  <c r="F262" i="10" s="1"/>
  <c r="J257" i="1" a="1"/>
  <c r="J257" i="1" s="1"/>
  <c r="H252" i="1" a="1"/>
  <c r="H252" i="1" s="1"/>
  <c r="L246" i="1" a="1"/>
  <c r="L246" i="1" s="1"/>
  <c r="F246" i="10" s="1"/>
  <c r="J241" i="1" a="1"/>
  <c r="J241" i="1" s="1"/>
  <c r="H236" i="1" a="1"/>
  <c r="H236" i="1" s="1"/>
  <c r="L230" i="1" a="1"/>
  <c r="L230" i="1" s="1"/>
  <c r="F230" i="10" s="1"/>
  <c r="J225" i="1" a="1"/>
  <c r="J225" i="1" s="1"/>
  <c r="H220" i="1" a="1"/>
  <c r="H220" i="1" s="1"/>
  <c r="L214" i="1" a="1"/>
  <c r="L214" i="1" s="1"/>
  <c r="F214" i="10" s="1"/>
  <c r="J209" i="1" a="1"/>
  <c r="J209" i="1" s="1"/>
  <c r="J132" i="1" a="1"/>
  <c r="J132" i="1" s="1"/>
  <c r="K105" i="1" a="1"/>
  <c r="K105" i="1" s="1"/>
  <c r="M346" i="1" a="1"/>
  <c r="M346" i="1" s="1"/>
  <c r="K336" i="1" a="1"/>
  <c r="K336" i="1" s="1"/>
  <c r="H274" i="1" a="1"/>
  <c r="H274" i="1" s="1"/>
  <c r="K188" i="1" a="1"/>
  <c r="K188" i="1" s="1"/>
  <c r="J188" i="1" a="1"/>
  <c r="J188" i="1" s="1"/>
  <c r="J117" i="1" a="1"/>
  <c r="J117" i="1" s="1"/>
  <c r="K200" i="1" a="1"/>
  <c r="K200" i="1" s="1"/>
  <c r="H188" i="1" a="1"/>
  <c r="H188" i="1" s="1"/>
  <c r="K143" i="1" a="1"/>
  <c r="K143" i="1" s="1"/>
  <c r="H104" i="1" a="1"/>
  <c r="H104" i="1" s="1"/>
  <c r="H61" i="1" a="1"/>
  <c r="H61" i="1" s="1"/>
  <c r="J200" i="1" a="1"/>
  <c r="J200" i="1" s="1"/>
  <c r="J195" i="1" a="1"/>
  <c r="J195" i="1" s="1"/>
  <c r="M187" i="1" a="1"/>
  <c r="M187" i="1" s="1"/>
  <c r="K158" i="1" a="1"/>
  <c r="K158" i="1" s="1"/>
  <c r="H143" i="1" a="1"/>
  <c r="H143" i="1" s="1"/>
  <c r="H129" i="1" a="1"/>
  <c r="H129" i="1" s="1"/>
  <c r="K103" i="1" a="1"/>
  <c r="K103" i="1" s="1"/>
  <c r="K90" i="1" a="1"/>
  <c r="K90" i="1" s="1"/>
  <c r="K75" i="1" a="1"/>
  <c r="K75" i="1" s="1"/>
  <c r="K45" i="1" a="1"/>
  <c r="K45" i="1" s="1"/>
  <c r="K205" i="1" a="1"/>
  <c r="K205" i="1" s="1"/>
  <c r="I200" i="1" a="1"/>
  <c r="I200" i="1" s="1"/>
  <c r="C200" i="10" s="1"/>
  <c r="I195" i="1" a="1"/>
  <c r="I195" i="1" s="1"/>
  <c r="C195" i="10" s="1"/>
  <c r="K187" i="1" a="1"/>
  <c r="K187" i="1" s="1"/>
  <c r="H173" i="1" a="1"/>
  <c r="H173" i="1" s="1"/>
  <c r="H158" i="1" a="1"/>
  <c r="H158" i="1" s="1"/>
  <c r="K128" i="1" a="1"/>
  <c r="K128" i="1" s="1"/>
  <c r="K116" i="1" a="1"/>
  <c r="K116" i="1" s="1"/>
  <c r="H103" i="1" a="1"/>
  <c r="H103" i="1" s="1"/>
  <c r="H90" i="1" a="1"/>
  <c r="H90" i="1" s="1"/>
  <c r="H75" i="1" a="1"/>
  <c r="H75" i="1" s="1"/>
  <c r="H60" i="1" a="1"/>
  <c r="H60" i="1" s="1"/>
  <c r="H45" i="1" a="1"/>
  <c r="H45" i="1" s="1"/>
  <c r="K30" i="1" a="1"/>
  <c r="K30" i="1" s="1"/>
  <c r="K15" i="1" a="1"/>
  <c r="K15" i="1" s="1"/>
  <c r="J205" i="1" a="1"/>
  <c r="J205" i="1" s="1"/>
  <c r="K401" i="1" a="1"/>
  <c r="K401" i="1" s="1"/>
  <c r="K396" i="1" a="1"/>
  <c r="K396" i="1" s="1"/>
  <c r="K391" i="1" a="1"/>
  <c r="K391" i="1" s="1"/>
  <c r="J386" i="1" a="1"/>
  <c r="J386" i="1" s="1"/>
  <c r="J381" i="1" a="1"/>
  <c r="J381" i="1" s="1"/>
  <c r="J376" i="1" a="1"/>
  <c r="J376" i="1" s="1"/>
  <c r="J371" i="1" a="1"/>
  <c r="J371" i="1" s="1"/>
  <c r="J366" i="1" a="1"/>
  <c r="J366" i="1" s="1"/>
  <c r="J361" i="1" a="1"/>
  <c r="J361" i="1" s="1"/>
  <c r="J356" i="1" a="1"/>
  <c r="J356" i="1" s="1"/>
  <c r="I351" i="1" a="1"/>
  <c r="I351" i="1" s="1"/>
  <c r="C351" i="10" s="1"/>
  <c r="H346" i="1" a="1"/>
  <c r="H346" i="1" s="1"/>
  <c r="L335" i="1" a="1"/>
  <c r="L335" i="1" s="1"/>
  <c r="F335" i="10" s="1"/>
  <c r="K330" i="1" a="1"/>
  <c r="K330" i="1" s="1"/>
  <c r="J325" i="1" a="1"/>
  <c r="J325" i="1" s="1"/>
  <c r="J320" i="1" a="1"/>
  <c r="J320" i="1" s="1"/>
  <c r="J315" i="1" a="1"/>
  <c r="J315" i="1" s="1"/>
  <c r="J310" i="1" a="1"/>
  <c r="J310" i="1" s="1"/>
  <c r="H305" i="1" a="1"/>
  <c r="H305" i="1" s="1"/>
  <c r="M299" i="1" a="1"/>
  <c r="M299" i="1" s="1"/>
  <c r="K294" i="1" a="1"/>
  <c r="K294" i="1" s="1"/>
  <c r="I289" i="1" a="1"/>
  <c r="I289" i="1" s="1"/>
  <c r="C289" i="10" s="1"/>
  <c r="M283" i="1" a="1"/>
  <c r="M283" i="1" s="1"/>
  <c r="K278" i="1" a="1"/>
  <c r="K278" i="1" s="1"/>
  <c r="I273" i="1" a="1"/>
  <c r="I273" i="1" s="1"/>
  <c r="C273" i="10" s="1"/>
  <c r="M267" i="1" a="1"/>
  <c r="M267" i="1" s="1"/>
  <c r="K262" i="1" a="1"/>
  <c r="K262" i="1" s="1"/>
  <c r="I257" i="1" a="1"/>
  <c r="I257" i="1" s="1"/>
  <c r="C257" i="10" s="1"/>
  <c r="M251" i="1" a="1"/>
  <c r="M251" i="1" s="1"/>
  <c r="K246" i="1" a="1"/>
  <c r="K246" i="1" s="1"/>
  <c r="I241" i="1" a="1"/>
  <c r="I241" i="1" s="1"/>
  <c r="C241" i="10" s="1"/>
  <c r="M235" i="1" a="1"/>
  <c r="M235" i="1" s="1"/>
  <c r="K230" i="1" a="1"/>
  <c r="K230" i="1" s="1"/>
  <c r="I225" i="1" a="1"/>
  <c r="I225" i="1" s="1"/>
  <c r="C225" i="10" s="1"/>
  <c r="M219" i="1" a="1"/>
  <c r="M219" i="1" s="1"/>
  <c r="K214" i="1" a="1"/>
  <c r="K214" i="1" s="1"/>
  <c r="I209" i="1" a="1"/>
  <c r="I209" i="1" s="1"/>
  <c r="C209" i="10" s="1"/>
  <c r="H175" i="1" a="1"/>
  <c r="H175" i="1" s="1"/>
  <c r="H131" i="1" a="1"/>
  <c r="H131" i="1" s="1"/>
  <c r="K62" i="1" a="1"/>
  <c r="K62" i="1" s="1"/>
  <c r="M305" i="1" a="1"/>
  <c r="M305" i="1" s="1"/>
  <c r="H128" i="1" a="1"/>
  <c r="H128" i="1" s="1"/>
  <c r="K74" i="1" a="1"/>
  <c r="K74" i="1" s="1"/>
  <c r="K59" i="1" a="1"/>
  <c r="K59" i="1" s="1"/>
  <c r="K44" i="1" a="1"/>
  <c r="K44" i="1" s="1"/>
  <c r="H30" i="1" a="1"/>
  <c r="H30" i="1" s="1"/>
  <c r="H15" i="1" a="1"/>
  <c r="H15" i="1" s="1"/>
  <c r="I205" i="1" a="1"/>
  <c r="I205" i="1" s="1"/>
  <c r="C205" i="10" s="1"/>
  <c r="J401" i="1" a="1"/>
  <c r="J401" i="1" s="1"/>
  <c r="J396" i="1" a="1"/>
  <c r="J396" i="1" s="1"/>
  <c r="J391" i="1" a="1"/>
  <c r="J391" i="1" s="1"/>
  <c r="I381" i="1" a="1"/>
  <c r="I381" i="1" s="1"/>
  <c r="C381" i="10" s="1"/>
  <c r="I376" i="1" a="1"/>
  <c r="I376" i="1" s="1"/>
  <c r="C376" i="10" s="1"/>
  <c r="I371" i="1" a="1"/>
  <c r="I371" i="1" s="1"/>
  <c r="C371" i="10" s="1"/>
  <c r="I366" i="1" a="1"/>
  <c r="I366" i="1" s="1"/>
  <c r="C366" i="10" s="1"/>
  <c r="I361" i="1" a="1"/>
  <c r="I361" i="1" s="1"/>
  <c r="C361" i="10" s="1"/>
  <c r="I356" i="1" a="1"/>
  <c r="I356" i="1" s="1"/>
  <c r="C356" i="10" s="1"/>
  <c r="H351" i="1" a="1"/>
  <c r="H351" i="1" s="1"/>
  <c r="M345" i="1" a="1"/>
  <c r="M345" i="1" s="1"/>
  <c r="M340" i="1" a="1"/>
  <c r="M340" i="1" s="1"/>
  <c r="J330" i="1" a="1"/>
  <c r="J330" i="1" s="1"/>
  <c r="I325" i="1" a="1"/>
  <c r="I325" i="1" s="1"/>
  <c r="C325" i="10" s="1"/>
  <c r="I320" i="1" a="1"/>
  <c r="I320" i="1" s="1"/>
  <c r="C320" i="10" s="1"/>
  <c r="I315" i="1" a="1"/>
  <c r="I315" i="1" s="1"/>
  <c r="C315" i="10" s="1"/>
  <c r="I310" i="1" a="1"/>
  <c r="I310" i="1" s="1"/>
  <c r="C310" i="10" s="1"/>
  <c r="M304" i="1" a="1"/>
  <c r="M304" i="1" s="1"/>
  <c r="L299" i="1" a="1"/>
  <c r="L299" i="1" s="1"/>
  <c r="F299" i="10" s="1"/>
  <c r="J294" i="1" a="1"/>
  <c r="J294" i="1" s="1"/>
  <c r="H289" i="1" a="1"/>
  <c r="H289" i="1" s="1"/>
  <c r="L283" i="1" a="1"/>
  <c r="L283" i="1" s="1"/>
  <c r="F283" i="10" s="1"/>
  <c r="J278" i="1" a="1"/>
  <c r="J278" i="1" s="1"/>
  <c r="H273" i="1" a="1"/>
  <c r="H273" i="1" s="1"/>
  <c r="L267" i="1" a="1"/>
  <c r="L267" i="1" s="1"/>
  <c r="F267" i="10" s="1"/>
  <c r="J262" i="1" a="1"/>
  <c r="J262" i="1" s="1"/>
  <c r="H257" i="1" a="1"/>
  <c r="H257" i="1" s="1"/>
  <c r="L251" i="1" a="1"/>
  <c r="L251" i="1" s="1"/>
  <c r="F251" i="10" s="1"/>
  <c r="J246" i="1" a="1"/>
  <c r="J246" i="1" s="1"/>
  <c r="H241" i="1" a="1"/>
  <c r="H241" i="1" s="1"/>
  <c r="L235" i="1" a="1"/>
  <c r="L235" i="1" s="1"/>
  <c r="F235" i="10" s="1"/>
  <c r="J230" i="1" a="1"/>
  <c r="J230" i="1" s="1"/>
  <c r="H225" i="1" a="1"/>
  <c r="H225" i="1" s="1"/>
  <c r="L219" i="1" a="1"/>
  <c r="L219" i="1" s="1"/>
  <c r="F219" i="10" s="1"/>
  <c r="J214" i="1" a="1"/>
  <c r="J214" i="1" s="1"/>
  <c r="H209" i="1" a="1"/>
  <c r="H209" i="1" s="1"/>
  <c r="M106" i="1" a="1"/>
  <c r="M106" i="1" s="1"/>
  <c r="H160" i="1" a="1"/>
  <c r="H160" i="1" s="1"/>
  <c r="H118" i="1" a="1"/>
  <c r="H118" i="1" s="1"/>
  <c r="H47" i="1" a="1"/>
  <c r="H47" i="1" s="1"/>
  <c r="H357" i="1" a="1"/>
  <c r="H357" i="1" s="1"/>
  <c r="H200" i="1" a="1"/>
  <c r="H200" i="1" s="1"/>
  <c r="H195" i="1" a="1"/>
  <c r="H195" i="1" s="1"/>
  <c r="K172" i="1" a="1"/>
  <c r="K172" i="1" s="1"/>
  <c r="K157" i="1" a="1"/>
  <c r="K157" i="1" s="1"/>
  <c r="K142" i="1" a="1"/>
  <c r="K142" i="1" s="1"/>
  <c r="H116" i="1" a="1"/>
  <c r="H116" i="1" s="1"/>
  <c r="K89" i="1" a="1"/>
  <c r="K89" i="1" s="1"/>
  <c r="M199" i="1" a="1"/>
  <c r="M199" i="1" s="1"/>
  <c r="M194" i="1" a="1"/>
  <c r="M194" i="1" s="1"/>
  <c r="H187" i="1" a="1"/>
  <c r="H187" i="1" s="1"/>
  <c r="H172" i="1" a="1"/>
  <c r="H172" i="1" s="1"/>
  <c r="H157" i="1" a="1"/>
  <c r="H157" i="1" s="1"/>
  <c r="H142" i="1" a="1"/>
  <c r="H142" i="1" s="1"/>
  <c r="K127" i="1" a="1"/>
  <c r="K127" i="1" s="1"/>
  <c r="K115" i="1" a="1"/>
  <c r="K115" i="1" s="1"/>
  <c r="K102" i="1" a="1"/>
  <c r="K102" i="1" s="1"/>
  <c r="H89" i="1" a="1"/>
  <c r="H89" i="1" s="1"/>
  <c r="H74" i="1" a="1"/>
  <c r="H74" i="1" s="1"/>
  <c r="H59" i="1" a="1"/>
  <c r="H59" i="1" s="1"/>
  <c r="H44" i="1" a="1"/>
  <c r="H44" i="1" s="1"/>
  <c r="K29" i="1" a="1"/>
  <c r="K29" i="1" s="1"/>
  <c r="K14" i="1" a="1"/>
  <c r="K14" i="1" s="1"/>
  <c r="H205" i="1" a="1"/>
  <c r="H205" i="1" s="1"/>
  <c r="I401" i="1" a="1"/>
  <c r="I401" i="1" s="1"/>
  <c r="C401" i="10" s="1"/>
  <c r="I396" i="1" a="1"/>
  <c r="I396" i="1" s="1"/>
  <c r="C396" i="10" s="1"/>
  <c r="I391" i="1" a="1"/>
  <c r="I391" i="1" s="1"/>
  <c r="C391" i="10" s="1"/>
  <c r="I386" i="1" a="1"/>
  <c r="I386" i="1" s="1"/>
  <c r="C386" i="10" s="1"/>
  <c r="H381" i="1" a="1"/>
  <c r="H381" i="1" s="1"/>
  <c r="H376" i="1" a="1"/>
  <c r="H376" i="1" s="1"/>
  <c r="H371" i="1" a="1"/>
  <c r="H371" i="1" s="1"/>
  <c r="H366" i="1" a="1"/>
  <c r="H366" i="1" s="1"/>
  <c r="H361" i="1" a="1"/>
  <c r="H361" i="1" s="1"/>
  <c r="H356" i="1" a="1"/>
  <c r="H356" i="1" s="1"/>
  <c r="M350" i="1" a="1"/>
  <c r="M350" i="1" s="1"/>
  <c r="L345" i="1" a="1"/>
  <c r="L345" i="1" s="1"/>
  <c r="F345" i="10" s="1"/>
  <c r="L340" i="1" a="1"/>
  <c r="L340" i="1" s="1"/>
  <c r="F340" i="10" s="1"/>
  <c r="K335" i="1" a="1"/>
  <c r="K335" i="1" s="1"/>
  <c r="I330" i="1" a="1"/>
  <c r="I330" i="1" s="1"/>
  <c r="C330" i="10" s="1"/>
  <c r="H325" i="1" a="1"/>
  <c r="H325" i="1" s="1"/>
  <c r="H320" i="1" a="1"/>
  <c r="H320" i="1" s="1"/>
  <c r="H315" i="1" a="1"/>
  <c r="H315" i="1" s="1"/>
  <c r="H310" i="1" a="1"/>
  <c r="H310" i="1" s="1"/>
  <c r="L304" i="1" a="1"/>
  <c r="L304" i="1" s="1"/>
  <c r="F304" i="10" s="1"/>
  <c r="K299" i="1" a="1"/>
  <c r="K299" i="1" s="1"/>
  <c r="I294" i="1" a="1"/>
  <c r="I294" i="1" s="1"/>
  <c r="C294" i="10" s="1"/>
  <c r="M288" i="1" a="1"/>
  <c r="M288" i="1" s="1"/>
  <c r="K283" i="1" a="1"/>
  <c r="K283" i="1" s="1"/>
  <c r="I278" i="1" a="1"/>
  <c r="I278" i="1" s="1"/>
  <c r="C278" i="10" s="1"/>
  <c r="M272" i="1" a="1"/>
  <c r="M272" i="1" s="1"/>
  <c r="K267" i="1" a="1"/>
  <c r="K267" i="1" s="1"/>
  <c r="I262" i="1" a="1"/>
  <c r="I262" i="1" s="1"/>
  <c r="C262" i="10" s="1"/>
  <c r="M256" i="1" a="1"/>
  <c r="M256" i="1" s="1"/>
  <c r="K251" i="1" a="1"/>
  <c r="K251" i="1" s="1"/>
  <c r="I246" i="1" a="1"/>
  <c r="I246" i="1" s="1"/>
  <c r="C246" i="10" s="1"/>
  <c r="M240" i="1" a="1"/>
  <c r="M240" i="1" s="1"/>
  <c r="K235" i="1" a="1"/>
  <c r="K235" i="1" s="1"/>
  <c r="I230" i="1" a="1"/>
  <c r="I230" i="1" s="1"/>
  <c r="C230" i="10" s="1"/>
  <c r="M224" i="1" a="1"/>
  <c r="M224" i="1" s="1"/>
  <c r="K219" i="1" a="1"/>
  <c r="K219" i="1" s="1"/>
  <c r="I214" i="1" a="1"/>
  <c r="I214" i="1" s="1"/>
  <c r="C214" i="10" s="1"/>
  <c r="M208" i="1" a="1"/>
  <c r="M208" i="1" s="1"/>
  <c r="K194" i="1" a="1"/>
  <c r="K194" i="1" s="1"/>
  <c r="K186" i="1" a="1"/>
  <c r="K186" i="1" s="1"/>
  <c r="K171" i="1" a="1"/>
  <c r="K171" i="1" s="1"/>
  <c r="K156" i="1" a="1"/>
  <c r="K156" i="1" s="1"/>
  <c r="K141" i="1" a="1"/>
  <c r="K141" i="1" s="1"/>
  <c r="J127" i="1" a="1"/>
  <c r="J127" i="1" s="1"/>
  <c r="H115" i="1" a="1"/>
  <c r="H115" i="1" s="1"/>
  <c r="J102" i="1" a="1"/>
  <c r="J102" i="1" s="1"/>
  <c r="K88" i="1" a="1"/>
  <c r="K88" i="1" s="1"/>
  <c r="K73" i="1" a="1"/>
  <c r="K73" i="1" s="1"/>
  <c r="K58" i="1" a="1"/>
  <c r="K58" i="1" s="1"/>
  <c r="K43" i="1" a="1"/>
  <c r="K43" i="1" s="1"/>
  <c r="H29" i="1" a="1"/>
  <c r="H29" i="1" s="1"/>
  <c r="H14" i="1" a="1"/>
  <c r="H14" i="1" s="1"/>
  <c r="M204" i="1" a="1"/>
  <c r="M204" i="1" s="1"/>
  <c r="H401" i="1" a="1"/>
  <c r="H401" i="1" s="1"/>
  <c r="H396" i="1" a="1"/>
  <c r="H396" i="1" s="1"/>
  <c r="H391" i="1" a="1"/>
  <c r="H391" i="1" s="1"/>
  <c r="H386" i="1" a="1"/>
  <c r="H386" i="1" s="1"/>
  <c r="M375" i="1" a="1"/>
  <c r="M375" i="1" s="1"/>
  <c r="M370" i="1" a="1"/>
  <c r="M370" i="1" s="1"/>
  <c r="M365" i="1" a="1"/>
  <c r="M365" i="1" s="1"/>
  <c r="M360" i="1" a="1"/>
  <c r="M360" i="1" s="1"/>
  <c r="M355" i="1" a="1"/>
  <c r="M355" i="1" s="1"/>
  <c r="L350" i="1" a="1"/>
  <c r="L350" i="1" s="1"/>
  <c r="F350" i="10" s="1"/>
  <c r="K345" i="1" a="1"/>
  <c r="K345" i="1" s="1"/>
  <c r="K340" i="1" a="1"/>
  <c r="K340" i="1" s="1"/>
  <c r="J335" i="1" a="1"/>
  <c r="J335" i="1" s="1"/>
  <c r="H330" i="1" a="1"/>
  <c r="H330" i="1" s="1"/>
  <c r="M319" i="1" a="1"/>
  <c r="M319" i="1" s="1"/>
  <c r="M314" i="1" a="1"/>
  <c r="M314" i="1" s="1"/>
  <c r="M309" i="1" a="1"/>
  <c r="M309" i="1" s="1"/>
  <c r="K304" i="1" a="1"/>
  <c r="K304" i="1" s="1"/>
  <c r="J299" i="1" a="1"/>
  <c r="J299" i="1" s="1"/>
  <c r="H294" i="1" a="1"/>
  <c r="H294" i="1" s="1"/>
  <c r="L288" i="1" a="1"/>
  <c r="L288" i="1" s="1"/>
  <c r="F288" i="10" s="1"/>
  <c r="J283" i="1" a="1"/>
  <c r="J283" i="1" s="1"/>
  <c r="H278" i="1" a="1"/>
  <c r="H278" i="1" s="1"/>
  <c r="L272" i="1" a="1"/>
  <c r="L272" i="1" s="1"/>
  <c r="F272" i="10" s="1"/>
  <c r="J267" i="1" a="1"/>
  <c r="J267" i="1" s="1"/>
  <c r="H262" i="1" a="1"/>
  <c r="H262" i="1" s="1"/>
  <c r="L256" i="1" a="1"/>
  <c r="L256" i="1" s="1"/>
  <c r="F256" i="10" s="1"/>
  <c r="J251" i="1" a="1"/>
  <c r="J251" i="1" s="1"/>
  <c r="H246" i="1" a="1"/>
  <c r="H246" i="1" s="1"/>
  <c r="L240" i="1" a="1"/>
  <c r="L240" i="1" s="1"/>
  <c r="F240" i="10" s="1"/>
  <c r="J235" i="1" a="1"/>
  <c r="J235" i="1" s="1"/>
  <c r="H230" i="1" a="1"/>
  <c r="H230" i="1" s="1"/>
  <c r="L224" i="1" a="1"/>
  <c r="L224" i="1" s="1"/>
  <c r="F224" i="10" s="1"/>
  <c r="J219" i="1" a="1"/>
  <c r="J219" i="1" s="1"/>
  <c r="H214" i="1" a="1"/>
  <c r="H214" i="1" s="1"/>
  <c r="L208" i="1" a="1"/>
  <c r="L208" i="1" s="1"/>
  <c r="F208" i="10" s="1"/>
  <c r="H283" i="1" a="1"/>
  <c r="H283" i="1" s="1"/>
  <c r="H267" i="1" a="1"/>
  <c r="H267" i="1" s="1"/>
  <c r="L261" i="1" a="1"/>
  <c r="L261" i="1" s="1"/>
  <c r="F261" i="10" s="1"/>
  <c r="J256" i="1" a="1"/>
  <c r="J256" i="1" s="1"/>
  <c r="H251" i="1" a="1"/>
  <c r="H251" i="1" s="1"/>
  <c r="L245" i="1" a="1"/>
  <c r="L245" i="1" s="1"/>
  <c r="F245" i="10" s="1"/>
  <c r="J240" i="1" a="1"/>
  <c r="J240" i="1" s="1"/>
  <c r="H235" i="1" a="1"/>
  <c r="H235" i="1" s="1"/>
  <c r="L229" i="1" a="1"/>
  <c r="L229" i="1" s="1"/>
  <c r="F229" i="10" s="1"/>
  <c r="J224" i="1" a="1"/>
  <c r="J224" i="1" s="1"/>
  <c r="H219" i="1" a="1"/>
  <c r="H219" i="1" s="1"/>
  <c r="L213" i="1" a="1"/>
  <c r="L213" i="1" s="1"/>
  <c r="F213" i="10" s="1"/>
  <c r="J208" i="1" a="1"/>
  <c r="J208" i="1" s="1"/>
  <c r="K277" i="1" a="1"/>
  <c r="K277" i="1" s="1"/>
  <c r="K261" i="1" a="1"/>
  <c r="K261" i="1" s="1"/>
  <c r="I256" i="1" a="1"/>
  <c r="I256" i="1" s="1"/>
  <c r="C256" i="10" s="1"/>
  <c r="M250" i="1" a="1"/>
  <c r="M250" i="1" s="1"/>
  <c r="K245" i="1" a="1"/>
  <c r="K245" i="1" s="1"/>
  <c r="I240" i="1" a="1"/>
  <c r="I240" i="1" s="1"/>
  <c r="C240" i="10" s="1"/>
  <c r="M234" i="1" a="1"/>
  <c r="M234" i="1" s="1"/>
  <c r="K229" i="1" a="1"/>
  <c r="K229" i="1" s="1"/>
  <c r="I224" i="1" a="1"/>
  <c r="I224" i="1" s="1"/>
  <c r="C224" i="10" s="1"/>
  <c r="M218" i="1" a="1"/>
  <c r="M218" i="1" s="1"/>
  <c r="K213" i="1" a="1"/>
  <c r="K213" i="1" s="1"/>
  <c r="I208" i="1" a="1"/>
  <c r="I208" i="1" s="1"/>
  <c r="C208" i="10" s="1"/>
  <c r="H288" i="1" a="1"/>
  <c r="H288" i="1" s="1"/>
  <c r="J277" i="1" a="1"/>
  <c r="J277" i="1" s="1"/>
  <c r="H272" i="1" a="1"/>
  <c r="H272" i="1" s="1"/>
  <c r="L266" i="1" a="1"/>
  <c r="L266" i="1" s="1"/>
  <c r="F266" i="10" s="1"/>
  <c r="J261" i="1" a="1"/>
  <c r="J261" i="1" s="1"/>
  <c r="H256" i="1" a="1"/>
  <c r="H256" i="1" s="1"/>
  <c r="L250" i="1" a="1"/>
  <c r="L250" i="1" s="1"/>
  <c r="F250" i="10" s="1"/>
  <c r="J245" i="1" a="1"/>
  <c r="J245" i="1" s="1"/>
  <c r="H240" i="1" a="1"/>
  <c r="H240" i="1" s="1"/>
  <c r="L234" i="1" a="1"/>
  <c r="L234" i="1" s="1"/>
  <c r="F234" i="10" s="1"/>
  <c r="J229" i="1" a="1"/>
  <c r="J229" i="1" s="1"/>
  <c r="H224" i="1" a="1"/>
  <c r="H224" i="1" s="1"/>
  <c r="L218" i="1" a="1"/>
  <c r="L218" i="1" s="1"/>
  <c r="F218" i="10" s="1"/>
  <c r="J213" i="1" a="1"/>
  <c r="J213" i="1" s="1"/>
  <c r="H208" i="1" a="1"/>
  <c r="H208" i="1" s="1"/>
  <c r="K282" i="1" a="1"/>
  <c r="K282" i="1" s="1"/>
  <c r="K266" i="1" a="1"/>
  <c r="K266" i="1" s="1"/>
  <c r="I261" i="1" a="1"/>
  <c r="I261" i="1" s="1"/>
  <c r="C261" i="10" s="1"/>
  <c r="M255" i="1" a="1"/>
  <c r="M255" i="1" s="1"/>
  <c r="K250" i="1" a="1"/>
  <c r="K250" i="1" s="1"/>
  <c r="I245" i="1" a="1"/>
  <c r="I245" i="1" s="1"/>
  <c r="C245" i="10" s="1"/>
  <c r="M239" i="1" a="1"/>
  <c r="M239" i="1" s="1"/>
  <c r="K234" i="1" a="1"/>
  <c r="K234" i="1" s="1"/>
  <c r="I229" i="1" a="1"/>
  <c r="I229" i="1" s="1"/>
  <c r="C229" i="10" s="1"/>
  <c r="M223" i="1" a="1"/>
  <c r="M223" i="1" s="1"/>
  <c r="K218" i="1" a="1"/>
  <c r="K218" i="1" s="1"/>
  <c r="I213" i="1" a="1"/>
  <c r="I213" i="1" s="1"/>
  <c r="C213" i="10" s="1"/>
  <c r="M207" i="1" a="1"/>
  <c r="M207" i="1" s="1"/>
  <c r="H261" i="1" a="1"/>
  <c r="H261" i="1" s="1"/>
  <c r="H245" i="1" a="1"/>
  <c r="H245" i="1" s="1"/>
  <c r="L239" i="1" a="1"/>
  <c r="L239" i="1" s="1"/>
  <c r="F239" i="10" s="1"/>
  <c r="J234" i="1" a="1"/>
  <c r="J234" i="1" s="1"/>
  <c r="H229" i="1" a="1"/>
  <c r="H229" i="1" s="1"/>
  <c r="L223" i="1" a="1"/>
  <c r="L223" i="1" s="1"/>
  <c r="F223" i="10" s="1"/>
  <c r="J218" i="1" a="1"/>
  <c r="J218" i="1" s="1"/>
  <c r="H213" i="1" a="1"/>
  <c r="H213" i="1" s="1"/>
  <c r="L207" i="1" a="1"/>
  <c r="L207" i="1" s="1"/>
  <c r="F207" i="10" s="1"/>
  <c r="K255" i="1" a="1"/>
  <c r="K255" i="1" s="1"/>
  <c r="K239" i="1" a="1"/>
  <c r="K239" i="1" s="1"/>
  <c r="I234" i="1" a="1"/>
  <c r="I234" i="1" s="1"/>
  <c r="C234" i="10" s="1"/>
  <c r="M228" i="1" a="1"/>
  <c r="M228" i="1" s="1"/>
  <c r="K223" i="1" a="1"/>
  <c r="K223" i="1" s="1"/>
  <c r="I218" i="1" a="1"/>
  <c r="I218" i="1" s="1"/>
  <c r="C218" i="10" s="1"/>
  <c r="M212" i="1" a="1"/>
  <c r="M212" i="1" s="1"/>
  <c r="K207" i="1" a="1"/>
  <c r="K207" i="1" s="1"/>
  <c r="H266" i="1" a="1"/>
  <c r="H266" i="1" s="1"/>
  <c r="L260" i="1" a="1"/>
  <c r="L260" i="1" s="1"/>
  <c r="F260" i="10" s="1"/>
  <c r="J255" i="1" a="1"/>
  <c r="J255" i="1" s="1"/>
  <c r="H250" i="1" a="1"/>
  <c r="H250" i="1" s="1"/>
  <c r="L244" i="1" a="1"/>
  <c r="L244" i="1" s="1"/>
  <c r="F244" i="10" s="1"/>
  <c r="J239" i="1" a="1"/>
  <c r="J239" i="1" s="1"/>
  <c r="H234" i="1" a="1"/>
  <c r="H234" i="1" s="1"/>
  <c r="L228" i="1" a="1"/>
  <c r="L228" i="1" s="1"/>
  <c r="F228" i="10" s="1"/>
  <c r="J223" i="1" a="1"/>
  <c r="J223" i="1" s="1"/>
  <c r="H218" i="1" a="1"/>
  <c r="H218" i="1" s="1"/>
  <c r="L212" i="1" a="1"/>
  <c r="L212" i="1" s="1"/>
  <c r="F212" i="10" s="1"/>
  <c r="J207" i="1" a="1"/>
  <c r="J207" i="1" s="1"/>
  <c r="H298" i="1" a="1"/>
  <c r="H298" i="1" s="1"/>
  <c r="K182" i="1" a="1"/>
  <c r="K182" i="1" s="1"/>
  <c r="H167" i="1" a="1"/>
  <c r="H167" i="1" s="1"/>
  <c r="H152" i="1" a="1"/>
  <c r="H152" i="1" s="1"/>
  <c r="J137" i="1" a="1"/>
  <c r="J137" i="1" s="1"/>
  <c r="H124" i="1" a="1"/>
  <c r="H124" i="1" s="1"/>
  <c r="K111" i="1" a="1"/>
  <c r="K111" i="1" s="1"/>
  <c r="K98" i="1" a="1"/>
  <c r="K98" i="1" s="1"/>
  <c r="K84" i="1" a="1"/>
  <c r="K84" i="1" s="1"/>
  <c r="K69" i="1" a="1"/>
  <c r="K69" i="1" s="1"/>
  <c r="K54" i="1" a="1"/>
  <c r="K54" i="1" s="1"/>
  <c r="H39" i="1" a="1"/>
  <c r="H39" i="1" s="1"/>
  <c r="K24" i="1" a="1"/>
  <c r="K24" i="1" s="1"/>
  <c r="H10" i="1" a="1"/>
  <c r="H10" i="1" s="1"/>
  <c r="L404" i="1" a="1"/>
  <c r="L404" i="1" s="1"/>
  <c r="F404" i="10" s="1"/>
  <c r="K394" i="1" a="1"/>
  <c r="K394" i="1" s="1"/>
  <c r="K389" i="1" a="1"/>
  <c r="K389" i="1" s="1"/>
  <c r="K384" i="1" a="1"/>
  <c r="K384" i="1" s="1"/>
  <c r="K379" i="1" a="1"/>
  <c r="K379" i="1" s="1"/>
  <c r="K374" i="1" a="1"/>
  <c r="K374" i="1" s="1"/>
  <c r="K369" i="1" a="1"/>
  <c r="K369" i="1" s="1"/>
  <c r="K364" i="1" a="1"/>
  <c r="K364" i="1" s="1"/>
  <c r="K359" i="1" a="1"/>
  <c r="K359" i="1" s="1"/>
  <c r="J354" i="1" a="1"/>
  <c r="J354" i="1" s="1"/>
  <c r="I349" i="1" a="1"/>
  <c r="I349" i="1" s="1"/>
  <c r="C349" i="10" s="1"/>
  <c r="H344" i="1" a="1"/>
  <c r="H344" i="1" s="1"/>
  <c r="H339" i="1" a="1"/>
  <c r="H339" i="1" s="1"/>
  <c r="M333" i="1" a="1"/>
  <c r="M333" i="1" s="1"/>
  <c r="K328" i="1" a="1"/>
  <c r="K328" i="1" s="1"/>
  <c r="K323" i="1" a="1"/>
  <c r="K323" i="1" s="1"/>
  <c r="K318" i="1" a="1"/>
  <c r="K318" i="1" s="1"/>
  <c r="K313" i="1" a="1"/>
  <c r="K313" i="1" s="1"/>
  <c r="J308" i="1" a="1"/>
  <c r="J308" i="1" s="1"/>
  <c r="I303" i="1" a="1"/>
  <c r="I303" i="1" s="1"/>
  <c r="C303" i="10" s="1"/>
  <c r="M297" i="1" a="1"/>
  <c r="M297" i="1" s="1"/>
  <c r="K292" i="1" a="1"/>
  <c r="K292" i="1" s="1"/>
  <c r="I287" i="1" a="1"/>
  <c r="I287" i="1" s="1"/>
  <c r="C287" i="10" s="1"/>
  <c r="M281" i="1" a="1"/>
  <c r="M281" i="1" s="1"/>
  <c r="K276" i="1" a="1"/>
  <c r="K276" i="1" s="1"/>
  <c r="I271" i="1" a="1"/>
  <c r="I271" i="1" s="1"/>
  <c r="C271" i="10" s="1"/>
  <c r="M265" i="1" a="1"/>
  <c r="M265" i="1" s="1"/>
  <c r="K260" i="1" a="1"/>
  <c r="K260" i="1" s="1"/>
  <c r="I255" i="1" a="1"/>
  <c r="I255" i="1" s="1"/>
  <c r="C255" i="10" s="1"/>
  <c r="M249" i="1" a="1"/>
  <c r="M249" i="1" s="1"/>
  <c r="K244" i="1" a="1"/>
  <c r="K244" i="1" s="1"/>
  <c r="I239" i="1" a="1"/>
  <c r="I239" i="1" s="1"/>
  <c r="C239" i="10" s="1"/>
  <c r="M233" i="1" a="1"/>
  <c r="M233" i="1" s="1"/>
  <c r="K228" i="1" a="1"/>
  <c r="K228" i="1" s="1"/>
  <c r="I223" i="1" a="1"/>
  <c r="I223" i="1" s="1"/>
  <c r="C223" i="10" s="1"/>
  <c r="M217" i="1" a="1"/>
  <c r="M217" i="1" s="1"/>
  <c r="K212" i="1" a="1"/>
  <c r="K212" i="1" s="1"/>
  <c r="I207" i="1" a="1"/>
  <c r="I207" i="1" s="1"/>
  <c r="C207" i="10" s="1"/>
  <c r="M10" i="1" a="1"/>
  <c r="M10" i="1" s="1"/>
  <c r="M111" i="1" a="1"/>
  <c r="M111" i="1" s="1"/>
  <c r="K10" i="1" a="1"/>
  <c r="K10" i="1" s="1"/>
  <c r="H282" i="1" a="1"/>
  <c r="H282" i="1" s="1"/>
  <c r="H182" i="1" a="1"/>
  <c r="H182" i="1" s="1"/>
  <c r="K151" i="1" a="1"/>
  <c r="K151" i="1" s="1"/>
  <c r="H137" i="1" a="1"/>
  <c r="H137" i="1" s="1"/>
  <c r="K123" i="1" a="1"/>
  <c r="K123" i="1" s="1"/>
  <c r="H111" i="1" a="1"/>
  <c r="H111" i="1" s="1"/>
  <c r="H98" i="1" a="1"/>
  <c r="H98" i="1" s="1"/>
  <c r="H84" i="1" a="1"/>
  <c r="H84" i="1" s="1"/>
  <c r="H69" i="1" a="1"/>
  <c r="H69" i="1" s="1"/>
  <c r="H54" i="1" a="1"/>
  <c r="H54" i="1" s="1"/>
  <c r="H24" i="1" a="1"/>
  <c r="H24" i="1" s="1"/>
  <c r="K9" i="1" a="1"/>
  <c r="K9" i="1" s="1"/>
  <c r="K404" i="1" a="1"/>
  <c r="K404" i="1" s="1"/>
  <c r="K399" i="1" a="1"/>
  <c r="K399" i="1" s="1"/>
  <c r="J394" i="1" a="1"/>
  <c r="J394" i="1" s="1"/>
  <c r="J389" i="1" a="1"/>
  <c r="J389" i="1" s="1"/>
  <c r="J384" i="1" a="1"/>
  <c r="J384" i="1" s="1"/>
  <c r="J379" i="1" a="1"/>
  <c r="J379" i="1" s="1"/>
  <c r="J374" i="1" a="1"/>
  <c r="J374" i="1" s="1"/>
  <c r="J369" i="1" a="1"/>
  <c r="J369" i="1" s="1"/>
  <c r="J364" i="1" a="1"/>
  <c r="J364" i="1" s="1"/>
  <c r="J359" i="1" a="1"/>
  <c r="J359" i="1" s="1"/>
  <c r="I354" i="1" a="1"/>
  <c r="I354" i="1" s="1"/>
  <c r="C354" i="10" s="1"/>
  <c r="H349" i="1" a="1"/>
  <c r="H349" i="1" s="1"/>
  <c r="M343" i="1" a="1"/>
  <c r="M343" i="1" s="1"/>
  <c r="M338" i="1" a="1"/>
  <c r="M338" i="1" s="1"/>
  <c r="L333" i="1" a="1"/>
  <c r="L333" i="1" s="1"/>
  <c r="F333" i="10" s="1"/>
  <c r="J328" i="1" a="1"/>
  <c r="J328" i="1" s="1"/>
  <c r="J323" i="1" a="1"/>
  <c r="J323" i="1" s="1"/>
  <c r="J318" i="1" a="1"/>
  <c r="J318" i="1" s="1"/>
  <c r="J313" i="1" a="1"/>
  <c r="J313" i="1" s="1"/>
  <c r="I308" i="1" a="1"/>
  <c r="I308" i="1" s="1"/>
  <c r="C308" i="10" s="1"/>
  <c r="H303" i="1" a="1"/>
  <c r="H303" i="1" s="1"/>
  <c r="L297" i="1" a="1"/>
  <c r="L297" i="1" s="1"/>
  <c r="F297" i="10" s="1"/>
  <c r="J292" i="1" a="1"/>
  <c r="J292" i="1" s="1"/>
  <c r="H287" i="1" a="1"/>
  <c r="H287" i="1" s="1"/>
  <c r="L281" i="1" a="1"/>
  <c r="L281" i="1" s="1"/>
  <c r="F281" i="10" s="1"/>
  <c r="J276" i="1" a="1"/>
  <c r="J276" i="1" s="1"/>
  <c r="H271" i="1" a="1"/>
  <c r="H271" i="1" s="1"/>
  <c r="L265" i="1" a="1"/>
  <c r="L265" i="1" s="1"/>
  <c r="F265" i="10" s="1"/>
  <c r="J260" i="1" a="1"/>
  <c r="J260" i="1" s="1"/>
  <c r="H255" i="1" a="1"/>
  <c r="H255" i="1" s="1"/>
  <c r="L249" i="1" a="1"/>
  <c r="L249" i="1" s="1"/>
  <c r="F249" i="10" s="1"/>
  <c r="J244" i="1" a="1"/>
  <c r="J244" i="1" s="1"/>
  <c r="H239" i="1" a="1"/>
  <c r="H239" i="1" s="1"/>
  <c r="L233" i="1" a="1"/>
  <c r="L233" i="1" s="1"/>
  <c r="F233" i="10" s="1"/>
  <c r="J228" i="1" a="1"/>
  <c r="J228" i="1" s="1"/>
  <c r="H223" i="1" a="1"/>
  <c r="H223" i="1" s="1"/>
  <c r="L217" i="1" a="1"/>
  <c r="L217" i="1" s="1"/>
  <c r="F217" i="10" s="1"/>
  <c r="J212" i="1" a="1"/>
  <c r="J212" i="1" s="1"/>
  <c r="H207" i="1" a="1"/>
  <c r="H207" i="1" s="1"/>
  <c r="J112" i="1" a="1"/>
  <c r="J112" i="1" s="1"/>
  <c r="H70" i="1" a="1"/>
  <c r="H70" i="1" s="1"/>
  <c r="H203" i="1" a="1"/>
  <c r="H203" i="1" s="1"/>
  <c r="H123" i="1" a="1"/>
  <c r="H123" i="1" s="1"/>
  <c r="K83" i="1" a="1"/>
  <c r="K83" i="1" s="1"/>
  <c r="K53" i="1" a="1"/>
  <c r="K53" i="1" s="1"/>
  <c r="K38" i="1" a="1"/>
  <c r="K38" i="1" s="1"/>
  <c r="K23" i="1" a="1"/>
  <c r="K23" i="1" s="1"/>
  <c r="H9" i="1" a="1"/>
  <c r="H9" i="1" s="1"/>
  <c r="J404" i="1" a="1"/>
  <c r="J404" i="1" s="1"/>
  <c r="J399" i="1" a="1"/>
  <c r="J399" i="1" s="1"/>
  <c r="I389" i="1" a="1"/>
  <c r="I389" i="1" s="1"/>
  <c r="C389" i="10" s="1"/>
  <c r="I384" i="1" a="1"/>
  <c r="I384" i="1" s="1"/>
  <c r="C384" i="10" s="1"/>
  <c r="I379" i="1" a="1"/>
  <c r="I379" i="1" s="1"/>
  <c r="C379" i="10" s="1"/>
  <c r="I374" i="1" a="1"/>
  <c r="I374" i="1" s="1"/>
  <c r="C374" i="10" s="1"/>
  <c r="I369" i="1" a="1"/>
  <c r="I369" i="1" s="1"/>
  <c r="C369" i="10" s="1"/>
  <c r="I364" i="1" a="1"/>
  <c r="I364" i="1" s="1"/>
  <c r="C364" i="10" s="1"/>
  <c r="I359" i="1" a="1"/>
  <c r="I359" i="1" s="1"/>
  <c r="C359" i="10" s="1"/>
  <c r="H354" i="1" a="1"/>
  <c r="H354" i="1" s="1"/>
  <c r="L343" i="1" a="1"/>
  <c r="L343" i="1" s="1"/>
  <c r="F343" i="10" s="1"/>
  <c r="L338" i="1" a="1"/>
  <c r="L338" i="1" s="1"/>
  <c r="F338" i="10" s="1"/>
  <c r="K333" i="1" a="1"/>
  <c r="K333" i="1" s="1"/>
  <c r="I328" i="1" a="1"/>
  <c r="I328" i="1" s="1"/>
  <c r="C328" i="10" s="1"/>
  <c r="I323" i="1" a="1"/>
  <c r="I323" i="1" s="1"/>
  <c r="C323" i="10" s="1"/>
  <c r="I318" i="1" a="1"/>
  <c r="I318" i="1" s="1"/>
  <c r="C318" i="10" s="1"/>
  <c r="I313" i="1" a="1"/>
  <c r="I313" i="1" s="1"/>
  <c r="C313" i="10" s="1"/>
  <c r="H308" i="1" a="1"/>
  <c r="H308" i="1" s="1"/>
  <c r="M302" i="1" a="1"/>
  <c r="M302" i="1" s="1"/>
  <c r="K297" i="1" a="1"/>
  <c r="K297" i="1" s="1"/>
  <c r="I292" i="1" a="1"/>
  <c r="I292" i="1" s="1"/>
  <c r="C292" i="10" s="1"/>
  <c r="M286" i="1" a="1"/>
  <c r="M286" i="1" s="1"/>
  <c r="K281" i="1" a="1"/>
  <c r="K281" i="1" s="1"/>
  <c r="I276" i="1" a="1"/>
  <c r="I276" i="1" s="1"/>
  <c r="C276" i="10" s="1"/>
  <c r="M270" i="1" a="1"/>
  <c r="M270" i="1" s="1"/>
  <c r="K265" i="1" a="1"/>
  <c r="K265" i="1" s="1"/>
  <c r="I260" i="1" a="1"/>
  <c r="I260" i="1" s="1"/>
  <c r="C260" i="10" s="1"/>
  <c r="M254" i="1" a="1"/>
  <c r="M254" i="1" s="1"/>
  <c r="K249" i="1" a="1"/>
  <c r="K249" i="1" s="1"/>
  <c r="I244" i="1" a="1"/>
  <c r="I244" i="1" s="1"/>
  <c r="C244" i="10" s="1"/>
  <c r="M238" i="1" a="1"/>
  <c r="M238" i="1" s="1"/>
  <c r="K233" i="1" a="1"/>
  <c r="K233" i="1" s="1"/>
  <c r="I228" i="1" a="1"/>
  <c r="I228" i="1" s="1"/>
  <c r="C228" i="10" s="1"/>
  <c r="M222" i="1" a="1"/>
  <c r="M222" i="1" s="1"/>
  <c r="K217" i="1" a="1"/>
  <c r="K217" i="1" s="1"/>
  <c r="I212" i="1" a="1"/>
  <c r="I212" i="1" s="1"/>
  <c r="C212" i="10" s="1"/>
  <c r="K39" i="1" a="1"/>
  <c r="K39" i="1" s="1"/>
  <c r="I198" i="1" a="1"/>
  <c r="I198" i="1" s="1"/>
  <c r="C198" i="10" s="1"/>
  <c r="K181" i="1" a="1"/>
  <c r="K181" i="1" s="1"/>
  <c r="H151" i="1" a="1"/>
  <c r="H151" i="1" s="1"/>
  <c r="H68" i="1" a="1"/>
  <c r="H68" i="1" s="1"/>
  <c r="H23" i="1" a="1"/>
  <c r="H23" i="1" s="1"/>
  <c r="K8" i="1" a="1"/>
  <c r="K8" i="1" s="1"/>
  <c r="I399" i="1" a="1"/>
  <c r="I399" i="1" s="1"/>
  <c r="C399" i="10" s="1"/>
  <c r="I394" i="1" a="1"/>
  <c r="I394" i="1" s="1"/>
  <c r="C394" i="10" s="1"/>
  <c r="H389" i="1" a="1"/>
  <c r="H389" i="1" s="1"/>
  <c r="H384" i="1" a="1"/>
  <c r="H384" i="1" s="1"/>
  <c r="H379" i="1" a="1"/>
  <c r="H379" i="1" s="1"/>
  <c r="H374" i="1" a="1"/>
  <c r="H374" i="1" s="1"/>
  <c r="H369" i="1" a="1"/>
  <c r="H369" i="1" s="1"/>
  <c r="H364" i="1" a="1"/>
  <c r="H364" i="1" s="1"/>
  <c r="H359" i="1" a="1"/>
  <c r="H359" i="1" s="1"/>
  <c r="M353" i="1" a="1"/>
  <c r="M353" i="1" s="1"/>
  <c r="M348" i="1" a="1"/>
  <c r="M348" i="1" s="1"/>
  <c r="K338" i="1" a="1"/>
  <c r="K338" i="1" s="1"/>
  <c r="J333" i="1" a="1"/>
  <c r="J333" i="1" s="1"/>
  <c r="H328" i="1" a="1"/>
  <c r="H328" i="1" s="1"/>
  <c r="H323" i="1" a="1"/>
  <c r="H323" i="1" s="1"/>
  <c r="H318" i="1" a="1"/>
  <c r="H318" i="1" s="1"/>
  <c r="H313" i="1" a="1"/>
  <c r="H313" i="1" s="1"/>
  <c r="M307" i="1" a="1"/>
  <c r="M307" i="1" s="1"/>
  <c r="L302" i="1" a="1"/>
  <c r="L302" i="1" s="1"/>
  <c r="F302" i="10" s="1"/>
  <c r="J297" i="1" a="1"/>
  <c r="J297" i="1" s="1"/>
  <c r="H292" i="1" a="1"/>
  <c r="H292" i="1" s="1"/>
  <c r="L286" i="1" a="1"/>
  <c r="L286" i="1" s="1"/>
  <c r="F286" i="10" s="1"/>
  <c r="J281" i="1" a="1"/>
  <c r="J281" i="1" s="1"/>
  <c r="H276" i="1" a="1"/>
  <c r="H276" i="1" s="1"/>
  <c r="L270" i="1" a="1"/>
  <c r="L270" i="1" s="1"/>
  <c r="F270" i="10" s="1"/>
  <c r="J265" i="1" a="1"/>
  <c r="J265" i="1" s="1"/>
  <c r="H260" i="1" a="1"/>
  <c r="H260" i="1" s="1"/>
  <c r="L254" i="1" a="1"/>
  <c r="L254" i="1" s="1"/>
  <c r="F254" i="10" s="1"/>
  <c r="J249" i="1" a="1"/>
  <c r="J249" i="1" s="1"/>
  <c r="H244" i="1" a="1"/>
  <c r="H244" i="1" s="1"/>
  <c r="L238" i="1" a="1"/>
  <c r="L238" i="1" s="1"/>
  <c r="F238" i="10" s="1"/>
  <c r="J233" i="1" a="1"/>
  <c r="J233" i="1" s="1"/>
  <c r="H228" i="1" a="1"/>
  <c r="H228" i="1" s="1"/>
  <c r="L222" i="1" a="1"/>
  <c r="L222" i="1" s="1"/>
  <c r="F222" i="10" s="1"/>
  <c r="J217" i="1" a="1"/>
  <c r="J217" i="1" s="1"/>
  <c r="H212" i="1" a="1"/>
  <c r="H212" i="1" s="1"/>
  <c r="K124" i="1" a="1"/>
  <c r="K124" i="1" s="1"/>
  <c r="H85" i="1" a="1"/>
  <c r="H85" i="1" s="1"/>
  <c r="H25" i="1" a="1"/>
  <c r="H25" i="1" s="1"/>
  <c r="H334" i="1" a="1"/>
  <c r="H334" i="1" s="1"/>
  <c r="K308" i="1" a="1"/>
  <c r="K308" i="1" s="1"/>
  <c r="I203" i="1" a="1"/>
  <c r="I203" i="1" s="1"/>
  <c r="C203" i="10" s="1"/>
  <c r="H192" i="1" a="1"/>
  <c r="H192" i="1" s="1"/>
  <c r="H198" i="1" a="1"/>
  <c r="H198" i="1" s="1"/>
  <c r="M191" i="1" a="1"/>
  <c r="M191" i="1" s="1"/>
  <c r="K166" i="1" a="1"/>
  <c r="K166" i="1" s="1"/>
  <c r="K136" i="1" a="1"/>
  <c r="K136" i="1" s="1"/>
  <c r="K97" i="1" a="1"/>
  <c r="K97" i="1" s="1"/>
  <c r="K68" i="1" a="1"/>
  <c r="K68" i="1" s="1"/>
  <c r="M202" i="1" a="1"/>
  <c r="M202" i="1" s="1"/>
  <c r="M197" i="1" a="1"/>
  <c r="M197" i="1" s="1"/>
  <c r="K191" i="1" a="1"/>
  <c r="K191" i="1" s="1"/>
  <c r="H181" i="1" a="1"/>
  <c r="H181" i="1" s="1"/>
  <c r="H166" i="1" a="1"/>
  <c r="H166" i="1" s="1"/>
  <c r="H136" i="1" a="1"/>
  <c r="H136" i="1" s="1"/>
  <c r="K122" i="1" a="1"/>
  <c r="K122" i="1" s="1"/>
  <c r="K110" i="1" a="1"/>
  <c r="K110" i="1" s="1"/>
  <c r="H97" i="1" a="1"/>
  <c r="H97" i="1" s="1"/>
  <c r="H83" i="1" a="1"/>
  <c r="H83" i="1" s="1"/>
  <c r="H53" i="1" a="1"/>
  <c r="H53" i="1" s="1"/>
  <c r="H38" i="1" a="1"/>
  <c r="H38" i="1" s="1"/>
  <c r="I404" i="1" a="1"/>
  <c r="I404" i="1" s="1"/>
  <c r="C404" i="10" s="1"/>
  <c r="L202" i="1" a="1"/>
  <c r="L202" i="1" s="1"/>
  <c r="F202" i="10" s="1"/>
  <c r="L197" i="1" a="1"/>
  <c r="L197" i="1" s="1"/>
  <c r="F197" i="10" s="1"/>
  <c r="J191" i="1" a="1"/>
  <c r="J191" i="1" s="1"/>
  <c r="K180" i="1" a="1"/>
  <c r="K180" i="1" s="1"/>
  <c r="K165" i="1" a="1"/>
  <c r="K165" i="1" s="1"/>
  <c r="K150" i="1" a="1"/>
  <c r="K150" i="1" s="1"/>
  <c r="K135" i="1" a="1"/>
  <c r="K135" i="1" s="1"/>
  <c r="J122" i="1" a="1"/>
  <c r="J122" i="1" s="1"/>
  <c r="H110" i="1" a="1"/>
  <c r="H110" i="1" s="1"/>
  <c r="M96" i="1" a="1"/>
  <c r="M96" i="1" s="1"/>
  <c r="K82" i="1" a="1"/>
  <c r="K82" i="1" s="1"/>
  <c r="K67" i="1" a="1"/>
  <c r="K67" i="1" s="1"/>
  <c r="K52" i="1" a="1"/>
  <c r="K52" i="1" s="1"/>
  <c r="K37" i="1" a="1"/>
  <c r="K37" i="1" s="1"/>
  <c r="K22" i="1" a="1"/>
  <c r="K22" i="1" s="1"/>
  <c r="H8" i="1" a="1"/>
  <c r="H8" i="1" s="1"/>
  <c r="H404" i="1" a="1"/>
  <c r="H404" i="1" s="1"/>
  <c r="H399" i="1" a="1"/>
  <c r="H399" i="1" s="1"/>
  <c r="H394" i="1" a="1"/>
  <c r="H394" i="1" s="1"/>
  <c r="M383" i="1" a="1"/>
  <c r="M383" i="1" s="1"/>
  <c r="M378" i="1" a="1"/>
  <c r="M378" i="1" s="1"/>
  <c r="M373" i="1" a="1"/>
  <c r="M373" i="1" s="1"/>
  <c r="M368" i="1" a="1"/>
  <c r="M368" i="1" s="1"/>
  <c r="M363" i="1" a="1"/>
  <c r="M363" i="1" s="1"/>
  <c r="M358" i="1" a="1"/>
  <c r="M358" i="1" s="1"/>
  <c r="L353" i="1" a="1"/>
  <c r="L353" i="1" s="1"/>
  <c r="F353" i="10" s="1"/>
  <c r="L348" i="1" a="1"/>
  <c r="L348" i="1" s="1"/>
  <c r="F348" i="10" s="1"/>
  <c r="K343" i="1" a="1"/>
  <c r="K343" i="1" s="1"/>
  <c r="J338" i="1" a="1"/>
  <c r="J338" i="1" s="1"/>
  <c r="I333" i="1" a="1"/>
  <c r="I333" i="1" s="1"/>
  <c r="C333" i="10" s="1"/>
  <c r="M327" i="1" a="1"/>
  <c r="M327" i="1" s="1"/>
  <c r="M322" i="1" a="1"/>
  <c r="M322" i="1" s="1"/>
  <c r="M317" i="1" a="1"/>
  <c r="M317" i="1" s="1"/>
  <c r="M312" i="1" a="1"/>
  <c r="M312" i="1" s="1"/>
  <c r="L307" i="1" a="1"/>
  <c r="L307" i="1" s="1"/>
  <c r="F307" i="10" s="1"/>
  <c r="K302" i="1" a="1"/>
  <c r="K302" i="1" s="1"/>
  <c r="I297" i="1" a="1"/>
  <c r="I297" i="1" s="1"/>
  <c r="C297" i="10" s="1"/>
  <c r="M291" i="1" a="1"/>
  <c r="M291" i="1" s="1"/>
  <c r="K286" i="1" a="1"/>
  <c r="K286" i="1" s="1"/>
  <c r="I281" i="1" a="1"/>
  <c r="I281" i="1" s="1"/>
  <c r="C281" i="10" s="1"/>
  <c r="M275" i="1" a="1"/>
  <c r="M275" i="1" s="1"/>
  <c r="K270" i="1" a="1"/>
  <c r="K270" i="1" s="1"/>
  <c r="I265" i="1" a="1"/>
  <c r="I265" i="1" s="1"/>
  <c r="C265" i="10" s="1"/>
  <c r="M259" i="1" a="1"/>
  <c r="M259" i="1" s="1"/>
  <c r="K254" i="1" a="1"/>
  <c r="K254" i="1" s="1"/>
  <c r="I249" i="1" a="1"/>
  <c r="I249" i="1" s="1"/>
  <c r="C249" i="10" s="1"/>
  <c r="M243" i="1" a="1"/>
  <c r="M243" i="1" s="1"/>
  <c r="K238" i="1" a="1"/>
  <c r="K238" i="1" s="1"/>
  <c r="I233" i="1" a="1"/>
  <c r="I233" i="1" s="1"/>
  <c r="C233" i="10" s="1"/>
  <c r="M227" i="1" a="1"/>
  <c r="M227" i="1" s="1"/>
  <c r="F4" i="1"/>
  <c r="E2" i="2" s="1" a="1"/>
  <c r="E2" i="2" s="1"/>
  <c r="I24" i="5" a="1"/>
  <c r="I24" i="5" s="1"/>
  <c r="M44" i="5" a="1"/>
  <c r="M44" i="5" s="1"/>
  <c r="M7" i="5" a="1"/>
  <c r="M7" i="5" s="1"/>
  <c r="J28" i="5" a="1"/>
  <c r="J28" i="5" s="1"/>
  <c r="M15" i="5" a="1"/>
  <c r="M15" i="5" s="1"/>
  <c r="M47" i="5" a="1"/>
  <c r="M47" i="5" s="1"/>
  <c r="J8" i="5" a="1"/>
  <c r="J8" i="5" s="1"/>
  <c r="M70" i="5" a="1"/>
  <c r="M70" i="5" s="1"/>
  <c r="M30" i="5" a="1"/>
  <c r="M30" i="5" s="1"/>
  <c r="G30" i="11" s="1"/>
  <c r="J73" i="5" a="1"/>
  <c r="J73" i="5" s="1"/>
  <c r="M31" i="5" a="1"/>
  <c r="M31" i="5" s="1"/>
  <c r="J115" i="5" a="1"/>
  <c r="J115" i="5" s="1"/>
  <c r="M50" i="5" a="1"/>
  <c r="M50" i="5" s="1"/>
  <c r="J9" i="5" a="1"/>
  <c r="J9" i="5" s="1"/>
  <c r="J18" i="5" a="1"/>
  <c r="J18" i="5" s="1"/>
  <c r="D18" i="11" s="1"/>
  <c r="M32" i="5" a="1"/>
  <c r="M32" i="5" s="1"/>
  <c r="J51" i="5" a="1"/>
  <c r="J51" i="5" s="1"/>
  <c r="M18" i="5" a="1"/>
  <c r="M18" i="5" s="1"/>
  <c r="J34" i="5" a="1"/>
  <c r="J34" i="5" s="1"/>
  <c r="M34" i="5" a="1"/>
  <c r="M34" i="5" s="1"/>
  <c r="M53" i="5" a="1"/>
  <c r="M53" i="5" s="1"/>
  <c r="J136" i="5" a="1"/>
  <c r="J136" i="5" s="1"/>
  <c r="M19" i="5" a="1"/>
  <c r="M19" i="5" s="1"/>
  <c r="M10" i="5" a="1"/>
  <c r="M10" i="5" s="1"/>
  <c r="J20" i="5" a="1"/>
  <c r="J20" i="5" s="1"/>
  <c r="M190" i="5" a="1"/>
  <c r="M190" i="5" s="1"/>
  <c r="M37" i="5" a="1"/>
  <c r="M37" i="5" s="1"/>
  <c r="M194" i="5" a="1"/>
  <c r="M194" i="5" s="1"/>
  <c r="M21" i="5" a="1"/>
  <c r="M21" i="5" s="1"/>
  <c r="J198" i="5" a="1"/>
  <c r="J198" i="5" s="1"/>
  <c r="M11" i="5" a="1"/>
  <c r="M11" i="5" s="1"/>
  <c r="J199" i="5" a="1"/>
  <c r="J199" i="5" s="1"/>
  <c r="M199" i="5" a="1"/>
  <c r="M199" i="5" s="1"/>
  <c r="J211" i="5" a="1"/>
  <c r="J211" i="5" s="1"/>
  <c r="M5" i="5" a="1"/>
  <c r="M5" i="5" s="1"/>
  <c r="M40" i="5" a="1"/>
  <c r="M40" i="5" s="1"/>
  <c r="J220" i="5" a="1"/>
  <c r="J220" i="5" s="1"/>
  <c r="M12" i="5" a="1"/>
  <c r="M12" i="5" s="1"/>
  <c r="M23" i="5" a="1"/>
  <c r="M23" i="5" s="1"/>
  <c r="J224" i="5" a="1"/>
  <c r="J224" i="5" s="1"/>
  <c r="J241" i="5" a="1"/>
  <c r="J241" i="5" s="1"/>
  <c r="M140" i="5" a="1"/>
  <c r="M140" i="5" s="1"/>
  <c r="M24" i="5" a="1"/>
  <c r="M24" i="5" s="1"/>
  <c r="J41" i="5" a="1"/>
  <c r="J41" i="5" s="1"/>
  <c r="J7" i="5" a="1"/>
  <c r="J7" i="5" s="1"/>
  <c r="J61" i="5" a="1"/>
  <c r="J61" i="5" s="1"/>
  <c r="M42" i="5" a="1"/>
  <c r="M42" i="5" s="1"/>
  <c r="J15" i="5" a="1"/>
  <c r="J15" i="5" s="1"/>
  <c r="M43" i="5" a="1"/>
  <c r="M43" i="5" s="1"/>
  <c r="L12" i="5" a="1"/>
  <c r="L12" i="5" s="1"/>
  <c r="I203" i="5" a="1"/>
  <c r="I203" i="5" s="1"/>
  <c r="L37" i="5" a="1"/>
  <c r="L37" i="5" s="1"/>
  <c r="I119" i="5" a="1"/>
  <c r="I119" i="5" s="1"/>
  <c r="L24" i="5" a="1"/>
  <c r="L24" i="5" s="1"/>
  <c r="F24" i="11" s="1"/>
  <c r="I38" i="5" a="1"/>
  <c r="I38" i="5" s="1"/>
  <c r="L77" i="5" a="1"/>
  <c r="L77" i="5" s="1"/>
  <c r="I8" i="5" a="1"/>
  <c r="I8" i="5" s="1"/>
  <c r="I80" i="5" a="1"/>
  <c r="I80" i="5" s="1"/>
  <c r="I25" i="5" a="1"/>
  <c r="I25" i="5" s="1"/>
  <c r="L40" i="5" a="1"/>
  <c r="L40" i="5" s="1"/>
  <c r="I58" i="5" a="1"/>
  <c r="I58" i="5" s="1"/>
  <c r="I84" i="5" a="1"/>
  <c r="I84" i="5" s="1"/>
  <c r="I60" i="5" a="1"/>
  <c r="I60" i="5" s="1"/>
  <c r="I147" i="5" a="1"/>
  <c r="I147" i="5" s="1"/>
  <c r="I156" i="5" a="1"/>
  <c r="I156" i="5" s="1"/>
  <c r="L9" i="5" a="1"/>
  <c r="L9" i="5" s="1"/>
  <c r="L30" i="5" a="1"/>
  <c r="L30" i="5" s="1"/>
  <c r="L18" i="5" a="1"/>
  <c r="L18" i="5" s="1"/>
  <c r="L31" i="5" a="1"/>
  <c r="L31" i="5" s="1"/>
  <c r="L312" i="5" a="1"/>
  <c r="L312" i="5" s="1"/>
  <c r="L29" i="5" a="1"/>
  <c r="L29" i="5" s="1"/>
  <c r="I91" i="5" a="1"/>
  <c r="I91" i="5" s="1"/>
  <c r="I48" i="5" a="1"/>
  <c r="I48" i="5" s="1"/>
  <c r="L34" i="5" a="1"/>
  <c r="L34" i="5" s="1"/>
  <c r="L67" i="5" a="1"/>
  <c r="L67" i="5" s="1"/>
  <c r="I70" i="5" a="1"/>
  <c r="I70" i="5" s="1"/>
  <c r="I22" i="5" a="1"/>
  <c r="I22" i="5" s="1"/>
  <c r="L50" i="5" a="1"/>
  <c r="L50" i="5" s="1"/>
  <c r="G4" i="5"/>
  <c r="K2" i="5" a="1"/>
  <c r="L5" i="5" a="1"/>
  <c r="L5" i="5" s="1"/>
  <c r="I10" i="5" a="1"/>
  <c r="I10" i="5" s="1"/>
  <c r="I15" i="5" a="1"/>
  <c r="I15" i="5" s="1"/>
  <c r="L27" i="5" a="1"/>
  <c r="L27" i="5" s="1"/>
  <c r="M86" i="5" a="1"/>
  <c r="M86" i="5" s="1"/>
  <c r="M93" i="5" a="1"/>
  <c r="M93" i="5" s="1"/>
  <c r="I97" i="5" a="1"/>
  <c r="I97" i="5" s="1"/>
  <c r="J104" i="5" a="1"/>
  <c r="J104" i="5" s="1"/>
  <c r="M107" i="5" a="1"/>
  <c r="M107" i="5" s="1"/>
  <c r="L111" i="5" a="1"/>
  <c r="L111" i="5" s="1"/>
  <c r="H132" i="5" a="1"/>
  <c r="H132" i="5" s="1"/>
  <c r="H166" i="5" a="1"/>
  <c r="H166" i="5" s="1"/>
  <c r="L211" i="5" a="1"/>
  <c r="L211" i="5" s="1"/>
  <c r="L47" i="5" a="1"/>
  <c r="L47" i="5" s="1"/>
  <c r="I57" i="5" a="1"/>
  <c r="I57" i="5" s="1"/>
  <c r="M60" i="5" a="1"/>
  <c r="M60" i="5" s="1"/>
  <c r="I67" i="5" a="1"/>
  <c r="I67" i="5" s="1"/>
  <c r="J70" i="5" a="1"/>
  <c r="J70" i="5" s="1"/>
  <c r="I77" i="5" a="1"/>
  <c r="I77" i="5" s="1"/>
  <c r="J80" i="5" a="1"/>
  <c r="J80" i="5" s="1"/>
  <c r="L83" i="5" a="1"/>
  <c r="L83" i="5" s="1"/>
  <c r="L90" i="5" a="1"/>
  <c r="L90" i="5" s="1"/>
  <c r="M111" i="5" a="1"/>
  <c r="M111" i="5" s="1"/>
  <c r="L115" i="5" a="1"/>
  <c r="L115" i="5" s="1"/>
  <c r="J119" i="5" a="1"/>
  <c r="J119" i="5" s="1"/>
  <c r="L123" i="5" a="1"/>
  <c r="L123" i="5" s="1"/>
  <c r="L127" i="5" a="1"/>
  <c r="L127" i="5" s="1"/>
  <c r="K136" i="5" a="1"/>
  <c r="K136" i="5" s="1"/>
  <c r="J147" i="5" a="1"/>
  <c r="J147" i="5" s="1"/>
  <c r="J156" i="5" a="1"/>
  <c r="J156" i="5" s="1"/>
  <c r="I191" i="5" a="1"/>
  <c r="I191" i="5" s="1"/>
  <c r="J10" i="5" a="1"/>
  <c r="J10" i="5" s="1"/>
  <c r="L15" i="5" a="1"/>
  <c r="L15" i="5" s="1"/>
  <c r="L21" i="5" a="1"/>
  <c r="L21" i="5" s="1"/>
  <c r="M27" i="5" a="1"/>
  <c r="M27" i="5" s="1"/>
  <c r="J97" i="5" a="1"/>
  <c r="J97" i="5" s="1"/>
  <c r="I101" i="5" a="1"/>
  <c r="I101" i="5" s="1"/>
  <c r="M115" i="5" a="1"/>
  <c r="M115" i="5" s="1"/>
  <c r="M127" i="5" a="1"/>
  <c r="M127" i="5" s="1"/>
  <c r="I132" i="5" a="1"/>
  <c r="I132" i="5" s="1"/>
  <c r="I166" i="5" a="1"/>
  <c r="I166" i="5" s="1"/>
  <c r="I176" i="5" a="1"/>
  <c r="I176" i="5" s="1"/>
  <c r="I215" i="5" a="1"/>
  <c r="I215" i="5" s="1"/>
  <c r="I44" i="5" a="1"/>
  <c r="I44" i="5" s="1"/>
  <c r="I54" i="5" a="1"/>
  <c r="I54" i="5" s="1"/>
  <c r="J57" i="5" a="1"/>
  <c r="J57" i="5" s="1"/>
  <c r="I64" i="5" a="1"/>
  <c r="I64" i="5" s="1"/>
  <c r="J67" i="5" a="1"/>
  <c r="J67" i="5" s="1"/>
  <c r="I74" i="5" a="1"/>
  <c r="I74" i="5" s="1"/>
  <c r="J77" i="5" a="1"/>
  <c r="J77" i="5" s="1"/>
  <c r="M83" i="5" a="1"/>
  <c r="M83" i="5" s="1"/>
  <c r="M90" i="5" a="1"/>
  <c r="M90" i="5" s="1"/>
  <c r="I94" i="5" a="1"/>
  <c r="I94" i="5" s="1"/>
  <c r="L104" i="5" a="1"/>
  <c r="L104" i="5" s="1"/>
  <c r="I120" i="5" a="1"/>
  <c r="I120" i="5" s="1"/>
  <c r="M123" i="5" a="1"/>
  <c r="M123" i="5" s="1"/>
  <c r="H128" i="5" a="1"/>
  <c r="H128" i="5" s="1"/>
  <c r="L136" i="5" a="1"/>
  <c r="L136" i="5" s="1"/>
  <c r="K147" i="5" a="1"/>
  <c r="K147" i="5" s="1"/>
  <c r="K156" i="5" a="1"/>
  <c r="K156" i="5" s="1"/>
  <c r="I178" i="5" a="1"/>
  <c r="I178" i="5" s="1"/>
  <c r="K194" i="5" a="1"/>
  <c r="K194" i="5" s="1"/>
  <c r="K215" i="5" a="1"/>
  <c r="K215" i="5" s="1"/>
  <c r="E3" i="5"/>
  <c r="L80" i="5" a="1"/>
  <c r="L80" i="5" s="1"/>
  <c r="L87" i="5" a="1"/>
  <c r="L87" i="5" s="1"/>
  <c r="J101" i="5" a="1"/>
  <c r="J101" i="5" s="1"/>
  <c r="M104" i="5" a="1"/>
  <c r="M104" i="5" s="1"/>
  <c r="I108" i="5" a="1"/>
  <c r="I108" i="5" s="1"/>
  <c r="I112" i="5" a="1"/>
  <c r="I112" i="5" s="1"/>
  <c r="H116" i="5" a="1"/>
  <c r="H116" i="5" s="1"/>
  <c r="H124" i="5" a="1"/>
  <c r="H124" i="5" s="1"/>
  <c r="J132" i="5" a="1"/>
  <c r="J132" i="5" s="1"/>
  <c r="J166" i="5" a="1"/>
  <c r="J166" i="5" s="1"/>
  <c r="I41" i="5" a="1"/>
  <c r="I41" i="5" s="1"/>
  <c r="I51" i="5" a="1"/>
  <c r="I51" i="5" s="1"/>
  <c r="J54" i="5" a="1"/>
  <c r="J54" i="5" s="1"/>
  <c r="I61" i="5" a="1"/>
  <c r="I61" i="5" s="1"/>
  <c r="J64" i="5" a="1"/>
  <c r="J64" i="5" s="1"/>
  <c r="L70" i="5" a="1"/>
  <c r="L70" i="5" s="1"/>
  <c r="J74" i="5" a="1"/>
  <c r="J74" i="5" s="1"/>
  <c r="J94" i="5" a="1"/>
  <c r="J94" i="5" s="1"/>
  <c r="J120" i="5" a="1"/>
  <c r="J120" i="5" s="1"/>
  <c r="I124" i="5" a="1"/>
  <c r="I124" i="5" s="1"/>
  <c r="L128" i="5" a="1"/>
  <c r="L128" i="5" s="1"/>
  <c r="K132" i="5" a="1"/>
  <c r="K132" i="5" s="1"/>
  <c r="J137" i="5" a="1"/>
  <c r="J137" i="5" s="1"/>
  <c r="J142" i="5" a="1"/>
  <c r="J142" i="5" s="1"/>
  <c r="L156" i="5" a="1"/>
  <c r="L156" i="5" s="1"/>
  <c r="L194" i="5" a="1"/>
  <c r="L194" i="5" s="1"/>
  <c r="L10" i="5" a="1"/>
  <c r="L10" i="5" s="1"/>
  <c r="J13" i="5" a="1"/>
  <c r="J13" i="5" s="1"/>
  <c r="I28" i="5" a="1"/>
  <c r="I28" i="5" s="1"/>
  <c r="M80" i="5" a="1"/>
  <c r="M80" i="5" s="1"/>
  <c r="M87" i="5" a="1"/>
  <c r="M87" i="5" s="1"/>
  <c r="I98" i="5" a="1"/>
  <c r="I98" i="5" s="1"/>
  <c r="M108" i="5" a="1"/>
  <c r="M108" i="5" s="1"/>
  <c r="J112" i="5" a="1"/>
  <c r="J112" i="5" s="1"/>
  <c r="I116" i="5" a="1"/>
  <c r="I116" i="5" s="1"/>
  <c r="L132" i="5" a="1"/>
  <c r="L132" i="5" s="1"/>
  <c r="K166" i="5" a="1"/>
  <c r="K166" i="5" s="1"/>
  <c r="M178" i="5" a="1"/>
  <c r="M178" i="5" s="1"/>
  <c r="H220" i="5" a="1"/>
  <c r="H220" i="5" s="1"/>
  <c r="M128" i="5" a="1"/>
  <c r="M128" i="5" s="1"/>
  <c r="L148" i="5" a="1"/>
  <c r="L148" i="5" s="1"/>
  <c r="M156" i="5" a="1"/>
  <c r="M156" i="5" s="1"/>
  <c r="J167" i="5" a="1"/>
  <c r="J167" i="5" s="1"/>
  <c r="J91" i="5" a="1"/>
  <c r="J91" i="5" s="1"/>
  <c r="J98" i="5" a="1"/>
  <c r="J98" i="5" s="1"/>
  <c r="L101" i="5" a="1"/>
  <c r="L101" i="5" s="1"/>
  <c r="I105" i="5" a="1"/>
  <c r="I105" i="5" s="1"/>
  <c r="K112" i="5" a="1"/>
  <c r="K112" i="5" s="1"/>
  <c r="J116" i="5" a="1"/>
  <c r="J116" i="5" s="1"/>
  <c r="I133" i="5" a="1"/>
  <c r="I133" i="5" s="1"/>
  <c r="H179" i="5" a="1"/>
  <c r="H179" i="5" s="1"/>
  <c r="I6" i="5" a="1"/>
  <c r="I6" i="5" s="1"/>
  <c r="C6" i="11" s="1"/>
  <c r="I19" i="5" a="1"/>
  <c r="I19" i="5" s="1"/>
  <c r="J25" i="5" a="1"/>
  <c r="J25" i="5" s="1"/>
  <c r="M28" i="5" a="1"/>
  <c r="M28" i="5" s="1"/>
  <c r="I35" i="5" a="1"/>
  <c r="I35" i="5" s="1"/>
  <c r="J38" i="5" a="1"/>
  <c r="J38" i="5" s="1"/>
  <c r="I45" i="5" a="1"/>
  <c r="I45" i="5" s="1"/>
  <c r="J48" i="5" a="1"/>
  <c r="J48" i="5" s="1"/>
  <c r="L54" i="5" a="1"/>
  <c r="L54" i="5" s="1"/>
  <c r="J58" i="5" a="1"/>
  <c r="J58" i="5" s="1"/>
  <c r="L64" i="5" a="1"/>
  <c r="L64" i="5" s="1"/>
  <c r="M67" i="5" a="1"/>
  <c r="M67" i="5" s="1"/>
  <c r="L74" i="5" a="1"/>
  <c r="L74" i="5" s="1"/>
  <c r="M77" i="5" a="1"/>
  <c r="M77" i="5" s="1"/>
  <c r="M84" i="5" a="1"/>
  <c r="M84" i="5" s="1"/>
  <c r="L94" i="5" a="1"/>
  <c r="L94" i="5" s="1"/>
  <c r="L112" i="5" a="1"/>
  <c r="L112" i="5" s="1"/>
  <c r="L120" i="5" a="1"/>
  <c r="L120" i="5" s="1"/>
  <c r="L124" i="5" a="1"/>
  <c r="L124" i="5" s="1"/>
  <c r="H129" i="5" a="1"/>
  <c r="H129" i="5" s="1"/>
  <c r="J133" i="5" a="1"/>
  <c r="J133" i="5" s="1"/>
  <c r="L137" i="5" a="1"/>
  <c r="L137" i="5" s="1"/>
  <c r="L142" i="5" a="1"/>
  <c r="L142" i="5" s="1"/>
  <c r="H150" i="5" a="1"/>
  <c r="H150" i="5" s="1"/>
  <c r="H169" i="5" a="1"/>
  <c r="H169" i="5" s="1"/>
  <c r="H224" i="5" a="1"/>
  <c r="H224" i="5" s="1"/>
  <c r="L8" i="5" a="1"/>
  <c r="L8" i="5" s="1"/>
  <c r="L13" i="5" a="1"/>
  <c r="L13" i="5" s="1"/>
  <c r="I16" i="5" a="1"/>
  <c r="I16" i="5" s="1"/>
  <c r="J22" i="5" a="1"/>
  <c r="J22" i="5" s="1"/>
  <c r="I81" i="5" a="1"/>
  <c r="I81" i="5" s="1"/>
  <c r="I88" i="5" a="1"/>
  <c r="I88" i="5" s="1"/>
  <c r="K91" i="5" a="1"/>
  <c r="K91" i="5" s="1"/>
  <c r="K98" i="5" a="1"/>
  <c r="K98" i="5" s="1"/>
  <c r="M101" i="5" a="1"/>
  <c r="M101" i="5" s="1"/>
  <c r="J105" i="5" a="1"/>
  <c r="J105" i="5" s="1"/>
  <c r="I109" i="5" a="1"/>
  <c r="I109" i="5" s="1"/>
  <c r="M112" i="5" a="1"/>
  <c r="M112" i="5" s="1"/>
  <c r="K116" i="5" a="1"/>
  <c r="K116" i="5" s="1"/>
  <c r="I179" i="5" a="1"/>
  <c r="I179" i="5" s="1"/>
  <c r="K198" i="5" a="1"/>
  <c r="K198" i="5" s="1"/>
  <c r="J6" i="5" a="1"/>
  <c r="J6" i="5" s="1"/>
  <c r="M8" i="5" a="1"/>
  <c r="M8" i="5" s="1"/>
  <c r="I11" i="5" a="1"/>
  <c r="I11" i="5" s="1"/>
  <c r="J19" i="5" a="1"/>
  <c r="J19" i="5" s="1"/>
  <c r="I32" i="5" a="1"/>
  <c r="I32" i="5" s="1"/>
  <c r="J35" i="5" a="1"/>
  <c r="J35" i="5" s="1"/>
  <c r="I42" i="5" a="1"/>
  <c r="I42" i="5" s="1"/>
  <c r="J45" i="5" a="1"/>
  <c r="J45" i="5" s="1"/>
  <c r="L51" i="5" a="1"/>
  <c r="L51" i="5" s="1"/>
  <c r="M54" i="5" a="1"/>
  <c r="M54" i="5" s="1"/>
  <c r="L61" i="5" a="1"/>
  <c r="L61" i="5" s="1"/>
  <c r="M64" i="5" a="1"/>
  <c r="M64" i="5" s="1"/>
  <c r="H68" i="5" a="1"/>
  <c r="H68" i="5" s="1"/>
  <c r="L71" i="5" a="1"/>
  <c r="L71" i="5" s="1"/>
  <c r="M74" i="5" a="1"/>
  <c r="M74" i="5" s="1"/>
  <c r="H78" i="5" a="1"/>
  <c r="H78" i="5" s="1"/>
  <c r="H85" i="5" a="1"/>
  <c r="H85" i="5" s="1"/>
  <c r="M94" i="5" a="1"/>
  <c r="M94" i="5" s="1"/>
  <c r="H102" i="5" a="1"/>
  <c r="H102" i="5" s="1"/>
  <c r="H113" i="5" a="1"/>
  <c r="H113" i="5" s="1"/>
  <c r="M120" i="5" a="1"/>
  <c r="M120" i="5" s="1"/>
  <c r="M124" i="5" a="1"/>
  <c r="M124" i="5" s="1"/>
  <c r="I129" i="5" a="1"/>
  <c r="I129" i="5" s="1"/>
  <c r="K133" i="5" a="1"/>
  <c r="K133" i="5" s="1"/>
  <c r="M137" i="5" a="1"/>
  <c r="M137" i="5" s="1"/>
  <c r="M142" i="5" a="1"/>
  <c r="M142" i="5" s="1"/>
  <c r="I150" i="5" a="1"/>
  <c r="I150" i="5" s="1"/>
  <c r="J159" i="5" a="1"/>
  <c r="J159" i="5" s="1"/>
  <c r="I169" i="5" a="1"/>
  <c r="I169" i="5" s="1"/>
  <c r="J179" i="5" a="1"/>
  <c r="J179" i="5" s="1"/>
  <c r="M13" i="5" a="1"/>
  <c r="M13" i="5" s="1"/>
  <c r="J16" i="5" a="1"/>
  <c r="J16" i="5" s="1"/>
  <c r="K22" i="5" a="1"/>
  <c r="K22" i="5" s="1"/>
  <c r="J81" i="5" a="1"/>
  <c r="J81" i="5" s="1"/>
  <c r="J88" i="5" a="1"/>
  <c r="J88" i="5" s="1"/>
  <c r="L91" i="5" a="1"/>
  <c r="L91" i="5" s="1"/>
  <c r="L98" i="5" a="1"/>
  <c r="L98" i="5" s="1"/>
  <c r="I102" i="5" a="1"/>
  <c r="I102" i="5" s="1"/>
  <c r="K105" i="5" a="1"/>
  <c r="K105" i="5" s="1"/>
  <c r="J109" i="5" a="1"/>
  <c r="J109" i="5" s="1"/>
  <c r="J117" i="5" a="1"/>
  <c r="J117" i="5" s="1"/>
  <c r="I199" i="5" a="1"/>
  <c r="I199" i="5" s="1"/>
  <c r="J11" i="5" a="1"/>
  <c r="J11" i="5" s="1"/>
  <c r="L25" i="5" a="1"/>
  <c r="L25" i="5" s="1"/>
  <c r="I29" i="5" a="1"/>
  <c r="I29" i="5" s="1"/>
  <c r="J32" i="5" a="1"/>
  <c r="J32" i="5" s="1"/>
  <c r="L38" i="5" a="1"/>
  <c r="L38" i="5" s="1"/>
  <c r="J42" i="5" a="1"/>
  <c r="J42" i="5" s="1"/>
  <c r="L48" i="5" a="1"/>
  <c r="L48" i="5" s="1"/>
  <c r="M51" i="5" a="1"/>
  <c r="M51" i="5" s="1"/>
  <c r="L58" i="5" a="1"/>
  <c r="L58" i="5" s="1"/>
  <c r="M61" i="5" a="1"/>
  <c r="M61" i="5" s="1"/>
  <c r="H65" i="5" a="1"/>
  <c r="H65" i="5" s="1"/>
  <c r="I68" i="5" a="1"/>
  <c r="I68" i="5" s="1"/>
  <c r="M71" i="5" a="1"/>
  <c r="M71" i="5" s="1"/>
  <c r="H75" i="5" a="1"/>
  <c r="H75" i="5" s="1"/>
  <c r="I78" i="5" a="1"/>
  <c r="I78" i="5" s="1"/>
  <c r="I85" i="5" a="1"/>
  <c r="I85" i="5" s="1"/>
  <c r="K95" i="5" a="1"/>
  <c r="K95" i="5" s="1"/>
  <c r="I113" i="5" a="1"/>
  <c r="I113" i="5" s="1"/>
  <c r="H121" i="5" a="1"/>
  <c r="H121" i="5" s="1"/>
  <c r="H125" i="5" a="1"/>
  <c r="H125" i="5" s="1"/>
  <c r="J129" i="5" a="1"/>
  <c r="J129" i="5" s="1"/>
  <c r="L133" i="5" a="1"/>
  <c r="L133" i="5" s="1"/>
  <c r="H138" i="5" a="1"/>
  <c r="H138" i="5" s="1"/>
  <c r="K143" i="5" a="1"/>
  <c r="K143" i="5" s="1"/>
  <c r="J150" i="5" a="1"/>
  <c r="J150" i="5" s="1"/>
  <c r="K159" i="5" a="1"/>
  <c r="K159" i="5" s="1"/>
  <c r="J169" i="5" a="1"/>
  <c r="J169" i="5" s="1"/>
  <c r="L182" i="5" a="1"/>
  <c r="L182" i="5" s="1"/>
  <c r="I237" i="5" a="1"/>
  <c r="I237" i="5" s="1"/>
  <c r="L22" i="5" a="1"/>
  <c r="L22" i="5" s="1"/>
  <c r="I26" i="5" a="1"/>
  <c r="I26" i="5" s="1"/>
  <c r="K81" i="5" a="1"/>
  <c r="K81" i="5" s="1"/>
  <c r="K88" i="5" a="1"/>
  <c r="K88" i="5" s="1"/>
  <c r="M91" i="5" a="1"/>
  <c r="M91" i="5" s="1"/>
  <c r="M98" i="5" a="1"/>
  <c r="M98" i="5" s="1"/>
  <c r="J102" i="5" a="1"/>
  <c r="J102" i="5" s="1"/>
  <c r="I106" i="5" a="1"/>
  <c r="I106" i="5" s="1"/>
  <c r="K109" i="5" a="1"/>
  <c r="K109" i="5" s="1"/>
  <c r="K117" i="5" a="1"/>
  <c r="K117" i="5" s="1"/>
  <c r="I121" i="5" a="1"/>
  <c r="I121" i="5" s="1"/>
  <c r="I125" i="5" a="1"/>
  <c r="I125" i="5" s="1"/>
  <c r="K199" i="5" a="1"/>
  <c r="K199" i="5" s="1"/>
  <c r="L19" i="5" a="1"/>
  <c r="L19" i="5" s="1"/>
  <c r="J29" i="5" a="1"/>
  <c r="J29" i="5" s="1"/>
  <c r="L35" i="5" a="1"/>
  <c r="L35" i="5" s="1"/>
  <c r="M38" i="5" a="1"/>
  <c r="M38" i="5" s="1"/>
  <c r="L45" i="5" a="1"/>
  <c r="L45" i="5" s="1"/>
  <c r="M48" i="5" a="1"/>
  <c r="M48" i="5" s="1"/>
  <c r="L55" i="5" a="1"/>
  <c r="L55" i="5" s="1"/>
  <c r="M58" i="5" a="1"/>
  <c r="M58" i="5" s="1"/>
  <c r="I65" i="5" a="1"/>
  <c r="I65" i="5" s="1"/>
  <c r="M68" i="5" a="1"/>
  <c r="M68" i="5" s="1"/>
  <c r="H72" i="5" a="1"/>
  <c r="H72" i="5" s="1"/>
  <c r="I75" i="5" a="1"/>
  <c r="I75" i="5" s="1"/>
  <c r="J78" i="5" a="1"/>
  <c r="J78" i="5" s="1"/>
  <c r="J85" i="5" a="1"/>
  <c r="J85" i="5" s="1"/>
  <c r="L88" i="5" a="1"/>
  <c r="L88" i="5" s="1"/>
  <c r="L95" i="5" a="1"/>
  <c r="L95" i="5" s="1"/>
  <c r="J113" i="5" a="1"/>
  <c r="J113" i="5" s="1"/>
  <c r="J121" i="5" a="1"/>
  <c r="J121" i="5" s="1"/>
  <c r="M125" i="5" a="1"/>
  <c r="M125" i="5" s="1"/>
  <c r="K129" i="5" a="1"/>
  <c r="K129" i="5" s="1"/>
  <c r="J134" i="5" a="1"/>
  <c r="J134" i="5" s="1"/>
  <c r="K150" i="5" a="1"/>
  <c r="K150" i="5" s="1"/>
  <c r="K169" i="5" a="1"/>
  <c r="K169" i="5" s="1"/>
  <c r="M182" i="5" a="1"/>
  <c r="M182" i="5" s="1"/>
  <c r="K245" i="5" a="1"/>
  <c r="K245" i="5" s="1"/>
  <c r="H14" i="5" a="1"/>
  <c r="H14" i="5" s="1"/>
  <c r="L16" i="5" a="1"/>
  <c r="L16" i="5" s="1"/>
  <c r="M22" i="5" a="1"/>
  <c r="M22" i="5" s="1"/>
  <c r="J26" i="5" a="1"/>
  <c r="J26" i="5" s="1"/>
  <c r="I82" i="5" a="1"/>
  <c r="I82" i="5" s="1"/>
  <c r="H92" i="5" a="1"/>
  <c r="H92" i="5" s="1"/>
  <c r="H99" i="5" a="1"/>
  <c r="H99" i="5" s="1"/>
  <c r="K102" i="5" a="1"/>
  <c r="K102" i="5" s="1"/>
  <c r="J106" i="5" a="1"/>
  <c r="J106" i="5" s="1"/>
  <c r="L109" i="5" a="1"/>
  <c r="L109" i="5" s="1"/>
  <c r="L117" i="5" a="1"/>
  <c r="L117" i="5" s="1"/>
  <c r="L129" i="5" a="1"/>
  <c r="L129" i="5" s="1"/>
  <c r="M138" i="5" a="1"/>
  <c r="M138" i="5" s="1"/>
  <c r="I144" i="5" a="1"/>
  <c r="I144" i="5" s="1"/>
  <c r="I160" i="5" a="1"/>
  <c r="I160" i="5" s="1"/>
  <c r="L249" i="5" a="1"/>
  <c r="L249" i="5" s="1"/>
  <c r="I9" i="5" a="1"/>
  <c r="I9" i="5" s="1"/>
  <c r="L11" i="5" a="1"/>
  <c r="L11" i="5" s="1"/>
  <c r="L32" i="5" a="1"/>
  <c r="L32" i="5" s="1"/>
  <c r="M35" i="5" a="1"/>
  <c r="M35" i="5" s="1"/>
  <c r="L42" i="5" a="1"/>
  <c r="L42" i="5" s="1"/>
  <c r="M45" i="5" a="1"/>
  <c r="M45" i="5" s="1"/>
  <c r="I52" i="5" a="1"/>
  <c r="I52" i="5" s="1"/>
  <c r="M55" i="5" a="1"/>
  <c r="M55" i="5" s="1"/>
  <c r="I62" i="5" a="1"/>
  <c r="I62" i="5" s="1"/>
  <c r="J65" i="5" a="1"/>
  <c r="J65" i="5" s="1"/>
  <c r="H69" i="5" a="1"/>
  <c r="H69" i="5" s="1"/>
  <c r="I72" i="5" a="1"/>
  <c r="I72" i="5" s="1"/>
  <c r="J75" i="5" a="1"/>
  <c r="J75" i="5" s="1"/>
  <c r="K78" i="5" a="1"/>
  <c r="K78" i="5" s="1"/>
  <c r="K85" i="5" a="1"/>
  <c r="K85" i="5" s="1"/>
  <c r="M88" i="5" a="1"/>
  <c r="M88" i="5" s="1"/>
  <c r="M95" i="5" a="1"/>
  <c r="M95" i="5" s="1"/>
  <c r="K113" i="5" a="1"/>
  <c r="K113" i="5" s="1"/>
  <c r="L121" i="5" a="1"/>
  <c r="L121" i="5" s="1"/>
  <c r="H126" i="5" a="1"/>
  <c r="H126" i="5" s="1"/>
  <c r="M129" i="5" a="1"/>
  <c r="M129" i="5" s="1"/>
  <c r="K134" i="5" a="1"/>
  <c r="K134" i="5" s="1"/>
  <c r="I139" i="5" a="1"/>
  <c r="I139" i="5" s="1"/>
  <c r="L150" i="5" a="1"/>
  <c r="L150" i="5" s="1"/>
  <c r="H172" i="5" a="1"/>
  <c r="H172" i="5" s="1"/>
  <c r="H183" i="5" a="1"/>
  <c r="H183" i="5" s="1"/>
  <c r="H203" i="5" a="1"/>
  <c r="H203" i="5" s="1"/>
  <c r="L254" i="5" a="1"/>
  <c r="L254" i="5" s="1"/>
  <c r="I14" i="5" a="1"/>
  <c r="I14" i="5" s="1"/>
  <c r="M16" i="5" a="1"/>
  <c r="M16" i="5" s="1"/>
  <c r="J82" i="5" a="1"/>
  <c r="J82" i="5" s="1"/>
  <c r="I92" i="5" a="1"/>
  <c r="I92" i="5" s="1"/>
  <c r="I99" i="5" a="1"/>
  <c r="I99" i="5" s="1"/>
  <c r="L102" i="5" a="1"/>
  <c r="L102" i="5" s="1"/>
  <c r="K106" i="5" a="1"/>
  <c r="K106" i="5" s="1"/>
  <c r="M109" i="5" a="1"/>
  <c r="M109" i="5" s="1"/>
  <c r="M117" i="5" a="1"/>
  <c r="M117" i="5" s="1"/>
  <c r="I130" i="5" a="1"/>
  <c r="I130" i="5" s="1"/>
  <c r="J144" i="5" a="1"/>
  <c r="J144" i="5" s="1"/>
  <c r="K151" i="5" a="1"/>
  <c r="K151" i="5" s="1"/>
  <c r="J160" i="5" a="1"/>
  <c r="J160" i="5" s="1"/>
  <c r="I259" i="5" a="1"/>
  <c r="I259" i="5" s="1"/>
  <c r="L39" i="5" a="1"/>
  <c r="L39" i="5" s="1"/>
  <c r="I49" i="5" a="1"/>
  <c r="I49" i="5" s="1"/>
  <c r="M52" i="5" a="1"/>
  <c r="M52" i="5" s="1"/>
  <c r="I59" i="5" a="1"/>
  <c r="I59" i="5" s="1"/>
  <c r="J62" i="5" a="1"/>
  <c r="J62" i="5" s="1"/>
  <c r="I69" i="5" a="1"/>
  <c r="I69" i="5" s="1"/>
  <c r="J72" i="5" a="1"/>
  <c r="J72" i="5" s="1"/>
  <c r="L78" i="5" a="1"/>
  <c r="L78" i="5" s="1"/>
  <c r="L85" i="5" a="1"/>
  <c r="L85" i="5" s="1"/>
  <c r="J99" i="5" a="1"/>
  <c r="J99" i="5" s="1"/>
  <c r="H110" i="5" a="1"/>
  <c r="H110" i="5" s="1"/>
  <c r="L113" i="5" a="1"/>
  <c r="L113" i="5" s="1"/>
  <c r="M121" i="5" a="1"/>
  <c r="M121" i="5" s="1"/>
  <c r="I126" i="5" a="1"/>
  <c r="I126" i="5" s="1"/>
  <c r="L134" i="5" a="1"/>
  <c r="L134" i="5" s="1"/>
  <c r="J139" i="5" a="1"/>
  <c r="J139" i="5" s="1"/>
  <c r="I161" i="5" a="1"/>
  <c r="I161" i="5" s="1"/>
  <c r="I172" i="5" a="1"/>
  <c r="I172" i="5" s="1"/>
  <c r="J183" i="5" a="1"/>
  <c r="J183" i="5" s="1"/>
  <c r="J14" i="5" a="1"/>
  <c r="J14" i="5" s="1"/>
  <c r="L26" i="5" a="1"/>
  <c r="L26" i="5" s="1"/>
  <c r="K82" i="5" a="1"/>
  <c r="K82" i="5" s="1"/>
  <c r="M92" i="5" a="1"/>
  <c r="M92" i="5" s="1"/>
  <c r="K99" i="5" a="1"/>
  <c r="K99" i="5" s="1"/>
  <c r="M102" i="5" a="1"/>
  <c r="M102" i="5" s="1"/>
  <c r="L106" i="5" a="1"/>
  <c r="L106" i="5" s="1"/>
  <c r="I110" i="5" a="1"/>
  <c r="I110" i="5" s="1"/>
  <c r="H118" i="5" a="1"/>
  <c r="H118" i="5" s="1"/>
  <c r="J130" i="5" a="1"/>
  <c r="J130" i="5" s="1"/>
  <c r="K144" i="5" a="1"/>
  <c r="K144" i="5" s="1"/>
  <c r="K186" i="5" a="1"/>
  <c r="K186" i="5" s="1"/>
  <c r="J203" i="5" a="1"/>
  <c r="J203" i="5" s="1"/>
  <c r="M268" i="5" a="1"/>
  <c r="M268" i="5" s="1"/>
  <c r="I7" i="5" a="1"/>
  <c r="I7" i="5" s="1"/>
  <c r="I20" i="5" a="1"/>
  <c r="I20" i="5" s="1"/>
  <c r="L23" i="5" a="1"/>
  <c r="L23" i="5" s="1"/>
  <c r="M29" i="5" a="1"/>
  <c r="M29" i="5" s="1"/>
  <c r="I36" i="5" a="1"/>
  <c r="I36" i="5" s="1"/>
  <c r="M39" i="5" a="1"/>
  <c r="M39" i="5" s="1"/>
  <c r="I46" i="5" a="1"/>
  <c r="I46" i="5" s="1"/>
  <c r="J49" i="5" a="1"/>
  <c r="J49" i="5" s="1"/>
  <c r="I56" i="5" a="1"/>
  <c r="I56" i="5" s="1"/>
  <c r="J59" i="5" a="1"/>
  <c r="J59" i="5" s="1"/>
  <c r="I66" i="5" a="1"/>
  <c r="I66" i="5" s="1"/>
  <c r="J69" i="5" a="1"/>
  <c r="J69" i="5" s="1"/>
  <c r="K72" i="5" a="1"/>
  <c r="K72" i="5" s="1"/>
  <c r="L75" i="5" a="1"/>
  <c r="L75" i="5" s="1"/>
  <c r="M78" i="5" a="1"/>
  <c r="M78" i="5" s="1"/>
  <c r="M85" i="5" a="1"/>
  <c r="M85" i="5" s="1"/>
  <c r="I89" i="5" a="1"/>
  <c r="I89" i="5" s="1"/>
  <c r="I96" i="5" a="1"/>
  <c r="I96" i="5" s="1"/>
  <c r="J114" i="5" a="1"/>
  <c r="J114" i="5" s="1"/>
  <c r="H122" i="5" a="1"/>
  <c r="H122" i="5" s="1"/>
  <c r="J126" i="5" a="1"/>
  <c r="J126" i="5" s="1"/>
  <c r="K130" i="5" a="1"/>
  <c r="K130" i="5" s="1"/>
  <c r="M134" i="5" a="1"/>
  <c r="M134" i="5" s="1"/>
  <c r="K139" i="5" a="1"/>
  <c r="K139" i="5" s="1"/>
  <c r="L144" i="5" a="1"/>
  <c r="L144" i="5" s="1"/>
  <c r="I153" i="5" a="1"/>
  <c r="I153" i="5" s="1"/>
  <c r="M162" i="5" a="1"/>
  <c r="M162" i="5" s="1"/>
  <c r="J172" i="5" a="1"/>
  <c r="J172" i="5" s="1"/>
  <c r="K203" i="5" a="1"/>
  <c r="K203" i="5" s="1"/>
  <c r="I17" i="5" a="1"/>
  <c r="I17" i="5" s="1"/>
  <c r="M26" i="5" a="1"/>
  <c r="M26" i="5" s="1"/>
  <c r="L82" i="5" a="1"/>
  <c r="L82" i="5" s="1"/>
  <c r="H86" i="5" a="1"/>
  <c r="H86" i="5" s="1"/>
  <c r="H93" i="5" a="1"/>
  <c r="H93" i="5" s="1"/>
  <c r="L99" i="5" a="1"/>
  <c r="L99" i="5" s="1"/>
  <c r="K103" i="5" a="1"/>
  <c r="K103" i="5" s="1"/>
  <c r="M106" i="5" a="1"/>
  <c r="M106" i="5" s="1"/>
  <c r="J110" i="5" a="1"/>
  <c r="J110" i="5" s="1"/>
  <c r="K114" i="5" a="1"/>
  <c r="K114" i="5" s="1"/>
  <c r="I118" i="5" a="1"/>
  <c r="I118" i="5" s="1"/>
  <c r="L130" i="5" a="1"/>
  <c r="L130" i="5" s="1"/>
  <c r="J145" i="5" a="1"/>
  <c r="J145" i="5" s="1"/>
  <c r="L186" i="5" a="1"/>
  <c r="L186" i="5" s="1"/>
  <c r="H207" i="5" a="1"/>
  <c r="H207" i="5" s="1"/>
  <c r="I33" i="5" a="1"/>
  <c r="I33" i="5" s="1"/>
  <c r="M36" i="5" a="1"/>
  <c r="M36" i="5" s="1"/>
  <c r="I43" i="5" a="1"/>
  <c r="I43" i="5" s="1"/>
  <c r="J46" i="5" a="1"/>
  <c r="J46" i="5" s="1"/>
  <c r="I53" i="5" a="1"/>
  <c r="I53" i="5" s="1"/>
  <c r="J56" i="5" a="1"/>
  <c r="J56" i="5" s="1"/>
  <c r="L62" i="5" a="1"/>
  <c r="L62" i="5" s="1"/>
  <c r="J66" i="5" a="1"/>
  <c r="J66" i="5" s="1"/>
  <c r="K69" i="5" a="1"/>
  <c r="K69" i="5" s="1"/>
  <c r="E69" i="11" s="1"/>
  <c r="L72" i="5" a="1"/>
  <c r="L72" i="5" s="1"/>
  <c r="M75" i="5" a="1"/>
  <c r="M75" i="5" s="1"/>
  <c r="K79" i="5" a="1"/>
  <c r="K79" i="5" s="1"/>
  <c r="J89" i="5" a="1"/>
  <c r="J89" i="5" s="1"/>
  <c r="J96" i="5" a="1"/>
  <c r="J96" i="5" s="1"/>
  <c r="L114" i="5" a="1"/>
  <c r="L114" i="5" s="1"/>
  <c r="J118" i="5" a="1"/>
  <c r="J118" i="5" s="1"/>
  <c r="I122" i="5" a="1"/>
  <c r="I122" i="5" s="1"/>
  <c r="K126" i="5" a="1"/>
  <c r="K126" i="5" s="1"/>
  <c r="H135" i="5" a="1"/>
  <c r="H135" i="5" s="1"/>
  <c r="L139" i="5" a="1"/>
  <c r="L139" i="5" s="1"/>
  <c r="J153" i="5" a="1"/>
  <c r="J153" i="5" s="1"/>
  <c r="H163" i="5" a="1"/>
  <c r="H163" i="5" s="1"/>
  <c r="K172" i="5" a="1"/>
  <c r="K172" i="5" s="1"/>
  <c r="H5" i="5" a="1"/>
  <c r="H5" i="5" s="1"/>
  <c r="L14" i="5" a="1"/>
  <c r="L14" i="5" s="1"/>
  <c r="J17" i="5" a="1"/>
  <c r="J17" i="5" s="1"/>
  <c r="M20" i="5" a="1"/>
  <c r="M20" i="5" s="1"/>
  <c r="H27" i="5" a="1"/>
  <c r="H27" i="5" s="1"/>
  <c r="M82" i="5" a="1"/>
  <c r="M82" i="5" s="1"/>
  <c r="I86" i="5" a="1"/>
  <c r="I86" i="5" s="1"/>
  <c r="I93" i="5" a="1"/>
  <c r="I93" i="5" s="1"/>
  <c r="M99" i="5" a="1"/>
  <c r="M99" i="5" s="1"/>
  <c r="L103" i="5" a="1"/>
  <c r="L103" i="5" s="1"/>
  <c r="H107" i="5" a="1"/>
  <c r="H107" i="5" s="1"/>
  <c r="K110" i="5" a="1"/>
  <c r="K110" i="5" s="1"/>
  <c r="K118" i="5" a="1"/>
  <c r="K118" i="5" s="1"/>
  <c r="M130" i="5" a="1"/>
  <c r="M130" i="5" s="1"/>
  <c r="M186" i="5" a="1"/>
  <c r="M186" i="5" s="1"/>
  <c r="I207" i="5" a="1"/>
  <c r="I207" i="5" s="1"/>
  <c r="K290" i="5" a="1"/>
  <c r="K290" i="5" s="1"/>
  <c r="K7" i="5" a="1"/>
  <c r="K7" i="5" s="1"/>
  <c r="M9" i="5" a="1"/>
  <c r="M9" i="5" s="1"/>
  <c r="I12" i="5" a="1"/>
  <c r="I12" i="5" s="1"/>
  <c r="I30" i="5" a="1"/>
  <c r="I30" i="5" s="1"/>
  <c r="J33" i="5" a="1"/>
  <c r="J33" i="5" s="1"/>
  <c r="H37" i="5" a="1"/>
  <c r="H37" i="5" s="1"/>
  <c r="I40" i="5" a="1"/>
  <c r="I40" i="5" s="1"/>
  <c r="J43" i="5" a="1"/>
  <c r="J43" i="5" s="1"/>
  <c r="K46" i="5" a="1"/>
  <c r="K46" i="5" s="1"/>
  <c r="I50" i="5" a="1"/>
  <c r="I50" i="5" s="1"/>
  <c r="J53" i="5" a="1"/>
  <c r="J53" i="5" s="1"/>
  <c r="K56" i="5" a="1"/>
  <c r="K56" i="5" s="1"/>
  <c r="L59" i="5" a="1"/>
  <c r="L59" i="5" s="1"/>
  <c r="M62" i="5" a="1"/>
  <c r="M62" i="5" s="1"/>
  <c r="K66" i="5" a="1"/>
  <c r="K66" i="5" s="1"/>
  <c r="L69" i="5" a="1"/>
  <c r="L69" i="5" s="1"/>
  <c r="M72" i="5" a="1"/>
  <c r="M72" i="5" s="1"/>
  <c r="H76" i="5" a="1"/>
  <c r="H76" i="5" s="1"/>
  <c r="L79" i="5" a="1"/>
  <c r="L79" i="5" s="1"/>
  <c r="K89" i="5" a="1"/>
  <c r="K89" i="5" s="1"/>
  <c r="K96" i="5" a="1"/>
  <c r="K96" i="5" s="1"/>
  <c r="M114" i="5" a="1"/>
  <c r="M114" i="5" s="1"/>
  <c r="L118" i="5" a="1"/>
  <c r="L118" i="5" s="1"/>
  <c r="H123" i="5" a="1"/>
  <c r="H123" i="5" s="1"/>
  <c r="L126" i="5" a="1"/>
  <c r="L126" i="5" s="1"/>
  <c r="I135" i="5" a="1"/>
  <c r="I135" i="5" s="1"/>
  <c r="J140" i="5" a="1"/>
  <c r="J140" i="5" s="1"/>
  <c r="K153" i="5" a="1"/>
  <c r="K153" i="5" s="1"/>
  <c r="I163" i="5" a="1"/>
  <c r="I163" i="5" s="1"/>
  <c r="L172" i="5" a="1"/>
  <c r="L172" i="5" s="1"/>
  <c r="J207" i="5" a="1"/>
  <c r="J207" i="5" s="1"/>
  <c r="I296" i="5" a="1"/>
  <c r="I296" i="5" s="1"/>
  <c r="I5" i="5" a="1"/>
  <c r="I5" i="5" s="1"/>
  <c r="M14" i="5" a="1"/>
  <c r="M14" i="5" s="1"/>
  <c r="K17" i="5" a="1"/>
  <c r="K17" i="5" s="1"/>
  <c r="H21" i="5" a="1"/>
  <c r="H21" i="5" s="1"/>
  <c r="I27" i="5" a="1"/>
  <c r="I27" i="5" s="1"/>
  <c r="H83" i="5" a="1"/>
  <c r="H83" i="5" s="1"/>
  <c r="J86" i="5" a="1"/>
  <c r="J86" i="5" s="1"/>
  <c r="J93" i="5" a="1"/>
  <c r="J93" i="5" s="1"/>
  <c r="L96" i="5" a="1"/>
  <c r="L96" i="5" s="1"/>
  <c r="H100" i="5" a="1"/>
  <c r="H100" i="5" s="1"/>
  <c r="M103" i="5" a="1"/>
  <c r="M103" i="5" s="1"/>
  <c r="I107" i="5" a="1"/>
  <c r="I107" i="5" s="1"/>
  <c r="L110" i="5" a="1"/>
  <c r="L110" i="5" s="1"/>
  <c r="M126" i="5" a="1"/>
  <c r="M126" i="5" s="1"/>
  <c r="K131" i="5" a="1"/>
  <c r="K131" i="5" s="1"/>
  <c r="J135" i="5" a="1"/>
  <c r="J135" i="5" s="1"/>
  <c r="M145" i="5" a="1"/>
  <c r="M145" i="5" s="1"/>
  <c r="I187" i="5" a="1"/>
  <c r="I187" i="5" s="1"/>
  <c r="I303" i="5" a="1"/>
  <c r="I303" i="5" s="1"/>
  <c r="L7" i="5" a="1"/>
  <c r="L7" i="5" s="1"/>
  <c r="K399" i="5" a="1"/>
  <c r="K399" i="5" s="1"/>
  <c r="K391" i="5" a="1"/>
  <c r="K391" i="5" s="1"/>
  <c r="K383" i="5" a="1"/>
  <c r="K383" i="5" s="1"/>
  <c r="K375" i="5" a="1"/>
  <c r="K375" i="5" s="1"/>
  <c r="K367" i="5" a="1"/>
  <c r="K367" i="5" s="1"/>
  <c r="K359" i="5" a="1"/>
  <c r="K359" i="5" s="1"/>
  <c r="K351" i="5" a="1"/>
  <c r="K351" i="5" s="1"/>
  <c r="K343" i="5" a="1"/>
  <c r="K343" i="5" s="1"/>
  <c r="K335" i="5" a="1"/>
  <c r="K335" i="5" s="1"/>
  <c r="K327" i="5" a="1"/>
  <c r="K327" i="5" s="1"/>
  <c r="K319" i="5" a="1"/>
  <c r="K319" i="5" s="1"/>
  <c r="K311" i="5" a="1"/>
  <c r="K311" i="5" s="1"/>
  <c r="K303" i="5" a="1"/>
  <c r="K303" i="5" s="1"/>
  <c r="K295" i="5" a="1"/>
  <c r="K295" i="5" s="1"/>
  <c r="K287" i="5" a="1"/>
  <c r="K287" i="5" s="1"/>
  <c r="K279" i="5" a="1"/>
  <c r="K279" i="5" s="1"/>
  <c r="H402" i="5" a="1"/>
  <c r="H402" i="5" s="1"/>
  <c r="H394" i="5" a="1"/>
  <c r="H394" i="5" s="1"/>
  <c r="H386" i="5" a="1"/>
  <c r="H386" i="5" s="1"/>
  <c r="H378" i="5" a="1"/>
  <c r="H378" i="5" s="1"/>
  <c r="H370" i="5" a="1"/>
  <c r="H370" i="5" s="1"/>
  <c r="H362" i="5" a="1"/>
  <c r="H362" i="5" s="1"/>
  <c r="H354" i="5" a="1"/>
  <c r="H354" i="5" s="1"/>
  <c r="H346" i="5" a="1"/>
  <c r="H346" i="5" s="1"/>
  <c r="H338" i="5" a="1"/>
  <c r="H338" i="5" s="1"/>
  <c r="H330" i="5" a="1"/>
  <c r="H330" i="5" s="1"/>
  <c r="H322" i="5" a="1"/>
  <c r="H322" i="5" s="1"/>
  <c r="K404" i="5" a="1"/>
  <c r="K404" i="5" s="1"/>
  <c r="K396" i="5" a="1"/>
  <c r="K396" i="5" s="1"/>
  <c r="K388" i="5" a="1"/>
  <c r="K388" i="5" s="1"/>
  <c r="K380" i="5" a="1"/>
  <c r="K380" i="5" s="1"/>
  <c r="K372" i="5" a="1"/>
  <c r="K372" i="5" s="1"/>
  <c r="K364" i="5" a="1"/>
  <c r="K364" i="5" s="1"/>
  <c r="K356" i="5" a="1"/>
  <c r="K356" i="5" s="1"/>
  <c r="K348" i="5" a="1"/>
  <c r="K348" i="5" s="1"/>
  <c r="K340" i="5" a="1"/>
  <c r="K340" i="5" s="1"/>
  <c r="K332" i="5" a="1"/>
  <c r="K332" i="5" s="1"/>
  <c r="K324" i="5" a="1"/>
  <c r="K324" i="5" s="1"/>
  <c r="K316" i="5" a="1"/>
  <c r="K316" i="5" s="1"/>
  <c r="K308" i="5" a="1"/>
  <c r="K308" i="5" s="1"/>
  <c r="K401" i="5" a="1"/>
  <c r="K401" i="5" s="1"/>
  <c r="H404" i="5" a="1"/>
  <c r="H404" i="5" s="1"/>
  <c r="K398" i="5" a="1"/>
  <c r="K398" i="5" s="1"/>
  <c r="H401" i="5" a="1"/>
  <c r="H401" i="5" s="1"/>
  <c r="H393" i="5" a="1"/>
  <c r="H393" i="5" s="1"/>
  <c r="H385" i="5" a="1"/>
  <c r="H385" i="5" s="1"/>
  <c r="H377" i="5" a="1"/>
  <c r="H377" i="5" s="1"/>
  <c r="H369" i="5" a="1"/>
  <c r="H369" i="5" s="1"/>
  <c r="H361" i="5" a="1"/>
  <c r="H361" i="5" s="1"/>
  <c r="H353" i="5" a="1"/>
  <c r="H353" i="5" s="1"/>
  <c r="H345" i="5" a="1"/>
  <c r="H345" i="5" s="1"/>
  <c r="H337" i="5" a="1"/>
  <c r="H337" i="5" s="1"/>
  <c r="K403" i="5" a="1"/>
  <c r="K403" i="5" s="1"/>
  <c r="K395" i="5" a="1"/>
  <c r="K395" i="5" s="1"/>
  <c r="K387" i="5" a="1"/>
  <c r="K387" i="5" s="1"/>
  <c r="K379" i="5" a="1"/>
  <c r="K379" i="5" s="1"/>
  <c r="K371" i="5" a="1"/>
  <c r="K371" i="5" s="1"/>
  <c r="K363" i="5" a="1"/>
  <c r="K363" i="5" s="1"/>
  <c r="K355" i="5" a="1"/>
  <c r="K355" i="5" s="1"/>
  <c r="K347" i="5" a="1"/>
  <c r="K347" i="5" s="1"/>
  <c r="K339" i="5" a="1"/>
  <c r="K339" i="5" s="1"/>
  <c r="K331" i="5" a="1"/>
  <c r="K331" i="5" s="1"/>
  <c r="K323" i="5" a="1"/>
  <c r="K323" i="5" s="1"/>
  <c r="K315" i="5" a="1"/>
  <c r="K315" i="5" s="1"/>
  <c r="H403" i="5" a="1"/>
  <c r="H403" i="5" s="1"/>
  <c r="K402" i="5" a="1"/>
  <c r="K402" i="5" s="1"/>
  <c r="H372" i="5" a="1"/>
  <c r="H372" i="5" s="1"/>
  <c r="H359" i="5" a="1"/>
  <c r="H359" i="5" s="1"/>
  <c r="K346" i="5" a="1"/>
  <c r="K346" i="5" s="1"/>
  <c r="K329" i="5" a="1"/>
  <c r="K329" i="5" s="1"/>
  <c r="K325" i="5" a="1"/>
  <c r="K325" i="5" s="1"/>
  <c r="H306" i="5" a="1"/>
  <c r="H306" i="5" s="1"/>
  <c r="H264" i="5" a="1"/>
  <c r="H264" i="5" s="1"/>
  <c r="K260" i="5" a="1"/>
  <c r="K260" i="5" s="1"/>
  <c r="K243" i="5" a="1"/>
  <c r="K243" i="5" s="1"/>
  <c r="K226" i="5" a="1"/>
  <c r="K226" i="5" s="1"/>
  <c r="H223" i="5" a="1"/>
  <c r="H223" i="5" s="1"/>
  <c r="H189" i="5" a="1"/>
  <c r="H189" i="5" s="1"/>
  <c r="K185" i="5" a="1"/>
  <c r="K185" i="5" s="1"/>
  <c r="H182" i="5" a="1"/>
  <c r="H182" i="5" s="1"/>
  <c r="H176" i="5" a="1"/>
  <c r="H176" i="5" s="1"/>
  <c r="H168" i="5" a="1"/>
  <c r="H168" i="5" s="1"/>
  <c r="H160" i="5" a="1"/>
  <c r="H160" i="5" s="1"/>
  <c r="H152" i="5" a="1"/>
  <c r="H152" i="5" s="1"/>
  <c r="H144" i="5" a="1"/>
  <c r="H144" i="5" s="1"/>
  <c r="H381" i="5" a="1"/>
  <c r="H381" i="5" s="1"/>
  <c r="K333" i="5" a="1"/>
  <c r="K333" i="5" s="1"/>
  <c r="K302" i="5" a="1"/>
  <c r="K302" i="5" s="1"/>
  <c r="K284" i="5" a="1"/>
  <c r="K284" i="5" s="1"/>
  <c r="K277" i="5" a="1"/>
  <c r="K277" i="5" s="1"/>
  <c r="H240" i="5" a="1"/>
  <c r="H240" i="5" s="1"/>
  <c r="K236" i="5" a="1"/>
  <c r="K236" i="5" s="1"/>
  <c r="K219" i="5" a="1"/>
  <c r="K219" i="5" s="1"/>
  <c r="K202" i="5" a="1"/>
  <c r="K202" i="5" s="1"/>
  <c r="H199" i="5" a="1"/>
  <c r="H199" i="5" s="1"/>
  <c r="K390" i="5" a="1"/>
  <c r="K390" i="5" s="1"/>
  <c r="K385" i="5" a="1"/>
  <c r="K385" i="5" s="1"/>
  <c r="H376" i="5" a="1"/>
  <c r="H376" i="5" s="1"/>
  <c r="H363" i="5" a="1"/>
  <c r="H363" i="5" s="1"/>
  <c r="K350" i="5" a="1"/>
  <c r="K350" i="5" s="1"/>
  <c r="K337" i="5" a="1"/>
  <c r="K337" i="5" s="1"/>
  <c r="K309" i="5" a="1"/>
  <c r="K309" i="5" s="1"/>
  <c r="H281" i="5" a="1"/>
  <c r="H281" i="5" s="1"/>
  <c r="H274" i="5" a="1"/>
  <c r="H274" i="5" s="1"/>
  <c r="H257" i="5" a="1"/>
  <c r="H257" i="5" s="1"/>
  <c r="K253" i="5" a="1"/>
  <c r="K253" i="5" s="1"/>
  <c r="H216" i="5" a="1"/>
  <c r="H216" i="5" s="1"/>
  <c r="K212" i="5" a="1"/>
  <c r="K212" i="5" s="1"/>
  <c r="K195" i="5" a="1"/>
  <c r="K195" i="5" s="1"/>
  <c r="K178" i="5" a="1"/>
  <c r="K178" i="5" s="1"/>
  <c r="K170" i="5" a="1"/>
  <c r="K170" i="5" s="1"/>
  <c r="K162" i="5" a="1"/>
  <c r="K162" i="5" s="1"/>
  <c r="K154" i="5" a="1"/>
  <c r="K154" i="5" s="1"/>
  <c r="K146" i="5" a="1"/>
  <c r="K146" i="5" s="1"/>
  <c r="K138" i="5" a="1"/>
  <c r="K138" i="5" s="1"/>
  <c r="K400" i="5" a="1"/>
  <c r="K400" i="5" s="1"/>
  <c r="H390" i="5" a="1"/>
  <c r="H390" i="5" s="1"/>
  <c r="H350" i="5" a="1"/>
  <c r="H350" i="5" s="1"/>
  <c r="H295" i="5" a="1"/>
  <c r="H295" i="5" s="1"/>
  <c r="K291" i="5" a="1"/>
  <c r="K291" i="5" s="1"/>
  <c r="H288" i="5" a="1"/>
  <c r="H288" i="5" s="1"/>
  <c r="H267" i="5" a="1"/>
  <c r="H267" i="5" s="1"/>
  <c r="H250" i="5" a="1"/>
  <c r="H250" i="5" s="1"/>
  <c r="H233" i="5" a="1"/>
  <c r="H233" i="5" s="1"/>
  <c r="K229" i="5" a="1"/>
  <c r="K229" i="5" s="1"/>
  <c r="H192" i="5" a="1"/>
  <c r="H192" i="5" s="1"/>
  <c r="K188" i="5" a="1"/>
  <c r="K188" i="5" s="1"/>
  <c r="H395" i="5" a="1"/>
  <c r="H395" i="5" s="1"/>
  <c r="H367" i="5" a="1"/>
  <c r="H367" i="5" s="1"/>
  <c r="K354" i="5" a="1"/>
  <c r="K354" i="5" s="1"/>
  <c r="K341" i="5" a="1"/>
  <c r="K341" i="5" s="1"/>
  <c r="H321" i="5" a="1"/>
  <c r="H321" i="5" s="1"/>
  <c r="H313" i="5" a="1"/>
  <c r="H313" i="5" s="1"/>
  <c r="H302" i="5" a="1"/>
  <c r="H302" i="5" s="1"/>
  <c r="K270" i="5" a="1"/>
  <c r="K270" i="5" s="1"/>
  <c r="H243" i="5" a="1"/>
  <c r="H243" i="5" s="1"/>
  <c r="H226" i="5" a="1"/>
  <c r="H226" i="5" s="1"/>
  <c r="H209" i="5" a="1"/>
  <c r="H209" i="5" s="1"/>
  <c r="K205" i="5" a="1"/>
  <c r="K205" i="5" s="1"/>
  <c r="H173" i="5" a="1"/>
  <c r="H173" i="5" s="1"/>
  <c r="H165" i="5" a="1"/>
  <c r="H165" i="5" s="1"/>
  <c r="H157" i="5" a="1"/>
  <c r="H157" i="5" s="1"/>
  <c r="H149" i="5" a="1"/>
  <c r="H149" i="5" s="1"/>
  <c r="H141" i="5" a="1"/>
  <c r="H141" i="5" s="1"/>
  <c r="H380" i="5" a="1"/>
  <c r="H380" i="5" s="1"/>
  <c r="H329" i="5" a="1"/>
  <c r="H329" i="5" s="1"/>
  <c r="H317" i="5" a="1"/>
  <c r="H317" i="5" s="1"/>
  <c r="K305" i="5" a="1"/>
  <c r="K305" i="5" s="1"/>
  <c r="K298" i="5" a="1"/>
  <c r="K298" i="5" s="1"/>
  <c r="K280" i="5" a="1"/>
  <c r="K280" i="5" s="1"/>
  <c r="K263" i="5" a="1"/>
  <c r="K263" i="5" s="1"/>
  <c r="K256" i="5" a="1"/>
  <c r="K256" i="5" s="1"/>
  <c r="K246" i="5" a="1"/>
  <c r="K246" i="5" s="1"/>
  <c r="H219" i="5" a="1"/>
  <c r="H219" i="5" s="1"/>
  <c r="H202" i="5" a="1"/>
  <c r="H202" i="5" s="1"/>
  <c r="K384" i="5" a="1"/>
  <c r="K384" i="5" s="1"/>
  <c r="H371" i="5" a="1"/>
  <c r="H371" i="5" s="1"/>
  <c r="K358" i="5" a="1"/>
  <c r="K358" i="5" s="1"/>
  <c r="K345" i="5" a="1"/>
  <c r="K345" i="5" s="1"/>
  <c r="H358" i="5" a="1"/>
  <c r="H358" i="5" s="1"/>
  <c r="H333" i="5" a="1"/>
  <c r="H333" i="5" s="1"/>
  <c r="K328" i="5" a="1"/>
  <c r="K328" i="5" s="1"/>
  <c r="K312" i="5" a="1"/>
  <c r="K312" i="5" s="1"/>
  <c r="H400" i="5" a="1"/>
  <c r="H400" i="5" s="1"/>
  <c r="K389" i="5" a="1"/>
  <c r="K389" i="5" s="1"/>
  <c r="H375" i="5" a="1"/>
  <c r="H375" i="5" s="1"/>
  <c r="K362" i="5" a="1"/>
  <c r="K362" i="5" s="1"/>
  <c r="K349" i="5" a="1"/>
  <c r="K349" i="5" s="1"/>
  <c r="K336" i="5" a="1"/>
  <c r="K336" i="5" s="1"/>
  <c r="H309" i="5" a="1"/>
  <c r="H309" i="5" s="1"/>
  <c r="K301" i="5" a="1"/>
  <c r="K301" i="5" s="1"/>
  <c r="K394" i="5" a="1"/>
  <c r="K394" i="5" s="1"/>
  <c r="H379" i="5" a="1"/>
  <c r="H379" i="5" s="1"/>
  <c r="K366" i="5" a="1"/>
  <c r="K366" i="5" s="1"/>
  <c r="H366" i="5" a="1"/>
  <c r="H366" i="5" s="1"/>
  <c r="H316" i="5" a="1"/>
  <c r="H316" i="5" s="1"/>
  <c r="H384" i="5" a="1"/>
  <c r="H384" i="5" s="1"/>
  <c r="K370" i="5" a="1"/>
  <c r="K370" i="5" s="1"/>
  <c r="K357" i="5" a="1"/>
  <c r="K357" i="5" s="1"/>
  <c r="K344" i="5" a="1"/>
  <c r="K344" i="5" s="1"/>
  <c r="H324" i="5" a="1"/>
  <c r="H324" i="5" s="1"/>
  <c r="H320" i="5" a="1"/>
  <c r="H320" i="5" s="1"/>
  <c r="H294" i="5" a="1"/>
  <c r="H294" i="5" s="1"/>
  <c r="H399" i="5" a="1"/>
  <c r="H399" i="5" s="1"/>
  <c r="H332" i="5" a="1"/>
  <c r="H332" i="5" s="1"/>
  <c r="H328" i="5" a="1"/>
  <c r="H328" i="5" s="1"/>
  <c r="H312" i="5" a="1"/>
  <c r="H312" i="5" s="1"/>
  <c r="K304" i="5" a="1"/>
  <c r="K304" i="5" s="1"/>
  <c r="K297" i="5" a="1"/>
  <c r="K297" i="5" s="1"/>
  <c r="H389" i="5" a="1"/>
  <c r="H389" i="5" s="1"/>
  <c r="K374" i="5" a="1"/>
  <c r="K374" i="5" s="1"/>
  <c r="K361" i="5" a="1"/>
  <c r="K361" i="5" s="1"/>
  <c r="H349" i="5" a="1"/>
  <c r="H349" i="5" s="1"/>
  <c r="H336" i="5" a="1"/>
  <c r="H336" i="5" s="1"/>
  <c r="H259" i="5" a="1"/>
  <c r="H259" i="5" s="1"/>
  <c r="K393" i="5" a="1"/>
  <c r="K393" i="5" s="1"/>
  <c r="H374" i="5" a="1"/>
  <c r="H374" i="5" s="1"/>
  <c r="H308" i="5" a="1"/>
  <c r="H308" i="5" s="1"/>
  <c r="H301" i="5" a="1"/>
  <c r="H301" i="5" s="1"/>
  <c r="H283" i="5" a="1"/>
  <c r="H283" i="5" s="1"/>
  <c r="K272" i="5" a="1"/>
  <c r="K272" i="5" s="1"/>
  <c r="K262" i="5" a="1"/>
  <c r="K262" i="5" s="1"/>
  <c r="H235" i="5" a="1"/>
  <c r="H235" i="5" s="1"/>
  <c r="H398" i="5" a="1"/>
  <c r="H398" i="5" s="1"/>
  <c r="K378" i="5" a="1"/>
  <c r="K378" i="5" s="1"/>
  <c r="K365" i="5" a="1"/>
  <c r="K365" i="5" s="1"/>
  <c r="K352" i="5" a="1"/>
  <c r="K352" i="5" s="1"/>
  <c r="H340" i="5" a="1"/>
  <c r="H340" i="5" s="1"/>
  <c r="H290" i="5" a="1"/>
  <c r="H290" i="5" s="1"/>
  <c r="H276" i="5" a="1"/>
  <c r="H276" i="5" s="1"/>
  <c r="H383" i="5" a="1"/>
  <c r="H383" i="5" s="1"/>
  <c r="K300" i="5" a="1"/>
  <c r="K300" i="5" s="1"/>
  <c r="K293" i="5" a="1"/>
  <c r="K293" i="5" s="1"/>
  <c r="K286" i="5" a="1"/>
  <c r="K286" i="5" s="1"/>
  <c r="H252" i="5" a="1"/>
  <c r="H252" i="5" s="1"/>
  <c r="H388" i="5" a="1"/>
  <c r="H388" i="5" s="1"/>
  <c r="K369" i="5" a="1"/>
  <c r="K369" i="5" s="1"/>
  <c r="H357" i="5" a="1"/>
  <c r="H357" i="5" s="1"/>
  <c r="H344" i="5" a="1"/>
  <c r="H344" i="5" s="1"/>
  <c r="H319" i="5" a="1"/>
  <c r="H319" i="5" s="1"/>
  <c r="H315" i="5" a="1"/>
  <c r="H315" i="5" s="1"/>
  <c r="H297" i="5" a="1"/>
  <c r="H297" i="5" s="1"/>
  <c r="K392" i="5" a="1"/>
  <c r="K392" i="5" s="1"/>
  <c r="H327" i="5" a="1"/>
  <c r="H327" i="5" s="1"/>
  <c r="H323" i="5" a="1"/>
  <c r="H323" i="5" s="1"/>
  <c r="K307" i="5" a="1"/>
  <c r="K307" i="5" s="1"/>
  <c r="H304" i="5" a="1"/>
  <c r="H304" i="5" s="1"/>
  <c r="H279" i="5" a="1"/>
  <c r="H279" i="5" s="1"/>
  <c r="K373" i="5" a="1"/>
  <c r="K373" i="5" s="1"/>
  <c r="K360" i="5" a="1"/>
  <c r="K360" i="5" s="1"/>
  <c r="H348" i="5" a="1"/>
  <c r="H348" i="5" s="1"/>
  <c r="H335" i="5" a="1"/>
  <c r="H335" i="5" s="1"/>
  <c r="H331" i="5" a="1"/>
  <c r="H331" i="5" s="1"/>
  <c r="H311" i="5" a="1"/>
  <c r="H311" i="5" s="1"/>
  <c r="K397" i="5" a="1"/>
  <c r="K397" i="5" s="1"/>
  <c r="K382" i="5" a="1"/>
  <c r="K382" i="5" s="1"/>
  <c r="K296" i="5" a="1"/>
  <c r="K296" i="5" s="1"/>
  <c r="H382" i="5" a="1"/>
  <c r="H382" i="5" s="1"/>
  <c r="K377" i="5" a="1"/>
  <c r="K377" i="5" s="1"/>
  <c r="H365" i="5" a="1"/>
  <c r="H365" i="5" s="1"/>
  <c r="H352" i="5" a="1"/>
  <c r="H352" i="5" s="1"/>
  <c r="H387" i="5" a="1"/>
  <c r="H387" i="5" s="1"/>
  <c r="K368" i="5" a="1"/>
  <c r="K368" i="5" s="1"/>
  <c r="H356" i="5" a="1"/>
  <c r="H356" i="5" s="1"/>
  <c r="H343" i="5" a="1"/>
  <c r="H343" i="5" s="1"/>
  <c r="H392" i="5" a="1"/>
  <c r="H392" i="5" s="1"/>
  <c r="H373" i="5" a="1"/>
  <c r="H373" i="5" s="1"/>
  <c r="H360" i="5" a="1"/>
  <c r="H360" i="5" s="1"/>
  <c r="H397" i="5" a="1"/>
  <c r="H397" i="5" s="1"/>
  <c r="K381" i="5" a="1"/>
  <c r="K381" i="5" s="1"/>
  <c r="K376" i="5" a="1"/>
  <c r="K376" i="5" s="1"/>
  <c r="K386" i="5" a="1"/>
  <c r="K386" i="5" s="1"/>
  <c r="H391" i="5" a="1"/>
  <c r="H391" i="5" s="1"/>
  <c r="H396" i="5" a="1"/>
  <c r="H396" i="5" s="1"/>
  <c r="K322" i="5" a="1"/>
  <c r="K322" i="5" s="1"/>
  <c r="H285" i="5" a="1"/>
  <c r="H285" i="5" s="1"/>
  <c r="H228" i="5" a="1"/>
  <c r="H228" i="5" s="1"/>
  <c r="H215" i="5" a="1"/>
  <c r="H215" i="5" s="1"/>
  <c r="K182" i="5" a="1"/>
  <c r="K182" i="5" s="1"/>
  <c r="H175" i="5" a="1"/>
  <c r="H175" i="5" s="1"/>
  <c r="H153" i="5" a="1"/>
  <c r="H153" i="5" s="1"/>
  <c r="H334" i="5" a="1"/>
  <c r="H334" i="5" s="1"/>
  <c r="H303" i="5" a="1"/>
  <c r="H303" i="5" s="1"/>
  <c r="H296" i="5" a="1"/>
  <c r="H296" i="5" s="1"/>
  <c r="K289" i="5" a="1"/>
  <c r="K289" i="5" s="1"/>
  <c r="K273" i="5" a="1"/>
  <c r="K273" i="5" s="1"/>
  <c r="K268" i="5" a="1"/>
  <c r="K268" i="5" s="1"/>
  <c r="K254" i="5" a="1"/>
  <c r="K254" i="5" s="1"/>
  <c r="K249" i="5" a="1"/>
  <c r="K249" i="5" s="1"/>
  <c r="H237" i="5" a="1"/>
  <c r="H237" i="5" s="1"/>
  <c r="H198" i="5" a="1"/>
  <c r="H198" i="5" s="1"/>
  <c r="H178" i="5" a="1"/>
  <c r="H178" i="5" s="1"/>
  <c r="B178" i="11" s="1"/>
  <c r="H156" i="5" a="1"/>
  <c r="H156" i="5" s="1"/>
  <c r="K128" i="5" a="1"/>
  <c r="K128" i="5" s="1"/>
  <c r="H120" i="5" a="1"/>
  <c r="H120" i="5" s="1"/>
  <c r="H117" i="5" a="1"/>
  <c r="H117" i="5" s="1"/>
  <c r="H106" i="5" a="1"/>
  <c r="H106" i="5" s="1"/>
  <c r="H98" i="5" a="1"/>
  <c r="H98" i="5" s="1"/>
  <c r="H90" i="5" a="1"/>
  <c r="H90" i="5" s="1"/>
  <c r="H82" i="5" a="1"/>
  <c r="H82" i="5" s="1"/>
  <c r="H74" i="5" a="1"/>
  <c r="H74" i="5" s="1"/>
  <c r="H66" i="5" a="1"/>
  <c r="H66" i="5" s="1"/>
  <c r="H58" i="5" a="1"/>
  <c r="H58" i="5" s="1"/>
  <c r="H50" i="5" a="1"/>
  <c r="H50" i="5" s="1"/>
  <c r="H42" i="5" a="1"/>
  <c r="H42" i="5" s="1"/>
  <c r="H34" i="5" a="1"/>
  <c r="H34" i="5" s="1"/>
  <c r="H26" i="5" a="1"/>
  <c r="H26" i="5" s="1"/>
  <c r="H18" i="5" a="1"/>
  <c r="H18" i="5" s="1"/>
  <c r="K15" i="5" a="1"/>
  <c r="K15" i="5" s="1"/>
  <c r="H284" i="5" a="1"/>
  <c r="H284" i="5" s="1"/>
  <c r="H241" i="5" a="1"/>
  <c r="H241" i="5" s="1"/>
  <c r="H232" i="5" a="1"/>
  <c r="H232" i="5" s="1"/>
  <c r="H194" i="5" a="1"/>
  <c r="H194" i="5" s="1"/>
  <c r="H190" i="5" a="1"/>
  <c r="H190" i="5" s="1"/>
  <c r="H159" i="5" a="1"/>
  <c r="H159" i="5" s="1"/>
  <c r="H137" i="5" a="1"/>
  <c r="H137" i="5" s="1"/>
  <c r="K223" i="5" a="1"/>
  <c r="K223" i="5" s="1"/>
  <c r="H186" i="5" a="1"/>
  <c r="H186" i="5" s="1"/>
  <c r="K181" i="5" a="1"/>
  <c r="K181" i="5" s="1"/>
  <c r="K165" i="5" a="1"/>
  <c r="K165" i="5" s="1"/>
  <c r="H162" i="5" a="1"/>
  <c r="H162" i="5" s="1"/>
  <c r="H140" i="5" a="1"/>
  <c r="H140" i="5" s="1"/>
  <c r="H134" i="5" a="1"/>
  <c r="H134" i="5" s="1"/>
  <c r="K125" i="5" a="1"/>
  <c r="K125" i="5" s="1"/>
  <c r="H114" i="5" a="1"/>
  <c r="H114" i="5" s="1"/>
  <c r="K108" i="5" a="1"/>
  <c r="K108" i="5" s="1"/>
  <c r="K100" i="5" a="1"/>
  <c r="K100" i="5" s="1"/>
  <c r="K92" i="5" a="1"/>
  <c r="K92" i="5" s="1"/>
  <c r="K84" i="5" a="1"/>
  <c r="K84" i="5" s="1"/>
  <c r="K76" i="5" a="1"/>
  <c r="K76" i="5" s="1"/>
  <c r="K68" i="5" a="1"/>
  <c r="K68" i="5" s="1"/>
  <c r="K60" i="5" a="1"/>
  <c r="K60" i="5" s="1"/>
  <c r="K52" i="5" a="1"/>
  <c r="K52" i="5" s="1"/>
  <c r="K44" i="5" a="1"/>
  <c r="K44" i="5" s="1"/>
  <c r="K36" i="5" a="1"/>
  <c r="K36" i="5" s="1"/>
  <c r="K28" i="5" a="1"/>
  <c r="K28" i="5" s="1"/>
  <c r="K20" i="5" a="1"/>
  <c r="K20" i="5" s="1"/>
  <c r="H347" i="5" a="1"/>
  <c r="H347" i="5" s="1"/>
  <c r="K278" i="5" a="1"/>
  <c r="K278" i="5" s="1"/>
  <c r="K258" i="5" a="1"/>
  <c r="K258" i="5" s="1"/>
  <c r="H254" i="5" a="1"/>
  <c r="H254" i="5" s="1"/>
  <c r="H245" i="5" a="1"/>
  <c r="H245" i="5" s="1"/>
  <c r="H236" i="5" a="1"/>
  <c r="H236" i="5" s="1"/>
  <c r="K227" i="5" a="1"/>
  <c r="K227" i="5" s="1"/>
  <c r="K168" i="5" a="1"/>
  <c r="K168" i="5" s="1"/>
  <c r="H143" i="5" a="1"/>
  <c r="H143" i="5" s="1"/>
  <c r="K122" i="5" a="1"/>
  <c r="K122" i="5" s="1"/>
  <c r="K6" i="5" a="1"/>
  <c r="K6" i="5" s="1"/>
  <c r="K310" i="5" a="1"/>
  <c r="K310" i="5" s="1"/>
  <c r="H263" i="5" a="1"/>
  <c r="H263" i="5" s="1"/>
  <c r="K240" i="5" a="1"/>
  <c r="K240" i="5" s="1"/>
  <c r="K210" i="5" a="1"/>
  <c r="K210" i="5" s="1"/>
  <c r="K206" i="5" a="1"/>
  <c r="K206" i="5" s="1"/>
  <c r="K171" i="5" a="1"/>
  <c r="K171" i="5" s="1"/>
  <c r="K149" i="5" a="1"/>
  <c r="K149" i="5" s="1"/>
  <c r="H146" i="5" a="1"/>
  <c r="H146" i="5" s="1"/>
  <c r="H131" i="5" a="1"/>
  <c r="H131" i="5" s="1"/>
  <c r="K119" i="5" a="1"/>
  <c r="K119" i="5" s="1"/>
  <c r="H111" i="5" a="1"/>
  <c r="H111" i="5" s="1"/>
  <c r="H103" i="5" a="1"/>
  <c r="H103" i="5" s="1"/>
  <c r="H95" i="5" a="1"/>
  <c r="H95" i="5" s="1"/>
  <c r="H87" i="5" a="1"/>
  <c r="H87" i="5" s="1"/>
  <c r="H79" i="5" a="1"/>
  <c r="H79" i="5" s="1"/>
  <c r="H71" i="5" a="1"/>
  <c r="H71" i="5" s="1"/>
  <c r="H63" i="5" a="1"/>
  <c r="H63" i="5" s="1"/>
  <c r="H55" i="5" a="1"/>
  <c r="H55" i="5" s="1"/>
  <c r="H47" i="5" a="1"/>
  <c r="H47" i="5" s="1"/>
  <c r="H39" i="5" a="1"/>
  <c r="H39" i="5" s="1"/>
  <c r="H31" i="5" a="1"/>
  <c r="H31" i="5" s="1"/>
  <c r="K321" i="5" a="1"/>
  <c r="K321" i="5" s="1"/>
  <c r="H289" i="5" a="1"/>
  <c r="H289" i="5" s="1"/>
  <c r="K283" i="5" a="1"/>
  <c r="K283" i="5" s="1"/>
  <c r="H273" i="5" a="1"/>
  <c r="H273" i="5" s="1"/>
  <c r="H249" i="5" a="1"/>
  <c r="H249" i="5" s="1"/>
  <c r="K231" i="5" a="1"/>
  <c r="K231" i="5" s="1"/>
  <c r="K218" i="5" a="1"/>
  <c r="K218" i="5" s="1"/>
  <c r="K214" i="5" a="1"/>
  <c r="K214" i="5" s="1"/>
  <c r="K197" i="5" a="1"/>
  <c r="K197" i="5" s="1"/>
  <c r="K174" i="5" a="1"/>
  <c r="K174" i="5" s="1"/>
  <c r="K152" i="5" a="1"/>
  <c r="K152" i="5" s="1"/>
  <c r="K320" i="5" a="1"/>
  <c r="K320" i="5" s="1"/>
  <c r="H278" i="5" a="1"/>
  <c r="H278" i="5" s="1"/>
  <c r="H268" i="5" a="1"/>
  <c r="H268" i="5" s="1"/>
  <c r="K244" i="5" a="1"/>
  <c r="K244" i="5" s="1"/>
  <c r="K222" i="5" a="1"/>
  <c r="K222" i="5" s="1"/>
  <c r="K201" i="5" a="1"/>
  <c r="K201" i="5" s="1"/>
  <c r="K193" i="5" a="1"/>
  <c r="K193" i="5" s="1"/>
  <c r="K189" i="5" a="1"/>
  <c r="K189" i="5" s="1"/>
  <c r="K177" i="5" a="1"/>
  <c r="K177" i="5" s="1"/>
  <c r="H310" i="5" a="1"/>
  <c r="H310" i="5" s="1"/>
  <c r="H258" i="5" a="1"/>
  <c r="H258" i="5" s="1"/>
  <c r="K248" i="5" a="1"/>
  <c r="K248" i="5" s="1"/>
  <c r="K235" i="5" a="1"/>
  <c r="K235" i="5" s="1"/>
  <c r="H227" i="5" a="1"/>
  <c r="H227" i="5" s="1"/>
  <c r="H206" i="5" a="1"/>
  <c r="H206" i="5" s="1"/>
  <c r="H185" i="5" a="1"/>
  <c r="H185" i="5" s="1"/>
  <c r="K158" i="5" a="1"/>
  <c r="K158" i="5" s="1"/>
  <c r="K330" i="5" a="1"/>
  <c r="K330" i="5" s="1"/>
  <c r="K294" i="5" a="1"/>
  <c r="K294" i="5" s="1"/>
  <c r="K288" i="5" a="1"/>
  <c r="K288" i="5" s="1"/>
  <c r="H253" i="5" a="1"/>
  <c r="H253" i="5" s="1"/>
  <c r="H214" i="5" a="1"/>
  <c r="H214" i="5" s="1"/>
  <c r="H210" i="5" a="1"/>
  <c r="H210" i="5" s="1"/>
  <c r="H181" i="5" a="1"/>
  <c r="H181" i="5" s="1"/>
  <c r="K161" i="5" a="1"/>
  <c r="K161" i="5" s="1"/>
  <c r="K239" i="5" a="1"/>
  <c r="K239" i="5" s="1"/>
  <c r="H231" i="5" a="1"/>
  <c r="H231" i="5" s="1"/>
  <c r="H222" i="5" a="1"/>
  <c r="H222" i="5" s="1"/>
  <c r="H218" i="5" a="1"/>
  <c r="H218" i="5" s="1"/>
  <c r="K164" i="5" a="1"/>
  <c r="K164" i="5" s="1"/>
  <c r="H368" i="5" a="1"/>
  <c r="H368" i="5" s="1"/>
  <c r="K318" i="5" a="1"/>
  <c r="K318" i="5" s="1"/>
  <c r="K282" i="5" a="1"/>
  <c r="K282" i="5" s="1"/>
  <c r="H272" i="5" a="1"/>
  <c r="H272" i="5" s="1"/>
  <c r="K267" i="5" a="1"/>
  <c r="K267" i="5" s="1"/>
  <c r="H262" i="5" a="1"/>
  <c r="H262" i="5" s="1"/>
  <c r="K184" i="5" a="1"/>
  <c r="K184" i="5" s="1"/>
  <c r="H171" i="5" a="1"/>
  <c r="H171" i="5" s="1"/>
  <c r="K167" i="5" a="1"/>
  <c r="K167" i="5" s="1"/>
  <c r="K145" i="5" a="1"/>
  <c r="K145" i="5" s="1"/>
  <c r="H300" i="5" a="1"/>
  <c r="H300" i="5" s="1"/>
  <c r="H277" i="5" a="1"/>
  <c r="H277" i="5" s="1"/>
  <c r="K252" i="5" a="1"/>
  <c r="K252" i="5" s="1"/>
  <c r="H201" i="5" a="1"/>
  <c r="H201" i="5" s="1"/>
  <c r="H197" i="5" a="1"/>
  <c r="H197" i="5" s="1"/>
  <c r="H193" i="5" a="1"/>
  <c r="H193" i="5" s="1"/>
  <c r="K180" i="5" a="1"/>
  <c r="K180" i="5" s="1"/>
  <c r="H174" i="5" a="1"/>
  <c r="H174" i="5" s="1"/>
  <c r="K148" i="5" a="1"/>
  <c r="K148" i="5" s="1"/>
  <c r="H364" i="5" a="1"/>
  <c r="H364" i="5" s="1"/>
  <c r="H318" i="5" a="1"/>
  <c r="H318" i="5" s="1"/>
  <c r="K257" i="5" a="1"/>
  <c r="K257" i="5" s="1"/>
  <c r="H244" i="5" a="1"/>
  <c r="H244" i="5" s="1"/>
  <c r="H205" i="5" a="1"/>
  <c r="H205" i="5" s="1"/>
  <c r="H177" i="5" a="1"/>
  <c r="H177" i="5" s="1"/>
  <c r="H282" i="5" a="1"/>
  <c r="H282" i="5" s="1"/>
  <c r="H248" i="5" a="1"/>
  <c r="H248" i="5" s="1"/>
  <c r="H239" i="5" a="1"/>
  <c r="H239" i="5" s="1"/>
  <c r="K213" i="5" a="1"/>
  <c r="K213" i="5" s="1"/>
  <c r="K209" i="5" a="1"/>
  <c r="K209" i="5" s="1"/>
  <c r="H158" i="5" a="1"/>
  <c r="H158" i="5" s="1"/>
  <c r="H136" i="5" a="1"/>
  <c r="H136" i="5" s="1"/>
  <c r="H307" i="5" a="1"/>
  <c r="H307" i="5" s="1"/>
  <c r="H293" i="5" a="1"/>
  <c r="H293" i="5" s="1"/>
  <c r="K276" i="5" a="1"/>
  <c r="K276" i="5" s="1"/>
  <c r="K266" i="5" a="1"/>
  <c r="K266" i="5" s="1"/>
  <c r="K221" i="5" a="1"/>
  <c r="K221" i="5" s="1"/>
  <c r="K217" i="5" a="1"/>
  <c r="K217" i="5" s="1"/>
  <c r="K200" i="5" a="1"/>
  <c r="K200" i="5" s="1"/>
  <c r="K196" i="5" a="1"/>
  <c r="K196" i="5" s="1"/>
  <c r="K192" i="5" a="1"/>
  <c r="K192" i="5" s="1"/>
  <c r="H161" i="5" a="1"/>
  <c r="H161" i="5" s="1"/>
  <c r="H139" i="5" a="1"/>
  <c r="H139" i="5" s="1"/>
  <c r="H130" i="5" a="1"/>
  <c r="H130" i="5" s="1"/>
  <c r="K121" i="5" a="1"/>
  <c r="K121" i="5" s="1"/>
  <c r="K342" i="5" a="1"/>
  <c r="K342" i="5" s="1"/>
  <c r="K299" i="5" a="1"/>
  <c r="K299" i="5" s="1"/>
  <c r="K271" i="5" a="1"/>
  <c r="K271" i="5" s="1"/>
  <c r="K261" i="5" a="1"/>
  <c r="K261" i="5" s="1"/>
  <c r="K230" i="5" a="1"/>
  <c r="K230" i="5" s="1"/>
  <c r="K208" i="5" a="1"/>
  <c r="K208" i="5" s="1"/>
  <c r="K204" i="5" a="1"/>
  <c r="K204" i="5" s="1"/>
  <c r="H164" i="5" a="1"/>
  <c r="H164" i="5" s="1"/>
  <c r="H142" i="5" a="1"/>
  <c r="H142" i="5" s="1"/>
  <c r="H342" i="5" a="1"/>
  <c r="H342" i="5" s="1"/>
  <c r="K292" i="5" a="1"/>
  <c r="K292" i="5" s="1"/>
  <c r="H287" i="5" a="1"/>
  <c r="H287" i="5" s="1"/>
  <c r="K234" i="5" a="1"/>
  <c r="K234" i="5" s="1"/>
  <c r="K225" i="5" a="1"/>
  <c r="K225" i="5" s="1"/>
  <c r="H188" i="5" a="1"/>
  <c r="H188" i="5" s="1"/>
  <c r="H184" i="5" a="1"/>
  <c r="H184" i="5" s="1"/>
  <c r="H167" i="5" a="1"/>
  <c r="H167" i="5" s="1"/>
  <c r="H145" i="5" a="1"/>
  <c r="H145" i="5" s="1"/>
  <c r="H341" i="5" a="1"/>
  <c r="H341" i="5" s="1"/>
  <c r="K317" i="5" a="1"/>
  <c r="K317" i="5" s="1"/>
  <c r="H180" i="5" a="1"/>
  <c r="H180" i="5" s="1"/>
  <c r="K173" i="5" a="1"/>
  <c r="K173" i="5" s="1"/>
  <c r="H170" i="5" a="1"/>
  <c r="H170" i="5" s="1"/>
  <c r="H148" i="5" a="1"/>
  <c r="H148" i="5" s="1"/>
  <c r="H339" i="5" a="1"/>
  <c r="H339" i="5" s="1"/>
  <c r="K281" i="5" a="1"/>
  <c r="K281" i="5" s="1"/>
  <c r="H266" i="5" a="1"/>
  <c r="H266" i="5" s="1"/>
  <c r="K247" i="5" a="1"/>
  <c r="K247" i="5" s="1"/>
  <c r="K238" i="5" a="1"/>
  <c r="K238" i="5" s="1"/>
  <c r="H230" i="5" a="1"/>
  <c r="H230" i="5" s="1"/>
  <c r="K176" i="5" a="1"/>
  <c r="K176" i="5" s="1"/>
  <c r="H151" i="5" a="1"/>
  <c r="H151" i="5" s="1"/>
  <c r="K326" i="5" a="1"/>
  <c r="K326" i="5" s="1"/>
  <c r="H299" i="5" a="1"/>
  <c r="H299" i="5" s="1"/>
  <c r="K275" i="5" a="1"/>
  <c r="K275" i="5" s="1"/>
  <c r="H271" i="5" a="1"/>
  <c r="H271" i="5" s="1"/>
  <c r="K265" i="5" a="1"/>
  <c r="K265" i="5" s="1"/>
  <c r="K251" i="5" a="1"/>
  <c r="K251" i="5" s="1"/>
  <c r="H217" i="5" a="1"/>
  <c r="H217" i="5" s="1"/>
  <c r="H213" i="5" a="1"/>
  <c r="H213" i="5" s="1"/>
  <c r="K157" i="5" a="1"/>
  <c r="K157" i="5" s="1"/>
  <c r="H154" i="5" a="1"/>
  <c r="H154" i="5" s="1"/>
  <c r="K306" i="5" a="1"/>
  <c r="K306" i="5" s="1"/>
  <c r="H286" i="5" a="1"/>
  <c r="H286" i="5" s="1"/>
  <c r="H256" i="5" a="1"/>
  <c r="H256" i="5" s="1"/>
  <c r="K242" i="5" a="1"/>
  <c r="K242" i="5" s="1"/>
  <c r="H234" i="5" a="1"/>
  <c r="H234" i="5" s="1"/>
  <c r="H221" i="5" a="1"/>
  <c r="H221" i="5" s="1"/>
  <c r="H200" i="5" a="1"/>
  <c r="H200" i="5" s="1"/>
  <c r="H196" i="5" a="1"/>
  <c r="H196" i="5" s="1"/>
  <c r="K191" i="5" a="1"/>
  <c r="K191" i="5" s="1"/>
  <c r="K187" i="5" a="1"/>
  <c r="K187" i="5" s="1"/>
  <c r="K160" i="5" a="1"/>
  <c r="K160" i="5" s="1"/>
  <c r="H326" i="5" a="1"/>
  <c r="H326" i="5" s="1"/>
  <c r="H261" i="5" a="1"/>
  <c r="H261" i="5" s="1"/>
  <c r="H238" i="5" a="1"/>
  <c r="H238" i="5" s="1"/>
  <c r="H225" i="5" a="1"/>
  <c r="H225" i="5" s="1"/>
  <c r="H208" i="5" a="1"/>
  <c r="H208" i="5" s="1"/>
  <c r="H204" i="5" a="1"/>
  <c r="H204" i="5" s="1"/>
  <c r="K183" i="5" a="1"/>
  <c r="K183" i="5" s="1"/>
  <c r="K179" i="5" a="1"/>
  <c r="K179" i="5" s="1"/>
  <c r="K163" i="5" a="1"/>
  <c r="K163" i="5" s="1"/>
  <c r="K141" i="5" a="1"/>
  <c r="K141" i="5" s="1"/>
  <c r="K338" i="5" a="1"/>
  <c r="K338" i="5" s="1"/>
  <c r="K314" i="5" a="1"/>
  <c r="K314" i="5" s="1"/>
  <c r="H298" i="5" a="1"/>
  <c r="H298" i="5" s="1"/>
  <c r="H292" i="5" a="1"/>
  <c r="H292" i="5" s="1"/>
  <c r="H270" i="5" a="1"/>
  <c r="H270" i="5" s="1"/>
  <c r="H247" i="5" a="1"/>
  <c r="H247" i="5" s="1"/>
  <c r="K216" i="5" a="1"/>
  <c r="K216" i="5" s="1"/>
  <c r="H212" i="5" a="1"/>
  <c r="H212" i="5" s="1"/>
  <c r="H275" i="5" a="1"/>
  <c r="H275" i="5" s="1"/>
  <c r="K255" i="5" a="1"/>
  <c r="K255" i="5" s="1"/>
  <c r="H251" i="5" a="1"/>
  <c r="H251" i="5" s="1"/>
  <c r="H229" i="5" a="1"/>
  <c r="H229" i="5" s="1"/>
  <c r="K224" i="5" a="1"/>
  <c r="K224" i="5" s="1"/>
  <c r="K220" i="5" a="1"/>
  <c r="K220" i="5" s="1"/>
  <c r="H195" i="5" a="1"/>
  <c r="H195" i="5" s="1"/>
  <c r="H291" i="5" a="1"/>
  <c r="H291" i="5" s="1"/>
  <c r="H265" i="5" a="1"/>
  <c r="H265" i="5" s="1"/>
  <c r="H260" i="5" a="1"/>
  <c r="H260" i="5" s="1"/>
  <c r="H242" i="5" a="1"/>
  <c r="H242" i="5" s="1"/>
  <c r="H191" i="5" a="1"/>
  <c r="H191" i="5" s="1"/>
  <c r="H187" i="5" a="1"/>
  <c r="H187" i="5" s="1"/>
  <c r="H355" i="5" a="1"/>
  <c r="H355" i="5" s="1"/>
  <c r="H314" i="5" a="1"/>
  <c r="H314" i="5" s="1"/>
  <c r="K285" i="5" a="1"/>
  <c r="K285" i="5" s="1"/>
  <c r="H246" i="5" a="1"/>
  <c r="H246" i="5" s="1"/>
  <c r="K233" i="5" a="1"/>
  <c r="K233" i="5" s="1"/>
  <c r="H325" i="5" a="1"/>
  <c r="H325" i="5" s="1"/>
  <c r="H305" i="5" a="1"/>
  <c r="H305" i="5" s="1"/>
  <c r="H280" i="5" a="1"/>
  <c r="H280" i="5" s="1"/>
  <c r="H255" i="5" a="1"/>
  <c r="H255" i="5" s="1"/>
  <c r="K237" i="5" a="1"/>
  <c r="K237" i="5" s="1"/>
  <c r="K228" i="5" a="1"/>
  <c r="K228" i="5" s="1"/>
  <c r="K211" i="5" a="1"/>
  <c r="K211" i="5" s="1"/>
  <c r="K353" i="5" a="1"/>
  <c r="K353" i="5" s="1"/>
  <c r="K269" i="5" a="1"/>
  <c r="K269" i="5" s="1"/>
  <c r="K264" i="5" a="1"/>
  <c r="K264" i="5" s="1"/>
  <c r="K232" i="5" a="1"/>
  <c r="K232" i="5" s="1"/>
  <c r="K259" i="5" a="1"/>
  <c r="K259" i="5" s="1"/>
  <c r="K241" i="5" a="1"/>
  <c r="K241" i="5" s="1"/>
  <c r="K313" i="5" a="1"/>
  <c r="K313" i="5" s="1"/>
  <c r="K274" i="5" a="1"/>
  <c r="K274" i="5" s="1"/>
  <c r="H269" i="5" a="1"/>
  <c r="H269" i="5" s="1"/>
  <c r="K250" i="5" a="1"/>
  <c r="K250" i="5" s="1"/>
  <c r="J12" i="5" a="1"/>
  <c r="J12" i="5" s="1"/>
  <c r="J30" i="5" a="1"/>
  <c r="J30" i="5" s="1"/>
  <c r="K33" i="5" a="1"/>
  <c r="K33" i="5" s="1"/>
  <c r="I37" i="5" a="1"/>
  <c r="I37" i="5" s="1"/>
  <c r="J40" i="5" a="1"/>
  <c r="J40" i="5" s="1"/>
  <c r="K43" i="5" a="1"/>
  <c r="K43" i="5" s="1"/>
  <c r="L46" i="5" a="1"/>
  <c r="L46" i="5" s="1"/>
  <c r="J50" i="5" a="1"/>
  <c r="J50" i="5" s="1"/>
  <c r="K53" i="5" a="1"/>
  <c r="K53" i="5" s="1"/>
  <c r="L56" i="5" a="1"/>
  <c r="L56" i="5" s="1"/>
  <c r="M59" i="5" a="1"/>
  <c r="M59" i="5" s="1"/>
  <c r="K63" i="5" a="1"/>
  <c r="K63" i="5" s="1"/>
  <c r="L66" i="5" a="1"/>
  <c r="L66" i="5" s="1"/>
  <c r="M69" i="5" a="1"/>
  <c r="M69" i="5" s="1"/>
  <c r="H73" i="5" a="1"/>
  <c r="H73" i="5" s="1"/>
  <c r="I76" i="5" a="1"/>
  <c r="I76" i="5" s="1"/>
  <c r="M79" i="5" a="1"/>
  <c r="M79" i="5" s="1"/>
  <c r="I90" i="5" a="1"/>
  <c r="I90" i="5" s="1"/>
  <c r="J107" i="5" a="1"/>
  <c r="J107" i="5" s="1"/>
  <c r="H115" i="5" a="1"/>
  <c r="H115" i="5" s="1"/>
  <c r="M118" i="5" a="1"/>
  <c r="M118" i="5" s="1"/>
  <c r="I123" i="5" a="1"/>
  <c r="I123" i="5" s="1"/>
  <c r="H127" i="5" a="1"/>
  <c r="H127" i="5" s="1"/>
  <c r="K135" i="5" a="1"/>
  <c r="K135" i="5" s="1"/>
  <c r="K140" i="5" a="1"/>
  <c r="K140" i="5" s="1"/>
  <c r="L153" i="5" a="1"/>
  <c r="L153" i="5" s="1"/>
  <c r="J163" i="5" a="1"/>
  <c r="J163" i="5" s="1"/>
  <c r="I175" i="5" a="1"/>
  <c r="I175" i="5" s="1"/>
  <c r="K190" i="5" a="1"/>
  <c r="K190" i="5" s="1"/>
  <c r="L207" i="5" a="1"/>
  <c r="L207" i="5" s="1"/>
  <c r="D2" i="5"/>
  <c r="B3" i="11" s="1" a="1"/>
  <c r="B3" i="11" s="1"/>
  <c r="J5" i="5" a="1"/>
  <c r="J5" i="5" s="1"/>
  <c r="I402" i="5" a="1"/>
  <c r="I402" i="5" s="1"/>
  <c r="I394" i="5" a="1"/>
  <c r="I394" i="5" s="1"/>
  <c r="I386" i="5" a="1"/>
  <c r="I386" i="5" s="1"/>
  <c r="I378" i="5" a="1"/>
  <c r="I378" i="5" s="1"/>
  <c r="I370" i="5" a="1"/>
  <c r="I370" i="5" s="1"/>
  <c r="I362" i="5" a="1"/>
  <c r="I362" i="5" s="1"/>
  <c r="I354" i="5" a="1"/>
  <c r="I354" i="5" s="1"/>
  <c r="I346" i="5" a="1"/>
  <c r="I346" i="5" s="1"/>
  <c r="I338" i="5" a="1"/>
  <c r="I338" i="5" s="1"/>
  <c r="I330" i="5" a="1"/>
  <c r="I330" i="5" s="1"/>
  <c r="I322" i="5" a="1"/>
  <c r="I322" i="5" s="1"/>
  <c r="I314" i="5" a="1"/>
  <c r="I314" i="5" s="1"/>
  <c r="I306" i="5" a="1"/>
  <c r="I306" i="5" s="1"/>
  <c r="I298" i="5" a="1"/>
  <c r="I298" i="5" s="1"/>
  <c r="I290" i="5" a="1"/>
  <c r="I290" i="5" s="1"/>
  <c r="I282" i="5" a="1"/>
  <c r="I282" i="5" s="1"/>
  <c r="L404" i="5" a="1"/>
  <c r="L404" i="5" s="1"/>
  <c r="L396" i="5" a="1"/>
  <c r="L396" i="5" s="1"/>
  <c r="L388" i="5" a="1"/>
  <c r="L388" i="5" s="1"/>
  <c r="L380" i="5" a="1"/>
  <c r="L380" i="5" s="1"/>
  <c r="L372" i="5" a="1"/>
  <c r="L372" i="5" s="1"/>
  <c r="L364" i="5" a="1"/>
  <c r="L364" i="5" s="1"/>
  <c r="L356" i="5" a="1"/>
  <c r="L356" i="5" s="1"/>
  <c r="L348" i="5" a="1"/>
  <c r="L348" i="5" s="1"/>
  <c r="L340" i="5" a="1"/>
  <c r="L340" i="5" s="1"/>
  <c r="L332" i="5" a="1"/>
  <c r="L332" i="5" s="1"/>
  <c r="L324" i="5" a="1"/>
  <c r="L324" i="5" s="1"/>
  <c r="L316" i="5" a="1"/>
  <c r="L316" i="5" s="1"/>
  <c r="I399" i="5" a="1"/>
  <c r="I399" i="5" s="1"/>
  <c r="I391" i="5" a="1"/>
  <c r="I391" i="5" s="1"/>
  <c r="I383" i="5" a="1"/>
  <c r="I383" i="5" s="1"/>
  <c r="I375" i="5" a="1"/>
  <c r="I375" i="5" s="1"/>
  <c r="I367" i="5" a="1"/>
  <c r="I367" i="5" s="1"/>
  <c r="I359" i="5" a="1"/>
  <c r="I359" i="5" s="1"/>
  <c r="I351" i="5" a="1"/>
  <c r="I351" i="5" s="1"/>
  <c r="I343" i="5" a="1"/>
  <c r="I343" i="5" s="1"/>
  <c r="I335" i="5" a="1"/>
  <c r="I335" i="5" s="1"/>
  <c r="I327" i="5" a="1"/>
  <c r="I327" i="5" s="1"/>
  <c r="I319" i="5" a="1"/>
  <c r="I319" i="5" s="1"/>
  <c r="I311" i="5" a="1"/>
  <c r="I311" i="5" s="1"/>
  <c r="L401" i="5" a="1"/>
  <c r="L401" i="5" s="1"/>
  <c r="I404" i="5" a="1"/>
  <c r="I404" i="5" s="1"/>
  <c r="I401" i="5" a="1"/>
  <c r="I401" i="5" s="1"/>
  <c r="L403" i="5" a="1"/>
  <c r="L403" i="5" s="1"/>
  <c r="L395" i="5" a="1"/>
  <c r="L395" i="5" s="1"/>
  <c r="L387" i="5" a="1"/>
  <c r="L387" i="5" s="1"/>
  <c r="L379" i="5" a="1"/>
  <c r="L379" i="5" s="1"/>
  <c r="L371" i="5" a="1"/>
  <c r="L371" i="5" s="1"/>
  <c r="L363" i="5" a="1"/>
  <c r="L363" i="5" s="1"/>
  <c r="L355" i="5" a="1"/>
  <c r="L355" i="5" s="1"/>
  <c r="L347" i="5" a="1"/>
  <c r="L347" i="5" s="1"/>
  <c r="L339" i="5" a="1"/>
  <c r="L339" i="5" s="1"/>
  <c r="I398" i="5" a="1"/>
  <c r="I398" i="5" s="1"/>
  <c r="I390" i="5" a="1"/>
  <c r="I390" i="5" s="1"/>
  <c r="I382" i="5" a="1"/>
  <c r="I382" i="5" s="1"/>
  <c r="I374" i="5" a="1"/>
  <c r="I374" i="5" s="1"/>
  <c r="I366" i="5" a="1"/>
  <c r="I366" i="5" s="1"/>
  <c r="I358" i="5" a="1"/>
  <c r="I358" i="5" s="1"/>
  <c r="I350" i="5" a="1"/>
  <c r="I350" i="5" s="1"/>
  <c r="I342" i="5" a="1"/>
  <c r="I342" i="5" s="1"/>
  <c r="I334" i="5" a="1"/>
  <c r="I334" i="5" s="1"/>
  <c r="I326" i="5" a="1"/>
  <c r="I326" i="5" s="1"/>
  <c r="I318" i="5" a="1"/>
  <c r="I318" i="5" s="1"/>
  <c r="I403" i="5" a="1"/>
  <c r="I403" i="5" s="1"/>
  <c r="L402" i="5" a="1"/>
  <c r="L402" i="5" s="1"/>
  <c r="L385" i="5" a="1"/>
  <c r="L385" i="5" s="1"/>
  <c r="I376" i="5" a="1"/>
  <c r="I376" i="5" s="1"/>
  <c r="I363" i="5" a="1"/>
  <c r="I363" i="5" s="1"/>
  <c r="L350" i="5" a="1"/>
  <c r="L350" i="5" s="1"/>
  <c r="L337" i="5" a="1"/>
  <c r="L337" i="5" s="1"/>
  <c r="L309" i="5" a="1"/>
  <c r="L309" i="5" s="1"/>
  <c r="L284" i="5" a="1"/>
  <c r="L284" i="5" s="1"/>
  <c r="L253" i="5" a="1"/>
  <c r="L253" i="5" s="1"/>
  <c r="L236" i="5" a="1"/>
  <c r="L236" i="5" s="1"/>
  <c r="L219" i="5" a="1"/>
  <c r="L219" i="5" s="1"/>
  <c r="I216" i="5" a="1"/>
  <c r="I216" i="5" s="1"/>
  <c r="L178" i="5" a="1"/>
  <c r="L178" i="5" s="1"/>
  <c r="L170" i="5" a="1"/>
  <c r="L170" i="5" s="1"/>
  <c r="L162" i="5" a="1"/>
  <c r="L162" i="5" s="1"/>
  <c r="L154" i="5" a="1"/>
  <c r="L154" i="5" s="1"/>
  <c r="L146" i="5" a="1"/>
  <c r="L146" i="5" s="1"/>
  <c r="L138" i="5" a="1"/>
  <c r="L138" i="5" s="1"/>
  <c r="L390" i="5" a="1"/>
  <c r="L390" i="5" s="1"/>
  <c r="I295" i="5" a="1"/>
  <c r="I295" i="5" s="1"/>
  <c r="I288" i="5" a="1"/>
  <c r="I288" i="5" s="1"/>
  <c r="I281" i="5" a="1"/>
  <c r="I281" i="5" s="1"/>
  <c r="I274" i="5" a="1"/>
  <c r="I274" i="5" s="1"/>
  <c r="I267" i="5" a="1"/>
  <c r="I267" i="5" s="1"/>
  <c r="I257" i="5" a="1"/>
  <c r="I257" i="5" s="1"/>
  <c r="L229" i="5" a="1"/>
  <c r="L229" i="5" s="1"/>
  <c r="L212" i="5" a="1"/>
  <c r="L212" i="5" s="1"/>
  <c r="L195" i="5" a="1"/>
  <c r="L195" i="5" s="1"/>
  <c r="I192" i="5" a="1"/>
  <c r="I192" i="5" s="1"/>
  <c r="L400" i="5" a="1"/>
  <c r="L400" i="5" s="1"/>
  <c r="I395" i="5" a="1"/>
  <c r="I395" i="5" s="1"/>
  <c r="L367" i="5" a="1"/>
  <c r="L367" i="5" s="1"/>
  <c r="L354" i="5" a="1"/>
  <c r="L354" i="5" s="1"/>
  <c r="L341" i="5" a="1"/>
  <c r="L341" i="5" s="1"/>
  <c r="L291" i="5" a="1"/>
  <c r="L291" i="5" s="1"/>
  <c r="L270" i="5" a="1"/>
  <c r="L270" i="5" s="1"/>
  <c r="I250" i="5" a="1"/>
  <c r="I250" i="5" s="1"/>
  <c r="I243" i="5" a="1"/>
  <c r="I243" i="5" s="1"/>
  <c r="I233" i="5" a="1"/>
  <c r="I233" i="5" s="1"/>
  <c r="L205" i="5" a="1"/>
  <c r="L205" i="5" s="1"/>
  <c r="L188" i="5" a="1"/>
  <c r="L188" i="5" s="1"/>
  <c r="I173" i="5" a="1"/>
  <c r="I173" i="5" s="1"/>
  <c r="I165" i="5" a="1"/>
  <c r="I165" i="5" s="1"/>
  <c r="I157" i="5" a="1"/>
  <c r="I157" i="5" s="1"/>
  <c r="I149" i="5" a="1"/>
  <c r="I149" i="5" s="1"/>
  <c r="I141" i="5" a="1"/>
  <c r="I141" i="5" s="1"/>
  <c r="I321" i="5" a="1"/>
  <c r="I321" i="5" s="1"/>
  <c r="I317" i="5" a="1"/>
  <c r="I317" i="5" s="1"/>
  <c r="I313" i="5" a="1"/>
  <c r="I313" i="5" s="1"/>
  <c r="L305" i="5" a="1"/>
  <c r="L305" i="5" s="1"/>
  <c r="I302" i="5" a="1"/>
  <c r="I302" i="5" s="1"/>
  <c r="L298" i="5" a="1"/>
  <c r="L298" i="5" s="1"/>
  <c r="L246" i="5" a="1"/>
  <c r="L246" i="5" s="1"/>
  <c r="I226" i="5" a="1"/>
  <c r="I226" i="5" s="1"/>
  <c r="I219" i="5" a="1"/>
  <c r="I219" i="5" s="1"/>
  <c r="I209" i="5" a="1"/>
  <c r="I209" i="5" s="1"/>
  <c r="L181" i="5" a="1"/>
  <c r="L181" i="5" s="1"/>
  <c r="I385" i="5" a="1"/>
  <c r="I385" i="5" s="1"/>
  <c r="I380" i="5" a="1"/>
  <c r="I380" i="5" s="1"/>
  <c r="I371" i="5" a="1"/>
  <c r="I371" i="5" s="1"/>
  <c r="L358" i="5" a="1"/>
  <c r="L358" i="5" s="1"/>
  <c r="L345" i="5" a="1"/>
  <c r="L345" i="5" s="1"/>
  <c r="I329" i="5" a="1"/>
  <c r="I329" i="5" s="1"/>
  <c r="I325" i="5" a="1"/>
  <c r="I325" i="5" s="1"/>
  <c r="L280" i="5" a="1"/>
  <c r="L280" i="5" s="1"/>
  <c r="L263" i="5" a="1"/>
  <c r="L263" i="5" s="1"/>
  <c r="I260" i="5" a="1"/>
  <c r="I260" i="5" s="1"/>
  <c r="L256" i="5" a="1"/>
  <c r="L256" i="5" s="1"/>
  <c r="L222" i="5" a="1"/>
  <c r="L222" i="5" s="1"/>
  <c r="I202" i="5" a="1"/>
  <c r="I202" i="5" s="1"/>
  <c r="I195" i="5" a="1"/>
  <c r="I195" i="5" s="1"/>
  <c r="I185" i="5" a="1"/>
  <c r="I185" i="5" s="1"/>
  <c r="L175" i="5" a="1"/>
  <c r="L175" i="5" s="1"/>
  <c r="L167" i="5" a="1"/>
  <c r="L167" i="5" s="1"/>
  <c r="L159" i="5" a="1"/>
  <c r="L159" i="5" s="1"/>
  <c r="L151" i="5" a="1"/>
  <c r="L151" i="5" s="1"/>
  <c r="L143" i="5" a="1"/>
  <c r="L143" i="5" s="1"/>
  <c r="L384" i="5" a="1"/>
  <c r="L384" i="5" s="1"/>
  <c r="I333" i="5" a="1"/>
  <c r="I333" i="5" s="1"/>
  <c r="L320" i="5" a="1"/>
  <c r="L320" i="5" s="1"/>
  <c r="I291" i="5" a="1"/>
  <c r="I291" i="5" s="1"/>
  <c r="I284" i="5" a="1"/>
  <c r="I284" i="5" s="1"/>
  <c r="I277" i="5" a="1"/>
  <c r="I277" i="5" s="1"/>
  <c r="L273" i="5" a="1"/>
  <c r="L273" i="5" s="1"/>
  <c r="L239" i="5" a="1"/>
  <c r="L239" i="5" s="1"/>
  <c r="I236" i="5" a="1"/>
  <c r="I236" i="5" s="1"/>
  <c r="L232" i="5" a="1"/>
  <c r="L232" i="5" s="1"/>
  <c r="L198" i="5" a="1"/>
  <c r="L198" i="5" s="1"/>
  <c r="I400" i="5" a="1"/>
  <c r="I400" i="5" s="1"/>
  <c r="L389" i="5" a="1"/>
  <c r="L389" i="5" s="1"/>
  <c r="L375" i="5" a="1"/>
  <c r="L375" i="5" s="1"/>
  <c r="L362" i="5" a="1"/>
  <c r="L362" i="5" s="1"/>
  <c r="L349" i="5" a="1"/>
  <c r="L349" i="5" s="1"/>
  <c r="I337" i="5" a="1"/>
  <c r="I337" i="5" s="1"/>
  <c r="L336" i="5" a="1"/>
  <c r="L336" i="5" s="1"/>
  <c r="L394" i="5" a="1"/>
  <c r="L394" i="5" s="1"/>
  <c r="I379" i="5" a="1"/>
  <c r="I379" i="5" s="1"/>
  <c r="L366" i="5" a="1"/>
  <c r="L366" i="5" s="1"/>
  <c r="L353" i="5" a="1"/>
  <c r="L353" i="5" s="1"/>
  <c r="I341" i="5" a="1"/>
  <c r="I341" i="5" s="1"/>
  <c r="I316" i="5" a="1"/>
  <c r="I316" i="5" s="1"/>
  <c r="L308" i="5" a="1"/>
  <c r="L308" i="5" s="1"/>
  <c r="I305" i="5" a="1"/>
  <c r="I305" i="5" s="1"/>
  <c r="I384" i="5" a="1"/>
  <c r="I384" i="5" s="1"/>
  <c r="L370" i="5" a="1"/>
  <c r="L370" i="5" s="1"/>
  <c r="L357" i="5" a="1"/>
  <c r="L357" i="5" s="1"/>
  <c r="L344" i="5" a="1"/>
  <c r="L344" i="5" s="1"/>
  <c r="I332" i="5" a="1"/>
  <c r="I332" i="5" s="1"/>
  <c r="I328" i="5" a="1"/>
  <c r="I328" i="5" s="1"/>
  <c r="I312" i="5" a="1"/>
  <c r="I312" i="5" s="1"/>
  <c r="L399" i="5" a="1"/>
  <c r="L399" i="5" s="1"/>
  <c r="I389" i="5" a="1"/>
  <c r="I389" i="5" s="1"/>
  <c r="L374" i="5" a="1"/>
  <c r="L374" i="5" s="1"/>
  <c r="L361" i="5" a="1"/>
  <c r="L361" i="5" s="1"/>
  <c r="I349" i="5" a="1"/>
  <c r="I349" i="5" s="1"/>
  <c r="I336" i="5" a="1"/>
  <c r="I336" i="5" s="1"/>
  <c r="L304" i="5" a="1"/>
  <c r="L304" i="5" s="1"/>
  <c r="L393" i="5" a="1"/>
  <c r="L393" i="5" s="1"/>
  <c r="I308" i="5" a="1"/>
  <c r="I308" i="5" s="1"/>
  <c r="I301" i="5" a="1"/>
  <c r="I301" i="5" s="1"/>
  <c r="L378" i="5" a="1"/>
  <c r="L378" i="5" s="1"/>
  <c r="L365" i="5" a="1"/>
  <c r="L365" i="5" s="1"/>
  <c r="I353" i="5" a="1"/>
  <c r="I353" i="5" s="1"/>
  <c r="I340" i="5" a="1"/>
  <c r="I340" i="5" s="1"/>
  <c r="L315" i="5" a="1"/>
  <c r="L315" i="5" s="1"/>
  <c r="I276" i="5" a="1"/>
  <c r="I276" i="5" s="1"/>
  <c r="L272" i="5" a="1"/>
  <c r="L272" i="5" s="1"/>
  <c r="L398" i="5" a="1"/>
  <c r="L398" i="5" s="1"/>
  <c r="L352" i="5" a="1"/>
  <c r="L352" i="5" s="1"/>
  <c r="L323" i="5" a="1"/>
  <c r="L323" i="5" s="1"/>
  <c r="L293" i="5" a="1"/>
  <c r="L293" i="5" s="1"/>
  <c r="L286" i="5" a="1"/>
  <c r="L286" i="5" s="1"/>
  <c r="L279" i="5" a="1"/>
  <c r="L279" i="5" s="1"/>
  <c r="L255" i="5" a="1"/>
  <c r="L255" i="5" s="1"/>
  <c r="I252" i="5" a="1"/>
  <c r="I252" i="5" s="1"/>
  <c r="L248" i="5" a="1"/>
  <c r="L248" i="5" s="1"/>
  <c r="L383" i="5" a="1"/>
  <c r="L383" i="5" s="1"/>
  <c r="L369" i="5" a="1"/>
  <c r="L369" i="5" s="1"/>
  <c r="I357" i="5" a="1"/>
  <c r="I357" i="5" s="1"/>
  <c r="I344" i="5" a="1"/>
  <c r="I344" i="5" s="1"/>
  <c r="L331" i="5" a="1"/>
  <c r="L331" i="5" s="1"/>
  <c r="L319" i="5" a="1"/>
  <c r="L319" i="5" s="1"/>
  <c r="I315" i="5" a="1"/>
  <c r="I315" i="5" s="1"/>
  <c r="L300" i="5" a="1"/>
  <c r="L300" i="5" s="1"/>
  <c r="I269" i="5" a="1"/>
  <c r="I269" i="5" s="1"/>
  <c r="L265" i="5" a="1"/>
  <c r="L265" i="5" s="1"/>
  <c r="I393" i="5" a="1"/>
  <c r="I393" i="5" s="1"/>
  <c r="I388" i="5" a="1"/>
  <c r="I388" i="5" s="1"/>
  <c r="L327" i="5" a="1"/>
  <c r="L327" i="5" s="1"/>
  <c r="I323" i="5" a="1"/>
  <c r="I323" i="5" s="1"/>
  <c r="L311" i="5" a="1"/>
  <c r="L311" i="5" s="1"/>
  <c r="I304" i="5" a="1"/>
  <c r="I304" i="5" s="1"/>
  <c r="I297" i="5" a="1"/>
  <c r="I297" i="5" s="1"/>
  <c r="I279" i="5" a="1"/>
  <c r="I279" i="5" s="1"/>
  <c r="I262" i="5" a="1"/>
  <c r="I262" i="5" s="1"/>
  <c r="L392" i="5" a="1"/>
  <c r="L392" i="5" s="1"/>
  <c r="L373" i="5" a="1"/>
  <c r="L373" i="5" s="1"/>
  <c r="I361" i="5" a="1"/>
  <c r="I361" i="5" s="1"/>
  <c r="I348" i="5" a="1"/>
  <c r="I348" i="5" s="1"/>
  <c r="L335" i="5" a="1"/>
  <c r="L335" i="5" s="1"/>
  <c r="I331" i="5" a="1"/>
  <c r="I331" i="5" s="1"/>
  <c r="L307" i="5" a="1"/>
  <c r="L307" i="5" s="1"/>
  <c r="L397" i="5" a="1"/>
  <c r="L397" i="5" s="1"/>
  <c r="L360" i="5" a="1"/>
  <c r="L360" i="5" s="1"/>
  <c r="L289" i="5" a="1"/>
  <c r="L289" i="5" s="1"/>
  <c r="I286" i="5" a="1"/>
  <c r="I286" i="5" s="1"/>
  <c r="L282" i="5" a="1"/>
  <c r="L282" i="5" s="1"/>
  <c r="L275" i="5" a="1"/>
  <c r="L275" i="5" s="1"/>
  <c r="L382" i="5" a="1"/>
  <c r="L382" i="5" s="1"/>
  <c r="L377" i="5" a="1"/>
  <c r="L377" i="5" s="1"/>
  <c r="I365" i="5" a="1"/>
  <c r="I365" i="5" s="1"/>
  <c r="I352" i="5" a="1"/>
  <c r="I352" i="5" s="1"/>
  <c r="I339" i="5" a="1"/>
  <c r="I339" i="5" s="1"/>
  <c r="I387" i="5" a="1"/>
  <c r="I387" i="5" s="1"/>
  <c r="I307" i="5" a="1"/>
  <c r="I307" i="5" s="1"/>
  <c r="I300" i="5" a="1"/>
  <c r="I300" i="5" s="1"/>
  <c r="I293" i="5" a="1"/>
  <c r="I293" i="5" s="1"/>
  <c r="I369" i="5" a="1"/>
  <c r="I369" i="5" s="1"/>
  <c r="I356" i="5" a="1"/>
  <c r="I356" i="5" s="1"/>
  <c r="I392" i="5" a="1"/>
  <c r="I392" i="5" s="1"/>
  <c r="L368" i="5" a="1"/>
  <c r="L368" i="5" s="1"/>
  <c r="I373" i="5" a="1"/>
  <c r="I373" i="5" s="1"/>
  <c r="I360" i="5" a="1"/>
  <c r="I360" i="5" s="1"/>
  <c r="I347" i="5" a="1"/>
  <c r="I347" i="5" s="1"/>
  <c r="I397" i="5" a="1"/>
  <c r="I397" i="5" s="1"/>
  <c r="L381" i="5" a="1"/>
  <c r="L381" i="5" s="1"/>
  <c r="I377" i="5" a="1"/>
  <c r="I377" i="5" s="1"/>
  <c r="I364" i="5" a="1"/>
  <c r="I364" i="5" s="1"/>
  <c r="L386" i="5" a="1"/>
  <c r="L386" i="5" s="1"/>
  <c r="L376" i="5" a="1"/>
  <c r="L376" i="5" s="1"/>
  <c r="L391" i="5" a="1"/>
  <c r="L391" i="5" s="1"/>
  <c r="I396" i="5" a="1"/>
  <c r="I396" i="5" s="1"/>
  <c r="L268" i="5" a="1"/>
  <c r="L268" i="5" s="1"/>
  <c r="I264" i="5" a="1"/>
  <c r="I264" i="5" s="1"/>
  <c r="I232" i="5" a="1"/>
  <c r="I232" i="5" s="1"/>
  <c r="I198" i="5" a="1"/>
  <c r="I198" i="5" s="1"/>
  <c r="I159" i="5" a="1"/>
  <c r="I159" i="5" s="1"/>
  <c r="I137" i="5" a="1"/>
  <c r="I137" i="5" s="1"/>
  <c r="I117" i="5" a="1"/>
  <c r="I117" i="5" s="1"/>
  <c r="I241" i="5" a="1"/>
  <c r="I241" i="5" s="1"/>
  <c r="I194" i="5" a="1"/>
  <c r="I194" i="5" s="1"/>
  <c r="I190" i="5" a="1"/>
  <c r="I190" i="5" s="1"/>
  <c r="L165" i="5" a="1"/>
  <c r="L165" i="5" s="1"/>
  <c r="I162" i="5" a="1"/>
  <c r="I162" i="5" s="1"/>
  <c r="I140" i="5" a="1"/>
  <c r="I140" i="5" s="1"/>
  <c r="I134" i="5" a="1"/>
  <c r="I134" i="5" s="1"/>
  <c r="L125" i="5" a="1"/>
  <c r="L125" i="5" s="1"/>
  <c r="I114" i="5" a="1"/>
  <c r="I114" i="5" s="1"/>
  <c r="L108" i="5" a="1"/>
  <c r="L108" i="5" s="1"/>
  <c r="L100" i="5" a="1"/>
  <c r="L100" i="5" s="1"/>
  <c r="L92" i="5" a="1"/>
  <c r="L92" i="5" s="1"/>
  <c r="L84" i="5" a="1"/>
  <c r="L84" i="5" s="1"/>
  <c r="L76" i="5" a="1"/>
  <c r="L76" i="5" s="1"/>
  <c r="L68" i="5" a="1"/>
  <c r="L68" i="5" s="1"/>
  <c r="L60" i="5" a="1"/>
  <c r="L60" i="5" s="1"/>
  <c r="L52" i="5" a="1"/>
  <c r="L52" i="5" s="1"/>
  <c r="L44" i="5" a="1"/>
  <c r="L44" i="5" s="1"/>
  <c r="L36" i="5" a="1"/>
  <c r="L36" i="5" s="1"/>
  <c r="L28" i="5" a="1"/>
  <c r="L28" i="5" s="1"/>
  <c r="L20" i="5" a="1"/>
  <c r="L20" i="5" s="1"/>
  <c r="I13" i="5" a="1"/>
  <c r="I13" i="5" s="1"/>
  <c r="L278" i="5" a="1"/>
  <c r="L278" i="5" s="1"/>
  <c r="L258" i="5" a="1"/>
  <c r="L258" i="5" s="1"/>
  <c r="I245" i="5" a="1"/>
  <c r="I245" i="5" s="1"/>
  <c r="L223" i="5" a="1"/>
  <c r="L223" i="5" s="1"/>
  <c r="L202" i="5" a="1"/>
  <c r="L202" i="5" s="1"/>
  <c r="I186" i="5" a="1"/>
  <c r="I186" i="5" s="1"/>
  <c r="I182" i="5" a="1"/>
  <c r="I182" i="5" s="1"/>
  <c r="L168" i="5" a="1"/>
  <c r="L168" i="5" s="1"/>
  <c r="I143" i="5" a="1"/>
  <c r="I143" i="5" s="1"/>
  <c r="L6" i="5" a="1"/>
  <c r="L6" i="5" s="1"/>
  <c r="I381" i="5" a="1"/>
  <c r="I381" i="5" s="1"/>
  <c r="L310" i="5" a="1"/>
  <c r="L310" i="5" s="1"/>
  <c r="I263" i="5" a="1"/>
  <c r="I263" i="5" s="1"/>
  <c r="I254" i="5" a="1"/>
  <c r="I254" i="5" s="1"/>
  <c r="L227" i="5" a="1"/>
  <c r="L227" i="5" s="1"/>
  <c r="L210" i="5" a="1"/>
  <c r="L210" i="5" s="1"/>
  <c r="L206" i="5" a="1"/>
  <c r="L206" i="5" s="1"/>
  <c r="L171" i="5" a="1"/>
  <c r="L171" i="5" s="1"/>
  <c r="L149" i="5" a="1"/>
  <c r="L149" i="5" s="1"/>
  <c r="I146" i="5" a="1"/>
  <c r="I146" i="5" s="1"/>
  <c r="I131" i="5" a="1"/>
  <c r="I131" i="5" s="1"/>
  <c r="L122" i="5" a="1"/>
  <c r="L122" i="5" s="1"/>
  <c r="L119" i="5" a="1"/>
  <c r="L119" i="5" s="1"/>
  <c r="I111" i="5" a="1"/>
  <c r="I111" i="5" s="1"/>
  <c r="I103" i="5" a="1"/>
  <c r="I103" i="5" s="1"/>
  <c r="I95" i="5" a="1"/>
  <c r="I95" i="5" s="1"/>
  <c r="I87" i="5" a="1"/>
  <c r="I87" i="5" s="1"/>
  <c r="I79" i="5" a="1"/>
  <c r="I79" i="5" s="1"/>
  <c r="I71" i="5" a="1"/>
  <c r="I71" i="5" s="1"/>
  <c r="I63" i="5" a="1"/>
  <c r="I63" i="5" s="1"/>
  <c r="I55" i="5" a="1"/>
  <c r="I55" i="5" s="1"/>
  <c r="I47" i="5" a="1"/>
  <c r="I47" i="5" s="1"/>
  <c r="I39" i="5" a="1"/>
  <c r="I39" i="5" s="1"/>
  <c r="I31" i="5" a="1"/>
  <c r="I31" i="5" s="1"/>
  <c r="I23" i="5" a="1"/>
  <c r="I23" i="5" s="1"/>
  <c r="L333" i="5" a="1"/>
  <c r="L333" i="5" s="1"/>
  <c r="L321" i="5" a="1"/>
  <c r="L321" i="5" s="1"/>
  <c r="L240" i="5" a="1"/>
  <c r="L240" i="5" s="1"/>
  <c r="L218" i="5" a="1"/>
  <c r="L218" i="5" s="1"/>
  <c r="L214" i="5" a="1"/>
  <c r="L214" i="5" s="1"/>
  <c r="L197" i="5" a="1"/>
  <c r="L197" i="5" s="1"/>
  <c r="L174" i="5" a="1"/>
  <c r="L174" i="5" s="1"/>
  <c r="L152" i="5" a="1"/>
  <c r="L152" i="5" s="1"/>
  <c r="L302" i="5" a="1"/>
  <c r="L302" i="5" s="1"/>
  <c r="L295" i="5" a="1"/>
  <c r="L295" i="5" s="1"/>
  <c r="I289" i="5" a="1"/>
  <c r="I289" i="5" s="1"/>
  <c r="L283" i="5" a="1"/>
  <c r="L283" i="5" s="1"/>
  <c r="I273" i="5" a="1"/>
  <c r="I273" i="5" s="1"/>
  <c r="I268" i="5" a="1"/>
  <c r="I268" i="5" s="1"/>
  <c r="I249" i="5" a="1"/>
  <c r="I249" i="5" s="1"/>
  <c r="L231" i="5" a="1"/>
  <c r="L231" i="5" s="1"/>
  <c r="I223" i="5" a="1"/>
  <c r="I223" i="5" s="1"/>
  <c r="L201" i="5" a="1"/>
  <c r="L201" i="5" s="1"/>
  <c r="L193" i="5" a="1"/>
  <c r="L193" i="5" s="1"/>
  <c r="L189" i="5" a="1"/>
  <c r="L189" i="5" s="1"/>
  <c r="L177" i="5" a="1"/>
  <c r="L177" i="5" s="1"/>
  <c r="L155" i="5" a="1"/>
  <c r="L155" i="5" s="1"/>
  <c r="I128" i="5" a="1"/>
  <c r="I128" i="5" s="1"/>
  <c r="L116" i="5" a="1"/>
  <c r="L116" i="5" s="1"/>
  <c r="L105" i="5" a="1"/>
  <c r="L105" i="5" s="1"/>
  <c r="L97" i="5" a="1"/>
  <c r="L97" i="5" s="1"/>
  <c r="L89" i="5" a="1"/>
  <c r="L89" i="5" s="1"/>
  <c r="L81" i="5" a="1"/>
  <c r="L81" i="5" s="1"/>
  <c r="L73" i="5" a="1"/>
  <c r="L73" i="5" s="1"/>
  <c r="L65" i="5" a="1"/>
  <c r="L65" i="5" s="1"/>
  <c r="L57" i="5" a="1"/>
  <c r="L57" i="5" s="1"/>
  <c r="L49" i="5" a="1"/>
  <c r="L49" i="5" s="1"/>
  <c r="L41" i="5" a="1"/>
  <c r="L41" i="5" s="1"/>
  <c r="L33" i="5" a="1"/>
  <c r="L33" i="5" s="1"/>
  <c r="I278" i="5" a="1"/>
  <c r="I278" i="5" s="1"/>
  <c r="L244" i="5" a="1"/>
  <c r="L244" i="5" s="1"/>
  <c r="I227" i="5" a="1"/>
  <c r="I227" i="5" s="1"/>
  <c r="L185" i="5" a="1"/>
  <c r="L185" i="5" s="1"/>
  <c r="L158" i="5" a="1"/>
  <c r="L158" i="5" s="1"/>
  <c r="I372" i="5" a="1"/>
  <c r="I372" i="5" s="1"/>
  <c r="L330" i="5" a="1"/>
  <c r="L330" i="5" s="1"/>
  <c r="I310" i="5" a="1"/>
  <c r="I310" i="5" s="1"/>
  <c r="L301" i="5" a="1"/>
  <c r="L301" i="5" s="1"/>
  <c r="L294" i="5" a="1"/>
  <c r="L294" i="5" s="1"/>
  <c r="I258" i="5" a="1"/>
  <c r="I258" i="5" s="1"/>
  <c r="I253" i="5" a="1"/>
  <c r="I253" i="5" s="1"/>
  <c r="L235" i="5" a="1"/>
  <c r="L235" i="5" s="1"/>
  <c r="I206" i="5" a="1"/>
  <c r="I206" i="5" s="1"/>
  <c r="I181" i="5" a="1"/>
  <c r="I181" i="5" s="1"/>
  <c r="L161" i="5" a="1"/>
  <c r="L161" i="5" s="1"/>
  <c r="L346" i="5" a="1"/>
  <c r="L346" i="5" s="1"/>
  <c r="I320" i="5" a="1"/>
  <c r="I320" i="5" s="1"/>
  <c r="L288" i="5" a="1"/>
  <c r="L288" i="5" s="1"/>
  <c r="I283" i="5" a="1"/>
  <c r="I283" i="5" s="1"/>
  <c r="I231" i="5" a="1"/>
  <c r="I231" i="5" s="1"/>
  <c r="I214" i="5" a="1"/>
  <c r="I214" i="5" s="1"/>
  <c r="I210" i="5" a="1"/>
  <c r="I210" i="5" s="1"/>
  <c r="I168" i="5" a="1"/>
  <c r="I168" i="5" s="1"/>
  <c r="L164" i="5" a="1"/>
  <c r="L164" i="5" s="1"/>
  <c r="I368" i="5" a="1"/>
  <c r="I368" i="5" s="1"/>
  <c r="L318" i="5" a="1"/>
  <c r="L318" i="5" s="1"/>
  <c r="I272" i="5" a="1"/>
  <c r="I272" i="5" s="1"/>
  <c r="L262" i="5" a="1"/>
  <c r="L262" i="5" s="1"/>
  <c r="I240" i="5" a="1"/>
  <c r="I240" i="5" s="1"/>
  <c r="I222" i="5" a="1"/>
  <c r="I222" i="5" s="1"/>
  <c r="I218" i="5" a="1"/>
  <c r="I218" i="5" s="1"/>
  <c r="I171" i="5" a="1"/>
  <c r="I171" i="5" s="1"/>
  <c r="L145" i="5" a="1"/>
  <c r="L145" i="5" s="1"/>
  <c r="I345" i="5" a="1"/>
  <c r="I345" i="5" s="1"/>
  <c r="L277" i="5" a="1"/>
  <c r="L277" i="5" s="1"/>
  <c r="L267" i="5" a="1"/>
  <c r="L267" i="5" s="1"/>
  <c r="I235" i="5" a="1"/>
  <c r="I235" i="5" s="1"/>
  <c r="I197" i="5" a="1"/>
  <c r="I197" i="5" s="1"/>
  <c r="L184" i="5" a="1"/>
  <c r="L184" i="5" s="1"/>
  <c r="I174" i="5" a="1"/>
  <c r="I174" i="5" s="1"/>
  <c r="I152" i="5" a="1"/>
  <c r="I152" i="5" s="1"/>
  <c r="L343" i="5" a="1"/>
  <c r="L343" i="5" s="1"/>
  <c r="I309" i="5" a="1"/>
  <c r="I309" i="5" s="1"/>
  <c r="I294" i="5" a="1"/>
  <c r="I294" i="5" s="1"/>
  <c r="L257" i="5" a="1"/>
  <c r="L257" i="5" s="1"/>
  <c r="L252" i="5" a="1"/>
  <c r="L252" i="5" s="1"/>
  <c r="I244" i="5" a="1"/>
  <c r="I244" i="5" s="1"/>
  <c r="I205" i="5" a="1"/>
  <c r="I205" i="5" s="1"/>
  <c r="I201" i="5" a="1"/>
  <c r="I201" i="5" s="1"/>
  <c r="I193" i="5" a="1"/>
  <c r="I193" i="5" s="1"/>
  <c r="I189" i="5" a="1"/>
  <c r="I189" i="5" s="1"/>
  <c r="L180" i="5" a="1"/>
  <c r="L180" i="5" s="1"/>
  <c r="I177" i="5" a="1"/>
  <c r="I177" i="5" s="1"/>
  <c r="I155" i="5" a="1"/>
  <c r="I155" i="5" s="1"/>
  <c r="I248" i="5" a="1"/>
  <c r="I248" i="5" s="1"/>
  <c r="I239" i="5" a="1"/>
  <c r="I239" i="5" s="1"/>
  <c r="L226" i="5" a="1"/>
  <c r="L226" i="5" s="1"/>
  <c r="L213" i="5" a="1"/>
  <c r="L213" i="5" s="1"/>
  <c r="L209" i="5" a="1"/>
  <c r="L209" i="5" s="1"/>
  <c r="I158" i="5" a="1"/>
  <c r="I158" i="5" s="1"/>
  <c r="L329" i="5" a="1"/>
  <c r="L329" i="5" s="1"/>
  <c r="L287" i="5" a="1"/>
  <c r="L287" i="5" s="1"/>
  <c r="L266" i="5" a="1"/>
  <c r="L266" i="5" s="1"/>
  <c r="L221" i="5" a="1"/>
  <c r="L221" i="5" s="1"/>
  <c r="L217" i="5" a="1"/>
  <c r="L217" i="5" s="1"/>
  <c r="L342" i="5" a="1"/>
  <c r="L342" i="5" s="1"/>
  <c r="L276" i="5" a="1"/>
  <c r="L276" i="5" s="1"/>
  <c r="L261" i="5" a="1"/>
  <c r="L261" i="5" s="1"/>
  <c r="L230" i="5" a="1"/>
  <c r="L230" i="5" s="1"/>
  <c r="L200" i="5" a="1"/>
  <c r="L200" i="5" s="1"/>
  <c r="L196" i="5" a="1"/>
  <c r="L196" i="5" s="1"/>
  <c r="L192" i="5" a="1"/>
  <c r="L192" i="5" s="1"/>
  <c r="I164" i="5" a="1"/>
  <c r="I164" i="5" s="1"/>
  <c r="I142" i="5" a="1"/>
  <c r="I142" i="5" s="1"/>
  <c r="L328" i="5" a="1"/>
  <c r="L328" i="5" s="1"/>
  <c r="L299" i="5" a="1"/>
  <c r="L299" i="5" s="1"/>
  <c r="I287" i="5" a="1"/>
  <c r="I287" i="5" s="1"/>
  <c r="L271" i="5" a="1"/>
  <c r="L271" i="5" s="1"/>
  <c r="L234" i="5" a="1"/>
  <c r="L234" i="5" s="1"/>
  <c r="L225" i="5" a="1"/>
  <c r="L225" i="5" s="1"/>
  <c r="L208" i="5" a="1"/>
  <c r="L208" i="5" s="1"/>
  <c r="L204" i="5" a="1"/>
  <c r="L204" i="5" s="1"/>
  <c r="I188" i="5" a="1"/>
  <c r="I188" i="5" s="1"/>
  <c r="I184" i="5" a="1"/>
  <c r="I184" i="5" s="1"/>
  <c r="I167" i="5" a="1"/>
  <c r="I167" i="5" s="1"/>
  <c r="I145" i="5" a="1"/>
  <c r="I145" i="5" s="1"/>
  <c r="L135" i="5" a="1"/>
  <c r="L135" i="5" s="1"/>
  <c r="I127" i="5" a="1"/>
  <c r="I127" i="5" s="1"/>
  <c r="L317" i="5" a="1"/>
  <c r="L317" i="5" s="1"/>
  <c r="L292" i="5" a="1"/>
  <c r="L292" i="5" s="1"/>
  <c r="L243" i="5" a="1"/>
  <c r="L243" i="5" s="1"/>
  <c r="I180" i="5" a="1"/>
  <c r="I180" i="5" s="1"/>
  <c r="L173" i="5" a="1"/>
  <c r="L173" i="5" s="1"/>
  <c r="I170" i="5" a="1"/>
  <c r="I170" i="5" s="1"/>
  <c r="I148" i="5" a="1"/>
  <c r="I148" i="5" s="1"/>
  <c r="L281" i="5" a="1"/>
  <c r="L281" i="5" s="1"/>
  <c r="L176" i="5" a="1"/>
  <c r="L176" i="5" s="1"/>
  <c r="I151" i="5" a="1"/>
  <c r="I151" i="5" s="1"/>
  <c r="L326" i="5" a="1"/>
  <c r="L326" i="5" s="1"/>
  <c r="I299" i="5" a="1"/>
  <c r="I299" i="5" s="1"/>
  <c r="I271" i="5" a="1"/>
  <c r="I271" i="5" s="1"/>
  <c r="I266" i="5" a="1"/>
  <c r="I266" i="5" s="1"/>
  <c r="L247" i="5" a="1"/>
  <c r="L247" i="5" s="1"/>
  <c r="L238" i="5" a="1"/>
  <c r="L238" i="5" s="1"/>
  <c r="I230" i="5" a="1"/>
  <c r="I230" i="5" s="1"/>
  <c r="I213" i="5" a="1"/>
  <c r="I213" i="5" s="1"/>
  <c r="L157" i="5" a="1"/>
  <c r="L157" i="5" s="1"/>
  <c r="I154" i="5" a="1"/>
  <c r="I154" i="5" s="1"/>
  <c r="L306" i="5" a="1"/>
  <c r="L306" i="5" s="1"/>
  <c r="I256" i="5" a="1"/>
  <c r="I256" i="5" s="1"/>
  <c r="L251" i="5" a="1"/>
  <c r="L251" i="5" s="1"/>
  <c r="L242" i="5" a="1"/>
  <c r="L242" i="5" s="1"/>
  <c r="I221" i="5" a="1"/>
  <c r="I221" i="5" s="1"/>
  <c r="I217" i="5" a="1"/>
  <c r="I217" i="5" s="1"/>
  <c r="I200" i="5" a="1"/>
  <c r="I200" i="5" s="1"/>
  <c r="I196" i="5" a="1"/>
  <c r="I196" i="5" s="1"/>
  <c r="L160" i="5" a="1"/>
  <c r="L160" i="5" s="1"/>
  <c r="L359" i="5" a="1"/>
  <c r="L359" i="5" s="1"/>
  <c r="I261" i="5" a="1"/>
  <c r="I261" i="5" s="1"/>
  <c r="I234" i="5" a="1"/>
  <c r="I234" i="5" s="1"/>
  <c r="I208" i="5" a="1"/>
  <c r="I208" i="5" s="1"/>
  <c r="I204" i="5" a="1"/>
  <c r="I204" i="5" s="1"/>
  <c r="L191" i="5" a="1"/>
  <c r="L191" i="5" s="1"/>
  <c r="L187" i="5" a="1"/>
  <c r="L187" i="5" s="1"/>
  <c r="L163" i="5" a="1"/>
  <c r="L163" i="5" s="1"/>
  <c r="L141" i="5" a="1"/>
  <c r="L141" i="5" s="1"/>
  <c r="I138" i="5" a="1"/>
  <c r="I138" i="5" s="1"/>
  <c r="L338" i="5" a="1"/>
  <c r="L338" i="5" s="1"/>
  <c r="L314" i="5" a="1"/>
  <c r="L314" i="5" s="1"/>
  <c r="I292" i="5" a="1"/>
  <c r="I292" i="5" s="1"/>
  <c r="I247" i="5" a="1"/>
  <c r="I247" i="5" s="1"/>
  <c r="I238" i="5" a="1"/>
  <c r="I238" i="5" s="1"/>
  <c r="I225" i="5" a="1"/>
  <c r="I225" i="5" s="1"/>
  <c r="I212" i="5" a="1"/>
  <c r="I212" i="5" s="1"/>
  <c r="L183" i="5" a="1"/>
  <c r="L183" i="5" s="1"/>
  <c r="L179" i="5" a="1"/>
  <c r="L179" i="5" s="1"/>
  <c r="L166" i="5" a="1"/>
  <c r="L166" i="5" s="1"/>
  <c r="I275" i="5" a="1"/>
  <c r="I275" i="5" s="1"/>
  <c r="I270" i="5" a="1"/>
  <c r="I270" i="5" s="1"/>
  <c r="I251" i="5" a="1"/>
  <c r="I251" i="5" s="1"/>
  <c r="I229" i="5" a="1"/>
  <c r="I229" i="5" s="1"/>
  <c r="L216" i="5" a="1"/>
  <c r="L216" i="5" s="1"/>
  <c r="L169" i="5" a="1"/>
  <c r="L169" i="5" s="1"/>
  <c r="L147" i="5" a="1"/>
  <c r="L147" i="5" s="1"/>
  <c r="L224" i="5" a="1"/>
  <c r="L224" i="5" s="1"/>
  <c r="L220" i="5" a="1"/>
  <c r="L220" i="5" s="1"/>
  <c r="I355" i="5" a="1"/>
  <c r="I355" i="5" s="1"/>
  <c r="L285" i="5" a="1"/>
  <c r="L285" i="5" s="1"/>
  <c r="I265" i="5" a="1"/>
  <c r="I265" i="5" s="1"/>
  <c r="L260" i="5" a="1"/>
  <c r="L260" i="5" s="1"/>
  <c r="I242" i="5" a="1"/>
  <c r="I242" i="5" s="1"/>
  <c r="L233" i="5" a="1"/>
  <c r="L233" i="5" s="1"/>
  <c r="I183" i="5" a="1"/>
  <c r="I183" i="5" s="1"/>
  <c r="L325" i="5" a="1"/>
  <c r="L325" i="5" s="1"/>
  <c r="I280" i="5" a="1"/>
  <c r="I280" i="5" s="1"/>
  <c r="I255" i="5" a="1"/>
  <c r="I255" i="5" s="1"/>
  <c r="I246" i="5" a="1"/>
  <c r="I246" i="5" s="1"/>
  <c r="L237" i="5" a="1"/>
  <c r="L237" i="5" s="1"/>
  <c r="L203" i="5" a="1"/>
  <c r="L203" i="5" s="1"/>
  <c r="L199" i="5" a="1"/>
  <c r="L199" i="5" s="1"/>
  <c r="L297" i="5" a="1"/>
  <c r="L297" i="5" s="1"/>
  <c r="L269" i="5" a="1"/>
  <c r="L269" i="5" s="1"/>
  <c r="L228" i="5" a="1"/>
  <c r="L228" i="5" s="1"/>
  <c r="L296" i="5" a="1"/>
  <c r="L296" i="5" s="1"/>
  <c r="L264" i="5" a="1"/>
  <c r="L264" i="5" s="1"/>
  <c r="L241" i="5" a="1"/>
  <c r="L241" i="5" s="1"/>
  <c r="L215" i="5" a="1"/>
  <c r="L215" i="5" s="1"/>
  <c r="I324" i="5" a="1"/>
  <c r="I324" i="5" s="1"/>
  <c r="L313" i="5" a="1"/>
  <c r="L313" i="5" s="1"/>
  <c r="L274" i="5" a="1"/>
  <c r="L274" i="5" s="1"/>
  <c r="L259" i="5" a="1"/>
  <c r="L259" i="5" s="1"/>
  <c r="L250" i="5" a="1"/>
  <c r="L250" i="5" s="1"/>
  <c r="I224" i="5" a="1"/>
  <c r="I224" i="5" s="1"/>
  <c r="I220" i="5" a="1"/>
  <c r="I220" i="5" s="1"/>
  <c r="L351" i="5" a="1"/>
  <c r="L351" i="5" s="1"/>
  <c r="L334" i="5" a="1"/>
  <c r="L334" i="5" s="1"/>
  <c r="L303" i="5" a="1"/>
  <c r="L303" i="5" s="1"/>
  <c r="L290" i="5" a="1"/>
  <c r="L290" i="5" s="1"/>
  <c r="L245" i="5" a="1"/>
  <c r="L245" i="5" s="1"/>
  <c r="L322" i="5" a="1"/>
  <c r="L322" i="5" s="1"/>
  <c r="I285" i="5" a="1"/>
  <c r="I285" i="5" s="1"/>
  <c r="I228" i="5" a="1"/>
  <c r="I228" i="5" s="1"/>
  <c r="L17" i="5" a="1"/>
  <c r="L17" i="5" s="1"/>
  <c r="I21" i="5" a="1"/>
  <c r="I21" i="5" s="1"/>
  <c r="J27" i="5" a="1"/>
  <c r="J27" i="5" s="1"/>
  <c r="I83" i="5" a="1"/>
  <c r="I83" i="5" s="1"/>
  <c r="K86" i="5" a="1"/>
  <c r="K86" i="5" s="1"/>
  <c r="K93" i="5" a="1"/>
  <c r="K93" i="5" s="1"/>
  <c r="M96" i="5" a="1"/>
  <c r="M96" i="5" s="1"/>
  <c r="I100" i="5" a="1"/>
  <c r="I100" i="5" s="1"/>
  <c r="H104" i="5" a="1"/>
  <c r="H104" i="5" s="1"/>
  <c r="K107" i="5" a="1"/>
  <c r="K107" i="5" s="1"/>
  <c r="L131" i="5" a="1"/>
  <c r="L131" i="5" s="1"/>
  <c r="H211" i="5" a="1"/>
  <c r="H211" i="5" s="1"/>
  <c r="M404" i="5" a="1"/>
  <c r="M404" i="5" s="1"/>
  <c r="M396" i="5" a="1"/>
  <c r="M396" i="5" s="1"/>
  <c r="M388" i="5" a="1"/>
  <c r="M388" i="5" s="1"/>
  <c r="M380" i="5" a="1"/>
  <c r="M380" i="5" s="1"/>
  <c r="M372" i="5" a="1"/>
  <c r="M372" i="5" s="1"/>
  <c r="M364" i="5" a="1"/>
  <c r="M364" i="5" s="1"/>
  <c r="M356" i="5" a="1"/>
  <c r="M356" i="5" s="1"/>
  <c r="M348" i="5" a="1"/>
  <c r="M348" i="5" s="1"/>
  <c r="M340" i="5" a="1"/>
  <c r="M340" i="5" s="1"/>
  <c r="M332" i="5" a="1"/>
  <c r="M332" i="5" s="1"/>
  <c r="M324" i="5" a="1"/>
  <c r="M324" i="5" s="1"/>
  <c r="M316" i="5" a="1"/>
  <c r="M316" i="5" s="1"/>
  <c r="M308" i="5" a="1"/>
  <c r="M308" i="5" s="1"/>
  <c r="M300" i="5" a="1"/>
  <c r="M300" i="5" s="1"/>
  <c r="M292" i="5" a="1"/>
  <c r="M292" i="5" s="1"/>
  <c r="M284" i="5" a="1"/>
  <c r="M284" i="5" s="1"/>
  <c r="J399" i="5" a="1"/>
  <c r="J399" i="5" s="1"/>
  <c r="J391" i="5" a="1"/>
  <c r="J391" i="5" s="1"/>
  <c r="J383" i="5" a="1"/>
  <c r="J383" i="5" s="1"/>
  <c r="J375" i="5" a="1"/>
  <c r="J375" i="5" s="1"/>
  <c r="J367" i="5" a="1"/>
  <c r="J367" i="5" s="1"/>
  <c r="J359" i="5" a="1"/>
  <c r="J359" i="5" s="1"/>
  <c r="J351" i="5" a="1"/>
  <c r="J351" i="5" s="1"/>
  <c r="J343" i="5" a="1"/>
  <c r="J343" i="5" s="1"/>
  <c r="J335" i="5" a="1"/>
  <c r="J335" i="5" s="1"/>
  <c r="J327" i="5" a="1"/>
  <c r="J327" i="5" s="1"/>
  <c r="J319" i="5" a="1"/>
  <c r="J319" i="5" s="1"/>
  <c r="M401" i="5" a="1"/>
  <c r="M401" i="5" s="1"/>
  <c r="M393" i="5" a="1"/>
  <c r="M393" i="5" s="1"/>
  <c r="M385" i="5" a="1"/>
  <c r="M385" i="5" s="1"/>
  <c r="M377" i="5" a="1"/>
  <c r="M377" i="5" s="1"/>
  <c r="M369" i="5" a="1"/>
  <c r="M369" i="5" s="1"/>
  <c r="M361" i="5" a="1"/>
  <c r="M361" i="5" s="1"/>
  <c r="M353" i="5" a="1"/>
  <c r="M353" i="5" s="1"/>
  <c r="M345" i="5" a="1"/>
  <c r="M345" i="5" s="1"/>
  <c r="M337" i="5" a="1"/>
  <c r="M337" i="5" s="1"/>
  <c r="M329" i="5" a="1"/>
  <c r="M329" i="5" s="1"/>
  <c r="M321" i="5" a="1"/>
  <c r="M321" i="5" s="1"/>
  <c r="M313" i="5" a="1"/>
  <c r="M313" i="5" s="1"/>
  <c r="J404" i="5" a="1"/>
  <c r="J404" i="5" s="1"/>
  <c r="M398" i="5" a="1"/>
  <c r="M398" i="5" s="1"/>
  <c r="J401" i="5" a="1"/>
  <c r="J401" i="5" s="1"/>
  <c r="M403" i="5" a="1"/>
  <c r="M403" i="5" s="1"/>
  <c r="J398" i="5" a="1"/>
  <c r="J398" i="5" s="1"/>
  <c r="J390" i="5" a="1"/>
  <c r="J390" i="5" s="1"/>
  <c r="J382" i="5" a="1"/>
  <c r="J382" i="5" s="1"/>
  <c r="J374" i="5" a="1"/>
  <c r="J374" i="5" s="1"/>
  <c r="J366" i="5" a="1"/>
  <c r="J366" i="5" s="1"/>
  <c r="J358" i="5" a="1"/>
  <c r="J358" i="5" s="1"/>
  <c r="J350" i="5" a="1"/>
  <c r="J350" i="5" s="1"/>
  <c r="J342" i="5" a="1"/>
  <c r="J342" i="5" s="1"/>
  <c r="M400" i="5" a="1"/>
  <c r="M400" i="5" s="1"/>
  <c r="M392" i="5" a="1"/>
  <c r="M392" i="5" s="1"/>
  <c r="M384" i="5" a="1"/>
  <c r="M384" i="5" s="1"/>
  <c r="M376" i="5" a="1"/>
  <c r="M376" i="5" s="1"/>
  <c r="M368" i="5" a="1"/>
  <c r="M368" i="5" s="1"/>
  <c r="M360" i="5" a="1"/>
  <c r="M360" i="5" s="1"/>
  <c r="M352" i="5" a="1"/>
  <c r="M352" i="5" s="1"/>
  <c r="M344" i="5" a="1"/>
  <c r="M344" i="5" s="1"/>
  <c r="M336" i="5" a="1"/>
  <c r="M336" i="5" s="1"/>
  <c r="M328" i="5" a="1"/>
  <c r="M328" i="5" s="1"/>
  <c r="M320" i="5" a="1"/>
  <c r="M320" i="5" s="1"/>
  <c r="J403" i="5" a="1"/>
  <c r="J403" i="5" s="1"/>
  <c r="J400" i="5" a="1"/>
  <c r="J400" i="5" s="1"/>
  <c r="M402" i="5" a="1"/>
  <c r="M402" i="5" s="1"/>
  <c r="J402" i="5" a="1"/>
  <c r="J402" i="5" s="1"/>
  <c r="M395" i="5" a="1"/>
  <c r="M395" i="5" s="1"/>
  <c r="M390" i="5" a="1"/>
  <c r="M390" i="5" s="1"/>
  <c r="M367" i="5" a="1"/>
  <c r="M367" i="5" s="1"/>
  <c r="M354" i="5" a="1"/>
  <c r="M354" i="5" s="1"/>
  <c r="M341" i="5" a="1"/>
  <c r="M341" i="5" s="1"/>
  <c r="J295" i="5" a="1"/>
  <c r="J295" i="5" s="1"/>
  <c r="J274" i="5" a="1"/>
  <c r="J274" i="5" s="1"/>
  <c r="M270" i="5" a="1"/>
  <c r="M270" i="5" s="1"/>
  <c r="J267" i="5" a="1"/>
  <c r="J267" i="5" s="1"/>
  <c r="J233" i="5" a="1"/>
  <c r="J233" i="5" s="1"/>
  <c r="M212" i="5" a="1"/>
  <c r="M212" i="5" s="1"/>
  <c r="M205" i="5" a="1"/>
  <c r="M205" i="5" s="1"/>
  <c r="M195" i="5" a="1"/>
  <c r="M195" i="5" s="1"/>
  <c r="J173" i="5" a="1"/>
  <c r="J173" i="5" s="1"/>
  <c r="J165" i="5" a="1"/>
  <c r="J165" i="5" s="1"/>
  <c r="J157" i="5" a="1"/>
  <c r="J157" i="5" s="1"/>
  <c r="J149" i="5" a="1"/>
  <c r="J149" i="5" s="1"/>
  <c r="J141" i="5" a="1"/>
  <c r="J141" i="5" s="1"/>
  <c r="J395" i="5" a="1"/>
  <c r="J395" i="5" s="1"/>
  <c r="J321" i="5" a="1"/>
  <c r="J321" i="5" s="1"/>
  <c r="J317" i="5" a="1"/>
  <c r="J317" i="5" s="1"/>
  <c r="J313" i="5" a="1"/>
  <c r="J313" i="5" s="1"/>
  <c r="M305" i="5" a="1"/>
  <c r="M305" i="5" s="1"/>
  <c r="M298" i="5" a="1"/>
  <c r="M298" i="5" s="1"/>
  <c r="M291" i="5" a="1"/>
  <c r="M291" i="5" s="1"/>
  <c r="J250" i="5" a="1"/>
  <c r="J250" i="5" s="1"/>
  <c r="M246" i="5" a="1"/>
  <c r="M246" i="5" s="1"/>
  <c r="J243" i="5" a="1"/>
  <c r="J243" i="5" s="1"/>
  <c r="J209" i="5" a="1"/>
  <c r="J209" i="5" s="1"/>
  <c r="M188" i="5" a="1"/>
  <c r="M188" i="5" s="1"/>
  <c r="M181" i="5" a="1"/>
  <c r="M181" i="5" s="1"/>
  <c r="J380" i="5" a="1"/>
  <c r="J380" i="5" s="1"/>
  <c r="M371" i="5" a="1"/>
  <c r="M371" i="5" s="1"/>
  <c r="M358" i="5" a="1"/>
  <c r="M358" i="5" s="1"/>
  <c r="J346" i="5" a="1"/>
  <c r="J346" i="5" s="1"/>
  <c r="J329" i="5" a="1"/>
  <c r="J329" i="5" s="1"/>
  <c r="J325" i="5" a="1"/>
  <c r="J325" i="5" s="1"/>
  <c r="J302" i="5" a="1"/>
  <c r="J302" i="5" s="1"/>
  <c r="M263" i="5" a="1"/>
  <c r="M263" i="5" s="1"/>
  <c r="J260" i="5" a="1"/>
  <c r="J260" i="5" s="1"/>
  <c r="J226" i="5" a="1"/>
  <c r="J226" i="5" s="1"/>
  <c r="M222" i="5" a="1"/>
  <c r="M222" i="5" s="1"/>
  <c r="J219" i="5" a="1"/>
  <c r="J219" i="5" s="1"/>
  <c r="J185" i="5" a="1"/>
  <c r="J185" i="5" s="1"/>
  <c r="M175" i="5" a="1"/>
  <c r="M175" i="5" s="1"/>
  <c r="M167" i="5" a="1"/>
  <c r="M167" i="5" s="1"/>
  <c r="M159" i="5" a="1"/>
  <c r="M159" i="5" s="1"/>
  <c r="M151" i="5" a="1"/>
  <c r="M151" i="5" s="1"/>
  <c r="M143" i="5" a="1"/>
  <c r="M143" i="5" s="1"/>
  <c r="M135" i="5" a="1"/>
  <c r="M135" i="5" s="1"/>
  <c r="J385" i="5" a="1"/>
  <c r="J385" i="5" s="1"/>
  <c r="J371" i="5" a="1"/>
  <c r="J371" i="5" s="1"/>
  <c r="J333" i="5" a="1"/>
  <c r="J333" i="5" s="1"/>
  <c r="J284" i="5" a="1"/>
  <c r="J284" i="5" s="1"/>
  <c r="M280" i="5" a="1"/>
  <c r="M280" i="5" s="1"/>
  <c r="J277" i="5" a="1"/>
  <c r="J277" i="5" s="1"/>
  <c r="M273" i="5" a="1"/>
  <c r="M273" i="5" s="1"/>
  <c r="M256" i="5" a="1"/>
  <c r="M256" i="5" s="1"/>
  <c r="M239" i="5" a="1"/>
  <c r="M239" i="5" s="1"/>
  <c r="J236" i="5" a="1"/>
  <c r="J236" i="5" s="1"/>
  <c r="J202" i="5" a="1"/>
  <c r="J202" i="5" s="1"/>
  <c r="M198" i="5" a="1"/>
  <c r="M198" i="5" s="1"/>
  <c r="J195" i="5" a="1"/>
  <c r="J195" i="5" s="1"/>
  <c r="M389" i="5" a="1"/>
  <c r="M389" i="5" s="1"/>
  <c r="M375" i="5" a="1"/>
  <c r="M375" i="5" s="1"/>
  <c r="M362" i="5" a="1"/>
  <c r="M362" i="5" s="1"/>
  <c r="M349" i="5" a="1"/>
  <c r="M349" i="5" s="1"/>
  <c r="J337" i="5" a="1"/>
  <c r="J337" i="5" s="1"/>
  <c r="J309" i="5" a="1"/>
  <c r="J309" i="5" s="1"/>
  <c r="J291" i="5" a="1"/>
  <c r="J291" i="5" s="1"/>
  <c r="J253" i="5" a="1"/>
  <c r="J253" i="5" s="1"/>
  <c r="M249" i="5" a="1"/>
  <c r="M249" i="5" s="1"/>
  <c r="M232" i="5" a="1"/>
  <c r="M232" i="5" s="1"/>
  <c r="M215" i="5" a="1"/>
  <c r="M215" i="5" s="1"/>
  <c r="J212" i="5" a="1"/>
  <c r="J212" i="5" s="1"/>
  <c r="J178" i="5" a="1"/>
  <c r="J178" i="5" s="1"/>
  <c r="J170" i="5" a="1"/>
  <c r="J170" i="5" s="1"/>
  <c r="J162" i="5" a="1"/>
  <c r="J162" i="5" s="1"/>
  <c r="J154" i="5" a="1"/>
  <c r="J154" i="5" s="1"/>
  <c r="J146" i="5" a="1"/>
  <c r="J146" i="5" s="1"/>
  <c r="J138" i="5" a="1"/>
  <c r="J138" i="5" s="1"/>
  <c r="M312" i="5" a="1"/>
  <c r="M312" i="5" s="1"/>
  <c r="M301" i="5" a="1"/>
  <c r="M301" i="5" s="1"/>
  <c r="M294" i="5" a="1"/>
  <c r="M294" i="5" s="1"/>
  <c r="M287" i="5" a="1"/>
  <c r="M287" i="5" s="1"/>
  <c r="J270" i="5" a="1"/>
  <c r="J270" i="5" s="1"/>
  <c r="M266" i="5" a="1"/>
  <c r="M266" i="5" s="1"/>
  <c r="J229" i="5" a="1"/>
  <c r="J229" i="5" s="1"/>
  <c r="M225" i="5" a="1"/>
  <c r="M225" i="5" s="1"/>
  <c r="M208" i="5" a="1"/>
  <c r="M208" i="5" s="1"/>
  <c r="M394" i="5" a="1"/>
  <c r="M394" i="5" s="1"/>
  <c r="M379" i="5" a="1"/>
  <c r="M379" i="5" s="1"/>
  <c r="M366" i="5" a="1"/>
  <c r="M366" i="5" s="1"/>
  <c r="J354" i="5" a="1"/>
  <c r="J354" i="5" s="1"/>
  <c r="J341" i="5" a="1"/>
  <c r="J341" i="5" s="1"/>
  <c r="J379" i="5" a="1"/>
  <c r="J379" i="5" s="1"/>
  <c r="J316" i="5" a="1"/>
  <c r="J316" i="5" s="1"/>
  <c r="J384" i="5" a="1"/>
  <c r="J384" i="5" s="1"/>
  <c r="M370" i="5" a="1"/>
  <c r="M370" i="5" s="1"/>
  <c r="M357" i="5" a="1"/>
  <c r="M357" i="5" s="1"/>
  <c r="J345" i="5" a="1"/>
  <c r="J345" i="5" s="1"/>
  <c r="J324" i="5" a="1"/>
  <c r="J324" i="5" s="1"/>
  <c r="J320" i="5" a="1"/>
  <c r="J320" i="5" s="1"/>
  <c r="J332" i="5" a="1"/>
  <c r="J332" i="5" s="1"/>
  <c r="J328" i="5" a="1"/>
  <c r="J328" i="5" s="1"/>
  <c r="J312" i="5" a="1"/>
  <c r="J312" i="5" s="1"/>
  <c r="M399" i="5" a="1"/>
  <c r="M399" i="5" s="1"/>
  <c r="J389" i="5" a="1"/>
  <c r="J389" i="5" s="1"/>
  <c r="M374" i="5" a="1"/>
  <c r="M374" i="5" s="1"/>
  <c r="J362" i="5" a="1"/>
  <c r="J362" i="5" s="1"/>
  <c r="J308" i="5" a="1"/>
  <c r="J308" i="5" s="1"/>
  <c r="M304" i="5" a="1"/>
  <c r="M304" i="5" s="1"/>
  <c r="J394" i="5" a="1"/>
  <c r="J394" i="5" s="1"/>
  <c r="M378" i="5" a="1"/>
  <c r="M378" i="5" s="1"/>
  <c r="M365" i="5" a="1"/>
  <c r="M365" i="5" s="1"/>
  <c r="J353" i="5" a="1"/>
  <c r="J353" i="5" s="1"/>
  <c r="J340" i="5" a="1"/>
  <c r="J340" i="5" s="1"/>
  <c r="M315" i="5" a="1"/>
  <c r="M315" i="5" s="1"/>
  <c r="M383" i="5" a="1"/>
  <c r="M383" i="5" s="1"/>
  <c r="J370" i="5" a="1"/>
  <c r="J370" i="5" s="1"/>
  <c r="J357" i="5" a="1"/>
  <c r="J357" i="5" s="1"/>
  <c r="J344" i="5" a="1"/>
  <c r="J344" i="5" s="1"/>
  <c r="M323" i="5" a="1"/>
  <c r="M323" i="5" s="1"/>
  <c r="M319" i="5" a="1"/>
  <c r="M319" i="5" s="1"/>
  <c r="J269" i="5" a="1"/>
  <c r="J269" i="5" s="1"/>
  <c r="M265" i="5" a="1"/>
  <c r="M265" i="5" s="1"/>
  <c r="J388" i="5" a="1"/>
  <c r="J388" i="5" s="1"/>
  <c r="M331" i="5" a="1"/>
  <c r="M331" i="5" s="1"/>
  <c r="M327" i="5" a="1"/>
  <c r="M327" i="5" s="1"/>
  <c r="J315" i="5" a="1"/>
  <c r="J315" i="5" s="1"/>
  <c r="M311" i="5" a="1"/>
  <c r="M311" i="5" s="1"/>
  <c r="J304" i="5" a="1"/>
  <c r="J304" i="5" s="1"/>
  <c r="J297" i="5" a="1"/>
  <c r="J297" i="5" s="1"/>
  <c r="J290" i="5" a="1"/>
  <c r="J290" i="5" s="1"/>
  <c r="J245" i="5" a="1"/>
  <c r="J245" i="5" s="1"/>
  <c r="M241" i="5" a="1"/>
  <c r="M241" i="5" s="1"/>
  <c r="M224" i="5" a="1"/>
  <c r="M224" i="5" s="1"/>
  <c r="J393" i="5" a="1"/>
  <c r="J393" i="5" s="1"/>
  <c r="M373" i="5" a="1"/>
  <c r="M373" i="5" s="1"/>
  <c r="J361" i="5" a="1"/>
  <c r="J361" i="5" s="1"/>
  <c r="J348" i="5" a="1"/>
  <c r="J348" i="5" s="1"/>
  <c r="M335" i="5" a="1"/>
  <c r="M335" i="5" s="1"/>
  <c r="J323" i="5" a="1"/>
  <c r="J323" i="5" s="1"/>
  <c r="J279" i="5" a="1"/>
  <c r="J279" i="5" s="1"/>
  <c r="M397" i="5" a="1"/>
  <c r="M397" i="5" s="1"/>
  <c r="J331" i="5" a="1"/>
  <c r="J331" i="5" s="1"/>
  <c r="M307" i="5" a="1"/>
  <c r="M307" i="5" s="1"/>
  <c r="M289" i="5" a="1"/>
  <c r="M289" i="5" s="1"/>
  <c r="M282" i="5" a="1"/>
  <c r="M282" i="5" s="1"/>
  <c r="J272" i="5" a="1"/>
  <c r="J272" i="5" s="1"/>
  <c r="J255" i="5" a="1"/>
  <c r="J255" i="5" s="1"/>
  <c r="J378" i="5" a="1"/>
  <c r="J378" i="5" s="1"/>
  <c r="J365" i="5" a="1"/>
  <c r="J365" i="5" s="1"/>
  <c r="J352" i="5" a="1"/>
  <c r="J352" i="5" s="1"/>
  <c r="M339" i="5" a="1"/>
  <c r="M339" i="5" s="1"/>
  <c r="J311" i="5" a="1"/>
  <c r="J311" i="5" s="1"/>
  <c r="M387" i="5" a="1"/>
  <c r="M387" i="5" s="1"/>
  <c r="M382" i="5" a="1"/>
  <c r="M382" i="5" s="1"/>
  <c r="J339" i="5" a="1"/>
  <c r="J339" i="5" s="1"/>
  <c r="J300" i="5" a="1"/>
  <c r="J300" i="5" s="1"/>
  <c r="M296" i="5" a="1"/>
  <c r="M296" i="5" s="1"/>
  <c r="J293" i="5" a="1"/>
  <c r="J293" i="5" s="1"/>
  <c r="J387" i="5" a="1"/>
  <c r="J387" i="5" s="1"/>
  <c r="J369" i="5" a="1"/>
  <c r="J369" i="5" s="1"/>
  <c r="J356" i="5" a="1"/>
  <c r="J356" i="5" s="1"/>
  <c r="M343" i="5" a="1"/>
  <c r="M343" i="5" s="1"/>
  <c r="M318" i="5" a="1"/>
  <c r="M318" i="5" s="1"/>
  <c r="M314" i="5" a="1"/>
  <c r="M314" i="5" s="1"/>
  <c r="J307" i="5" a="1"/>
  <c r="J307" i="5" s="1"/>
  <c r="J392" i="5" a="1"/>
  <c r="J392" i="5" s="1"/>
  <c r="M326" i="5" a="1"/>
  <c r="M326" i="5" s="1"/>
  <c r="M322" i="5" a="1"/>
  <c r="M322" i="5" s="1"/>
  <c r="M303" i="5" a="1"/>
  <c r="M303" i="5" s="1"/>
  <c r="J373" i="5" a="1"/>
  <c r="J373" i="5" s="1"/>
  <c r="J360" i="5" a="1"/>
  <c r="J360" i="5" s="1"/>
  <c r="M347" i="5" a="1"/>
  <c r="M347" i="5" s="1"/>
  <c r="J397" i="5" a="1"/>
  <c r="J397" i="5" s="1"/>
  <c r="M381" i="5" a="1"/>
  <c r="M381" i="5" s="1"/>
  <c r="J347" i="5" a="1"/>
  <c r="J347" i="5" s="1"/>
  <c r="J377" i="5" a="1"/>
  <c r="J377" i="5" s="1"/>
  <c r="J364" i="5" a="1"/>
  <c r="J364" i="5" s="1"/>
  <c r="M351" i="5" a="1"/>
  <c r="M351" i="5" s="1"/>
  <c r="M338" i="5" a="1"/>
  <c r="M338" i="5" s="1"/>
  <c r="M386" i="5" a="1"/>
  <c r="M386" i="5" s="1"/>
  <c r="J368" i="5" a="1"/>
  <c r="J368" i="5" s="1"/>
  <c r="M391" i="5" a="1"/>
  <c r="M391" i="5" s="1"/>
  <c r="J396" i="5" a="1"/>
  <c r="J396" i="5" s="1"/>
  <c r="J372" i="5" a="1"/>
  <c r="J372" i="5" s="1"/>
  <c r="J381" i="5" a="1"/>
  <c r="J381" i="5" s="1"/>
  <c r="J376" i="5" a="1"/>
  <c r="J376" i="5" s="1"/>
  <c r="J334" i="5" a="1"/>
  <c r="J334" i="5" s="1"/>
  <c r="M278" i="5" a="1"/>
  <c r="M278" i="5" s="1"/>
  <c r="M223" i="5" a="1"/>
  <c r="M223" i="5" s="1"/>
  <c r="M219" i="5" a="1"/>
  <c r="M219" i="5" s="1"/>
  <c r="M202" i="5" a="1"/>
  <c r="M202" i="5" s="1"/>
  <c r="J194" i="5" a="1"/>
  <c r="J194" i="5" s="1"/>
  <c r="J190" i="5" a="1"/>
  <c r="J190" i="5" s="1"/>
  <c r="M168" i="5" a="1"/>
  <c r="M168" i="5" s="1"/>
  <c r="M146" i="5" a="1"/>
  <c r="M146" i="5" s="1"/>
  <c r="J143" i="5" a="1"/>
  <c r="J143" i="5" s="1"/>
  <c r="M6" i="5" a="1"/>
  <c r="M6" i="5" s="1"/>
  <c r="M350" i="5" a="1"/>
  <c r="M350" i="5" s="1"/>
  <c r="M310" i="5" a="1"/>
  <c r="M310" i="5" s="1"/>
  <c r="M258" i="5" a="1"/>
  <c r="M258" i="5" s="1"/>
  <c r="M210" i="5" a="1"/>
  <c r="M210" i="5" s="1"/>
  <c r="M206" i="5" a="1"/>
  <c r="M206" i="5" s="1"/>
  <c r="J186" i="5" a="1"/>
  <c r="J186" i="5" s="1"/>
  <c r="J182" i="5" a="1"/>
  <c r="J182" i="5" s="1"/>
  <c r="M171" i="5" a="1"/>
  <c r="M171" i="5" s="1"/>
  <c r="M149" i="5" a="1"/>
  <c r="M149" i="5" s="1"/>
  <c r="J131" i="5" a="1"/>
  <c r="J131" i="5" s="1"/>
  <c r="M122" i="5" a="1"/>
  <c r="M122" i="5" s="1"/>
  <c r="J111" i="5" a="1"/>
  <c r="J111" i="5" s="1"/>
  <c r="J103" i="5" a="1"/>
  <c r="J103" i="5" s="1"/>
  <c r="J95" i="5" a="1"/>
  <c r="J95" i="5" s="1"/>
  <c r="J87" i="5" a="1"/>
  <c r="J87" i="5" s="1"/>
  <c r="J79" i="5" a="1"/>
  <c r="J79" i="5" s="1"/>
  <c r="J71" i="5" a="1"/>
  <c r="J71" i="5" s="1"/>
  <c r="J63" i="5" a="1"/>
  <c r="J63" i="5" s="1"/>
  <c r="J55" i="5" a="1"/>
  <c r="J55" i="5" s="1"/>
  <c r="J47" i="5" a="1"/>
  <c r="J47" i="5" s="1"/>
  <c r="J39" i="5" a="1"/>
  <c r="J39" i="5" s="1"/>
  <c r="J31" i="5" a="1"/>
  <c r="J31" i="5" s="1"/>
  <c r="J23" i="5" a="1"/>
  <c r="J23" i="5" s="1"/>
  <c r="J386" i="5" a="1"/>
  <c r="J386" i="5" s="1"/>
  <c r="M333" i="5" a="1"/>
  <c r="M333" i="5" s="1"/>
  <c r="J322" i="5" a="1"/>
  <c r="J322" i="5" s="1"/>
  <c r="J263" i="5" a="1"/>
  <c r="J263" i="5" s="1"/>
  <c r="J254" i="5" a="1"/>
  <c r="J254" i="5" s="1"/>
  <c r="M236" i="5" a="1"/>
  <c r="M236" i="5" s="1"/>
  <c r="M227" i="5" a="1"/>
  <c r="M227" i="5" s="1"/>
  <c r="M218" i="5" a="1"/>
  <c r="M218" i="5" s="1"/>
  <c r="M214" i="5" a="1"/>
  <c r="M214" i="5" s="1"/>
  <c r="M197" i="5" a="1"/>
  <c r="M197" i="5" s="1"/>
  <c r="M174" i="5" a="1"/>
  <c r="M174" i="5" s="1"/>
  <c r="M152" i="5" a="1"/>
  <c r="M152" i="5" s="1"/>
  <c r="M119" i="5" a="1"/>
  <c r="M119" i="5" s="1"/>
  <c r="J349" i="5" a="1"/>
  <c r="J349" i="5" s="1"/>
  <c r="M302" i="5" a="1"/>
  <c r="M302" i="5" s="1"/>
  <c r="M295" i="5" a="1"/>
  <c r="M295" i="5" s="1"/>
  <c r="J289" i="5" a="1"/>
  <c r="J289" i="5" s="1"/>
  <c r="J273" i="5" a="1"/>
  <c r="J273" i="5" s="1"/>
  <c r="J268" i="5" a="1"/>
  <c r="J268" i="5" s="1"/>
  <c r="J249" i="5" a="1"/>
  <c r="J249" i="5" s="1"/>
  <c r="M240" i="5" a="1"/>
  <c r="M240" i="5" s="1"/>
  <c r="M201" i="5" a="1"/>
  <c r="M201" i="5" s="1"/>
  <c r="M193" i="5" a="1"/>
  <c r="M193" i="5" s="1"/>
  <c r="M189" i="5" a="1"/>
  <c r="M189" i="5" s="1"/>
  <c r="M177" i="5" a="1"/>
  <c r="M177" i="5" s="1"/>
  <c r="M155" i="5" a="1"/>
  <c r="M155" i="5" s="1"/>
  <c r="J128" i="5" a="1"/>
  <c r="J128" i="5" s="1"/>
  <c r="M116" i="5" a="1"/>
  <c r="M116" i="5" s="1"/>
  <c r="M105" i="5" a="1"/>
  <c r="M105" i="5" s="1"/>
  <c r="M97" i="5" a="1"/>
  <c r="M97" i="5" s="1"/>
  <c r="M89" i="5" a="1"/>
  <c r="M89" i="5" s="1"/>
  <c r="M81" i="5" a="1"/>
  <c r="M81" i="5" s="1"/>
  <c r="M73" i="5" a="1"/>
  <c r="M73" i="5" s="1"/>
  <c r="M65" i="5" a="1"/>
  <c r="M65" i="5" s="1"/>
  <c r="M57" i="5" a="1"/>
  <c r="M57" i="5" s="1"/>
  <c r="M49" i="5" a="1"/>
  <c r="M49" i="5" s="1"/>
  <c r="M41" i="5" a="1"/>
  <c r="M41" i="5" s="1"/>
  <c r="M33" i="5" a="1"/>
  <c r="M33" i="5" s="1"/>
  <c r="M25" i="5" a="1"/>
  <c r="M25" i="5" s="1"/>
  <c r="M17" i="5" a="1"/>
  <c r="M17" i="5" s="1"/>
  <c r="M283" i="5" a="1"/>
  <c r="M283" i="5" s="1"/>
  <c r="M231" i="5" a="1"/>
  <c r="M231" i="5" s="1"/>
  <c r="J223" i="5" a="1"/>
  <c r="J223" i="5" s="1"/>
  <c r="M185" i="5" a="1"/>
  <c r="M185" i="5" s="1"/>
  <c r="M158" i="5" a="1"/>
  <c r="M158" i="5" s="1"/>
  <c r="M136" i="5" a="1"/>
  <c r="M136" i="5" s="1"/>
  <c r="J278" i="5" a="1"/>
  <c r="J278" i="5" s="1"/>
  <c r="M253" i="5" a="1"/>
  <c r="M253" i="5" s="1"/>
  <c r="M244" i="5" a="1"/>
  <c r="M244" i="5" s="1"/>
  <c r="J227" i="5" a="1"/>
  <c r="J227" i="5" s="1"/>
  <c r="J181" i="5" a="1"/>
  <c r="J181" i="5" s="1"/>
  <c r="M161" i="5" a="1"/>
  <c r="M161" i="5" s="1"/>
  <c r="M139" i="5" a="1"/>
  <c r="M139" i="5" s="1"/>
  <c r="M133" i="5" a="1"/>
  <c r="M133" i="5" s="1"/>
  <c r="J125" i="5" a="1"/>
  <c r="J125" i="5" s="1"/>
  <c r="J122" i="5" a="1"/>
  <c r="J122" i="5" s="1"/>
  <c r="M113" i="5" a="1"/>
  <c r="M113" i="5" s="1"/>
  <c r="J108" i="5" a="1"/>
  <c r="J108" i="5" s="1"/>
  <c r="J100" i="5" a="1"/>
  <c r="J100" i="5" s="1"/>
  <c r="J92" i="5" a="1"/>
  <c r="J92" i="5" s="1"/>
  <c r="J84" i="5" a="1"/>
  <c r="J84" i="5" s="1"/>
  <c r="J76" i="5" a="1"/>
  <c r="J76" i="5" s="1"/>
  <c r="J68" i="5" a="1"/>
  <c r="J68" i="5" s="1"/>
  <c r="J60" i="5" a="1"/>
  <c r="J60" i="5" s="1"/>
  <c r="J52" i="5" a="1"/>
  <c r="J52" i="5" s="1"/>
  <c r="J44" i="5" a="1"/>
  <c r="J44" i="5" s="1"/>
  <c r="J36" i="5" a="1"/>
  <c r="J36" i="5" s="1"/>
  <c r="M346" i="5" a="1"/>
  <c r="M346" i="5" s="1"/>
  <c r="M330" i="5" a="1"/>
  <c r="M330" i="5" s="1"/>
  <c r="J310" i="5" a="1"/>
  <c r="J310" i="5" s="1"/>
  <c r="J258" i="5" a="1"/>
  <c r="J258" i="5" s="1"/>
  <c r="M235" i="5" a="1"/>
  <c r="M235" i="5" s="1"/>
  <c r="J206" i="5" a="1"/>
  <c r="J206" i="5" s="1"/>
  <c r="J168" i="5" a="1"/>
  <c r="J168" i="5" s="1"/>
  <c r="M164" i="5" a="1"/>
  <c r="M164" i="5" s="1"/>
  <c r="M288" i="5" a="1"/>
  <c r="M288" i="5" s="1"/>
  <c r="J283" i="5" a="1"/>
  <c r="J283" i="5" s="1"/>
  <c r="M272" i="5" a="1"/>
  <c r="M272" i="5" s="1"/>
  <c r="M262" i="5" a="1"/>
  <c r="M262" i="5" s="1"/>
  <c r="M248" i="5" a="1"/>
  <c r="M248" i="5" s="1"/>
  <c r="J240" i="5" a="1"/>
  <c r="J240" i="5" s="1"/>
  <c r="J231" i="5" a="1"/>
  <c r="J231" i="5" s="1"/>
  <c r="J214" i="5" a="1"/>
  <c r="J214" i="5" s="1"/>
  <c r="J210" i="5" a="1"/>
  <c r="J210" i="5" s="1"/>
  <c r="J171" i="5" a="1"/>
  <c r="J171" i="5" s="1"/>
  <c r="M277" i="5" a="1"/>
  <c r="M277" i="5" s="1"/>
  <c r="J222" i="5" a="1"/>
  <c r="J222" i="5" s="1"/>
  <c r="J218" i="5" a="1"/>
  <c r="J218" i="5" s="1"/>
  <c r="J197" i="5" a="1"/>
  <c r="J197" i="5" s="1"/>
  <c r="J174" i="5" a="1"/>
  <c r="J174" i="5" s="1"/>
  <c r="J152" i="5" a="1"/>
  <c r="J152" i="5" s="1"/>
  <c r="M148" i="5" a="1"/>
  <c r="M148" i="5" s="1"/>
  <c r="M309" i="5" a="1"/>
  <c r="M309" i="5" s="1"/>
  <c r="M267" i="5" a="1"/>
  <c r="M267" i="5" s="1"/>
  <c r="M257" i="5" a="1"/>
  <c r="M257" i="5" s="1"/>
  <c r="J244" i="5" a="1"/>
  <c r="J244" i="5" s="1"/>
  <c r="J235" i="5" a="1"/>
  <c r="J235" i="5" s="1"/>
  <c r="J205" i="5" a="1"/>
  <c r="J205" i="5" s="1"/>
  <c r="J201" i="5" a="1"/>
  <c r="J201" i="5" s="1"/>
  <c r="J193" i="5" a="1"/>
  <c r="J193" i="5" s="1"/>
  <c r="J189" i="5" a="1"/>
  <c r="J189" i="5" s="1"/>
  <c r="M184" i="5" a="1"/>
  <c r="M184" i="5" s="1"/>
  <c r="J177" i="5" a="1"/>
  <c r="J177" i="5" s="1"/>
  <c r="J155" i="5" a="1"/>
  <c r="J155" i="5" s="1"/>
  <c r="J301" i="5" a="1"/>
  <c r="J301" i="5" s="1"/>
  <c r="J294" i="5" a="1"/>
  <c r="J294" i="5" s="1"/>
  <c r="J262" i="5" a="1"/>
  <c r="J262" i="5" s="1"/>
  <c r="M252" i="5" a="1"/>
  <c r="M252" i="5" s="1"/>
  <c r="J248" i="5" a="1"/>
  <c r="J248" i="5" s="1"/>
  <c r="M226" i="5" a="1"/>
  <c r="M226" i="5" s="1"/>
  <c r="M213" i="5" a="1"/>
  <c r="M213" i="5" s="1"/>
  <c r="M209" i="5" a="1"/>
  <c r="M209" i="5" s="1"/>
  <c r="M180" i="5" a="1"/>
  <c r="M180" i="5" s="1"/>
  <c r="J158" i="5" a="1"/>
  <c r="J158" i="5" s="1"/>
  <c r="J330" i="5" a="1"/>
  <c r="J330" i="5" s="1"/>
  <c r="J288" i="5" a="1"/>
  <c r="J288" i="5" s="1"/>
  <c r="J239" i="5" a="1"/>
  <c r="J239" i="5" s="1"/>
  <c r="M221" i="5" a="1"/>
  <c r="M221" i="5" s="1"/>
  <c r="M217" i="5" a="1"/>
  <c r="M217" i="5" s="1"/>
  <c r="J161" i="5" a="1"/>
  <c r="J161" i="5" s="1"/>
  <c r="M342" i="5" a="1"/>
  <c r="M342" i="5" s="1"/>
  <c r="J318" i="5" a="1"/>
  <c r="J318" i="5" s="1"/>
  <c r="M293" i="5" a="1"/>
  <c r="M293" i="5" s="1"/>
  <c r="M261" i="5" a="1"/>
  <c r="M261" i="5" s="1"/>
  <c r="M230" i="5" a="1"/>
  <c r="M230" i="5" s="1"/>
  <c r="J164" i="5" a="1"/>
  <c r="J164" i="5" s="1"/>
  <c r="J282" i="5" a="1"/>
  <c r="J282" i="5" s="1"/>
  <c r="M276" i="5" a="1"/>
  <c r="M276" i="5" s="1"/>
  <c r="M271" i="5" a="1"/>
  <c r="M271" i="5" s="1"/>
  <c r="M234" i="5" a="1"/>
  <c r="M234" i="5" s="1"/>
  <c r="M200" i="5" a="1"/>
  <c r="M200" i="5" s="1"/>
  <c r="M196" i="5" a="1"/>
  <c r="M196" i="5" s="1"/>
  <c r="M192" i="5" a="1"/>
  <c r="M192" i="5" s="1"/>
  <c r="J188" i="5" a="1"/>
  <c r="J188" i="5" s="1"/>
  <c r="J184" i="5" a="1"/>
  <c r="J184" i="5" s="1"/>
  <c r="M170" i="5" a="1"/>
  <c r="M170" i="5" s="1"/>
  <c r="M317" i="5" a="1"/>
  <c r="M317" i="5" s="1"/>
  <c r="M299" i="5" a="1"/>
  <c r="M299" i="5" s="1"/>
  <c r="J287" i="5" a="1"/>
  <c r="J287" i="5" s="1"/>
  <c r="J252" i="5" a="1"/>
  <c r="J252" i="5" s="1"/>
  <c r="M204" i="5" a="1"/>
  <c r="M204" i="5" s="1"/>
  <c r="J180" i="5" a="1"/>
  <c r="J180" i="5" s="1"/>
  <c r="M173" i="5" a="1"/>
  <c r="M173" i="5" s="1"/>
  <c r="J148" i="5" a="1"/>
  <c r="J148" i="5" s="1"/>
  <c r="M363" i="5" a="1"/>
  <c r="M363" i="5" s="1"/>
  <c r="M281" i="5" a="1"/>
  <c r="M281" i="5" s="1"/>
  <c r="J257" i="5" a="1"/>
  <c r="J257" i="5" s="1"/>
  <c r="M243" i="5" a="1"/>
  <c r="M243" i="5" s="1"/>
  <c r="M176" i="5" a="1"/>
  <c r="M176" i="5" s="1"/>
  <c r="M154" i="5" a="1"/>
  <c r="M154" i="5" s="1"/>
  <c r="J151" i="5" a="1"/>
  <c r="J151" i="5" s="1"/>
  <c r="M132" i="5" a="1"/>
  <c r="M132" i="5" s="1"/>
  <c r="J124" i="5" a="1"/>
  <c r="J124" i="5" s="1"/>
  <c r="J363" i="5" a="1"/>
  <c r="J363" i="5" s="1"/>
  <c r="M247" i="5" a="1"/>
  <c r="M247" i="5" s="1"/>
  <c r="M238" i="5" a="1"/>
  <c r="M238" i="5" s="1"/>
  <c r="J213" i="5" a="1"/>
  <c r="J213" i="5" s="1"/>
  <c r="M157" i="5" a="1"/>
  <c r="M157" i="5" s="1"/>
  <c r="M306" i="5" a="1"/>
  <c r="M306" i="5" s="1"/>
  <c r="J299" i="5" a="1"/>
  <c r="J299" i="5" s="1"/>
  <c r="J276" i="5" a="1"/>
  <c r="J276" i="5" s="1"/>
  <c r="J271" i="5" a="1"/>
  <c r="J271" i="5" s="1"/>
  <c r="J266" i="5" a="1"/>
  <c r="J266" i="5" s="1"/>
  <c r="J256" i="5" a="1"/>
  <c r="J256" i="5" s="1"/>
  <c r="M242" i="5" a="1"/>
  <c r="M242" i="5" s="1"/>
  <c r="J230" i="5" a="1"/>
  <c r="J230" i="5" s="1"/>
  <c r="J221" i="5" a="1"/>
  <c r="J221" i="5" s="1"/>
  <c r="J217" i="5" a="1"/>
  <c r="J217" i="5" s="1"/>
  <c r="J200" i="5" a="1"/>
  <c r="J200" i="5" s="1"/>
  <c r="J196" i="5" a="1"/>
  <c r="J196" i="5" s="1"/>
  <c r="J192" i="5" a="1"/>
  <c r="J192" i="5" s="1"/>
  <c r="M160" i="5" a="1"/>
  <c r="M160" i="5" s="1"/>
  <c r="M359" i="5" a="1"/>
  <c r="M359" i="5" s="1"/>
  <c r="J261" i="5" a="1"/>
  <c r="J261" i="5" s="1"/>
  <c r="M251" i="5" a="1"/>
  <c r="M251" i="5" s="1"/>
  <c r="J208" i="5" a="1"/>
  <c r="J208" i="5" s="1"/>
  <c r="J204" i="5" a="1"/>
  <c r="J204" i="5" s="1"/>
  <c r="M191" i="5" a="1"/>
  <c r="M191" i="5" s="1"/>
  <c r="M163" i="5" a="1"/>
  <c r="M163" i="5" s="1"/>
  <c r="M141" i="5" a="1"/>
  <c r="M141" i="5" s="1"/>
  <c r="J292" i="5" a="1"/>
  <c r="J292" i="5" s="1"/>
  <c r="M286" i="5" a="1"/>
  <c r="M286" i="5" s="1"/>
  <c r="M275" i="5" a="1"/>
  <c r="M275" i="5" s="1"/>
  <c r="J234" i="5" a="1"/>
  <c r="J234" i="5" s="1"/>
  <c r="J225" i="5" a="1"/>
  <c r="J225" i="5" s="1"/>
  <c r="M187" i="5" a="1"/>
  <c r="M187" i="5" s="1"/>
  <c r="M183" i="5" a="1"/>
  <c r="M183" i="5" s="1"/>
  <c r="M166" i="5" a="1"/>
  <c r="M166" i="5" s="1"/>
  <c r="M144" i="5" a="1"/>
  <c r="M144" i="5" s="1"/>
  <c r="J286" i="5" a="1"/>
  <c r="J286" i="5" s="1"/>
  <c r="J247" i="5" a="1"/>
  <c r="J247" i="5" s="1"/>
  <c r="J238" i="5" a="1"/>
  <c r="J238" i="5" s="1"/>
  <c r="M229" i="5" a="1"/>
  <c r="M229" i="5" s="1"/>
  <c r="M179" i="5" a="1"/>
  <c r="M179" i="5" s="1"/>
  <c r="M169" i="5" a="1"/>
  <c r="M169" i="5" s="1"/>
  <c r="M147" i="5" a="1"/>
  <c r="M147" i="5" s="1"/>
  <c r="J326" i="5" a="1"/>
  <c r="J326" i="5" s="1"/>
  <c r="J281" i="5" a="1"/>
  <c r="J281" i="5" s="1"/>
  <c r="J275" i="5" a="1"/>
  <c r="J275" i="5" s="1"/>
  <c r="J251" i="5" a="1"/>
  <c r="J251" i="5" s="1"/>
  <c r="M216" i="5" a="1"/>
  <c r="M216" i="5" s="1"/>
  <c r="J176" i="5" a="1"/>
  <c r="J176" i="5" s="1"/>
  <c r="M172" i="5" a="1"/>
  <c r="M172" i="5" s="1"/>
  <c r="M150" i="5" a="1"/>
  <c r="M150" i="5" s="1"/>
  <c r="M355" i="5" a="1"/>
  <c r="M355" i="5" s="1"/>
  <c r="J298" i="5" a="1"/>
  <c r="J298" i="5" s="1"/>
  <c r="M285" i="5" a="1"/>
  <c r="M285" i="5" s="1"/>
  <c r="J265" i="5" a="1"/>
  <c r="J265" i="5" s="1"/>
  <c r="M233" i="5" a="1"/>
  <c r="M233" i="5" s="1"/>
  <c r="M220" i="5" a="1"/>
  <c r="M220" i="5" s="1"/>
  <c r="J191" i="5" a="1"/>
  <c r="J191" i="5" s="1"/>
  <c r="J187" i="5" a="1"/>
  <c r="J187" i="5" s="1"/>
  <c r="M153" i="5" a="1"/>
  <c r="M153" i="5" s="1"/>
  <c r="J355" i="5" a="1"/>
  <c r="J355" i="5" s="1"/>
  <c r="M325" i="5" a="1"/>
  <c r="M325" i="5" s="1"/>
  <c r="J306" i="5" a="1"/>
  <c r="J306" i="5" s="1"/>
  <c r="J280" i="5" a="1"/>
  <c r="J280" i="5" s="1"/>
  <c r="M260" i="5" a="1"/>
  <c r="M260" i="5" s="1"/>
  <c r="M255" i="5" a="1"/>
  <c r="M255" i="5" s="1"/>
  <c r="J242" i="5" a="1"/>
  <c r="J242" i="5" s="1"/>
  <c r="M237" i="5" a="1"/>
  <c r="M237" i="5" s="1"/>
  <c r="M297" i="5" a="1"/>
  <c r="M297" i="5" s="1"/>
  <c r="M269" i="5" a="1"/>
  <c r="M269" i="5" s="1"/>
  <c r="J246" i="5" a="1"/>
  <c r="J246" i="5" s="1"/>
  <c r="M207" i="5" a="1"/>
  <c r="M207" i="5" s="1"/>
  <c r="M203" i="5" a="1"/>
  <c r="M203" i="5" s="1"/>
  <c r="J338" i="5" a="1"/>
  <c r="J338" i="5" s="1"/>
  <c r="J314" i="5" a="1"/>
  <c r="J314" i="5" s="1"/>
  <c r="J305" i="5" a="1"/>
  <c r="J305" i="5" s="1"/>
  <c r="M228" i="5" a="1"/>
  <c r="M228" i="5" s="1"/>
  <c r="J216" i="5" a="1"/>
  <c r="J216" i="5" s="1"/>
  <c r="M211" i="5" a="1"/>
  <c r="M211" i="5" s="1"/>
  <c r="M274" i="5" a="1"/>
  <c r="M274" i="5" s="1"/>
  <c r="M264" i="5" a="1"/>
  <c r="M264" i="5" s="1"/>
  <c r="M250" i="5" a="1"/>
  <c r="M250" i="5" s="1"/>
  <c r="J336" i="5" a="1"/>
  <c r="J336" i="5" s="1"/>
  <c r="M290" i="5" a="1"/>
  <c r="M290" i="5" s="1"/>
  <c r="M259" i="5" a="1"/>
  <c r="M259" i="5" s="1"/>
  <c r="M245" i="5" a="1"/>
  <c r="M245" i="5" s="1"/>
  <c r="M334" i="5" a="1"/>
  <c r="M334" i="5" s="1"/>
  <c r="J285" i="5" a="1"/>
  <c r="J285" i="5" s="1"/>
  <c r="J296" i="5" a="1"/>
  <c r="J296" i="5" s="1"/>
  <c r="M279" i="5" a="1"/>
  <c r="M279" i="5" s="1"/>
  <c r="M254" i="5" a="1"/>
  <c r="M254" i="5" s="1"/>
  <c r="J237" i="5" a="1"/>
  <c r="J237" i="5" s="1"/>
  <c r="J228" i="5" a="1"/>
  <c r="J228" i="5" s="1"/>
  <c r="J215" i="5" a="1"/>
  <c r="J215" i="5" s="1"/>
  <c r="J303" i="5" a="1"/>
  <c r="J303" i="5" s="1"/>
  <c r="J264" i="5" a="1"/>
  <c r="J264" i="5" s="1"/>
  <c r="J259" i="5" a="1"/>
  <c r="J259" i="5" s="1"/>
  <c r="J232" i="5" a="1"/>
  <c r="J232" i="5" s="1"/>
  <c r="K12" i="5" a="1"/>
  <c r="K12" i="5" s="1"/>
  <c r="I18" i="5" a="1"/>
  <c r="I18" i="5" s="1"/>
  <c r="J24" i="5" a="1"/>
  <c r="J24" i="5" s="1"/>
  <c r="K30" i="5" a="1"/>
  <c r="K30" i="5" s="1"/>
  <c r="I34" i="5" a="1"/>
  <c r="I34" i="5" s="1"/>
  <c r="J37" i="5" a="1"/>
  <c r="J37" i="5" s="1"/>
  <c r="K40" i="5" a="1"/>
  <c r="K40" i="5" s="1"/>
  <c r="L43" i="5" a="1"/>
  <c r="L43" i="5" s="1"/>
  <c r="M46" i="5" a="1"/>
  <c r="M46" i="5" s="1"/>
  <c r="K50" i="5" a="1"/>
  <c r="K50" i="5" s="1"/>
  <c r="L53" i="5" a="1"/>
  <c r="L53" i="5" s="1"/>
  <c r="M56" i="5" a="1"/>
  <c r="M56" i="5" s="1"/>
  <c r="H60" i="5" a="1"/>
  <c r="H60" i="5" s="1"/>
  <c r="L63" i="5" a="1"/>
  <c r="L63" i="5" s="1"/>
  <c r="M66" i="5" a="1"/>
  <c r="M66" i="5" s="1"/>
  <c r="H70" i="5" a="1"/>
  <c r="H70" i="5" s="1"/>
  <c r="I73" i="5" a="1"/>
  <c r="I73" i="5" s="1"/>
  <c r="M76" i="5" a="1"/>
  <c r="M76" i="5" s="1"/>
  <c r="H80" i="5" a="1"/>
  <c r="H80" i="5" s="1"/>
  <c r="J83" i="5" a="1"/>
  <c r="J83" i="5" s="1"/>
  <c r="J90" i="5" a="1"/>
  <c r="J90" i="5" s="1"/>
  <c r="I115" i="5" a="1"/>
  <c r="I115" i="5" s="1"/>
  <c r="H119" i="5" a="1"/>
  <c r="H119" i="5" s="1"/>
  <c r="J123" i="5" a="1"/>
  <c r="J123" i="5" s="1"/>
  <c r="J127" i="5" a="1"/>
  <c r="J127" i="5" s="1"/>
  <c r="I136" i="5" a="1"/>
  <c r="I136" i="5" s="1"/>
  <c r="L140" i="5" a="1"/>
  <c r="L140" i="5" s="1"/>
  <c r="H147" i="5" a="1"/>
  <c r="H147" i="5" s="1"/>
  <c r="H155" i="5" a="1"/>
  <c r="H155" i="5" s="1"/>
  <c r="J175" i="5" a="1"/>
  <c r="J175" i="5" s="1"/>
  <c r="L190" i="5" a="1"/>
  <c r="L190" i="5" s="1"/>
  <c r="K334" i="5" a="1"/>
  <c r="K334" i="5" s="1"/>
  <c r="K5" i="5" a="1"/>
  <c r="K5" i="5" s="1"/>
  <c r="H10" i="5" a="1"/>
  <c r="H10" i="5" s="1"/>
  <c r="H15" i="5" a="1"/>
  <c r="H15" i="5" s="1"/>
  <c r="J21" i="5" a="1"/>
  <c r="J21" i="5" s="1"/>
  <c r="K27" i="5" a="1"/>
  <c r="K27" i="5" s="1"/>
  <c r="L86" i="5" a="1"/>
  <c r="L86" i="5" s="1"/>
  <c r="L93" i="5" a="1"/>
  <c r="L93" i="5" s="1"/>
  <c r="H97" i="5" a="1"/>
  <c r="H97" i="5" s="1"/>
  <c r="M100" i="5" a="1"/>
  <c r="M100" i="5" s="1"/>
  <c r="I104" i="5" a="1"/>
  <c r="I104" i="5" s="1"/>
  <c r="L107" i="5" a="1"/>
  <c r="L107" i="5" s="1"/>
  <c r="K111" i="5" a="1"/>
  <c r="K111" i="5" s="1"/>
  <c r="M131" i="5" a="1"/>
  <c r="M131" i="5" s="1"/>
  <c r="K155" i="5" a="1"/>
  <c r="K155" i="5" s="1"/>
  <c r="M165" i="5" a="1"/>
  <c r="M165" i="5" s="1"/>
  <c r="I211" i="5" a="1"/>
  <c r="I211" i="5" s="1"/>
  <c r="H351" i="5" a="1"/>
  <c r="H351" i="5" s="1"/>
  <c r="I165" i="1" a="1"/>
  <c r="I165" i="1" s="1"/>
  <c r="C165" i="10" s="1"/>
  <c r="L157" i="1" a="1"/>
  <c r="L157" i="1" s="1"/>
  <c r="F157" i="10" s="1"/>
  <c r="I150" i="1" a="1"/>
  <c r="I150" i="1" s="1"/>
  <c r="C150" i="10" s="1"/>
  <c r="I135" i="1" a="1"/>
  <c r="I135" i="1" s="1"/>
  <c r="C135" i="10" s="1"/>
  <c r="I114" i="1" a="1"/>
  <c r="I114" i="1" s="1"/>
  <c r="C114" i="10" s="1"/>
  <c r="L100" i="1" a="1"/>
  <c r="L100" i="1" s="1"/>
  <c r="F100" i="10" s="1"/>
  <c r="I86" i="1" a="1"/>
  <c r="I86" i="1" s="1"/>
  <c r="C86" i="10" s="1"/>
  <c r="I33" i="1" a="1"/>
  <c r="I33" i="1" s="1"/>
  <c r="C33" i="10" s="1"/>
  <c r="L25" i="1" a="1"/>
  <c r="L25" i="1" s="1"/>
  <c r="F25" i="10" s="1"/>
  <c r="L17" i="1" a="1"/>
  <c r="L17" i="1" s="1"/>
  <c r="F17" i="10" s="1"/>
  <c r="L127" i="1" a="1"/>
  <c r="L127" i="1" s="1"/>
  <c r="F127" i="10" s="1"/>
  <c r="I121" i="1" a="1"/>
  <c r="I121" i="1" s="1"/>
  <c r="C121" i="10" s="1"/>
  <c r="I107" i="1" a="1"/>
  <c r="I107" i="1" s="1"/>
  <c r="C107" i="10" s="1"/>
  <c r="I93" i="1" a="1"/>
  <c r="I93" i="1" s="1"/>
  <c r="C93" i="10" s="1"/>
  <c r="L70" i="1" a="1"/>
  <c r="L70" i="1" s="1"/>
  <c r="F70" i="10" s="1"/>
  <c r="I63" i="1" a="1"/>
  <c r="I63" i="1" s="1"/>
  <c r="C63" i="10" s="1"/>
  <c r="L55" i="1" a="1"/>
  <c r="L55" i="1" s="1"/>
  <c r="F55" i="10" s="1"/>
  <c r="I48" i="1" a="1"/>
  <c r="I48" i="1" s="1"/>
  <c r="C48" i="10" s="1"/>
  <c r="L40" i="1" a="1"/>
  <c r="L40" i="1" s="1"/>
  <c r="F40" i="10" s="1"/>
  <c r="I157" i="1" a="1"/>
  <c r="I157" i="1" s="1"/>
  <c r="C157" i="10" s="1"/>
  <c r="I142" i="1" a="1"/>
  <c r="I142" i="1" s="1"/>
  <c r="C142" i="10" s="1"/>
  <c r="L134" i="1" a="1"/>
  <c r="L134" i="1" s="1"/>
  <c r="F134" i="10" s="1"/>
  <c r="L113" i="1" a="1"/>
  <c r="L113" i="1" s="1"/>
  <c r="F113" i="10" s="1"/>
  <c r="I100" i="1" a="1"/>
  <c r="I100" i="1" s="1"/>
  <c r="C100" i="10" s="1"/>
  <c r="L85" i="1" a="1"/>
  <c r="L85" i="1" s="1"/>
  <c r="F85" i="10" s="1"/>
  <c r="I78" i="1" a="1"/>
  <c r="I78" i="1" s="1"/>
  <c r="C78" i="10" s="1"/>
  <c r="L32" i="1" a="1"/>
  <c r="L32" i="1" s="1"/>
  <c r="F32" i="10" s="1"/>
  <c r="I25" i="1" a="1"/>
  <c r="I25" i="1" s="1"/>
  <c r="C25" i="10" s="1"/>
  <c r="I17" i="1" a="1"/>
  <c r="I17" i="1" s="1"/>
  <c r="C17" i="10" s="1"/>
  <c r="I10" i="1" a="1"/>
  <c r="I10" i="1" s="1"/>
  <c r="C10" i="10" s="1"/>
  <c r="I55" i="1" a="1"/>
  <c r="I55" i="1" s="1"/>
  <c r="C55" i="10" s="1"/>
  <c r="L47" i="1" a="1"/>
  <c r="L47" i="1" s="1"/>
  <c r="F47" i="10" s="1"/>
  <c r="I40" i="1" a="1"/>
  <c r="I40" i="1" s="1"/>
  <c r="C40" i="10" s="1"/>
  <c r="I85" i="1" a="1"/>
  <c r="I85" i="1" s="1"/>
  <c r="C85" i="10" s="1"/>
  <c r="I70" i="1" a="1"/>
  <c r="I70" i="1" s="1"/>
  <c r="C70" i="10" s="1"/>
  <c r="I32" i="1" a="1"/>
  <c r="I32" i="1" s="1"/>
  <c r="C32" i="10" s="1"/>
  <c r="L24" i="1" a="1"/>
  <c r="L24" i="1" s="1"/>
  <c r="F24" i="10" s="1"/>
  <c r="L16" i="1" a="1"/>
  <c r="L16" i="1" s="1"/>
  <c r="F16" i="10" s="1"/>
  <c r="L9" i="1" a="1"/>
  <c r="L9" i="1" s="1"/>
  <c r="F9" i="10" s="1"/>
  <c r="I120" i="1" a="1"/>
  <c r="I120" i="1" s="1"/>
  <c r="C120" i="10" s="1"/>
  <c r="L39" i="1" a="1"/>
  <c r="L39" i="1" s="1"/>
  <c r="F39" i="10" s="1"/>
  <c r="L62" i="1" a="1"/>
  <c r="L62" i="1" s="1"/>
  <c r="F62" i="10" s="1"/>
  <c r="L186" i="1" a="1"/>
  <c r="L186" i="1" s="1"/>
  <c r="F186" i="10" s="1"/>
  <c r="I179" i="1" a="1"/>
  <c r="I179" i="1" s="1"/>
  <c r="C179" i="10" s="1"/>
  <c r="L171" i="1" a="1"/>
  <c r="L171" i="1" s="1"/>
  <c r="F171" i="10" s="1"/>
  <c r="I164" i="1" a="1"/>
  <c r="I164" i="1" s="1"/>
  <c r="C164" i="10" s="1"/>
  <c r="L156" i="1" a="1"/>
  <c r="L156" i="1" s="1"/>
  <c r="F156" i="10" s="1"/>
  <c r="I149" i="1" a="1"/>
  <c r="I149" i="1" s="1"/>
  <c r="C149" i="10" s="1"/>
  <c r="L141" i="1" a="1"/>
  <c r="L141" i="1" s="1"/>
  <c r="F141" i="10" s="1"/>
  <c r="I127" i="1" a="1"/>
  <c r="I127" i="1" s="1"/>
  <c r="C127" i="10" s="1"/>
  <c r="L106" i="1" a="1"/>
  <c r="L106" i="1" s="1"/>
  <c r="F106" i="10" s="1"/>
  <c r="L99" i="1" a="1"/>
  <c r="L99" i="1" s="1"/>
  <c r="F99" i="10" s="1"/>
  <c r="L77" i="1" a="1"/>
  <c r="L77" i="1" s="1"/>
  <c r="F77" i="10" s="1"/>
  <c r="I134" i="1" a="1"/>
  <c r="I134" i="1" s="1"/>
  <c r="C134" i="10" s="1"/>
  <c r="I113" i="1" a="1"/>
  <c r="I113" i="1" s="1"/>
  <c r="C113" i="10" s="1"/>
  <c r="I92" i="1" a="1"/>
  <c r="I92" i="1" s="1"/>
  <c r="C92" i="10" s="1"/>
  <c r="L54" i="1" a="1"/>
  <c r="L54" i="1" s="1"/>
  <c r="F54" i="10" s="1"/>
  <c r="I47" i="1" a="1"/>
  <c r="I47" i="1" s="1"/>
  <c r="C47" i="10" s="1"/>
  <c r="L191" i="1" a="1"/>
  <c r="L191" i="1" s="1"/>
  <c r="F191" i="10" s="1"/>
  <c r="I186" i="1" a="1"/>
  <c r="I186" i="1" s="1"/>
  <c r="C186" i="10" s="1"/>
  <c r="L178" i="1" a="1"/>
  <c r="L178" i="1" s="1"/>
  <c r="F178" i="10" s="1"/>
  <c r="I171" i="1" a="1"/>
  <c r="I171" i="1" s="1"/>
  <c r="C171" i="10" s="1"/>
  <c r="L163" i="1" a="1"/>
  <c r="L163" i="1" s="1"/>
  <c r="F163" i="10" s="1"/>
  <c r="I156" i="1" a="1"/>
  <c r="I156" i="1" s="1"/>
  <c r="C156" i="10" s="1"/>
  <c r="L148" i="1" a="1"/>
  <c r="L148" i="1" s="1"/>
  <c r="F148" i="10" s="1"/>
  <c r="I141" i="1" a="1"/>
  <c r="I141" i="1" s="1"/>
  <c r="C141" i="10" s="1"/>
  <c r="I106" i="1" a="1"/>
  <c r="I106" i="1" s="1"/>
  <c r="C106" i="10" s="1"/>
  <c r="I99" i="1" a="1"/>
  <c r="I99" i="1" s="1"/>
  <c r="C99" i="10" s="1"/>
  <c r="L84" i="1" a="1"/>
  <c r="L84" i="1" s="1"/>
  <c r="F84" i="10" s="1"/>
  <c r="I77" i="1" a="1"/>
  <c r="I77" i="1" s="1"/>
  <c r="C77" i="10" s="1"/>
  <c r="L69" i="1" a="1"/>
  <c r="L69" i="1" s="1"/>
  <c r="F69" i="10" s="1"/>
  <c r="I62" i="1" a="1"/>
  <c r="I62" i="1" s="1"/>
  <c r="C62" i="10" s="1"/>
  <c r="I24" i="1" a="1"/>
  <c r="I24" i="1" s="1"/>
  <c r="C24" i="10" s="1"/>
  <c r="I16" i="1" a="1"/>
  <c r="I16" i="1" s="1"/>
  <c r="C16" i="10" s="1"/>
  <c r="I9" i="1" a="1"/>
  <c r="I9" i="1" s="1"/>
  <c r="C9" i="10" s="1"/>
  <c r="L112" i="1" a="1"/>
  <c r="L112" i="1" s="1"/>
  <c r="F112" i="10" s="1"/>
  <c r="L46" i="1" a="1"/>
  <c r="L46" i="1" s="1"/>
  <c r="F46" i="10" s="1"/>
  <c r="I39" i="1" a="1"/>
  <c r="I39" i="1" s="1"/>
  <c r="C39" i="10" s="1"/>
  <c r="L31" i="1" a="1"/>
  <c r="L31" i="1" s="1"/>
  <c r="F31" i="10" s="1"/>
  <c r="I69" i="1" a="1"/>
  <c r="I69" i="1" s="1"/>
  <c r="C69" i="10" s="1"/>
  <c r="L23" i="1" a="1"/>
  <c r="L23" i="1" s="1"/>
  <c r="F23" i="10" s="1"/>
  <c r="L15" i="1" a="1"/>
  <c r="L15" i="1" s="1"/>
  <c r="F15" i="10" s="1"/>
  <c r="L185" i="1" a="1"/>
  <c r="L185" i="1" s="1"/>
  <c r="F185" i="10" s="1"/>
  <c r="L98" i="1" a="1"/>
  <c r="L98" i="1" s="1"/>
  <c r="F98" i="10" s="1"/>
  <c r="L38" i="1" a="1"/>
  <c r="L38" i="1" s="1"/>
  <c r="F38" i="10" s="1"/>
  <c r="L177" i="1" a="1"/>
  <c r="L177" i="1" s="1"/>
  <c r="F177" i="10" s="1"/>
  <c r="I170" i="1" a="1"/>
  <c r="I170" i="1" s="1"/>
  <c r="C170" i="10" s="1"/>
  <c r="L162" i="1" a="1"/>
  <c r="L162" i="1" s="1"/>
  <c r="F162" i="10" s="1"/>
  <c r="I155" i="1" a="1"/>
  <c r="I155" i="1" s="1"/>
  <c r="C155" i="10" s="1"/>
  <c r="L147" i="1" a="1"/>
  <c r="L147" i="1" s="1"/>
  <c r="F147" i="10" s="1"/>
  <c r="I140" i="1" a="1"/>
  <c r="I140" i="1" s="1"/>
  <c r="C140" i="10" s="1"/>
  <c r="I126" i="1" a="1"/>
  <c r="I126" i="1" s="1"/>
  <c r="C126" i="10" s="1"/>
  <c r="I112" i="1" a="1"/>
  <c r="I112" i="1" s="1"/>
  <c r="C112" i="10" s="1"/>
  <c r="I98" i="1" a="1"/>
  <c r="I98" i="1" s="1"/>
  <c r="C98" i="10" s="1"/>
  <c r="I91" i="1" a="1"/>
  <c r="I91" i="1" s="1"/>
  <c r="C91" i="10" s="1"/>
  <c r="L83" i="1" a="1"/>
  <c r="L83" i="1" s="1"/>
  <c r="F83" i="10" s="1"/>
  <c r="I76" i="1" a="1"/>
  <c r="I76" i="1" s="1"/>
  <c r="C76" i="10" s="1"/>
  <c r="L68" i="1" a="1"/>
  <c r="L68" i="1" s="1"/>
  <c r="F68" i="10" s="1"/>
  <c r="I61" i="1" a="1"/>
  <c r="I61" i="1" s="1"/>
  <c r="C61" i="10" s="1"/>
  <c r="L53" i="1" a="1"/>
  <c r="L53" i="1" s="1"/>
  <c r="F53" i="10" s="1"/>
  <c r="I46" i="1" a="1"/>
  <c r="I46" i="1" s="1"/>
  <c r="C46" i="10" s="1"/>
  <c r="I31" i="1" a="1"/>
  <c r="I31" i="1" s="1"/>
  <c r="C31" i="10" s="1"/>
  <c r="I23" i="1" a="1"/>
  <c r="I23" i="1" s="1"/>
  <c r="C23" i="10" s="1"/>
  <c r="I8" i="1" a="1"/>
  <c r="I8" i="1" s="1"/>
  <c r="C8" i="10" s="1"/>
  <c r="L91" i="1" a="1"/>
  <c r="L91" i="1" s="1"/>
  <c r="F91" i="10" s="1"/>
  <c r="L190" i="1" a="1"/>
  <c r="L190" i="1" s="1"/>
  <c r="F190" i="10" s="1"/>
  <c r="L184" i="1" a="1"/>
  <c r="L184" i="1" s="1"/>
  <c r="F184" i="10" s="1"/>
  <c r="I177" i="1" a="1"/>
  <c r="I177" i="1" s="1"/>
  <c r="C177" i="10" s="1"/>
  <c r="L111" i="1" a="1"/>
  <c r="L111" i="1" s="1"/>
  <c r="F111" i="10" s="1"/>
  <c r="L104" i="1" a="1"/>
  <c r="L104" i="1" s="1"/>
  <c r="F104" i="10" s="1"/>
  <c r="L164" i="1" a="1"/>
  <c r="L164" i="1" s="1"/>
  <c r="F164" i="10" s="1"/>
  <c r="I148" i="1" a="1"/>
  <c r="I148" i="1" s="1"/>
  <c r="C148" i="10" s="1"/>
  <c r="L76" i="1" a="1"/>
  <c r="L76" i="1" s="1"/>
  <c r="F76" i="10" s="1"/>
  <c r="L132" i="1" a="1"/>
  <c r="L132" i="1" s="1"/>
  <c r="F132" i="10" s="1"/>
  <c r="I105" i="1" a="1"/>
  <c r="I105" i="1" s="1"/>
  <c r="C105" i="10" s="1"/>
  <c r="L169" i="1" a="1"/>
  <c r="L169" i="1" s="1"/>
  <c r="F169" i="10" s="1"/>
  <c r="L125" i="1" a="1"/>
  <c r="L125" i="1" s="1"/>
  <c r="F125" i="10" s="1"/>
  <c r="I83" i="1" a="1"/>
  <c r="I83" i="1" s="1"/>
  <c r="C83" i="10" s="1"/>
  <c r="L45" i="1" a="1"/>
  <c r="L45" i="1" s="1"/>
  <c r="F45" i="10" s="1"/>
  <c r="I15" i="1" a="1"/>
  <c r="I15" i="1" s="1"/>
  <c r="C15" i="10" s="1"/>
  <c r="L161" i="1" a="1"/>
  <c r="L161" i="1" s="1"/>
  <c r="F161" i="10" s="1"/>
  <c r="I154" i="1" a="1"/>
  <c r="I154" i="1" s="1"/>
  <c r="C154" i="10" s="1"/>
  <c r="L146" i="1" a="1"/>
  <c r="L146" i="1" s="1"/>
  <c r="F146" i="10" s="1"/>
  <c r="I139" i="1" a="1"/>
  <c r="I139" i="1" s="1"/>
  <c r="C139" i="10" s="1"/>
  <c r="I132" i="1" a="1"/>
  <c r="I132" i="1" s="1"/>
  <c r="C132" i="10" s="1"/>
  <c r="I125" i="1" a="1"/>
  <c r="I125" i="1" s="1"/>
  <c r="C125" i="10" s="1"/>
  <c r="I118" i="1" a="1"/>
  <c r="I118" i="1" s="1"/>
  <c r="C118" i="10" s="1"/>
  <c r="I90" i="1" a="1"/>
  <c r="I90" i="1" s="1"/>
  <c r="C90" i="10" s="1"/>
  <c r="L82" i="1" a="1"/>
  <c r="L82" i="1" s="1"/>
  <c r="F82" i="10" s="1"/>
  <c r="I75" i="1" a="1"/>
  <c r="I75" i="1" s="1"/>
  <c r="C75" i="10" s="1"/>
  <c r="L67" i="1" a="1"/>
  <c r="L67" i="1" s="1"/>
  <c r="F67" i="10" s="1"/>
  <c r="I60" i="1" a="1"/>
  <c r="I60" i="1" s="1"/>
  <c r="C60" i="10" s="1"/>
  <c r="L52" i="1" a="1"/>
  <c r="L52" i="1" s="1"/>
  <c r="F52" i="10" s="1"/>
  <c r="I45" i="1" a="1"/>
  <c r="I45" i="1" s="1"/>
  <c r="C45" i="10" s="1"/>
  <c r="L37" i="1" a="1"/>
  <c r="L37" i="1" s="1"/>
  <c r="F37" i="10" s="1"/>
  <c r="I30" i="1" a="1"/>
  <c r="I30" i="1" s="1"/>
  <c r="C30" i="10" s="1"/>
  <c r="I22" i="1" a="1"/>
  <c r="I22" i="1" s="1"/>
  <c r="C22" i="10" s="1"/>
  <c r="L14" i="1" a="1"/>
  <c r="L14" i="1" s="1"/>
  <c r="F14" i="10" s="1"/>
  <c r="L179" i="1" a="1"/>
  <c r="L179" i="1" s="1"/>
  <c r="F179" i="10" s="1"/>
  <c r="L92" i="1" a="1"/>
  <c r="L92" i="1" s="1"/>
  <c r="F92" i="10" s="1"/>
  <c r="I178" i="1" a="1"/>
  <c r="I178" i="1" s="1"/>
  <c r="C178" i="10" s="1"/>
  <c r="L140" i="1" a="1"/>
  <c r="L140" i="1" s="1"/>
  <c r="F140" i="10" s="1"/>
  <c r="I84" i="1" a="1"/>
  <c r="I84" i="1" s="1"/>
  <c r="C84" i="10" s="1"/>
  <c r="L8" i="1" a="1"/>
  <c r="L8" i="1" s="1"/>
  <c r="F8" i="10" s="1"/>
  <c r="I147" i="1" a="1"/>
  <c r="I147" i="1" s="1"/>
  <c r="C147" i="10" s="1"/>
  <c r="L97" i="1" a="1"/>
  <c r="L97" i="1" s="1"/>
  <c r="F97" i="10" s="1"/>
  <c r="L60" i="1" a="1"/>
  <c r="L60" i="1" s="1"/>
  <c r="F60" i="10" s="1"/>
  <c r="L22" i="1" a="1"/>
  <c r="L22" i="1" s="1"/>
  <c r="F22" i="10" s="1"/>
  <c r="I184" i="1" a="1"/>
  <c r="I184" i="1" s="1"/>
  <c r="C184" i="10" s="1"/>
  <c r="L176" i="1" a="1"/>
  <c r="L176" i="1" s="1"/>
  <c r="F176" i="10" s="1"/>
  <c r="I169" i="1" a="1"/>
  <c r="I169" i="1" s="1"/>
  <c r="C169" i="10" s="1"/>
  <c r="I111" i="1" a="1"/>
  <c r="I111" i="1" s="1"/>
  <c r="C111" i="10" s="1"/>
  <c r="I104" i="1" a="1"/>
  <c r="I104" i="1" s="1"/>
  <c r="C104" i="10" s="1"/>
  <c r="I97" i="1" a="1"/>
  <c r="I97" i="1" s="1"/>
  <c r="C97" i="10" s="1"/>
  <c r="I7" i="1" a="1"/>
  <c r="I7" i="1" s="1"/>
  <c r="C7" i="10" s="1"/>
  <c r="I172" i="1" a="1"/>
  <c r="I172" i="1" s="1"/>
  <c r="C172" i="10" s="1"/>
  <c r="I192" i="1" a="1"/>
  <c r="I192" i="1" s="1"/>
  <c r="C192" i="10" s="1"/>
  <c r="L120" i="1" a="1"/>
  <c r="L120" i="1" s="1"/>
  <c r="F120" i="10" s="1"/>
  <c r="L126" i="1" a="1"/>
  <c r="L126" i="1" s="1"/>
  <c r="F126" i="10" s="1"/>
  <c r="I163" i="1" a="1"/>
  <c r="I163" i="1" s="1"/>
  <c r="C163" i="10" s="1"/>
  <c r="L61" i="1" a="1"/>
  <c r="L61" i="1" s="1"/>
  <c r="F61" i="10" s="1"/>
  <c r="I191" i="1" a="1"/>
  <c r="I191" i="1" s="1"/>
  <c r="C191" i="10" s="1"/>
  <c r="I185" i="1" a="1"/>
  <c r="I185" i="1" s="1"/>
  <c r="C185" i="10" s="1"/>
  <c r="L118" i="1" a="1"/>
  <c r="L118" i="1" s="1"/>
  <c r="F118" i="10" s="1"/>
  <c r="I162" i="1" a="1"/>
  <c r="I162" i="1" s="1"/>
  <c r="C162" i="10" s="1"/>
  <c r="I53" i="1" a="1"/>
  <c r="I53" i="1" s="1"/>
  <c r="C53" i="10" s="1"/>
  <c r="L153" i="1" a="1"/>
  <c r="L153" i="1" s="1"/>
  <c r="F153" i="10" s="1"/>
  <c r="I146" i="1" a="1"/>
  <c r="I146" i="1" s="1"/>
  <c r="C146" i="10" s="1"/>
  <c r="L138" i="1" a="1"/>
  <c r="L138" i="1" s="1"/>
  <c r="F138" i="10" s="1"/>
  <c r="L131" i="1" a="1"/>
  <c r="L131" i="1" s="1"/>
  <c r="F131" i="10" s="1"/>
  <c r="L124" i="1" a="1"/>
  <c r="L124" i="1" s="1"/>
  <c r="F124" i="10" s="1"/>
  <c r="L117" i="1" a="1"/>
  <c r="L117" i="1" s="1"/>
  <c r="F117" i="10" s="1"/>
  <c r="L89" i="1" a="1"/>
  <c r="L89" i="1" s="1"/>
  <c r="F89" i="10" s="1"/>
  <c r="I82" i="1" a="1"/>
  <c r="I82" i="1" s="1"/>
  <c r="C82" i="10" s="1"/>
  <c r="L74" i="1" a="1"/>
  <c r="L74" i="1" s="1"/>
  <c r="F74" i="10" s="1"/>
  <c r="I67" i="1" a="1"/>
  <c r="I67" i="1" s="1"/>
  <c r="C67" i="10" s="1"/>
  <c r="L59" i="1" a="1"/>
  <c r="L59" i="1" s="1"/>
  <c r="F59" i="10" s="1"/>
  <c r="I52" i="1" a="1"/>
  <c r="I52" i="1" s="1"/>
  <c r="C52" i="10" s="1"/>
  <c r="L44" i="1" a="1"/>
  <c r="L44" i="1" s="1"/>
  <c r="F44" i="10" s="1"/>
  <c r="I37" i="1" a="1"/>
  <c r="I37" i="1" s="1"/>
  <c r="C37" i="10" s="1"/>
  <c r="L29" i="1" a="1"/>
  <c r="L29" i="1" s="1"/>
  <c r="F29" i="10" s="1"/>
  <c r="L21" i="1" a="1"/>
  <c r="L21" i="1" s="1"/>
  <c r="F21" i="10" s="1"/>
  <c r="I14" i="1" a="1"/>
  <c r="I14" i="1" s="1"/>
  <c r="C14" i="10" s="1"/>
  <c r="I187" i="1" a="1"/>
  <c r="I187" i="1" s="1"/>
  <c r="C187" i="10" s="1"/>
  <c r="L149" i="1" a="1"/>
  <c r="L149" i="1" s="1"/>
  <c r="F149" i="10" s="1"/>
  <c r="L119" i="1" a="1"/>
  <c r="L119" i="1" s="1"/>
  <c r="F119" i="10" s="1"/>
  <c r="L170" i="1" a="1"/>
  <c r="L170" i="1" s="1"/>
  <c r="F170" i="10" s="1"/>
  <c r="L105" i="1" a="1"/>
  <c r="L105" i="1" s="1"/>
  <c r="F105" i="10" s="1"/>
  <c r="I54" i="1" a="1"/>
  <c r="I54" i="1" s="1"/>
  <c r="C54" i="10" s="1"/>
  <c r="I119" i="1" a="1"/>
  <c r="I119" i="1" s="1"/>
  <c r="C119" i="10" s="1"/>
  <c r="L139" i="1" a="1"/>
  <c r="L139" i="1" s="1"/>
  <c r="F139" i="10" s="1"/>
  <c r="L75" i="1" a="1"/>
  <c r="L75" i="1" s="1"/>
  <c r="F75" i="10" s="1"/>
  <c r="L30" i="1" a="1"/>
  <c r="L30" i="1" s="1"/>
  <c r="F30" i="10" s="1"/>
  <c r="I190" i="1" a="1"/>
  <c r="I190" i="1" s="1"/>
  <c r="C190" i="10" s="1"/>
  <c r="L183" i="1" a="1"/>
  <c r="L183" i="1" s="1"/>
  <c r="F183" i="10" s="1"/>
  <c r="I176" i="1" a="1"/>
  <c r="I176" i="1" s="1"/>
  <c r="C176" i="10" s="1"/>
  <c r="L168" i="1" a="1"/>
  <c r="L168" i="1" s="1"/>
  <c r="F168" i="10" s="1"/>
  <c r="I161" i="1" a="1"/>
  <c r="I161" i="1" s="1"/>
  <c r="C161" i="10" s="1"/>
  <c r="L110" i="1" a="1"/>
  <c r="L110" i="1" s="1"/>
  <c r="F110" i="10" s="1"/>
  <c r="L103" i="1" a="1"/>
  <c r="L103" i="1" s="1"/>
  <c r="F103" i="10" s="1"/>
  <c r="L6" i="1" a="1"/>
  <c r="L6" i="1" s="1"/>
  <c r="F6" i="10" s="1"/>
  <c r="L192" i="1" a="1"/>
  <c r="L192" i="1" s="1"/>
  <c r="F192" i="10" s="1"/>
  <c r="L133" i="1" a="1"/>
  <c r="L133" i="1" s="1"/>
  <c r="F133" i="10" s="1"/>
  <c r="L155" i="1" a="1"/>
  <c r="L155" i="1" s="1"/>
  <c r="F155" i="10" s="1"/>
  <c r="I133" i="1" a="1"/>
  <c r="I133" i="1" s="1"/>
  <c r="C133" i="10" s="1"/>
  <c r="L154" i="1" a="1"/>
  <c r="L154" i="1" s="1"/>
  <c r="F154" i="10" s="1"/>
  <c r="L90" i="1" a="1"/>
  <c r="L90" i="1" s="1"/>
  <c r="F90" i="10" s="1"/>
  <c r="I68" i="1" a="1"/>
  <c r="I68" i="1" s="1"/>
  <c r="C68" i="10" s="1"/>
  <c r="I38" i="1" a="1"/>
  <c r="I38" i="1" s="1"/>
  <c r="C38" i="10" s="1"/>
  <c r="L7" i="1" a="1"/>
  <c r="L7" i="1" s="1"/>
  <c r="F7" i="10" s="1"/>
  <c r="L145" i="1" a="1"/>
  <c r="L145" i="1" s="1"/>
  <c r="F145" i="10" s="1"/>
  <c r="I138" i="1" a="1"/>
  <c r="I138" i="1" s="1"/>
  <c r="C138" i="10" s="1"/>
  <c r="I131" i="1" a="1"/>
  <c r="I131" i="1" s="1"/>
  <c r="C131" i="10" s="1"/>
  <c r="I124" i="1" a="1"/>
  <c r="I124" i="1" s="1"/>
  <c r="C124" i="10" s="1"/>
  <c r="L96" i="1" a="1"/>
  <c r="L96" i="1" s="1"/>
  <c r="F96" i="10" s="1"/>
  <c r="L81" i="1" a="1"/>
  <c r="L81" i="1" s="1"/>
  <c r="F81" i="10" s="1"/>
  <c r="I74" i="1" a="1"/>
  <c r="I74" i="1" s="1"/>
  <c r="C74" i="10" s="1"/>
  <c r="L66" i="1" a="1"/>
  <c r="L66" i="1" s="1"/>
  <c r="F66" i="10" s="1"/>
  <c r="I59" i="1" a="1"/>
  <c r="I59" i="1" s="1"/>
  <c r="C59" i="10" s="1"/>
  <c r="L51" i="1" a="1"/>
  <c r="L51" i="1" s="1"/>
  <c r="F51" i="10" s="1"/>
  <c r="I44" i="1" a="1"/>
  <c r="I44" i="1" s="1"/>
  <c r="C44" i="10" s="1"/>
  <c r="L36" i="1" a="1"/>
  <c r="L36" i="1" s="1"/>
  <c r="F36" i="10" s="1"/>
  <c r="I29" i="1" a="1"/>
  <c r="I29" i="1" s="1"/>
  <c r="C29" i="10" s="1"/>
  <c r="I21" i="1" a="1"/>
  <c r="I21" i="1" s="1"/>
  <c r="C21" i="10" s="1"/>
  <c r="L13" i="1" a="1"/>
  <c r="L13" i="1" s="1"/>
  <c r="F13" i="10" s="1"/>
  <c r="I153" i="1" a="1"/>
  <c r="I153" i="1" s="1"/>
  <c r="C153" i="10" s="1"/>
  <c r="I117" i="1" a="1"/>
  <c r="I117" i="1" s="1"/>
  <c r="C117" i="10" s="1"/>
  <c r="I103" i="1" a="1"/>
  <c r="I103" i="1" s="1"/>
  <c r="C103" i="10" s="1"/>
  <c r="I89" i="1" a="1"/>
  <c r="I89" i="1" s="1"/>
  <c r="C89" i="10" s="1"/>
  <c r="I6" i="1" a="1"/>
  <c r="I6" i="1" s="1"/>
  <c r="C6" i="10" s="1"/>
  <c r="L137" i="1" a="1"/>
  <c r="L137" i="1" s="1"/>
  <c r="F137" i="10" s="1"/>
  <c r="L130" i="1" a="1"/>
  <c r="L130" i="1" s="1"/>
  <c r="F130" i="10" s="1"/>
  <c r="L123" i="1" a="1"/>
  <c r="L123" i="1" s="1"/>
  <c r="F123" i="10" s="1"/>
  <c r="I110" i="1" a="1"/>
  <c r="I110" i="1" s="1"/>
  <c r="C110" i="10" s="1"/>
  <c r="I96" i="1" a="1"/>
  <c r="I96" i="1" s="1"/>
  <c r="C96" i="10" s="1"/>
  <c r="L73" i="1" a="1"/>
  <c r="L73" i="1" s="1"/>
  <c r="F73" i="10" s="1"/>
  <c r="I66" i="1" a="1"/>
  <c r="I66" i="1" s="1"/>
  <c r="C66" i="10" s="1"/>
  <c r="L58" i="1" a="1"/>
  <c r="L58" i="1" s="1"/>
  <c r="F58" i="10" s="1"/>
  <c r="I51" i="1" a="1"/>
  <c r="I51" i="1" s="1"/>
  <c r="C51" i="10" s="1"/>
  <c r="L43" i="1" a="1"/>
  <c r="L43" i="1" s="1"/>
  <c r="F43" i="10" s="1"/>
  <c r="I36" i="1" a="1"/>
  <c r="I36" i="1" s="1"/>
  <c r="C36" i="10" s="1"/>
  <c r="L28" i="1" a="1"/>
  <c r="L28" i="1" s="1"/>
  <c r="F28" i="10" s="1"/>
  <c r="L20" i="1" a="1"/>
  <c r="L20" i="1" s="1"/>
  <c r="F20" i="10" s="1"/>
  <c r="I13" i="1" a="1"/>
  <c r="I13" i="1" s="1"/>
  <c r="C13" i="10" s="1"/>
  <c r="L88" i="1" a="1"/>
  <c r="L88" i="1" s="1"/>
  <c r="F88" i="10" s="1"/>
  <c r="L50" i="1" a="1"/>
  <c r="L50" i="1" s="1"/>
  <c r="F50" i="10" s="1"/>
  <c r="I73" i="1" a="1"/>
  <c r="I73" i="1" s="1"/>
  <c r="C73" i="10" s="1"/>
  <c r="I35" i="1" a="1"/>
  <c r="I35" i="1" s="1"/>
  <c r="C35" i="10" s="1"/>
  <c r="L194" i="1" a="1"/>
  <c r="L194" i="1" s="1"/>
  <c r="F194" i="10" s="1"/>
  <c r="L152" i="1" a="1"/>
  <c r="L152" i="1" s="1"/>
  <c r="F152" i="10" s="1"/>
  <c r="I189" i="1" a="1"/>
  <c r="I189" i="1" s="1"/>
  <c r="C189" i="10" s="1"/>
  <c r="L109" i="1" a="1"/>
  <c r="L109" i="1" s="1"/>
  <c r="F109" i="10" s="1"/>
  <c r="L35" i="1" a="1"/>
  <c r="L35" i="1" s="1"/>
  <c r="F35" i="10" s="1"/>
  <c r="I88" i="1" a="1"/>
  <c r="I88" i="1" s="1"/>
  <c r="C88" i="10" s="1"/>
  <c r="I50" i="1" a="1"/>
  <c r="I50" i="1" s="1"/>
  <c r="C50" i="10" s="1"/>
  <c r="L181" i="1" a="1"/>
  <c r="L181" i="1" s="1"/>
  <c r="F181" i="10" s="1"/>
  <c r="I174" i="1" a="1"/>
  <c r="I174" i="1" s="1"/>
  <c r="C174" i="10" s="1"/>
  <c r="L136" i="1" a="1"/>
  <c r="L136" i="1" s="1"/>
  <c r="F136" i="10" s="1"/>
  <c r="L115" i="1" a="1"/>
  <c r="L115" i="1" s="1"/>
  <c r="F115" i="10" s="1"/>
  <c r="L108" i="1" a="1"/>
  <c r="L108" i="1" s="1"/>
  <c r="F108" i="10" s="1"/>
  <c r="L94" i="1" a="1"/>
  <c r="L94" i="1" s="1"/>
  <c r="F94" i="10" s="1"/>
  <c r="L49" i="1" a="1"/>
  <c r="L49" i="1" s="1"/>
  <c r="F49" i="10" s="1"/>
  <c r="I42" i="1" a="1"/>
  <c r="I42" i="1" s="1"/>
  <c r="C42" i="10" s="1"/>
  <c r="L34" i="1" a="1"/>
  <c r="L34" i="1" s="1"/>
  <c r="F34" i="10" s="1"/>
  <c r="I27" i="1" a="1"/>
  <c r="I27" i="1" s="1"/>
  <c r="C27" i="10" s="1"/>
  <c r="I19" i="1" a="1"/>
  <c r="I19" i="1" s="1"/>
  <c r="C19" i="10" s="1"/>
  <c r="L11" i="1" a="1"/>
  <c r="L11" i="1" s="1"/>
  <c r="F11" i="10" s="1"/>
  <c r="I183" i="1" a="1"/>
  <c r="I183" i="1" s="1"/>
  <c r="C183" i="10" s="1"/>
  <c r="L182" i="1" a="1"/>
  <c r="L182" i="1" s="1"/>
  <c r="F182" i="10" s="1"/>
  <c r="L102" i="1" a="1"/>
  <c r="L102" i="1" s="1"/>
  <c r="F102" i="10" s="1"/>
  <c r="L95" i="1" a="1"/>
  <c r="L95" i="1" s="1"/>
  <c r="F95" i="10" s="1"/>
  <c r="I28" i="1" a="1"/>
  <c r="I28" i="1" s="1"/>
  <c r="C28" i="10" s="1"/>
  <c r="I167" i="1" a="1"/>
  <c r="I167" i="1" s="1"/>
  <c r="C167" i="10" s="1"/>
  <c r="I137" i="1" a="1"/>
  <c r="I137" i="1" s="1"/>
  <c r="C137" i="10" s="1"/>
  <c r="I109" i="1" a="1"/>
  <c r="I109" i="1" s="1"/>
  <c r="C109" i="10" s="1"/>
  <c r="I12" i="1" a="1"/>
  <c r="I12" i="1" s="1"/>
  <c r="C12" i="10" s="1"/>
  <c r="L193" i="1" a="1"/>
  <c r="L193" i="1" s="1"/>
  <c r="F193" i="10" s="1"/>
  <c r="I102" i="1" a="1"/>
  <c r="I102" i="1" s="1"/>
  <c r="C102" i="10" s="1"/>
  <c r="L158" i="1" a="1"/>
  <c r="L158" i="1" s="1"/>
  <c r="F158" i="10" s="1"/>
  <c r="I151" i="1" a="1"/>
  <c r="I151" i="1" s="1"/>
  <c r="C151" i="10" s="1"/>
  <c r="L143" i="1" a="1"/>
  <c r="L143" i="1" s="1"/>
  <c r="F143" i="10" s="1"/>
  <c r="I129" i="1" a="1"/>
  <c r="I129" i="1" s="1"/>
  <c r="C129" i="10" s="1"/>
  <c r="I122" i="1" a="1"/>
  <c r="I122" i="1" s="1"/>
  <c r="C122" i="10" s="1"/>
  <c r="I87" i="1" a="1"/>
  <c r="I87" i="1" s="1"/>
  <c r="C87" i="10" s="1"/>
  <c r="L79" i="1" a="1"/>
  <c r="L79" i="1" s="1"/>
  <c r="F79" i="10" s="1"/>
  <c r="I72" i="1" a="1"/>
  <c r="I72" i="1" s="1"/>
  <c r="C72" i="10" s="1"/>
  <c r="L64" i="1" a="1"/>
  <c r="L64" i="1" s="1"/>
  <c r="F64" i="10" s="1"/>
  <c r="I57" i="1" a="1"/>
  <c r="I57" i="1" s="1"/>
  <c r="C57" i="10" s="1"/>
  <c r="L160" i="1" a="1"/>
  <c r="L160" i="1" s="1"/>
  <c r="F160" i="10" s="1"/>
  <c r="L167" i="1" a="1"/>
  <c r="L167" i="1" s="1"/>
  <c r="F167" i="10" s="1"/>
  <c r="L116" i="1" a="1"/>
  <c r="L116" i="1" s="1"/>
  <c r="F116" i="10" s="1"/>
  <c r="I43" i="1" a="1"/>
  <c r="I43" i="1" s="1"/>
  <c r="C43" i="10" s="1"/>
  <c r="L174" i="1" a="1"/>
  <c r="L174" i="1" s="1"/>
  <c r="F174" i="10" s="1"/>
  <c r="L80" i="1" a="1"/>
  <c r="L80" i="1" s="1"/>
  <c r="F80" i="10" s="1"/>
  <c r="L42" i="1" a="1"/>
  <c r="L42" i="1" s="1"/>
  <c r="F42" i="10" s="1"/>
  <c r="I80" i="1" a="1"/>
  <c r="I80" i="1" s="1"/>
  <c r="C80" i="10" s="1"/>
  <c r="I188" i="1" a="1"/>
  <c r="I188" i="1" s="1"/>
  <c r="C188" i="10" s="1"/>
  <c r="I181" i="1" a="1"/>
  <c r="I181" i="1" s="1"/>
  <c r="C181" i="10" s="1"/>
  <c r="L173" i="1" a="1"/>
  <c r="L173" i="1" s="1"/>
  <c r="F173" i="10" s="1"/>
  <c r="I166" i="1" a="1"/>
  <c r="I166" i="1" s="1"/>
  <c r="C166" i="10" s="1"/>
  <c r="I136" i="1" a="1"/>
  <c r="I136" i="1" s="1"/>
  <c r="C136" i="10" s="1"/>
  <c r="I115" i="1" a="1"/>
  <c r="I115" i="1" s="1"/>
  <c r="C115" i="10" s="1"/>
  <c r="I108" i="1" a="1"/>
  <c r="I108" i="1" s="1"/>
  <c r="C108" i="10" s="1"/>
  <c r="L101" i="1" a="1"/>
  <c r="L101" i="1" s="1"/>
  <c r="F101" i="10" s="1"/>
  <c r="L41" i="1" a="1"/>
  <c r="L41" i="1" s="1"/>
  <c r="F41" i="10" s="1"/>
  <c r="I34" i="1" a="1"/>
  <c r="I34" i="1" s="1"/>
  <c r="C34" i="10" s="1"/>
  <c r="L26" i="1" a="1"/>
  <c r="L26" i="1" s="1"/>
  <c r="F26" i="10" s="1"/>
  <c r="L18" i="1" a="1"/>
  <c r="L18" i="1" s="1"/>
  <c r="F18" i="10" s="1"/>
  <c r="I11" i="1" a="1"/>
  <c r="I11" i="1" s="1"/>
  <c r="C11" i="10" s="1"/>
  <c r="L175" i="1" a="1"/>
  <c r="L175" i="1" s="1"/>
  <c r="F175" i="10" s="1"/>
  <c r="I5" i="1" a="1"/>
  <c r="I5" i="1" s="1"/>
  <c r="I175" i="1" a="1"/>
  <c r="I175" i="1" s="1"/>
  <c r="C175" i="10" s="1"/>
  <c r="I81" i="1" a="1"/>
  <c r="I81" i="1" s="1"/>
  <c r="C81" i="10" s="1"/>
  <c r="I152" i="1" a="1"/>
  <c r="I152" i="1" s="1"/>
  <c r="C152" i="10" s="1"/>
  <c r="L5" i="1" a="1"/>
  <c r="L5" i="1" s="1"/>
  <c r="L122" i="1" a="1"/>
  <c r="L122" i="1" s="1"/>
  <c r="F122" i="10" s="1"/>
  <c r="L188" i="1" a="1"/>
  <c r="L188" i="1" s="1"/>
  <c r="F188" i="10" s="1"/>
  <c r="I159" i="1" a="1"/>
  <c r="I159" i="1" s="1"/>
  <c r="C159" i="10" s="1"/>
  <c r="I65" i="1" a="1"/>
  <c r="I65" i="1" s="1"/>
  <c r="C65" i="10" s="1"/>
  <c r="I193" i="1" a="1"/>
  <c r="I193" i="1" s="1"/>
  <c r="C193" i="10" s="1"/>
  <c r="L150" i="1" a="1"/>
  <c r="L150" i="1" s="1"/>
  <c r="F150" i="10" s="1"/>
  <c r="I143" i="1" a="1"/>
  <c r="I143" i="1" s="1"/>
  <c r="C143" i="10" s="1"/>
  <c r="L128" i="1" a="1"/>
  <c r="L128" i="1" s="1"/>
  <c r="F128" i="10" s="1"/>
  <c r="I94" i="1" a="1"/>
  <c r="I94" i="1" s="1"/>
  <c r="C94" i="10" s="1"/>
  <c r="L86" i="1" a="1"/>
  <c r="L86" i="1" s="1"/>
  <c r="F86" i="10" s="1"/>
  <c r="I79" i="1" a="1"/>
  <c r="I79" i="1" s="1"/>
  <c r="C79" i="10" s="1"/>
  <c r="L71" i="1" a="1"/>
  <c r="L71" i="1" s="1"/>
  <c r="F71" i="10" s="1"/>
  <c r="I64" i="1" a="1"/>
  <c r="I64" i="1" s="1"/>
  <c r="C64" i="10" s="1"/>
  <c r="L56" i="1" a="1"/>
  <c r="L56" i="1" s="1"/>
  <c r="F56" i="10" s="1"/>
  <c r="I49" i="1" a="1"/>
  <c r="I49" i="1" s="1"/>
  <c r="C49" i="10" s="1"/>
  <c r="L172" i="1" a="1"/>
  <c r="L172" i="1" s="1"/>
  <c r="F172" i="10" s="1"/>
  <c r="L189" i="1" a="1"/>
  <c r="L189" i="1" s="1"/>
  <c r="F189" i="10" s="1"/>
  <c r="I160" i="1" a="1"/>
  <c r="I160" i="1" s="1"/>
  <c r="C160" i="10" s="1"/>
  <c r="I130" i="1" a="1"/>
  <c r="I130" i="1" s="1"/>
  <c r="C130" i="10" s="1"/>
  <c r="I58" i="1" a="1"/>
  <c r="I58" i="1" s="1"/>
  <c r="C58" i="10" s="1"/>
  <c r="L12" i="1" a="1"/>
  <c r="L12" i="1" s="1"/>
  <c r="F12" i="10" s="1"/>
  <c r="L144" i="1" a="1"/>
  <c r="L144" i="1" s="1"/>
  <c r="F144" i="10" s="1"/>
  <c r="I182" i="1" a="1"/>
  <c r="I182" i="1" s="1"/>
  <c r="C182" i="10" s="1"/>
  <c r="L129" i="1" a="1"/>
  <c r="L129" i="1" s="1"/>
  <c r="F129" i="10" s="1"/>
  <c r="I95" i="1" a="1"/>
  <c r="I95" i="1" s="1"/>
  <c r="C95" i="10" s="1"/>
  <c r="L57" i="1" a="1"/>
  <c r="L57" i="1" s="1"/>
  <c r="F57" i="10" s="1"/>
  <c r="L19" i="1" a="1"/>
  <c r="L19" i="1" s="1"/>
  <c r="F19" i="10" s="1"/>
  <c r="I144" i="1" a="1"/>
  <c r="I144" i="1" s="1"/>
  <c r="C144" i="10" s="1"/>
  <c r="L87" i="1" a="1"/>
  <c r="L87" i="1" s="1"/>
  <c r="F87" i="10" s="1"/>
  <c r="L180" i="1" a="1"/>
  <c r="L180" i="1" s="1"/>
  <c r="F180" i="10" s="1"/>
  <c r="I173" i="1" a="1"/>
  <c r="I173" i="1" s="1"/>
  <c r="C173" i="10" s="1"/>
  <c r="L165" i="1" a="1"/>
  <c r="L165" i="1" s="1"/>
  <c r="F165" i="10" s="1"/>
  <c r="I158" i="1" a="1"/>
  <c r="I158" i="1" s="1"/>
  <c r="C158" i="10" s="1"/>
  <c r="L135" i="1" a="1"/>
  <c r="L135" i="1" s="1"/>
  <c r="F135" i="10" s="1"/>
  <c r="L121" i="1" a="1"/>
  <c r="L121" i="1" s="1"/>
  <c r="F121" i="10" s="1"/>
  <c r="L114" i="1" a="1"/>
  <c r="L114" i="1" s="1"/>
  <c r="F114" i="10" s="1"/>
  <c r="L107" i="1" a="1"/>
  <c r="L107" i="1" s="1"/>
  <c r="F107" i="10" s="1"/>
  <c r="I101" i="1" a="1"/>
  <c r="I101" i="1" s="1"/>
  <c r="C101" i="10" s="1"/>
  <c r="L33" i="1" a="1"/>
  <c r="L33" i="1" s="1"/>
  <c r="F33" i="10" s="1"/>
  <c r="I26" i="1" a="1"/>
  <c r="I26" i="1" s="1"/>
  <c r="C26" i="10" s="1"/>
  <c r="I18" i="1" a="1"/>
  <c r="I18" i="1" s="1"/>
  <c r="C18" i="10" s="1"/>
  <c r="I180" i="1" a="1"/>
  <c r="I180" i="1" s="1"/>
  <c r="C180" i="10" s="1"/>
  <c r="I168" i="1" a="1"/>
  <c r="I168" i="1" s="1"/>
  <c r="C168" i="10" s="1"/>
  <c r="I145" i="1" a="1"/>
  <c r="I145" i="1" s="1"/>
  <c r="C145" i="10" s="1"/>
  <c r="I194" i="1" a="1"/>
  <c r="I194" i="1" s="1"/>
  <c r="C194" i="10" s="1"/>
  <c r="I123" i="1" a="1"/>
  <c r="I123" i="1" s="1"/>
  <c r="C123" i="10" s="1"/>
  <c r="L65" i="1" a="1"/>
  <c r="L65" i="1" s="1"/>
  <c r="F65" i="10" s="1"/>
  <c r="I20" i="1" a="1"/>
  <c r="I20" i="1" s="1"/>
  <c r="C20" i="10" s="1"/>
  <c r="L159" i="1" a="1"/>
  <c r="L159" i="1" s="1"/>
  <c r="F159" i="10" s="1"/>
  <c r="I116" i="1" a="1"/>
  <c r="I116" i="1" s="1"/>
  <c r="C116" i="10" s="1"/>
  <c r="L27" i="1" a="1"/>
  <c r="L27" i="1" s="1"/>
  <c r="F27" i="10" s="1"/>
  <c r="L166" i="1" a="1"/>
  <c r="L166" i="1" s="1"/>
  <c r="F166" i="10" s="1"/>
  <c r="L151" i="1" a="1"/>
  <c r="L151" i="1" s="1"/>
  <c r="F151" i="10" s="1"/>
  <c r="L72" i="1" a="1"/>
  <c r="L72" i="1" s="1"/>
  <c r="F72" i="10" s="1"/>
  <c r="L187" i="1" a="1"/>
  <c r="L187" i="1" s="1"/>
  <c r="F187" i="10" s="1"/>
  <c r="L142" i="1" a="1"/>
  <c r="L142" i="1" s="1"/>
  <c r="F142" i="10" s="1"/>
  <c r="I128" i="1" a="1"/>
  <c r="I128" i="1" s="1"/>
  <c r="C128" i="10" s="1"/>
  <c r="L93" i="1" a="1"/>
  <c r="L93" i="1" s="1"/>
  <c r="F93" i="10" s="1"/>
  <c r="L78" i="1" a="1"/>
  <c r="L78" i="1" s="1"/>
  <c r="F78" i="10" s="1"/>
  <c r="I71" i="1" a="1"/>
  <c r="I71" i="1" s="1"/>
  <c r="C71" i="10" s="1"/>
  <c r="L63" i="1" a="1"/>
  <c r="L63" i="1" s="1"/>
  <c r="F63" i="10" s="1"/>
  <c r="I56" i="1" a="1"/>
  <c r="I56" i="1" s="1"/>
  <c r="C56" i="10" s="1"/>
  <c r="L48" i="1" a="1"/>
  <c r="L48" i="1" s="1"/>
  <c r="F48" i="10" s="1"/>
  <c r="I41" i="1" a="1"/>
  <c r="I41" i="1" s="1"/>
  <c r="C41" i="10" s="1"/>
  <c r="M89" i="1" a="1"/>
  <c r="M89" i="1" s="1"/>
  <c r="M84" i="1" a="1"/>
  <c r="M84" i="1" s="1"/>
  <c r="M79" i="1" a="1"/>
  <c r="M79" i="1" s="1"/>
  <c r="M74" i="1" a="1"/>
  <c r="M74" i="1" s="1"/>
  <c r="M69" i="1" a="1"/>
  <c r="M69" i="1" s="1"/>
  <c r="M64" i="1" a="1"/>
  <c r="M64" i="1" s="1"/>
  <c r="M59" i="1" a="1"/>
  <c r="M59" i="1" s="1"/>
  <c r="J29" i="1" a="1"/>
  <c r="J29" i="1" s="1"/>
  <c r="M146" i="1" a="1"/>
  <c r="M146" i="1" s="1"/>
  <c r="M94" i="1" a="1"/>
  <c r="M94" i="1" s="1"/>
  <c r="M134" i="1" a="1"/>
  <c r="M134" i="1" s="1"/>
  <c r="M129" i="1" a="1"/>
  <c r="M129" i="1" s="1"/>
  <c r="M124" i="1" a="1"/>
  <c r="M124" i="1" s="1"/>
  <c r="M119" i="1" a="1"/>
  <c r="M119" i="1" s="1"/>
  <c r="M114" i="1" a="1"/>
  <c r="M114" i="1" s="1"/>
  <c r="M109" i="1" a="1"/>
  <c r="M109" i="1" s="1"/>
  <c r="M104" i="1" a="1"/>
  <c r="M104" i="1" s="1"/>
  <c r="M99" i="1" a="1"/>
  <c r="M99" i="1" s="1"/>
  <c r="M23" i="1" a="1"/>
  <c r="M23" i="1" s="1"/>
  <c r="J13" i="1" a="1"/>
  <c r="J13" i="1" s="1"/>
  <c r="J8" i="1" a="1"/>
  <c r="J8" i="1" s="1"/>
  <c r="M174" i="1" a="1"/>
  <c r="M174" i="1" s="1"/>
  <c r="M169" i="1" a="1"/>
  <c r="M169" i="1" s="1"/>
  <c r="M164" i="1" a="1"/>
  <c r="M164" i="1" s="1"/>
  <c r="M159" i="1" a="1"/>
  <c r="M159" i="1" s="1"/>
  <c r="M154" i="1" a="1"/>
  <c r="M154" i="1" s="1"/>
  <c r="M149" i="1" a="1"/>
  <c r="M149" i="1" s="1"/>
  <c r="M144" i="1" a="1"/>
  <c r="M144" i="1" s="1"/>
  <c r="M139" i="1" a="1"/>
  <c r="M139" i="1" s="1"/>
  <c r="J49" i="1" a="1"/>
  <c r="J49" i="1" s="1"/>
  <c r="J44" i="1" a="1"/>
  <c r="J44" i="1" s="1"/>
  <c r="J39" i="1" a="1"/>
  <c r="J39" i="1" s="1"/>
  <c r="J34" i="1" a="1"/>
  <c r="J34" i="1" s="1"/>
  <c r="J18" i="1" a="1"/>
  <c r="J18" i="1" s="1"/>
  <c r="M184" i="1" a="1"/>
  <c r="M184" i="1" s="1"/>
  <c r="M179" i="1" a="1"/>
  <c r="M179" i="1" s="1"/>
  <c r="J89" i="1" a="1"/>
  <c r="J89" i="1" s="1"/>
  <c r="J84" i="1" a="1"/>
  <c r="J84" i="1" s="1"/>
  <c r="J79" i="1" a="1"/>
  <c r="J79" i="1" s="1"/>
  <c r="J74" i="1" a="1"/>
  <c r="J74" i="1" s="1"/>
  <c r="J69" i="1" a="1"/>
  <c r="J69" i="1" s="1"/>
  <c r="J64" i="1" a="1"/>
  <c r="J64" i="1" s="1"/>
  <c r="J59" i="1" a="1"/>
  <c r="J59" i="1" s="1"/>
  <c r="J54" i="1" a="1"/>
  <c r="J54" i="1" s="1"/>
  <c r="M28" i="1" a="1"/>
  <c r="M28" i="1" s="1"/>
  <c r="J5" i="1" a="1"/>
  <c r="J5" i="1" s="1"/>
  <c r="J129" i="1" a="1"/>
  <c r="J129" i="1" s="1"/>
  <c r="J124" i="1" a="1"/>
  <c r="J124" i="1" s="1"/>
  <c r="J119" i="1" a="1"/>
  <c r="J119" i="1" s="1"/>
  <c r="J114" i="1" a="1"/>
  <c r="J114" i="1" s="1"/>
  <c r="J109" i="1" a="1"/>
  <c r="J109" i="1" s="1"/>
  <c r="J104" i="1" a="1"/>
  <c r="J104" i="1" s="1"/>
  <c r="J99" i="1" a="1"/>
  <c r="J99" i="1" s="1"/>
  <c r="J94" i="1" a="1"/>
  <c r="J94" i="1" s="1"/>
  <c r="J23" i="1" a="1"/>
  <c r="J23" i="1" s="1"/>
  <c r="M7" i="1" a="1"/>
  <c r="M7" i="1" s="1"/>
  <c r="J169" i="1" a="1"/>
  <c r="J169" i="1" s="1"/>
  <c r="J159" i="1" a="1"/>
  <c r="J159" i="1" s="1"/>
  <c r="J154" i="1" a="1"/>
  <c r="J154" i="1" s="1"/>
  <c r="J149" i="1" a="1"/>
  <c r="J149" i="1" s="1"/>
  <c r="J144" i="1" a="1"/>
  <c r="J144" i="1" s="1"/>
  <c r="J139" i="1" a="1"/>
  <c r="J139" i="1" s="1"/>
  <c r="J134" i="1" a="1"/>
  <c r="J134" i="1" s="1"/>
  <c r="M38" i="1" a="1"/>
  <c r="M38" i="1" s="1"/>
  <c r="M33" i="1" a="1"/>
  <c r="M33" i="1" s="1"/>
  <c r="M17" i="1" a="1"/>
  <c r="M17" i="1" s="1"/>
  <c r="M12" i="1" a="1"/>
  <c r="M12" i="1" s="1"/>
  <c r="M78" i="1" a="1"/>
  <c r="M78" i="1" s="1"/>
  <c r="M73" i="1" a="1"/>
  <c r="M73" i="1" s="1"/>
  <c r="M68" i="1" a="1"/>
  <c r="M68" i="1" s="1"/>
  <c r="M63" i="1" a="1"/>
  <c r="M63" i="1" s="1"/>
  <c r="M58" i="1" a="1"/>
  <c r="M58" i="1" s="1"/>
  <c r="M53" i="1" a="1"/>
  <c r="M53" i="1" s="1"/>
  <c r="M48" i="1" a="1"/>
  <c r="M48" i="1" s="1"/>
  <c r="M43" i="1" a="1"/>
  <c r="M43" i="1" s="1"/>
  <c r="J28" i="1" a="1"/>
  <c r="J28" i="1" s="1"/>
  <c r="M83" i="1" a="1"/>
  <c r="M83" i="1" s="1"/>
  <c r="M22" i="1" a="1"/>
  <c r="M22" i="1" s="1"/>
  <c r="M131" i="1" a="1"/>
  <c r="M131" i="1" s="1"/>
  <c r="M148" i="1" a="1"/>
  <c r="M148" i="1" s="1"/>
  <c r="J17" i="1" a="1"/>
  <c r="J17" i="1" s="1"/>
  <c r="J12" i="1" a="1"/>
  <c r="J12" i="1" s="1"/>
  <c r="J164" i="1" a="1"/>
  <c r="J164" i="1" s="1"/>
  <c r="M108" i="1" a="1"/>
  <c r="M108" i="1" s="1"/>
  <c r="M158" i="1" a="1"/>
  <c r="M158" i="1" s="1"/>
  <c r="M153" i="1" a="1"/>
  <c r="M153" i="1" s="1"/>
  <c r="M143" i="1" a="1"/>
  <c r="M143" i="1" s="1"/>
  <c r="M138" i="1" a="1"/>
  <c r="M138" i="1" s="1"/>
  <c r="M133" i="1" a="1"/>
  <c r="M133" i="1" s="1"/>
  <c r="M128" i="1" a="1"/>
  <c r="M128" i="1" s="1"/>
  <c r="M123" i="1" a="1"/>
  <c r="M123" i="1" s="1"/>
  <c r="J33" i="1" a="1"/>
  <c r="J33" i="1" s="1"/>
  <c r="M183" i="1" a="1"/>
  <c r="M183" i="1" s="1"/>
  <c r="M178" i="1" a="1"/>
  <c r="M178" i="1" s="1"/>
  <c r="M173" i="1" a="1"/>
  <c r="M173" i="1" s="1"/>
  <c r="M168" i="1" a="1"/>
  <c r="M168" i="1" s="1"/>
  <c r="M163" i="1" a="1"/>
  <c r="M163" i="1" s="1"/>
  <c r="J73" i="1" a="1"/>
  <c r="J73" i="1" s="1"/>
  <c r="J68" i="1" a="1"/>
  <c r="J68" i="1" s="1"/>
  <c r="J63" i="1" a="1"/>
  <c r="J63" i="1" s="1"/>
  <c r="J58" i="1" a="1"/>
  <c r="J58" i="1" s="1"/>
  <c r="J53" i="1" a="1"/>
  <c r="J53" i="1" s="1"/>
  <c r="J48" i="1" a="1"/>
  <c r="J48" i="1" s="1"/>
  <c r="J43" i="1" a="1"/>
  <c r="J43" i="1" s="1"/>
  <c r="J38" i="1" a="1"/>
  <c r="J38" i="1" s="1"/>
  <c r="M27" i="1" a="1"/>
  <c r="M27" i="1" s="1"/>
  <c r="J7" i="1" a="1"/>
  <c r="J7" i="1" s="1"/>
  <c r="M103" i="1" a="1"/>
  <c r="M103" i="1" s="1"/>
  <c r="J103" i="1" a="1"/>
  <c r="J103" i="1" s="1"/>
  <c r="J88" i="1" a="1"/>
  <c r="J88" i="1" s="1"/>
  <c r="J22" i="1" a="1"/>
  <c r="J22" i="1" s="1"/>
  <c r="J153" i="1" a="1"/>
  <c r="J153" i="1" s="1"/>
  <c r="J148" i="1" a="1"/>
  <c r="J148" i="1" s="1"/>
  <c r="J143" i="1" a="1"/>
  <c r="J143" i="1" s="1"/>
  <c r="J138" i="1" a="1"/>
  <c r="J138" i="1" s="1"/>
  <c r="J133" i="1" a="1"/>
  <c r="J133" i="1" s="1"/>
  <c r="J128" i="1" a="1"/>
  <c r="J128" i="1" s="1"/>
  <c r="J123" i="1" a="1"/>
  <c r="J123" i="1" s="1"/>
  <c r="J118" i="1" a="1"/>
  <c r="J118" i="1" s="1"/>
  <c r="M32" i="1" a="1"/>
  <c r="M32" i="1" s="1"/>
  <c r="M16" i="1" a="1"/>
  <c r="M16" i="1" s="1"/>
  <c r="M11" i="1" a="1"/>
  <c r="M11" i="1" s="1"/>
  <c r="J184" i="1" a="1"/>
  <c r="J184" i="1" s="1"/>
  <c r="M98" i="1" a="1"/>
  <c r="M98" i="1" s="1"/>
  <c r="J98" i="1" a="1"/>
  <c r="J98" i="1" s="1"/>
  <c r="J83" i="1" a="1"/>
  <c r="J83" i="1" s="1"/>
  <c r="J183" i="1" a="1"/>
  <c r="J183" i="1" s="1"/>
  <c r="J178" i="1" a="1"/>
  <c r="J178" i="1" s="1"/>
  <c r="J173" i="1" a="1"/>
  <c r="J173" i="1" s="1"/>
  <c r="J168" i="1" a="1"/>
  <c r="J168" i="1" s="1"/>
  <c r="J163" i="1" a="1"/>
  <c r="J163" i="1" s="1"/>
  <c r="J158" i="1" a="1"/>
  <c r="J158" i="1" s="1"/>
  <c r="M62" i="1" a="1"/>
  <c r="M62" i="1" s="1"/>
  <c r="M57" i="1" a="1"/>
  <c r="M57" i="1" s="1"/>
  <c r="M52" i="1" a="1"/>
  <c r="M52" i="1" s="1"/>
  <c r="M47" i="1" a="1"/>
  <c r="M47" i="1" s="1"/>
  <c r="M42" i="1" a="1"/>
  <c r="M42" i="1" s="1"/>
  <c r="M37" i="1" a="1"/>
  <c r="M37" i="1" s="1"/>
  <c r="J27" i="1" a="1"/>
  <c r="J27" i="1" s="1"/>
  <c r="M6" i="1" a="1"/>
  <c r="M6" i="1" s="1"/>
  <c r="M87" i="1" a="1"/>
  <c r="M87" i="1" s="1"/>
  <c r="M21" i="1" a="1"/>
  <c r="M21" i="1" s="1"/>
  <c r="M161" i="1" a="1"/>
  <c r="M161" i="1" s="1"/>
  <c r="J174" i="1" a="1"/>
  <c r="J174" i="1" s="1"/>
  <c r="M5" i="1" a="1"/>
  <c r="M5" i="1" s="1"/>
  <c r="M93" i="1" a="1"/>
  <c r="M93" i="1" s="1"/>
  <c r="M97" i="1" a="1"/>
  <c r="M97" i="1" s="1"/>
  <c r="M77" i="1" a="1"/>
  <c r="M77" i="1" s="1"/>
  <c r="M142" i="1" a="1"/>
  <c r="M142" i="1" s="1"/>
  <c r="M137" i="1" a="1"/>
  <c r="M137" i="1" s="1"/>
  <c r="M132" i="1" a="1"/>
  <c r="M132" i="1" s="1"/>
  <c r="M127" i="1" a="1"/>
  <c r="M127" i="1" s="1"/>
  <c r="M122" i="1" a="1"/>
  <c r="M122" i="1" s="1"/>
  <c r="M117" i="1" a="1"/>
  <c r="M117" i="1" s="1"/>
  <c r="M112" i="1" a="1"/>
  <c r="M112" i="1" s="1"/>
  <c r="M107" i="1" a="1"/>
  <c r="M107" i="1" s="1"/>
  <c r="J32" i="1" a="1"/>
  <c r="J32" i="1" s="1"/>
  <c r="J16" i="1" a="1"/>
  <c r="J16" i="1" s="1"/>
  <c r="J11" i="1" a="1"/>
  <c r="J11" i="1" s="1"/>
  <c r="M113" i="1" a="1"/>
  <c r="M113" i="1" s="1"/>
  <c r="J108" i="1" a="1"/>
  <c r="J108" i="1" s="1"/>
  <c r="J78" i="1" a="1"/>
  <c r="J78" i="1" s="1"/>
  <c r="M102" i="1" a="1"/>
  <c r="M102" i="1" s="1"/>
  <c r="M92" i="1" a="1"/>
  <c r="M92" i="1" s="1"/>
  <c r="M82" i="1" a="1"/>
  <c r="M82" i="1" s="1"/>
  <c r="M72" i="1" a="1"/>
  <c r="M72" i="1" s="1"/>
  <c r="M182" i="1" a="1"/>
  <c r="M182" i="1" s="1"/>
  <c r="M177" i="1" a="1"/>
  <c r="M177" i="1" s="1"/>
  <c r="M172" i="1" a="1"/>
  <c r="M172" i="1" s="1"/>
  <c r="M167" i="1" a="1"/>
  <c r="M167" i="1" s="1"/>
  <c r="M162" i="1" a="1"/>
  <c r="M162" i="1" s="1"/>
  <c r="M157" i="1" a="1"/>
  <c r="M157" i="1" s="1"/>
  <c r="M152" i="1" a="1"/>
  <c r="M152" i="1" s="1"/>
  <c r="M147" i="1" a="1"/>
  <c r="M147" i="1" s="1"/>
  <c r="J57" i="1" a="1"/>
  <c r="J57" i="1" s="1"/>
  <c r="J52" i="1" a="1"/>
  <c r="J52" i="1" s="1"/>
  <c r="J47" i="1" a="1"/>
  <c r="J47" i="1" s="1"/>
  <c r="J42" i="1" a="1"/>
  <c r="J42" i="1" s="1"/>
  <c r="J37" i="1" a="1"/>
  <c r="J37" i="1" s="1"/>
  <c r="M26" i="1" a="1"/>
  <c r="M26" i="1" s="1"/>
  <c r="J6" i="1" a="1"/>
  <c r="J6" i="1" s="1"/>
  <c r="J179" i="1" a="1"/>
  <c r="J179" i="1" s="1"/>
  <c r="M118" i="1" a="1"/>
  <c r="M118" i="1" s="1"/>
  <c r="M88" i="1" a="1"/>
  <c r="M88" i="1" s="1"/>
  <c r="J113" i="1" a="1"/>
  <c r="J113" i="1" s="1"/>
  <c r="J93" i="1" a="1"/>
  <c r="J93" i="1" s="1"/>
  <c r="M67" i="1" a="1"/>
  <c r="M67" i="1" s="1"/>
  <c r="J97" i="1" a="1"/>
  <c r="J97" i="1" s="1"/>
  <c r="J92" i="1" a="1"/>
  <c r="J92" i="1" s="1"/>
  <c r="J87" i="1" a="1"/>
  <c r="J87" i="1" s="1"/>
  <c r="J82" i="1" a="1"/>
  <c r="J82" i="1" s="1"/>
  <c r="J77" i="1" a="1"/>
  <c r="J77" i="1" s="1"/>
  <c r="J72" i="1" a="1"/>
  <c r="J72" i="1" s="1"/>
  <c r="J67" i="1" a="1"/>
  <c r="J67" i="1" s="1"/>
  <c r="J62" i="1" a="1"/>
  <c r="J62" i="1" s="1"/>
  <c r="J21" i="1" a="1"/>
  <c r="J21" i="1" s="1"/>
  <c r="J177" i="1" a="1"/>
  <c r="J177" i="1" s="1"/>
  <c r="J172" i="1" a="1"/>
  <c r="J172" i="1" s="1"/>
  <c r="J167" i="1" a="1"/>
  <c r="J167" i="1" s="1"/>
  <c r="J162" i="1" a="1"/>
  <c r="J162" i="1" s="1"/>
  <c r="J157" i="1" a="1"/>
  <c r="J157" i="1" s="1"/>
  <c r="J152" i="1" a="1"/>
  <c r="J152" i="1" s="1"/>
  <c r="J147" i="1" a="1"/>
  <c r="J147" i="1" s="1"/>
  <c r="J142" i="1" a="1"/>
  <c r="J142" i="1" s="1"/>
  <c r="M46" i="1" a="1"/>
  <c r="M46" i="1" s="1"/>
  <c r="M41" i="1" a="1"/>
  <c r="M41" i="1" s="1"/>
  <c r="M36" i="1" a="1"/>
  <c r="M36" i="1" s="1"/>
  <c r="J26" i="1" a="1"/>
  <c r="J26" i="1" s="1"/>
  <c r="J182" i="1" a="1"/>
  <c r="J182" i="1" s="1"/>
  <c r="M86" i="1" a="1"/>
  <c r="M86" i="1" s="1"/>
  <c r="M81" i="1" a="1"/>
  <c r="M81" i="1" s="1"/>
  <c r="M76" i="1" a="1"/>
  <c r="M76" i="1" s="1"/>
  <c r="M71" i="1" a="1"/>
  <c r="M71" i="1" s="1"/>
  <c r="M66" i="1" a="1"/>
  <c r="M66" i="1" s="1"/>
  <c r="M61" i="1" a="1"/>
  <c r="M61" i="1" s="1"/>
  <c r="M56" i="1" a="1"/>
  <c r="M56" i="1" s="1"/>
  <c r="M51" i="1" a="1"/>
  <c r="M51" i="1" s="1"/>
  <c r="M20" i="1" a="1"/>
  <c r="M20" i="1" s="1"/>
  <c r="J10" i="1" a="1"/>
  <c r="J10" i="1" s="1"/>
  <c r="J36" i="1" a="1"/>
  <c r="J36" i="1" s="1"/>
  <c r="M151" i="1" a="1"/>
  <c r="M151" i="1" s="1"/>
  <c r="J81" i="1" a="1"/>
  <c r="J81" i="1" s="1"/>
  <c r="J76" i="1" a="1"/>
  <c r="J76" i="1" s="1"/>
  <c r="J66" i="1" a="1"/>
  <c r="J66" i="1" s="1"/>
  <c r="J46" i="1" a="1"/>
  <c r="J46" i="1" s="1"/>
  <c r="J20" i="1" a="1"/>
  <c r="J20" i="1" s="1"/>
  <c r="J111" i="1" a="1"/>
  <c r="J111" i="1" s="1"/>
  <c r="M136" i="1" a="1"/>
  <c r="M136" i="1" s="1"/>
  <c r="M181" i="1" a="1"/>
  <c r="M181" i="1" s="1"/>
  <c r="J96" i="1" a="1"/>
  <c r="J96" i="1" s="1"/>
  <c r="J25" i="1" a="1"/>
  <c r="J25" i="1" s="1"/>
  <c r="J186" i="1" a="1"/>
  <c r="J186" i="1" s="1"/>
  <c r="J181" i="1" a="1"/>
  <c r="J181" i="1" s="1"/>
  <c r="J176" i="1" a="1"/>
  <c r="J176" i="1" s="1"/>
  <c r="J171" i="1" a="1"/>
  <c r="J171" i="1" s="1"/>
  <c r="J166" i="1" a="1"/>
  <c r="J166" i="1" s="1"/>
  <c r="M70" i="1" a="1"/>
  <c r="M70" i="1" s="1"/>
  <c r="M65" i="1" a="1"/>
  <c r="M65" i="1" s="1"/>
  <c r="M60" i="1" a="1"/>
  <c r="M60" i="1" s="1"/>
  <c r="M55" i="1" a="1"/>
  <c r="M55" i="1" s="1"/>
  <c r="M50" i="1" a="1"/>
  <c r="M50" i="1" s="1"/>
  <c r="M45" i="1" a="1"/>
  <c r="M45" i="1" s="1"/>
  <c r="M40" i="1" a="1"/>
  <c r="M40" i="1" s="1"/>
  <c r="M35" i="1" a="1"/>
  <c r="M35" i="1" s="1"/>
  <c r="M19" i="1" a="1"/>
  <c r="M19" i="1" s="1"/>
  <c r="M141" i="1" a="1"/>
  <c r="M141" i="1" s="1"/>
  <c r="J15" i="1" a="1"/>
  <c r="J15" i="1" s="1"/>
  <c r="J156" i="1" a="1"/>
  <c r="J156" i="1" s="1"/>
  <c r="M110" i="1" a="1"/>
  <c r="M110" i="1" s="1"/>
  <c r="M105" i="1" a="1"/>
  <c r="M105" i="1" s="1"/>
  <c r="M100" i="1" a="1"/>
  <c r="M100" i="1" s="1"/>
  <c r="M95" i="1" a="1"/>
  <c r="M95" i="1" s="1"/>
  <c r="M90" i="1" a="1"/>
  <c r="M90" i="1" s="1"/>
  <c r="M85" i="1" a="1"/>
  <c r="M85" i="1" s="1"/>
  <c r="M80" i="1" a="1"/>
  <c r="M80" i="1" s="1"/>
  <c r="M75" i="1" a="1"/>
  <c r="M75" i="1" s="1"/>
  <c r="J30" i="1" a="1"/>
  <c r="J30" i="1" s="1"/>
  <c r="J116" i="1" a="1"/>
  <c r="J116" i="1" s="1"/>
  <c r="J141" i="1" a="1"/>
  <c r="J141" i="1" s="1"/>
  <c r="M150" i="1" a="1"/>
  <c r="M150" i="1" s="1"/>
  <c r="M145" i="1" a="1"/>
  <c r="M145" i="1" s="1"/>
  <c r="M140" i="1" a="1"/>
  <c r="M140" i="1" s="1"/>
  <c r="M135" i="1" a="1"/>
  <c r="M135" i="1" s="1"/>
  <c r="M130" i="1" a="1"/>
  <c r="M130" i="1" s="1"/>
  <c r="M125" i="1" a="1"/>
  <c r="M125" i="1" s="1"/>
  <c r="M120" i="1" a="1"/>
  <c r="M120" i="1" s="1"/>
  <c r="M115" i="1" a="1"/>
  <c r="M115" i="1" s="1"/>
  <c r="M24" i="1" a="1"/>
  <c r="M24" i="1" s="1"/>
  <c r="J14" i="1" a="1"/>
  <c r="J14" i="1" s="1"/>
  <c r="J9" i="1" a="1"/>
  <c r="J9" i="1" s="1"/>
  <c r="M25" i="1" a="1"/>
  <c r="M25" i="1" s="1"/>
  <c r="M171" i="1" a="1"/>
  <c r="M171" i="1" s="1"/>
  <c r="J56" i="1" a="1"/>
  <c r="J56" i="1" s="1"/>
  <c r="J91" i="1" a="1"/>
  <c r="J91" i="1" s="1"/>
  <c r="J161" i="1" a="1"/>
  <c r="J161" i="1" s="1"/>
  <c r="J136" i="1" a="1"/>
  <c r="J136" i="1" s="1"/>
  <c r="M185" i="1" a="1"/>
  <c r="M185" i="1" s="1"/>
  <c r="M180" i="1" a="1"/>
  <c r="M180" i="1" s="1"/>
  <c r="M175" i="1" a="1"/>
  <c r="M175" i="1" s="1"/>
  <c r="M170" i="1" a="1"/>
  <c r="M170" i="1" s="1"/>
  <c r="M165" i="1" a="1"/>
  <c r="M165" i="1" s="1"/>
  <c r="M160" i="1" a="1"/>
  <c r="M160" i="1" s="1"/>
  <c r="M155" i="1" a="1"/>
  <c r="M155" i="1" s="1"/>
  <c r="J65" i="1" a="1"/>
  <c r="J65" i="1" s="1"/>
  <c r="J60" i="1" a="1"/>
  <c r="J60" i="1" s="1"/>
  <c r="J55" i="1" a="1"/>
  <c r="J55" i="1" s="1"/>
  <c r="J50" i="1" a="1"/>
  <c r="J50" i="1" s="1"/>
  <c r="J45" i="1" a="1"/>
  <c r="J45" i="1" s="1"/>
  <c r="J40" i="1" a="1"/>
  <c r="J40" i="1" s="1"/>
  <c r="J35" i="1" a="1"/>
  <c r="J35" i="1" s="1"/>
  <c r="J19" i="1" a="1"/>
  <c r="J19" i="1" s="1"/>
  <c r="M166" i="1" a="1"/>
  <c r="M166" i="1" s="1"/>
  <c r="M176" i="1" a="1"/>
  <c r="M176" i="1" s="1"/>
  <c r="J71" i="1" a="1"/>
  <c r="J71" i="1" s="1"/>
  <c r="J121" i="1" a="1"/>
  <c r="J121" i="1" s="1"/>
  <c r="J86" i="1" a="1"/>
  <c r="J86" i="1" s="1"/>
  <c r="J146" i="1" a="1"/>
  <c r="J146" i="1" s="1"/>
  <c r="J126" i="1" a="1"/>
  <c r="J126" i="1" s="1"/>
  <c r="M9" i="1" a="1"/>
  <c r="M9" i="1" s="1"/>
  <c r="J105" i="1" a="1"/>
  <c r="J105" i="1" s="1"/>
  <c r="J100" i="1" a="1"/>
  <c r="J100" i="1" s="1"/>
  <c r="J95" i="1" a="1"/>
  <c r="J95" i="1" s="1"/>
  <c r="J90" i="1" a="1"/>
  <c r="J90" i="1" s="1"/>
  <c r="J85" i="1" a="1"/>
  <c r="J85" i="1" s="1"/>
  <c r="J80" i="1" a="1"/>
  <c r="J80" i="1" s="1"/>
  <c r="J75" i="1" a="1"/>
  <c r="J75" i="1" s="1"/>
  <c r="J70" i="1" a="1"/>
  <c r="J70" i="1" s="1"/>
  <c r="M29" i="1" a="1"/>
  <c r="M29" i="1" s="1"/>
  <c r="M156" i="1" a="1"/>
  <c r="M156" i="1" s="1"/>
  <c r="J41" i="1" a="1"/>
  <c r="J41" i="1" s="1"/>
  <c r="J61" i="1" a="1"/>
  <c r="J61" i="1" s="1"/>
  <c r="J101" i="1" a="1"/>
  <c r="J101" i="1" s="1"/>
  <c r="J151" i="1" a="1"/>
  <c r="J151" i="1" s="1"/>
  <c r="J131" i="1" a="1"/>
  <c r="J131" i="1" s="1"/>
  <c r="M14" i="1" a="1"/>
  <c r="M14" i="1" s="1"/>
  <c r="J145" i="1" a="1"/>
  <c r="J145" i="1" s="1"/>
  <c r="J140" i="1" a="1"/>
  <c r="J140" i="1" s="1"/>
  <c r="J135" i="1" a="1"/>
  <c r="J135" i="1" s="1"/>
  <c r="J130" i="1" a="1"/>
  <c r="J130" i="1" s="1"/>
  <c r="J125" i="1" a="1"/>
  <c r="J125" i="1" s="1"/>
  <c r="J120" i="1" a="1"/>
  <c r="J120" i="1" s="1"/>
  <c r="J115" i="1" a="1"/>
  <c r="J115" i="1" s="1"/>
  <c r="J110" i="1" a="1"/>
  <c r="J110" i="1" s="1"/>
  <c r="J24" i="1" a="1"/>
  <c r="J24" i="1" s="1"/>
  <c r="M13" i="1" a="1"/>
  <c r="M13" i="1" s="1"/>
  <c r="M8" i="1" a="1"/>
  <c r="M8" i="1" s="1"/>
  <c r="M186" i="1" a="1"/>
  <c r="M186" i="1" s="1"/>
  <c r="J51" i="1" a="1"/>
  <c r="J51" i="1" s="1"/>
  <c r="J106" i="1" a="1"/>
  <c r="J106" i="1" s="1"/>
  <c r="M30" i="1" a="1"/>
  <c r="M30" i="1" s="1"/>
  <c r="J185" i="1" a="1"/>
  <c r="J185" i="1" s="1"/>
  <c r="J180" i="1" a="1"/>
  <c r="J180" i="1" s="1"/>
  <c r="J175" i="1" a="1"/>
  <c r="J175" i="1" s="1"/>
  <c r="J170" i="1" a="1"/>
  <c r="J170" i="1" s="1"/>
  <c r="J165" i="1" a="1"/>
  <c r="J165" i="1" s="1"/>
  <c r="J160" i="1" a="1"/>
  <c r="J160" i="1" s="1"/>
  <c r="J155" i="1" a="1"/>
  <c r="J155" i="1" s="1"/>
  <c r="J150" i="1" a="1"/>
  <c r="J150" i="1" s="1"/>
  <c r="M54" i="1" a="1"/>
  <c r="M54" i="1" s="1"/>
  <c r="M49" i="1" a="1"/>
  <c r="M49" i="1" s="1"/>
  <c r="M44" i="1" a="1"/>
  <c r="M44" i="1" s="1"/>
  <c r="M39" i="1" a="1"/>
  <c r="M39" i="1" s="1"/>
  <c r="M34" i="1" a="1"/>
  <c r="M34" i="1" s="1"/>
  <c r="K3" i="1" a="1"/>
  <c r="K3" i="1" s="1"/>
  <c r="U3" i="1" a="1"/>
  <c r="U3" i="1" s="1"/>
  <c r="X3" i="1" a="1"/>
  <c r="X3" i="1" s="1"/>
  <c r="Q3" i="1" a="1"/>
  <c r="Q3" i="1" s="1"/>
  <c r="H3" i="1" a="1"/>
  <c r="H3" i="1" s="1"/>
  <c r="H2" i="1" a="1"/>
  <c r="K2" i="1" a="1"/>
  <c r="G34" i="10" l="1"/>
  <c r="D130" i="10"/>
  <c r="D121" i="10"/>
  <c r="G25" i="10"/>
  <c r="D15" i="10"/>
  <c r="D76" i="10"/>
  <c r="D170" i="10"/>
  <c r="D135" i="10"/>
  <c r="D95" i="10"/>
  <c r="D55" i="10"/>
  <c r="D9" i="10"/>
  <c r="G141" i="10"/>
  <c r="D81" i="10"/>
  <c r="G41" i="10"/>
  <c r="D87" i="10"/>
  <c r="G147" i="10"/>
  <c r="D16" i="10"/>
  <c r="G21" i="10"/>
  <c r="D83" i="10"/>
  <c r="D53" i="10"/>
  <c r="G153" i="10"/>
  <c r="G68" i="10"/>
  <c r="S5" i="10"/>
  <c r="K70" i="10" s="1"/>
  <c r="D5" i="10"/>
  <c r="G54" i="10"/>
  <c r="D185" i="10"/>
  <c r="D110" i="10"/>
  <c r="K110" i="10"/>
  <c r="G14" i="10"/>
  <c r="N14" i="10"/>
  <c r="D70" i="10"/>
  <c r="G9" i="10"/>
  <c r="D19" i="10"/>
  <c r="K19" i="10"/>
  <c r="G155" i="10"/>
  <c r="N155" i="10"/>
  <c r="D161" i="10"/>
  <c r="G115" i="10"/>
  <c r="D141" i="10"/>
  <c r="K141" i="10"/>
  <c r="G100" i="10"/>
  <c r="N100" i="10"/>
  <c r="G40" i="10"/>
  <c r="D171" i="10"/>
  <c r="D111" i="10"/>
  <c r="K111" i="10"/>
  <c r="D10" i="10"/>
  <c r="G81" i="10"/>
  <c r="D147" i="10"/>
  <c r="D62" i="10"/>
  <c r="K62" i="10"/>
  <c r="G67" i="10"/>
  <c r="N67" i="10"/>
  <c r="D37" i="10"/>
  <c r="G162" i="10"/>
  <c r="G102" i="10"/>
  <c r="N102" i="10"/>
  <c r="G112" i="10"/>
  <c r="N112" i="10"/>
  <c r="G97" i="10"/>
  <c r="D27" i="10"/>
  <c r="D163" i="10"/>
  <c r="K163" i="10"/>
  <c r="D184" i="10"/>
  <c r="D138" i="10"/>
  <c r="D7" i="10"/>
  <c r="D68" i="10"/>
  <c r="K68" i="10"/>
  <c r="G123" i="10"/>
  <c r="N123" i="10"/>
  <c r="D164" i="10"/>
  <c r="G43" i="10"/>
  <c r="G12" i="10"/>
  <c r="N12" i="10"/>
  <c r="D154" i="10"/>
  <c r="D109" i="10"/>
  <c r="D59" i="10"/>
  <c r="G184" i="10"/>
  <c r="N184" i="10"/>
  <c r="G149" i="10"/>
  <c r="N149" i="10"/>
  <c r="G23" i="10"/>
  <c r="G134" i="10"/>
  <c r="G79" i="10"/>
  <c r="N79" i="10"/>
  <c r="D151" i="10"/>
  <c r="G165" i="10"/>
  <c r="G110" i="10"/>
  <c r="D72" i="10"/>
  <c r="K72" i="10"/>
  <c r="D101" i="10"/>
  <c r="G170" i="10"/>
  <c r="G75" i="10"/>
  <c r="D66" i="10"/>
  <c r="K66" i="10"/>
  <c r="D77" i="10"/>
  <c r="G113" i="10"/>
  <c r="D178" i="10"/>
  <c r="G168" i="10"/>
  <c r="N168" i="10"/>
  <c r="G58" i="10"/>
  <c r="N58" i="10"/>
  <c r="D74" i="10"/>
  <c r="G109" i="10"/>
  <c r="D165" i="10"/>
  <c r="K165" i="10"/>
  <c r="D61" i="10"/>
  <c r="D50" i="10"/>
  <c r="G135" i="10"/>
  <c r="G60" i="10"/>
  <c r="N60" i="10"/>
  <c r="G39" i="10"/>
  <c r="N39" i="10"/>
  <c r="G8" i="10"/>
  <c r="D41" i="10"/>
  <c r="D71" i="10"/>
  <c r="K71" i="10"/>
  <c r="G180" i="10"/>
  <c r="N180" i="10"/>
  <c r="G140" i="10"/>
  <c r="G65" i="10"/>
  <c r="D96" i="10"/>
  <c r="K96" i="10"/>
  <c r="G66" i="10"/>
  <c r="N66" i="10"/>
  <c r="D172" i="10"/>
  <c r="D179" i="10"/>
  <c r="G72" i="10"/>
  <c r="N72" i="10"/>
  <c r="G137" i="10"/>
  <c r="N137" i="10"/>
  <c r="G57" i="10"/>
  <c r="D88" i="10"/>
  <c r="G178" i="10"/>
  <c r="N178" i="10"/>
  <c r="G22" i="10"/>
  <c r="N22" i="10"/>
  <c r="D139" i="10"/>
  <c r="D94" i="10"/>
  <c r="D84" i="10"/>
  <c r="K84" i="10"/>
  <c r="D49" i="10"/>
  <c r="K49" i="10"/>
  <c r="G174" i="10"/>
  <c r="G119" i="10"/>
  <c r="G64" i="10"/>
  <c r="N64" i="10"/>
  <c r="D150" i="10"/>
  <c r="K150" i="10"/>
  <c r="G30" i="10"/>
  <c r="D115" i="10"/>
  <c r="D131" i="10"/>
  <c r="K131" i="10"/>
  <c r="D75" i="10"/>
  <c r="K75" i="10"/>
  <c r="D126" i="10"/>
  <c r="D35" i="10"/>
  <c r="G160" i="10"/>
  <c r="N160" i="10"/>
  <c r="D91" i="10"/>
  <c r="K91" i="10"/>
  <c r="G120" i="10"/>
  <c r="D116" i="10"/>
  <c r="G105" i="10"/>
  <c r="N105" i="10"/>
  <c r="G45" i="10"/>
  <c r="N45" i="10"/>
  <c r="D176" i="10"/>
  <c r="D20" i="10"/>
  <c r="G20" i="10"/>
  <c r="N20" i="10"/>
  <c r="G86" i="10"/>
  <c r="N86" i="10"/>
  <c r="D152" i="10"/>
  <c r="D67" i="10"/>
  <c r="D93" i="10"/>
  <c r="K93" i="10"/>
  <c r="D42" i="10"/>
  <c r="K42" i="10"/>
  <c r="G167" i="10"/>
  <c r="D78" i="10"/>
  <c r="G117" i="10"/>
  <c r="N117" i="10"/>
  <c r="G93" i="10"/>
  <c r="N93" i="10"/>
  <c r="G37" i="10"/>
  <c r="D168" i="10"/>
  <c r="G11" i="10"/>
  <c r="N11" i="10"/>
  <c r="D143" i="10"/>
  <c r="K143" i="10"/>
  <c r="G27" i="10"/>
  <c r="D73" i="10"/>
  <c r="G128" i="10"/>
  <c r="N128" i="10"/>
  <c r="D12" i="10"/>
  <c r="K12" i="10"/>
  <c r="G48" i="10"/>
  <c r="G17" i="10"/>
  <c r="D159" i="10"/>
  <c r="K159" i="10"/>
  <c r="D114" i="10"/>
  <c r="K114" i="10"/>
  <c r="D64" i="10"/>
  <c r="D18" i="10"/>
  <c r="G154" i="10"/>
  <c r="N154" i="10"/>
  <c r="G99" i="10"/>
  <c r="N99" i="10"/>
  <c r="G94" i="10"/>
  <c r="G84" i="10"/>
  <c r="D155" i="10"/>
  <c r="K155" i="10"/>
  <c r="G131" i="11"/>
  <c r="E27" i="11"/>
  <c r="B155" i="11"/>
  <c r="D90" i="11"/>
  <c r="K90" i="11"/>
  <c r="I60" i="11"/>
  <c r="B60" i="11"/>
  <c r="C34" i="11"/>
  <c r="D303" i="11"/>
  <c r="G334" i="11"/>
  <c r="G211" i="11"/>
  <c r="D246" i="11"/>
  <c r="D306" i="11"/>
  <c r="D265" i="11"/>
  <c r="K251" i="11"/>
  <c r="D251" i="11"/>
  <c r="D238" i="11"/>
  <c r="D234" i="11"/>
  <c r="D208" i="11"/>
  <c r="K217" i="11"/>
  <c r="D217" i="11"/>
  <c r="D299" i="11"/>
  <c r="G132" i="11"/>
  <c r="D148" i="11"/>
  <c r="G170" i="11"/>
  <c r="G276" i="11"/>
  <c r="D161" i="11"/>
  <c r="G209" i="11"/>
  <c r="K155" i="11"/>
  <c r="D155" i="11"/>
  <c r="D244" i="11"/>
  <c r="D218" i="11"/>
  <c r="G248" i="11"/>
  <c r="G235" i="11"/>
  <c r="D60" i="11"/>
  <c r="D122" i="11"/>
  <c r="G253" i="11"/>
  <c r="G17" i="11"/>
  <c r="G81" i="11"/>
  <c r="G189" i="11"/>
  <c r="G295" i="11"/>
  <c r="G218" i="11"/>
  <c r="D23" i="11"/>
  <c r="D87" i="11"/>
  <c r="D182" i="11"/>
  <c r="D143" i="11"/>
  <c r="K143" i="11"/>
  <c r="G278" i="11"/>
  <c r="G386" i="11"/>
  <c r="G347" i="11"/>
  <c r="G314" i="11"/>
  <c r="D300" i="11"/>
  <c r="D378" i="11"/>
  <c r="D279" i="11"/>
  <c r="G241" i="11"/>
  <c r="G331" i="11"/>
  <c r="D370" i="11"/>
  <c r="G304" i="11"/>
  <c r="K332" i="11"/>
  <c r="D332" i="11"/>
  <c r="D379" i="11"/>
  <c r="D229" i="11"/>
  <c r="D146" i="11"/>
  <c r="G249" i="11"/>
  <c r="G389" i="11"/>
  <c r="D277" i="11"/>
  <c r="G151" i="11"/>
  <c r="D260" i="11"/>
  <c r="K260" i="11"/>
  <c r="D380" i="11"/>
  <c r="G298" i="11"/>
  <c r="D157" i="11"/>
  <c r="G270" i="11"/>
  <c r="D402" i="11"/>
  <c r="G352" i="11"/>
  <c r="D350" i="11"/>
  <c r="K401" i="11"/>
  <c r="D401" i="11"/>
  <c r="G353" i="11"/>
  <c r="D327" i="11"/>
  <c r="D391" i="11"/>
  <c r="G332" i="11"/>
  <c r="G396" i="11"/>
  <c r="E93" i="11"/>
  <c r="F322" i="11"/>
  <c r="F250" i="11"/>
  <c r="F296" i="11"/>
  <c r="C255" i="11"/>
  <c r="F285" i="11"/>
  <c r="C251" i="11"/>
  <c r="C238" i="11"/>
  <c r="F187" i="11"/>
  <c r="C196" i="11"/>
  <c r="C154" i="11"/>
  <c r="C299" i="11"/>
  <c r="C180" i="11"/>
  <c r="C184" i="11"/>
  <c r="F299" i="11"/>
  <c r="F261" i="11"/>
  <c r="C158" i="11"/>
  <c r="F180" i="11"/>
  <c r="C294" i="11"/>
  <c r="F267" i="11"/>
  <c r="F262" i="11"/>
  <c r="C231" i="11"/>
  <c r="F235" i="11"/>
  <c r="F158" i="11"/>
  <c r="F57" i="11"/>
  <c r="C128" i="11"/>
  <c r="C249" i="11"/>
  <c r="F174" i="11"/>
  <c r="C31" i="11"/>
  <c r="C95" i="11"/>
  <c r="F171" i="11"/>
  <c r="F6" i="11"/>
  <c r="F258" i="11"/>
  <c r="F60" i="11"/>
  <c r="F125" i="11"/>
  <c r="C117" i="11"/>
  <c r="F391" i="11"/>
  <c r="C360" i="11"/>
  <c r="C307" i="11"/>
  <c r="F282" i="11"/>
  <c r="C348" i="11"/>
  <c r="F311" i="11"/>
  <c r="C315" i="11"/>
  <c r="C252" i="11"/>
  <c r="F272" i="11"/>
  <c r="C308" i="11"/>
  <c r="F399" i="11"/>
  <c r="C305" i="11"/>
  <c r="F336" i="11"/>
  <c r="F232" i="11"/>
  <c r="C333" i="11"/>
  <c r="D106" i="10"/>
  <c r="D40" i="10"/>
  <c r="D30" i="10"/>
  <c r="K30" i="10"/>
  <c r="D46" i="10"/>
  <c r="K46" i="10"/>
  <c r="D157" i="10"/>
  <c r="G172" i="10"/>
  <c r="V5" i="10"/>
  <c r="N211" i="10" s="1"/>
  <c r="G5" i="10"/>
  <c r="N5" i="10"/>
  <c r="G16" i="10"/>
  <c r="G163" i="10"/>
  <c r="G53" i="10"/>
  <c r="N53" i="10"/>
  <c r="D119" i="10"/>
  <c r="K119" i="10"/>
  <c r="G104" i="10"/>
  <c r="D160" i="10"/>
  <c r="D85" i="10"/>
  <c r="G171" i="10"/>
  <c r="N171" i="10"/>
  <c r="G55" i="10"/>
  <c r="D26" i="10"/>
  <c r="D52" i="10"/>
  <c r="G127" i="10"/>
  <c r="N127" i="10"/>
  <c r="G32" i="10"/>
  <c r="G138" i="10"/>
  <c r="D124" i="10"/>
  <c r="L111" i="11"/>
  <c r="E111" i="11"/>
  <c r="K21" i="11"/>
  <c r="D21" i="11"/>
  <c r="B147" i="11"/>
  <c r="K83" i="11"/>
  <c r="D83" i="11"/>
  <c r="G56" i="11"/>
  <c r="E30" i="11"/>
  <c r="D215" i="11"/>
  <c r="G245" i="11"/>
  <c r="K216" i="11"/>
  <c r="D216" i="11"/>
  <c r="G269" i="11"/>
  <c r="G325" i="11"/>
  <c r="G285" i="11"/>
  <c r="K275" i="11"/>
  <c r="D275" i="11"/>
  <c r="K247" i="11"/>
  <c r="D247" i="11"/>
  <c r="G275" i="11"/>
  <c r="G251" i="11"/>
  <c r="K221" i="11"/>
  <c r="D221" i="11"/>
  <c r="G306" i="11"/>
  <c r="D151" i="11"/>
  <c r="G173" i="11"/>
  <c r="K184" i="11"/>
  <c r="D184" i="11"/>
  <c r="K282" i="11"/>
  <c r="D282" i="11"/>
  <c r="G217" i="11"/>
  <c r="G213" i="11"/>
  <c r="K177" i="11"/>
  <c r="D177" i="11"/>
  <c r="G257" i="11"/>
  <c r="D222" i="11"/>
  <c r="G262" i="11"/>
  <c r="K258" i="11"/>
  <c r="D258" i="11"/>
  <c r="K68" i="11"/>
  <c r="D68" i="11"/>
  <c r="D125" i="11"/>
  <c r="K278" i="11"/>
  <c r="D278" i="11"/>
  <c r="G25" i="11"/>
  <c r="G89" i="11"/>
  <c r="G193" i="11"/>
  <c r="G302" i="11"/>
  <c r="G227" i="11"/>
  <c r="K31" i="11"/>
  <c r="D31" i="11"/>
  <c r="D95" i="11"/>
  <c r="K186" i="11"/>
  <c r="D186" i="11"/>
  <c r="G146" i="11"/>
  <c r="K334" i="11"/>
  <c r="D334" i="11"/>
  <c r="G338" i="11"/>
  <c r="K360" i="11"/>
  <c r="D360" i="11"/>
  <c r="G318" i="11"/>
  <c r="K339" i="11"/>
  <c r="D339" i="11"/>
  <c r="D255" i="11"/>
  <c r="D323" i="11"/>
  <c r="K323" i="11"/>
  <c r="K245" i="11"/>
  <c r="D245" i="11"/>
  <c r="K388" i="11"/>
  <c r="D388" i="11"/>
  <c r="G383" i="11"/>
  <c r="K308" i="11"/>
  <c r="D308" i="11"/>
  <c r="K320" i="11"/>
  <c r="D320" i="11"/>
  <c r="K341" i="11"/>
  <c r="D341" i="11"/>
  <c r="G266" i="11"/>
  <c r="K154" i="11"/>
  <c r="D154" i="11"/>
  <c r="K253" i="11"/>
  <c r="D253" i="11"/>
  <c r="K195" i="11"/>
  <c r="D195" i="11"/>
  <c r="G280" i="11"/>
  <c r="G159" i="11"/>
  <c r="G263" i="11"/>
  <c r="G181" i="11"/>
  <c r="G305" i="11"/>
  <c r="K165" i="11"/>
  <c r="D165" i="11"/>
  <c r="K274" i="11"/>
  <c r="D274" i="11"/>
  <c r="G402" i="11"/>
  <c r="G360" i="11"/>
  <c r="K358" i="11"/>
  <c r="D358" i="11"/>
  <c r="G398" i="11"/>
  <c r="G361" i="11"/>
  <c r="D335" i="11"/>
  <c r="K399" i="11"/>
  <c r="D399" i="11"/>
  <c r="G340" i="11"/>
  <c r="G404" i="11"/>
  <c r="E86" i="11"/>
  <c r="D80" i="10"/>
  <c r="D56" i="10"/>
  <c r="K56" i="10"/>
  <c r="G50" i="10"/>
  <c r="D182" i="10"/>
  <c r="D47" i="10"/>
  <c r="G122" i="10"/>
  <c r="N122" i="10"/>
  <c r="D173" i="10"/>
  <c r="D148" i="10"/>
  <c r="G133" i="10"/>
  <c r="N133" i="10"/>
  <c r="G33" i="10"/>
  <c r="N33" i="10"/>
  <c r="D34" i="10"/>
  <c r="D125" i="10"/>
  <c r="D45" i="10"/>
  <c r="D156" i="10"/>
  <c r="K156" i="10"/>
  <c r="G56" i="10"/>
  <c r="G88" i="10"/>
  <c r="D174" i="10"/>
  <c r="D43" i="10"/>
  <c r="K43" i="10"/>
  <c r="G38" i="10"/>
  <c r="G164" i="10"/>
  <c r="G186" i="10"/>
  <c r="N186" i="10"/>
  <c r="D90" i="10"/>
  <c r="K90" i="10"/>
  <c r="G175" i="10"/>
  <c r="G80" i="10"/>
  <c r="D25" i="10"/>
  <c r="G61" i="10"/>
  <c r="N61" i="10"/>
  <c r="G36" i="10"/>
  <c r="D167" i="10"/>
  <c r="D82" i="10"/>
  <c r="G118" i="10"/>
  <c r="N118" i="10"/>
  <c r="D57" i="10"/>
  <c r="G182" i="10"/>
  <c r="D11" i="10"/>
  <c r="G132" i="10"/>
  <c r="N132" i="10"/>
  <c r="G161" i="10"/>
  <c r="G52" i="10"/>
  <c r="D183" i="10"/>
  <c r="D118" i="10"/>
  <c r="K118" i="10"/>
  <c r="D22" i="10"/>
  <c r="D48" i="10"/>
  <c r="G173" i="10"/>
  <c r="N173" i="10"/>
  <c r="G143" i="10"/>
  <c r="N143" i="10"/>
  <c r="G131" i="10"/>
  <c r="G63" i="10"/>
  <c r="D134" i="10"/>
  <c r="D23" i="10"/>
  <c r="K23" i="10"/>
  <c r="D129" i="10"/>
  <c r="D79" i="10"/>
  <c r="D44" i="10"/>
  <c r="G169" i="10"/>
  <c r="N169" i="10"/>
  <c r="G114" i="10"/>
  <c r="G59" i="10"/>
  <c r="D120" i="10"/>
  <c r="D146" i="10"/>
  <c r="K146" i="10"/>
  <c r="G125" i="10"/>
  <c r="D181" i="10"/>
  <c r="G51" i="10"/>
  <c r="N51" i="10"/>
  <c r="D113" i="10"/>
  <c r="K113" i="10"/>
  <c r="D108" i="10"/>
  <c r="G42" i="10"/>
  <c r="D38" i="10"/>
  <c r="D17" i="10"/>
  <c r="K17" i="10"/>
  <c r="D169" i="10"/>
  <c r="D69" i="10"/>
  <c r="G159" i="10"/>
  <c r="N159" i="10"/>
  <c r="G146" i="10"/>
  <c r="N146" i="10"/>
  <c r="G89" i="10"/>
  <c r="D51" i="10"/>
  <c r="D86" i="10"/>
  <c r="G130" i="10"/>
  <c r="N130" i="10"/>
  <c r="D186" i="10"/>
  <c r="D162" i="10"/>
  <c r="G177" i="10"/>
  <c r="N177" i="10"/>
  <c r="G47" i="10"/>
  <c r="N47" i="10"/>
  <c r="D153" i="10"/>
  <c r="G148" i="10"/>
  <c r="G7" i="10"/>
  <c r="N7" i="10"/>
  <c r="D39" i="10"/>
  <c r="K39" i="10"/>
  <c r="D29" i="10"/>
  <c r="C104" i="11"/>
  <c r="B10" i="11"/>
  <c r="C136" i="11"/>
  <c r="G76" i="11"/>
  <c r="E50" i="11"/>
  <c r="C18" i="11"/>
  <c r="K237" i="11"/>
  <c r="D237" i="11"/>
  <c r="G290" i="11"/>
  <c r="D305" i="11"/>
  <c r="G237" i="11"/>
  <c r="G153" i="11"/>
  <c r="G355" i="11"/>
  <c r="D326" i="11"/>
  <c r="G144" i="11"/>
  <c r="K292" i="11"/>
  <c r="D292" i="11"/>
  <c r="G359" i="11"/>
  <c r="G242" i="11"/>
  <c r="D213" i="11"/>
  <c r="K213" i="11"/>
  <c r="G176" i="11"/>
  <c r="G204" i="11"/>
  <c r="G192" i="11"/>
  <c r="G230" i="11"/>
  <c r="K239" i="11"/>
  <c r="D239" i="11"/>
  <c r="K248" i="11"/>
  <c r="D248" i="11"/>
  <c r="D189" i="11"/>
  <c r="G309" i="11"/>
  <c r="K171" i="11"/>
  <c r="D171" i="11"/>
  <c r="D283" i="11"/>
  <c r="K283" i="11"/>
  <c r="G330" i="11"/>
  <c r="D84" i="11"/>
  <c r="K84" i="11"/>
  <c r="G139" i="11"/>
  <c r="G158" i="11"/>
  <c r="G41" i="11"/>
  <c r="G105" i="11"/>
  <c r="G240" i="11"/>
  <c r="G119" i="11"/>
  <c r="D254" i="11"/>
  <c r="K254" i="11"/>
  <c r="K47" i="11"/>
  <c r="D47" i="11"/>
  <c r="K111" i="11"/>
  <c r="D111" i="11"/>
  <c r="G210" i="11"/>
  <c r="D190" i="11"/>
  <c r="K381" i="11"/>
  <c r="D381" i="11"/>
  <c r="K364" i="11"/>
  <c r="D364" i="11"/>
  <c r="G303" i="11"/>
  <c r="D356" i="11"/>
  <c r="G387" i="11"/>
  <c r="G282" i="11"/>
  <c r="K348" i="11"/>
  <c r="D348" i="11"/>
  <c r="D297" i="11"/>
  <c r="K269" i="11"/>
  <c r="D269" i="11"/>
  <c r="K340" i="11"/>
  <c r="D340" i="11"/>
  <c r="G374" i="11"/>
  <c r="D345" i="11"/>
  <c r="G366" i="11"/>
  <c r="G287" i="11"/>
  <c r="K170" i="11"/>
  <c r="D170" i="11"/>
  <c r="D309" i="11"/>
  <c r="K202" i="11"/>
  <c r="D202" i="11"/>
  <c r="K333" i="11"/>
  <c r="D333" i="11"/>
  <c r="G175" i="11"/>
  <c r="D325" i="11"/>
  <c r="D209" i="11"/>
  <c r="K209" i="11"/>
  <c r="K317" i="11"/>
  <c r="D317" i="11"/>
  <c r="G195" i="11"/>
  <c r="G341" i="11"/>
  <c r="K403" i="11"/>
  <c r="D403" i="11"/>
  <c r="G376" i="11"/>
  <c r="K374" i="11"/>
  <c r="D374" i="11"/>
  <c r="G313" i="11"/>
  <c r="G377" i="11"/>
  <c r="K351" i="11"/>
  <c r="D351" i="11"/>
  <c r="G292" i="11"/>
  <c r="G356" i="11"/>
  <c r="F131" i="11"/>
  <c r="K27" i="11"/>
  <c r="D27" i="11"/>
  <c r="F303" i="11"/>
  <c r="F313" i="11"/>
  <c r="F297" i="11"/>
  <c r="C183" i="11"/>
  <c r="F224" i="11"/>
  <c r="F166" i="11"/>
  <c r="F314" i="11"/>
  <c r="C208" i="11"/>
  <c r="C221" i="11"/>
  <c r="C230" i="11"/>
  <c r="F176" i="11"/>
  <c r="F317" i="11"/>
  <c r="F208" i="11"/>
  <c r="C164" i="11"/>
  <c r="F217" i="11"/>
  <c r="F226" i="11"/>
  <c r="C201" i="11"/>
  <c r="C152" i="11"/>
  <c r="F145" i="11"/>
  <c r="C368" i="11"/>
  <c r="C320" i="11"/>
  <c r="F294" i="11"/>
  <c r="F244" i="11"/>
  <c r="F81" i="11"/>
  <c r="D123" i="10"/>
  <c r="G44" i="10"/>
  <c r="N44" i="10"/>
  <c r="G13" i="10"/>
  <c r="N13" i="10"/>
  <c r="G156" i="10"/>
  <c r="N156" i="10"/>
  <c r="G176" i="10"/>
  <c r="N176" i="10"/>
  <c r="D60" i="10"/>
  <c r="K60" i="10"/>
  <c r="G185" i="10"/>
  <c r="N185" i="10"/>
  <c r="D14" i="10"/>
  <c r="K14" i="10"/>
  <c r="G145" i="10"/>
  <c r="N145" i="10"/>
  <c r="G90" i="10"/>
  <c r="N90" i="10"/>
  <c r="G70" i="10"/>
  <c r="N70" i="10"/>
  <c r="G181" i="10"/>
  <c r="N181" i="10"/>
  <c r="G151" i="10"/>
  <c r="N151" i="10"/>
  <c r="G71" i="10"/>
  <c r="N71" i="10"/>
  <c r="G46" i="10"/>
  <c r="N46" i="10"/>
  <c r="D177" i="10"/>
  <c r="K177" i="10"/>
  <c r="D92" i="10"/>
  <c r="D6" i="10"/>
  <c r="K6" i="10"/>
  <c r="G152" i="10"/>
  <c r="N152" i="10"/>
  <c r="G82" i="10"/>
  <c r="N82" i="10"/>
  <c r="D32" i="10"/>
  <c r="G142" i="10"/>
  <c r="N142" i="10"/>
  <c r="G87" i="10"/>
  <c r="N87" i="10"/>
  <c r="G62" i="10"/>
  <c r="N62" i="10"/>
  <c r="D98" i="10"/>
  <c r="D128" i="10"/>
  <c r="K128" i="10"/>
  <c r="D103" i="10"/>
  <c r="D58" i="10"/>
  <c r="K58" i="10"/>
  <c r="G183" i="10"/>
  <c r="N183" i="10"/>
  <c r="G158" i="10"/>
  <c r="N158" i="10"/>
  <c r="G83" i="10"/>
  <c r="N83" i="10"/>
  <c r="G73" i="10"/>
  <c r="N73" i="10"/>
  <c r="D144" i="10"/>
  <c r="D99" i="10"/>
  <c r="K99" i="10"/>
  <c r="G28" i="10"/>
  <c r="N28" i="10"/>
  <c r="D89" i="10"/>
  <c r="K89" i="10"/>
  <c r="G139" i="10"/>
  <c r="N139" i="10"/>
  <c r="D8" i="10"/>
  <c r="K8" i="10"/>
  <c r="G124" i="10"/>
  <c r="N124" i="10"/>
  <c r="G69" i="10"/>
  <c r="N69" i="10"/>
  <c r="G85" i="10"/>
  <c r="N85" i="10"/>
  <c r="D175" i="10"/>
  <c r="K175" i="10"/>
  <c r="D140" i="10"/>
  <c r="D100" i="10"/>
  <c r="K100" i="10"/>
  <c r="G19" i="10"/>
  <c r="N19" i="10"/>
  <c r="G49" i="10"/>
  <c r="N49" i="10"/>
  <c r="D180" i="10"/>
  <c r="D24" i="10"/>
  <c r="K24" i="10"/>
  <c r="D145" i="10"/>
  <c r="G29" i="10"/>
  <c r="N29" i="10"/>
  <c r="D105" i="10"/>
  <c r="G166" i="10"/>
  <c r="N166" i="10"/>
  <c r="D65" i="10"/>
  <c r="D136" i="10"/>
  <c r="K136" i="10"/>
  <c r="G24" i="10"/>
  <c r="N24" i="10"/>
  <c r="G150" i="10"/>
  <c r="N150" i="10"/>
  <c r="G95" i="10"/>
  <c r="N95" i="10"/>
  <c r="G35" i="10"/>
  <c r="N35" i="10"/>
  <c r="D166" i="10"/>
  <c r="G136" i="10"/>
  <c r="N136" i="10"/>
  <c r="D36" i="10"/>
  <c r="G76" i="10"/>
  <c r="N76" i="10"/>
  <c r="D142" i="10"/>
  <c r="D21" i="10"/>
  <c r="K21" i="10"/>
  <c r="D97" i="10"/>
  <c r="G26" i="10"/>
  <c r="N26" i="10"/>
  <c r="G157" i="10"/>
  <c r="N157" i="10"/>
  <c r="G92" i="10"/>
  <c r="N92" i="10"/>
  <c r="G107" i="10"/>
  <c r="N107" i="10"/>
  <c r="G77" i="10"/>
  <c r="N77" i="10"/>
  <c r="G6" i="10"/>
  <c r="N6" i="10"/>
  <c r="D158" i="10"/>
  <c r="K158" i="10"/>
  <c r="G98" i="10"/>
  <c r="N98" i="10"/>
  <c r="D133" i="10"/>
  <c r="K133" i="10"/>
  <c r="G103" i="10"/>
  <c r="N103" i="10"/>
  <c r="D63" i="10"/>
  <c r="K63" i="10"/>
  <c r="D33" i="10"/>
  <c r="G108" i="10"/>
  <c r="N108" i="10"/>
  <c r="D28" i="10"/>
  <c r="G78" i="10"/>
  <c r="N78" i="10"/>
  <c r="D149" i="10"/>
  <c r="D104" i="10"/>
  <c r="K104" i="10"/>
  <c r="D54" i="10"/>
  <c r="G179" i="10"/>
  <c r="N179" i="10"/>
  <c r="G144" i="10"/>
  <c r="N144" i="10"/>
  <c r="D13" i="10"/>
  <c r="K13" i="10"/>
  <c r="G129" i="10"/>
  <c r="N129" i="10"/>
  <c r="G74" i="10"/>
  <c r="N74" i="10"/>
  <c r="G165" i="11"/>
  <c r="F93" i="11"/>
  <c r="F190" i="11"/>
  <c r="B119" i="11"/>
  <c r="I119" i="11"/>
  <c r="G66" i="11"/>
  <c r="E40" i="11"/>
  <c r="D259" i="11"/>
  <c r="K259" i="11"/>
  <c r="K296" i="11"/>
  <c r="D296" i="11"/>
  <c r="G264" i="11"/>
  <c r="G203" i="11"/>
  <c r="G260" i="11"/>
  <c r="G220" i="11"/>
  <c r="K176" i="11"/>
  <c r="D176" i="11"/>
  <c r="G179" i="11"/>
  <c r="G187" i="11"/>
  <c r="G191" i="11"/>
  <c r="K196" i="11"/>
  <c r="D196" i="11"/>
  <c r="D271" i="11"/>
  <c r="K363" i="11"/>
  <c r="D363" i="11"/>
  <c r="G281" i="11"/>
  <c r="G299" i="11"/>
  <c r="G234" i="11"/>
  <c r="K318" i="11"/>
  <c r="D318" i="11"/>
  <c r="K158" i="11"/>
  <c r="D158" i="11"/>
  <c r="K294" i="11"/>
  <c r="D294" i="11"/>
  <c r="D205" i="11"/>
  <c r="D174" i="11"/>
  <c r="K174" i="11"/>
  <c r="K231" i="11"/>
  <c r="D231" i="11"/>
  <c r="D168" i="11"/>
  <c r="K168" i="11"/>
  <c r="D44" i="11"/>
  <c r="K108" i="11"/>
  <c r="D108" i="11"/>
  <c r="K227" i="11"/>
  <c r="D227" i="11"/>
  <c r="G231" i="11"/>
  <c r="G65" i="11"/>
  <c r="G155" i="11"/>
  <c r="D273" i="11"/>
  <c r="K273" i="11"/>
  <c r="G197" i="11"/>
  <c r="G333" i="11"/>
  <c r="K71" i="11"/>
  <c r="D71" i="11"/>
  <c r="G149" i="11"/>
  <c r="G350" i="11"/>
  <c r="G219" i="11"/>
  <c r="G391" i="11"/>
  <c r="G381" i="11"/>
  <c r="K392" i="11"/>
  <c r="D392" i="11"/>
  <c r="D293" i="11"/>
  <c r="K352" i="11"/>
  <c r="D352" i="11"/>
  <c r="K331" i="11"/>
  <c r="D331" i="11"/>
  <c r="K393" i="11"/>
  <c r="D393" i="11"/>
  <c r="D315" i="11"/>
  <c r="K344" i="11"/>
  <c r="D344" i="11"/>
  <c r="G378" i="11"/>
  <c r="K312" i="11"/>
  <c r="D312" i="11"/>
  <c r="D384" i="11"/>
  <c r="G208" i="11"/>
  <c r="G312" i="11"/>
  <c r="G215" i="11"/>
  <c r="G362" i="11"/>
  <c r="G256" i="11"/>
  <c r="G135" i="11"/>
  <c r="G222" i="11"/>
  <c r="G358" i="11"/>
  <c r="K250" i="11"/>
  <c r="D250" i="11"/>
  <c r="K141" i="11"/>
  <c r="D141" i="11"/>
  <c r="K233" i="11"/>
  <c r="D233" i="11"/>
  <c r="G390" i="11"/>
  <c r="G336" i="11"/>
  <c r="G400" i="11"/>
  <c r="K398" i="11"/>
  <c r="D398" i="11"/>
  <c r="G337" i="11"/>
  <c r="G401" i="11"/>
  <c r="K375" i="11"/>
  <c r="D375" i="11"/>
  <c r="G316" i="11"/>
  <c r="G380" i="11"/>
  <c r="C100" i="11"/>
  <c r="C228" i="11"/>
  <c r="C220" i="11"/>
  <c r="F241" i="11"/>
  <c r="F237" i="11"/>
  <c r="F260" i="11"/>
  <c r="F216" i="11"/>
  <c r="C212" i="11"/>
  <c r="F141" i="11"/>
  <c r="F359" i="11"/>
  <c r="C256" i="11"/>
  <c r="C266" i="11"/>
  <c r="C170" i="11"/>
  <c r="C145" i="11"/>
  <c r="F271" i="11"/>
  <c r="F200" i="11"/>
  <c r="F287" i="11"/>
  <c r="C155" i="11"/>
  <c r="F252" i="11"/>
  <c r="C197" i="11"/>
  <c r="C222" i="11"/>
  <c r="C210" i="11"/>
  <c r="C181" i="11"/>
  <c r="F330" i="11"/>
  <c r="F41" i="11"/>
  <c r="F105" i="11"/>
  <c r="C223" i="11"/>
  <c r="F302" i="11"/>
  <c r="F333" i="11"/>
  <c r="C79" i="11"/>
  <c r="C146" i="11"/>
  <c r="F310" i="11"/>
  <c r="F223" i="11"/>
  <c r="F44" i="11"/>
  <c r="F108" i="11"/>
  <c r="C194" i="11"/>
  <c r="F268" i="11"/>
  <c r="C397" i="11"/>
  <c r="C293" i="11"/>
  <c r="F382" i="11"/>
  <c r="C331" i="11"/>
  <c r="C297" i="11"/>
  <c r="C269" i="11"/>
  <c r="F383" i="11"/>
  <c r="F352" i="11"/>
  <c r="F378" i="11"/>
  <c r="F374" i="11"/>
  <c r="F370" i="11"/>
  <c r="C379" i="11"/>
  <c r="C400" i="11"/>
  <c r="C291" i="11"/>
  <c r="F175" i="11"/>
  <c r="F280" i="11"/>
  <c r="F181" i="11"/>
  <c r="C313" i="11"/>
  <c r="F188" i="11"/>
  <c r="F354" i="11"/>
  <c r="C257" i="11"/>
  <c r="F146" i="11"/>
  <c r="F253" i="11"/>
  <c r="F402" i="11"/>
  <c r="C366" i="11"/>
  <c r="F363" i="11"/>
  <c r="F401" i="11"/>
  <c r="C367" i="11"/>
  <c r="F340" i="11"/>
  <c r="F404" i="11"/>
  <c r="C338" i="11"/>
  <c r="C402" i="11"/>
  <c r="L140" i="11"/>
  <c r="E140" i="11"/>
  <c r="G79" i="11"/>
  <c r="E53" i="11"/>
  <c r="K12" i="11"/>
  <c r="D12" i="11"/>
  <c r="L264" i="11"/>
  <c r="E264" i="11"/>
  <c r="I305" i="11"/>
  <c r="B305" i="11"/>
  <c r="B191" i="11"/>
  <c r="I191" i="11"/>
  <c r="B229" i="11"/>
  <c r="I229" i="11"/>
  <c r="B292" i="11"/>
  <c r="I292" i="11"/>
  <c r="I204" i="11"/>
  <c r="B204" i="11"/>
  <c r="E191" i="11"/>
  <c r="E306" i="11"/>
  <c r="E275" i="11"/>
  <c r="L275" i="11"/>
  <c r="I266" i="11"/>
  <c r="B266" i="11"/>
  <c r="B341" i="11"/>
  <c r="I341" i="11"/>
  <c r="E292" i="11"/>
  <c r="E271" i="11"/>
  <c r="L271" i="11"/>
  <c r="L196" i="11"/>
  <c r="E196" i="11"/>
  <c r="B136" i="11"/>
  <c r="B205" i="11"/>
  <c r="I205" i="11"/>
  <c r="I193" i="11"/>
  <c r="B193" i="11"/>
  <c r="I171" i="11"/>
  <c r="B171" i="11"/>
  <c r="E164" i="11"/>
  <c r="B214" i="11"/>
  <c r="I214" i="11"/>
  <c r="I227" i="11"/>
  <c r="B227" i="11"/>
  <c r="E201" i="11"/>
  <c r="E197" i="11"/>
  <c r="L197" i="11"/>
  <c r="E321" i="11"/>
  <c r="B87" i="11"/>
  <c r="I87" i="11"/>
  <c r="E171" i="11"/>
  <c r="B143" i="11"/>
  <c r="B347" i="11"/>
  <c r="I347" i="11"/>
  <c r="E76" i="11"/>
  <c r="L76" i="11"/>
  <c r="B140" i="11"/>
  <c r="B190" i="11"/>
  <c r="I190" i="11"/>
  <c r="B34" i="11"/>
  <c r="B98" i="11"/>
  <c r="I98" i="11"/>
  <c r="B237" i="11"/>
  <c r="B334" i="11"/>
  <c r="I334" i="11"/>
  <c r="B396" i="11"/>
  <c r="I392" i="11"/>
  <c r="B392" i="11"/>
  <c r="I382" i="11"/>
  <c r="B382" i="11"/>
  <c r="E360" i="11"/>
  <c r="B297" i="11"/>
  <c r="L286" i="11"/>
  <c r="E286" i="11"/>
  <c r="E365" i="11"/>
  <c r="B308" i="11"/>
  <c r="I308" i="11"/>
  <c r="B389" i="11"/>
  <c r="I389" i="11"/>
  <c r="B320" i="11"/>
  <c r="I320" i="11"/>
  <c r="L366" i="11"/>
  <c r="E366" i="11"/>
  <c r="B375" i="11"/>
  <c r="I375" i="11"/>
  <c r="E358" i="11"/>
  <c r="L280" i="11"/>
  <c r="E280" i="11"/>
  <c r="B157" i="11"/>
  <c r="B302" i="11"/>
  <c r="I302" i="11"/>
  <c r="B192" i="11"/>
  <c r="I192" i="11"/>
  <c r="B350" i="11"/>
  <c r="I350" i="11"/>
  <c r="L178" i="11"/>
  <c r="E178" i="11"/>
  <c r="E309" i="11"/>
  <c r="E202" i="11"/>
  <c r="B381" i="11"/>
  <c r="I381" i="11"/>
  <c r="I189" i="11"/>
  <c r="B189" i="11"/>
  <c r="E329" i="11"/>
  <c r="E331" i="11"/>
  <c r="L395" i="11"/>
  <c r="E395" i="11"/>
  <c r="B385" i="11"/>
  <c r="E324" i="11"/>
  <c r="E388" i="11"/>
  <c r="B362" i="11"/>
  <c r="I362" i="11"/>
  <c r="L295" i="11"/>
  <c r="E295" i="11"/>
  <c r="E359" i="11"/>
  <c r="L359" i="11"/>
  <c r="C187" i="11"/>
  <c r="I100" i="11"/>
  <c r="B100" i="11"/>
  <c r="G14" i="11"/>
  <c r="C135" i="11"/>
  <c r="B76" i="11"/>
  <c r="E155" i="11"/>
  <c r="L155" i="11"/>
  <c r="F86" i="11"/>
  <c r="D175" i="11"/>
  <c r="C115" i="11"/>
  <c r="F63" i="11"/>
  <c r="D37" i="11"/>
  <c r="K37" i="11"/>
  <c r="D264" i="11"/>
  <c r="K285" i="11"/>
  <c r="D285" i="11"/>
  <c r="G274" i="11"/>
  <c r="G207" i="11"/>
  <c r="D280" i="11"/>
  <c r="G233" i="11"/>
  <c r="G216" i="11"/>
  <c r="G229" i="11"/>
  <c r="D225" i="11"/>
  <c r="K204" i="11"/>
  <c r="D204" i="11"/>
  <c r="K200" i="11"/>
  <c r="D200" i="11"/>
  <c r="K276" i="11"/>
  <c r="D276" i="11"/>
  <c r="D124" i="11"/>
  <c r="G363" i="11"/>
  <c r="G317" i="11"/>
  <c r="G271" i="11"/>
  <c r="G342" i="11"/>
  <c r="G180" i="11"/>
  <c r="K301" i="11"/>
  <c r="D301" i="11"/>
  <c r="K235" i="11"/>
  <c r="D235" i="11"/>
  <c r="D197" i="11"/>
  <c r="K240" i="11"/>
  <c r="D240" i="11"/>
  <c r="K206" i="11"/>
  <c r="D206" i="11"/>
  <c r="K52" i="11"/>
  <c r="D52" i="11"/>
  <c r="G113" i="11"/>
  <c r="G244" i="11"/>
  <c r="G283" i="11"/>
  <c r="G73" i="11"/>
  <c r="G177" i="11"/>
  <c r="D289" i="11"/>
  <c r="K289" i="11"/>
  <c r="G214" i="11"/>
  <c r="K386" i="11"/>
  <c r="D386" i="11"/>
  <c r="D79" i="11"/>
  <c r="G171" i="11"/>
  <c r="G6" i="11"/>
  <c r="G223" i="11"/>
  <c r="D368" i="11"/>
  <c r="K397" i="11"/>
  <c r="D397" i="11"/>
  <c r="K307" i="11"/>
  <c r="D307" i="11"/>
  <c r="G296" i="11"/>
  <c r="D365" i="11"/>
  <c r="G397" i="11"/>
  <c r="G224" i="11"/>
  <c r="G327" i="11"/>
  <c r="D357" i="11"/>
  <c r="K394" i="11"/>
  <c r="D394" i="11"/>
  <c r="K328" i="11"/>
  <c r="D328" i="11"/>
  <c r="K316" i="11"/>
  <c r="D316" i="11"/>
  <c r="G225" i="11"/>
  <c r="K138" i="11"/>
  <c r="D138" i="11"/>
  <c r="G232" i="11"/>
  <c r="G375" i="11"/>
  <c r="G273" i="11"/>
  <c r="G143" i="11"/>
  <c r="K226" i="11"/>
  <c r="D226" i="11"/>
  <c r="G371" i="11"/>
  <c r="G291" i="11"/>
  <c r="D149" i="11"/>
  <c r="K149" i="11"/>
  <c r="K267" i="11"/>
  <c r="D267" i="11"/>
  <c r="G395" i="11"/>
  <c r="G344" i="11"/>
  <c r="K342" i="11"/>
  <c r="D342" i="11"/>
  <c r="G403" i="11"/>
  <c r="G345" i="11"/>
  <c r="D319" i="11"/>
  <c r="K383" i="11"/>
  <c r="D383" i="11"/>
  <c r="G324" i="11"/>
  <c r="G388" i="11"/>
  <c r="G96" i="11"/>
  <c r="C285" i="11"/>
  <c r="C224" i="11"/>
  <c r="F264" i="11"/>
  <c r="C246" i="11"/>
  <c r="C265" i="11"/>
  <c r="C229" i="11"/>
  <c r="C225" i="11"/>
  <c r="F163" i="11"/>
  <c r="F160" i="11"/>
  <c r="F306" i="11"/>
  <c r="C271" i="11"/>
  <c r="F173" i="11"/>
  <c r="C167" i="11"/>
  <c r="C287" i="11"/>
  <c r="F230" i="11"/>
  <c r="F329" i="11"/>
  <c r="C177" i="11"/>
  <c r="F257" i="11"/>
  <c r="C235" i="11"/>
  <c r="C240" i="11"/>
  <c r="C214" i="11"/>
  <c r="C206" i="11"/>
  <c r="C372" i="11"/>
  <c r="F49" i="11"/>
  <c r="F116" i="11"/>
  <c r="F231" i="11"/>
  <c r="F152" i="11"/>
  <c r="C23" i="11"/>
  <c r="C87" i="11"/>
  <c r="F149" i="11"/>
  <c r="C381" i="11"/>
  <c r="C245" i="11"/>
  <c r="F52" i="11"/>
  <c r="C114" i="11"/>
  <c r="C241" i="11"/>
  <c r="C396" i="11"/>
  <c r="C347" i="11"/>
  <c r="C300" i="11"/>
  <c r="F275" i="11"/>
  <c r="F335" i="11"/>
  <c r="C304" i="11"/>
  <c r="F300" i="11"/>
  <c r="F248" i="11"/>
  <c r="F398" i="11"/>
  <c r="C301" i="11"/>
  <c r="C389" i="11"/>
  <c r="C384" i="11"/>
  <c r="F394" i="11"/>
  <c r="F198" i="11"/>
  <c r="F320" i="11"/>
  <c r="C185" i="11"/>
  <c r="C325" i="11"/>
  <c r="C209" i="11"/>
  <c r="C317" i="11"/>
  <c r="F205" i="11"/>
  <c r="F367" i="11"/>
  <c r="C267" i="11"/>
  <c r="F154" i="11"/>
  <c r="F284" i="11"/>
  <c r="C403" i="11"/>
  <c r="C374" i="11"/>
  <c r="F371" i="11"/>
  <c r="C311" i="11"/>
  <c r="C375" i="11"/>
  <c r="F348" i="11"/>
  <c r="C282" i="11"/>
  <c r="C346" i="11"/>
  <c r="S5" i="11"/>
  <c r="K18" i="11" s="1"/>
  <c r="K5" i="11"/>
  <c r="D5" i="11"/>
  <c r="L135" i="11"/>
  <c r="E135" i="11"/>
  <c r="C76" i="11"/>
  <c r="D50" i="11"/>
  <c r="K50" i="11"/>
  <c r="L250" i="11"/>
  <c r="E250" i="11"/>
  <c r="E269" i="11"/>
  <c r="L269" i="11"/>
  <c r="I325" i="11"/>
  <c r="B325" i="11"/>
  <c r="B242" i="11"/>
  <c r="B251" i="11"/>
  <c r="I251" i="11"/>
  <c r="B298" i="11"/>
  <c r="I298" i="11"/>
  <c r="I208" i="11"/>
  <c r="B208" i="11"/>
  <c r="B196" i="11"/>
  <c r="I154" i="11"/>
  <c r="B154" i="11"/>
  <c r="I299" i="11"/>
  <c r="B299" i="11"/>
  <c r="E281" i="11"/>
  <c r="L281" i="11"/>
  <c r="B145" i="11"/>
  <c r="B342" i="11"/>
  <c r="I342" i="11"/>
  <c r="E299" i="11"/>
  <c r="L299" i="11"/>
  <c r="L200" i="11"/>
  <c r="E200" i="11"/>
  <c r="B158" i="11"/>
  <c r="I244" i="11"/>
  <c r="B244" i="11"/>
  <c r="I197" i="11"/>
  <c r="B197" i="11"/>
  <c r="L184" i="11"/>
  <c r="E184" i="11"/>
  <c r="B218" i="11"/>
  <c r="I253" i="11"/>
  <c r="B253" i="11"/>
  <c r="L235" i="11"/>
  <c r="E235" i="11"/>
  <c r="L222" i="11"/>
  <c r="E222" i="11"/>
  <c r="E214" i="11"/>
  <c r="B31" i="11"/>
  <c r="I31" i="11"/>
  <c r="I95" i="11"/>
  <c r="B95" i="11"/>
  <c r="L206" i="11"/>
  <c r="E206" i="11"/>
  <c r="E168" i="11"/>
  <c r="L20" i="11"/>
  <c r="E20" i="11"/>
  <c r="E84" i="11"/>
  <c r="L84" i="11"/>
  <c r="I162" i="11"/>
  <c r="B162" i="11"/>
  <c r="B194" i="11"/>
  <c r="B42" i="11"/>
  <c r="I42" i="11"/>
  <c r="I106" i="11"/>
  <c r="B106" i="11"/>
  <c r="L249" i="11"/>
  <c r="E249" i="11"/>
  <c r="B153" i="11"/>
  <c r="I391" i="11"/>
  <c r="B391" i="11"/>
  <c r="I343" i="11"/>
  <c r="B343" i="11"/>
  <c r="C195" i="11"/>
  <c r="C329" i="11"/>
  <c r="C219" i="11"/>
  <c r="C321" i="11"/>
  <c r="C233" i="11"/>
  <c r="C395" i="11"/>
  <c r="C274" i="11"/>
  <c r="F162" i="11"/>
  <c r="F309" i="11"/>
  <c r="C318" i="11"/>
  <c r="C382" i="11"/>
  <c r="F379" i="11"/>
  <c r="C319" i="11"/>
  <c r="C383" i="11"/>
  <c r="F356" i="11"/>
  <c r="C290" i="11"/>
  <c r="C354" i="11"/>
  <c r="Q3" i="11" a="1"/>
  <c r="Q3" i="11" s="1"/>
  <c r="I3" i="11" a="1"/>
  <c r="I3" i="11" s="1"/>
  <c r="I127" i="11"/>
  <c r="B127" i="11"/>
  <c r="B73" i="11"/>
  <c r="I73" i="11"/>
  <c r="F46" i="11"/>
  <c r="B269" i="11"/>
  <c r="L353" i="11"/>
  <c r="E353" i="11"/>
  <c r="L233" i="11"/>
  <c r="E233" i="11"/>
  <c r="B260" i="11"/>
  <c r="I260" i="11"/>
  <c r="E255" i="11"/>
  <c r="L314" i="11"/>
  <c r="E314" i="11"/>
  <c r="B225" i="11"/>
  <c r="I225" i="11"/>
  <c r="I200" i="11"/>
  <c r="B200" i="11"/>
  <c r="E157" i="11"/>
  <c r="L326" i="11"/>
  <c r="E326" i="11"/>
  <c r="I339" i="11"/>
  <c r="B339" i="11"/>
  <c r="I167" i="11"/>
  <c r="B167" i="11"/>
  <c r="B142" i="11"/>
  <c r="E342" i="11"/>
  <c r="L217" i="11"/>
  <c r="E217" i="11"/>
  <c r="L209" i="11"/>
  <c r="E209" i="11"/>
  <c r="E257" i="11"/>
  <c r="B201" i="11"/>
  <c r="I201" i="11"/>
  <c r="I262" i="11"/>
  <c r="B262" i="11"/>
  <c r="I222" i="11"/>
  <c r="B222" i="11"/>
  <c r="E288" i="11"/>
  <c r="E248" i="11"/>
  <c r="L244" i="11"/>
  <c r="E244" i="11"/>
  <c r="L218" i="11"/>
  <c r="E218" i="11"/>
  <c r="B39" i="11"/>
  <c r="I103" i="11"/>
  <c r="B103" i="11"/>
  <c r="E210" i="11"/>
  <c r="L210" i="11"/>
  <c r="L227" i="11"/>
  <c r="E227" i="11"/>
  <c r="E28" i="11"/>
  <c r="E92" i="11"/>
  <c r="E165" i="11"/>
  <c r="L165" i="11"/>
  <c r="I232" i="11"/>
  <c r="B232" i="11"/>
  <c r="B50" i="11"/>
  <c r="I117" i="11"/>
  <c r="B117" i="11"/>
  <c r="L254" i="11"/>
  <c r="E254" i="11"/>
  <c r="B175" i="11"/>
  <c r="I175" i="11"/>
  <c r="E386" i="11"/>
  <c r="B356" i="11"/>
  <c r="I356" i="11"/>
  <c r="E382" i="11"/>
  <c r="L382" i="11"/>
  <c r="B279" i="11"/>
  <c r="I279" i="11"/>
  <c r="B319" i="11"/>
  <c r="L300" i="11"/>
  <c r="E300" i="11"/>
  <c r="B398" i="11"/>
  <c r="I398" i="11"/>
  <c r="L393" i="11"/>
  <c r="E393" i="11"/>
  <c r="E304" i="11"/>
  <c r="L344" i="11"/>
  <c r="E344" i="11"/>
  <c r="L394" i="11"/>
  <c r="E394" i="11"/>
  <c r="B400" i="11"/>
  <c r="I400" i="11"/>
  <c r="E384" i="11"/>
  <c r="E305" i="11"/>
  <c r="I173" i="11"/>
  <c r="B173" i="11"/>
  <c r="I321" i="11"/>
  <c r="B321" i="11"/>
  <c r="B233" i="11"/>
  <c r="L400" i="11"/>
  <c r="E400" i="11"/>
  <c r="L212" i="11"/>
  <c r="E212" i="11"/>
  <c r="L350" i="11"/>
  <c r="E350" i="11"/>
  <c r="E236" i="11"/>
  <c r="I152" i="11"/>
  <c r="B152" i="11"/>
  <c r="E226" i="11"/>
  <c r="L226" i="11"/>
  <c r="B359" i="11"/>
  <c r="I359" i="11"/>
  <c r="E347" i="11"/>
  <c r="I337" i="11"/>
  <c r="B337" i="11"/>
  <c r="B401" i="11"/>
  <c r="I401" i="11"/>
  <c r="L340" i="11"/>
  <c r="E340" i="11"/>
  <c r="E404" i="11"/>
  <c r="B378" i="11"/>
  <c r="I378" i="11"/>
  <c r="E311" i="11"/>
  <c r="L311" i="11"/>
  <c r="L375" i="11"/>
  <c r="E375" i="11"/>
  <c r="K135" i="11"/>
  <c r="D135" i="11"/>
  <c r="K93" i="11"/>
  <c r="D93" i="11"/>
  <c r="C296" i="11"/>
  <c r="I123" i="11"/>
  <c r="B123" i="11"/>
  <c r="F69" i="11"/>
  <c r="D43" i="11"/>
  <c r="K43" i="11"/>
  <c r="L290" i="11"/>
  <c r="E290" i="11"/>
  <c r="G99" i="11"/>
  <c r="Q5" i="11"/>
  <c r="I178" i="11" s="1"/>
  <c r="B5" i="11"/>
  <c r="I5" i="11"/>
  <c r="K118" i="11"/>
  <c r="D118" i="11"/>
  <c r="K66" i="11"/>
  <c r="D66" i="11"/>
  <c r="B207" i="11"/>
  <c r="I207" i="11"/>
  <c r="E103" i="11"/>
  <c r="L103" i="11"/>
  <c r="D172" i="11"/>
  <c r="K172" i="11"/>
  <c r="B122" i="11"/>
  <c r="I122" i="11"/>
  <c r="D69" i="11"/>
  <c r="K69" i="11"/>
  <c r="G29" i="11"/>
  <c r="K130" i="11"/>
  <c r="D130" i="11"/>
  <c r="F26" i="11"/>
  <c r="G121" i="11"/>
  <c r="K62" i="11"/>
  <c r="D62" i="11"/>
  <c r="K144" i="11"/>
  <c r="D144" i="11"/>
  <c r="K82" i="11"/>
  <c r="D82" i="11"/>
  <c r="C139" i="11"/>
  <c r="E85" i="11"/>
  <c r="L85" i="11"/>
  <c r="C52" i="11"/>
  <c r="C160" i="11"/>
  <c r="I99" i="11"/>
  <c r="B99" i="11"/>
  <c r="G182" i="11"/>
  <c r="F95" i="11"/>
  <c r="G58" i="11"/>
  <c r="L199" i="11"/>
  <c r="E199" i="11"/>
  <c r="G91" i="11"/>
  <c r="E159" i="11"/>
  <c r="C113" i="11"/>
  <c r="N61" i="11"/>
  <c r="G61" i="11"/>
  <c r="F25" i="11"/>
  <c r="F91" i="11"/>
  <c r="K159" i="11"/>
  <c r="D159" i="11"/>
  <c r="I113" i="11"/>
  <c r="B113" i="11"/>
  <c r="G64" i="11"/>
  <c r="K19" i="11"/>
  <c r="D19" i="11"/>
  <c r="C109" i="11"/>
  <c r="C16" i="11"/>
  <c r="D133" i="11"/>
  <c r="K133" i="11"/>
  <c r="F74" i="11"/>
  <c r="C35" i="11"/>
  <c r="E112" i="11"/>
  <c r="G128" i="11"/>
  <c r="C98" i="11"/>
  <c r="K142" i="11"/>
  <c r="D142" i="11"/>
  <c r="F70" i="11"/>
  <c r="B124" i="11"/>
  <c r="G123" i="11"/>
  <c r="K67" i="11"/>
  <c r="D67" i="11"/>
  <c r="C132" i="11"/>
  <c r="K10" i="11"/>
  <c r="D10" i="11"/>
  <c r="F115" i="11"/>
  <c r="G60" i="11"/>
  <c r="D104" i="11"/>
  <c r="K104" i="11"/>
  <c r="C91" i="11"/>
  <c r="C147" i="11"/>
  <c r="F77" i="11"/>
  <c r="K15" i="11"/>
  <c r="D15" i="11"/>
  <c r="K224" i="11"/>
  <c r="D224" i="11"/>
  <c r="K199" i="11"/>
  <c r="D199" i="11"/>
  <c r="G10" i="11"/>
  <c r="G32" i="11"/>
  <c r="G70" i="11"/>
  <c r="B394" i="10"/>
  <c r="E82" i="10"/>
  <c r="D191" i="10"/>
  <c r="E110" i="10"/>
  <c r="E68" i="10"/>
  <c r="E308" i="10"/>
  <c r="B228" i="10"/>
  <c r="B313" i="10"/>
  <c r="B359" i="10"/>
  <c r="G254" i="10"/>
  <c r="N254" i="10"/>
  <c r="E297" i="10"/>
  <c r="E83" i="10"/>
  <c r="B223" i="10"/>
  <c r="B349" i="10"/>
  <c r="D389" i="10"/>
  <c r="B84" i="10"/>
  <c r="E10" i="10"/>
  <c r="G233" i="10"/>
  <c r="N233" i="10"/>
  <c r="E276" i="10"/>
  <c r="E318" i="10"/>
  <c r="E359" i="10"/>
  <c r="E111" i="10"/>
  <c r="D255" i="10"/>
  <c r="D234" i="10"/>
  <c r="K234" i="10"/>
  <c r="F245" i="11"/>
  <c r="F259" i="11"/>
  <c r="F228" i="11"/>
  <c r="C280" i="11"/>
  <c r="C355" i="11"/>
  <c r="C270" i="11"/>
  <c r="C247" i="11"/>
  <c r="F191" i="11"/>
  <c r="C200" i="11"/>
  <c r="F157" i="11"/>
  <c r="F326" i="11"/>
  <c r="F243" i="11"/>
  <c r="C188" i="11"/>
  <c r="F328" i="11"/>
  <c r="F276" i="11"/>
  <c r="F209" i="11"/>
  <c r="C189" i="11"/>
  <c r="C309" i="11"/>
  <c r="F277" i="11"/>
  <c r="C272" i="11"/>
  <c r="C283" i="11"/>
  <c r="C253" i="11"/>
  <c r="F185" i="11"/>
  <c r="F65" i="11"/>
  <c r="F155" i="11"/>
  <c r="C268" i="11"/>
  <c r="F197" i="11"/>
  <c r="C39" i="11"/>
  <c r="C103" i="11"/>
  <c r="F206" i="11"/>
  <c r="C143" i="11"/>
  <c r="F278" i="11"/>
  <c r="F68" i="11"/>
  <c r="C134" i="11"/>
  <c r="C137" i="11"/>
  <c r="F376" i="11"/>
  <c r="C373" i="11"/>
  <c r="C387" i="11"/>
  <c r="C286" i="11"/>
  <c r="C361" i="11"/>
  <c r="C323" i="11"/>
  <c r="F319" i="11"/>
  <c r="F255" i="11"/>
  <c r="C276" i="11"/>
  <c r="F393" i="11"/>
  <c r="C312" i="11"/>
  <c r="F308" i="11"/>
  <c r="C337" i="11"/>
  <c r="C236" i="11"/>
  <c r="F384" i="11"/>
  <c r="C202" i="11"/>
  <c r="F345" i="11"/>
  <c r="C226" i="11"/>
  <c r="C141" i="11"/>
  <c r="C243" i="11"/>
  <c r="F400" i="11"/>
  <c r="C281" i="11"/>
  <c r="F170" i="11"/>
  <c r="F337" i="11"/>
  <c r="C326" i="11"/>
  <c r="C390" i="11"/>
  <c r="F387" i="11"/>
  <c r="C327" i="11"/>
  <c r="C391" i="11"/>
  <c r="F364" i="11"/>
  <c r="C298" i="11"/>
  <c r="C362" i="11"/>
  <c r="F207" i="11"/>
  <c r="C123" i="11"/>
  <c r="N69" i="11"/>
  <c r="G69" i="11"/>
  <c r="L43" i="11"/>
  <c r="E43" i="11"/>
  <c r="E274" i="11"/>
  <c r="L211" i="11"/>
  <c r="E211" i="11"/>
  <c r="B246" i="11"/>
  <c r="I246" i="11"/>
  <c r="B265" i="11"/>
  <c r="I265" i="11"/>
  <c r="B275" i="11"/>
  <c r="L338" i="11"/>
  <c r="E338" i="11"/>
  <c r="B238" i="11"/>
  <c r="I238" i="11"/>
  <c r="B221" i="11"/>
  <c r="I221" i="11"/>
  <c r="B213" i="11"/>
  <c r="I213" i="11"/>
  <c r="B151" i="11"/>
  <c r="I151" i="11"/>
  <c r="B148" i="11"/>
  <c r="I148" i="11"/>
  <c r="I184" i="11"/>
  <c r="B184" i="11"/>
  <c r="B164" i="11"/>
  <c r="L121" i="11"/>
  <c r="E121" i="11"/>
  <c r="L221" i="11"/>
  <c r="E221" i="11"/>
  <c r="E213" i="11"/>
  <c r="B318" i="11"/>
  <c r="I318" i="11"/>
  <c r="L252" i="11"/>
  <c r="E252" i="11"/>
  <c r="L267" i="11"/>
  <c r="E267" i="11"/>
  <c r="B231" i="11"/>
  <c r="I231" i="11"/>
  <c r="E294" i="11"/>
  <c r="B258" i="11"/>
  <c r="I258" i="11"/>
  <c r="B268" i="11"/>
  <c r="I268" i="11"/>
  <c r="L231" i="11"/>
  <c r="E231" i="11"/>
  <c r="B47" i="11"/>
  <c r="I47" i="11"/>
  <c r="I111" i="11"/>
  <c r="B111" i="11"/>
  <c r="L240" i="11"/>
  <c r="E240" i="11"/>
  <c r="I236" i="11"/>
  <c r="B236" i="11"/>
  <c r="E36" i="11"/>
  <c r="L100" i="11"/>
  <c r="E100" i="11"/>
  <c r="L181" i="11"/>
  <c r="E181" i="11"/>
  <c r="I241" i="11"/>
  <c r="B241" i="11"/>
  <c r="B58" i="11"/>
  <c r="B120" i="11"/>
  <c r="I120" i="11"/>
  <c r="L268" i="11"/>
  <c r="E268" i="11"/>
  <c r="E182" i="11"/>
  <c r="E376" i="11"/>
  <c r="E368" i="11"/>
  <c r="L368" i="11"/>
  <c r="L397" i="11"/>
  <c r="E397" i="11"/>
  <c r="B304" i="11"/>
  <c r="I304" i="11"/>
  <c r="B344" i="11"/>
  <c r="I344" i="11"/>
  <c r="B383" i="11"/>
  <c r="I383" i="11"/>
  <c r="B235" i="11"/>
  <c r="I235" i="11"/>
  <c r="B259" i="11"/>
  <c r="I259" i="11"/>
  <c r="B312" i="11"/>
  <c r="I312" i="11"/>
  <c r="E357" i="11"/>
  <c r="L357" i="11"/>
  <c r="L301" i="11"/>
  <c r="E301" i="11"/>
  <c r="L312" i="11"/>
  <c r="E312" i="11"/>
  <c r="B202" i="11"/>
  <c r="B317" i="11"/>
  <c r="I317" i="11"/>
  <c r="L205" i="11"/>
  <c r="E205" i="11"/>
  <c r="L341" i="11"/>
  <c r="E341" i="11"/>
  <c r="B250" i="11"/>
  <c r="E138" i="11"/>
  <c r="L138" i="11"/>
  <c r="I216" i="11"/>
  <c r="B216" i="11"/>
  <c r="I363" i="11"/>
  <c r="B363" i="11"/>
  <c r="B240" i="11"/>
  <c r="I240" i="11"/>
  <c r="B160" i="11"/>
  <c r="I160" i="11"/>
  <c r="E243" i="11"/>
  <c r="L243" i="11"/>
  <c r="I372" i="11"/>
  <c r="B372" i="11"/>
  <c r="E355" i="11"/>
  <c r="B345" i="11"/>
  <c r="I345" i="11"/>
  <c r="L398" i="11"/>
  <c r="E398" i="11"/>
  <c r="L348" i="11"/>
  <c r="E348" i="11"/>
  <c r="B322" i="11"/>
  <c r="B386" i="11"/>
  <c r="I386" i="11"/>
  <c r="L319" i="11"/>
  <c r="E319" i="11"/>
  <c r="E383" i="11"/>
  <c r="E131" i="11"/>
  <c r="L131" i="11"/>
  <c r="D86" i="11"/>
  <c r="K86" i="11"/>
  <c r="D207" i="11"/>
  <c r="K207" i="11"/>
  <c r="F118" i="11"/>
  <c r="E66" i="11"/>
  <c r="C40" i="11"/>
  <c r="C207" i="11"/>
  <c r="C93" i="11"/>
  <c r="E172" i="11"/>
  <c r="L172" i="11"/>
  <c r="F114" i="11"/>
  <c r="F62" i="11"/>
  <c r="F186" i="11"/>
  <c r="F99" i="11"/>
  <c r="G162" i="11"/>
  <c r="K114" i="11"/>
  <c r="D114" i="11"/>
  <c r="C66" i="11"/>
  <c r="F23" i="11"/>
  <c r="B118" i="11"/>
  <c r="I118" i="11"/>
  <c r="D14" i="11"/>
  <c r="K14" i="11"/>
  <c r="F113" i="11"/>
  <c r="C59" i="11"/>
  <c r="C130" i="11"/>
  <c r="G16" i="11"/>
  <c r="L134" i="11"/>
  <c r="E134" i="11"/>
  <c r="E78" i="11"/>
  <c r="L78" i="11"/>
  <c r="G45" i="11"/>
  <c r="C144" i="11"/>
  <c r="B92" i="11"/>
  <c r="I92" i="11"/>
  <c r="E169" i="11"/>
  <c r="L169" i="11"/>
  <c r="F88" i="11"/>
  <c r="F55" i="11"/>
  <c r="C125" i="11"/>
  <c r="E88" i="11"/>
  <c r="K150" i="11"/>
  <c r="D150" i="11"/>
  <c r="L95" i="11"/>
  <c r="E95" i="11"/>
  <c r="F58" i="11"/>
  <c r="K11" i="11"/>
  <c r="D11" i="11"/>
  <c r="K88" i="11"/>
  <c r="D88" i="11"/>
  <c r="C150" i="11"/>
  <c r="I102" i="11"/>
  <c r="B102" i="11"/>
  <c r="F61" i="11"/>
  <c r="C11" i="11"/>
  <c r="K105" i="11"/>
  <c r="D105" i="11"/>
  <c r="F13" i="11"/>
  <c r="B129" i="11"/>
  <c r="I129" i="11"/>
  <c r="G67" i="11"/>
  <c r="G28" i="11"/>
  <c r="C105" i="11"/>
  <c r="B220" i="11"/>
  <c r="I220" i="11"/>
  <c r="G87" i="11"/>
  <c r="K137" i="11"/>
  <c r="D137" i="11"/>
  <c r="K64" i="11"/>
  <c r="D64" i="11"/>
  <c r="B116" i="11"/>
  <c r="L215" i="11"/>
  <c r="E215" i="11"/>
  <c r="C120" i="11"/>
  <c r="C64" i="11"/>
  <c r="G127" i="11"/>
  <c r="C191" i="11"/>
  <c r="N111" i="11"/>
  <c r="G111" i="11"/>
  <c r="C57" i="11"/>
  <c r="C97" i="11"/>
  <c r="F29" i="11"/>
  <c r="C60" i="11"/>
  <c r="C38" i="11"/>
  <c r="G42" i="11"/>
  <c r="G23" i="11"/>
  <c r="N11" i="11"/>
  <c r="G11" i="11"/>
  <c r="G19" i="11"/>
  <c r="D8" i="11"/>
  <c r="K8" i="11"/>
  <c r="G227" i="10"/>
  <c r="N227" i="10"/>
  <c r="E270" i="10"/>
  <c r="G312" i="10"/>
  <c r="N312" i="10"/>
  <c r="B399" i="10"/>
  <c r="G96" i="10"/>
  <c r="N96" i="10"/>
  <c r="E122" i="10"/>
  <c r="E97" i="10"/>
  <c r="B334" i="10"/>
  <c r="D233" i="10"/>
  <c r="K233" i="10"/>
  <c r="B276" i="10"/>
  <c r="B318" i="10"/>
  <c r="B364" i="10"/>
  <c r="E8" i="10"/>
  <c r="E217" i="10"/>
  <c r="G302" i="10"/>
  <c r="N302" i="10"/>
  <c r="B123" i="10"/>
  <c r="D228" i="10"/>
  <c r="K228" i="10"/>
  <c r="B271" i="10"/>
  <c r="D313" i="10"/>
  <c r="K313" i="10"/>
  <c r="D394" i="10"/>
  <c r="K394" i="10"/>
  <c r="B98" i="10"/>
  <c r="G111" i="10"/>
  <c r="N111" i="10"/>
  <c r="G281" i="10"/>
  <c r="N281" i="10"/>
  <c r="E323" i="10"/>
  <c r="E364" i="10"/>
  <c r="B10" i="10"/>
  <c r="B124" i="10"/>
  <c r="B218" i="10"/>
  <c r="E239" i="10"/>
  <c r="E234" i="10"/>
  <c r="B208" i="10"/>
  <c r="E213" i="10"/>
  <c r="B235" i="10"/>
  <c r="D251" i="10"/>
  <c r="K251" i="10"/>
  <c r="B294" i="10"/>
  <c r="E340" i="10"/>
  <c r="B386" i="10"/>
  <c r="E58" i="10"/>
  <c r="E171" i="10"/>
  <c r="E235" i="10"/>
  <c r="B320" i="10"/>
  <c r="B361" i="10"/>
  <c r="E102" i="10"/>
  <c r="G199" i="10"/>
  <c r="N199" i="10"/>
  <c r="B357" i="10"/>
  <c r="B225" i="10"/>
  <c r="F107" i="11"/>
  <c r="B15" i="11"/>
  <c r="I15" i="11"/>
  <c r="F140" i="11"/>
  <c r="B80" i="11"/>
  <c r="I80" i="11"/>
  <c r="F53" i="11"/>
  <c r="K24" i="11"/>
  <c r="D24" i="11"/>
  <c r="K228" i="11"/>
  <c r="D228" i="11"/>
  <c r="G259" i="11"/>
  <c r="N228" i="11"/>
  <c r="G228" i="11"/>
  <c r="G297" i="11"/>
  <c r="K355" i="11"/>
  <c r="D355" i="11"/>
  <c r="K298" i="11"/>
  <c r="D298" i="11"/>
  <c r="K281" i="11"/>
  <c r="D281" i="11"/>
  <c r="K286" i="11"/>
  <c r="D286" i="11"/>
  <c r="G286" i="11"/>
  <c r="K261" i="11"/>
  <c r="D261" i="11"/>
  <c r="K230" i="11"/>
  <c r="D230" i="11"/>
  <c r="G157" i="11"/>
  <c r="G154" i="11"/>
  <c r="D180" i="11"/>
  <c r="K180" i="11"/>
  <c r="K188" i="11"/>
  <c r="D188" i="11"/>
  <c r="K164" i="11"/>
  <c r="D164" i="11"/>
  <c r="G221" i="11"/>
  <c r="G226" i="11"/>
  <c r="N184" i="11"/>
  <c r="G184" i="11"/>
  <c r="G267" i="11"/>
  <c r="G277" i="11"/>
  <c r="G272" i="11"/>
  <c r="K310" i="11"/>
  <c r="D310" i="11"/>
  <c r="K76" i="11"/>
  <c r="D76" i="11"/>
  <c r="G133" i="11"/>
  <c r="N136" i="11"/>
  <c r="G136" i="11"/>
  <c r="N33" i="11"/>
  <c r="G33" i="11"/>
  <c r="G97" i="11"/>
  <c r="G201" i="11"/>
  <c r="K349" i="11"/>
  <c r="D349" i="11"/>
  <c r="G236" i="11"/>
  <c r="D39" i="11"/>
  <c r="K39" i="11"/>
  <c r="K103" i="11"/>
  <c r="D103" i="11"/>
  <c r="N206" i="11"/>
  <c r="G206" i="11"/>
  <c r="G168" i="11"/>
  <c r="K376" i="11"/>
  <c r="D376" i="11"/>
  <c r="G351" i="11"/>
  <c r="K373" i="11"/>
  <c r="D373" i="11"/>
  <c r="G343" i="11"/>
  <c r="G382" i="11"/>
  <c r="K272" i="11"/>
  <c r="D272" i="11"/>
  <c r="N335" i="11"/>
  <c r="G335" i="11"/>
  <c r="K290" i="11"/>
  <c r="D290" i="11"/>
  <c r="G265" i="11"/>
  <c r="G315" i="11"/>
  <c r="K362" i="11"/>
  <c r="D362" i="11"/>
  <c r="K324" i="11"/>
  <c r="D324" i="11"/>
  <c r="K354" i="11"/>
  <c r="D354" i="11"/>
  <c r="K270" i="11"/>
  <c r="D270" i="11"/>
  <c r="D162" i="11"/>
  <c r="K162" i="11"/>
  <c r="K291" i="11"/>
  <c r="D291" i="11"/>
  <c r="G198" i="11"/>
  <c r="K284" i="11"/>
  <c r="D284" i="11"/>
  <c r="N167" i="11"/>
  <c r="G167" i="11"/>
  <c r="K302" i="11"/>
  <c r="D302" i="11"/>
  <c r="G188" i="11"/>
  <c r="K313" i="11"/>
  <c r="D313" i="11"/>
  <c r="K173" i="11"/>
  <c r="D173" i="11"/>
  <c r="K295" i="11"/>
  <c r="D295" i="11"/>
  <c r="K400" i="11"/>
  <c r="D400" i="11"/>
  <c r="G368" i="11"/>
  <c r="K366" i="11"/>
  <c r="D366" i="11"/>
  <c r="K404" i="11"/>
  <c r="D404" i="11"/>
  <c r="G369" i="11"/>
  <c r="K343" i="11"/>
  <c r="D343" i="11"/>
  <c r="N284" i="11"/>
  <c r="G284" i="11"/>
  <c r="G348" i="11"/>
  <c r="B211" i="11"/>
  <c r="C83" i="11"/>
  <c r="F290" i="11"/>
  <c r="F274" i="11"/>
  <c r="F269" i="11"/>
  <c r="F325" i="11"/>
  <c r="F220" i="11"/>
  <c r="C275" i="11"/>
  <c r="C292" i="11"/>
  <c r="C204" i="11"/>
  <c r="C217" i="11"/>
  <c r="C213" i="11"/>
  <c r="C151" i="11"/>
  <c r="F292" i="11"/>
  <c r="F204" i="11"/>
  <c r="C142" i="11"/>
  <c r="F342" i="11"/>
  <c r="F213" i="11"/>
  <c r="C193" i="11"/>
  <c r="F343" i="11"/>
  <c r="C345" i="11"/>
  <c r="F318" i="11"/>
  <c r="F288" i="11"/>
  <c r="C258" i="11"/>
  <c r="C227" i="11"/>
  <c r="F73" i="11"/>
  <c r="F177" i="11"/>
  <c r="C273" i="11"/>
  <c r="F214" i="11"/>
  <c r="C47" i="11"/>
  <c r="C111" i="11"/>
  <c r="F210" i="11"/>
  <c r="F168" i="11"/>
  <c r="C13" i="11"/>
  <c r="F76" i="11"/>
  <c r="C140" i="11"/>
  <c r="C159" i="11"/>
  <c r="F386" i="11"/>
  <c r="F368" i="11"/>
  <c r="C339" i="11"/>
  <c r="F289" i="11"/>
  <c r="F373" i="11"/>
  <c r="F327" i="11"/>
  <c r="F331" i="11"/>
  <c r="F279" i="11"/>
  <c r="F315" i="11"/>
  <c r="F304" i="11"/>
  <c r="C328" i="11"/>
  <c r="C316" i="11"/>
  <c r="F349" i="11"/>
  <c r="F239" i="11"/>
  <c r="F143" i="11"/>
  <c r="F222" i="11"/>
  <c r="F358" i="11"/>
  <c r="F246" i="11"/>
  <c r="C149" i="11"/>
  <c r="C250" i="11"/>
  <c r="C192" i="11"/>
  <c r="C288" i="11"/>
  <c r="F178" i="11"/>
  <c r="F350" i="11"/>
  <c r="C334" i="11"/>
  <c r="C398" i="11"/>
  <c r="F395" i="11"/>
  <c r="C335" i="11"/>
  <c r="C399" i="11"/>
  <c r="F372" i="11"/>
  <c r="C306" i="11"/>
  <c r="C370" i="11"/>
  <c r="E190" i="11"/>
  <c r="L190" i="11"/>
  <c r="N118" i="11"/>
  <c r="G118" i="11"/>
  <c r="F66" i="11"/>
  <c r="K40" i="11"/>
  <c r="D40" i="11"/>
  <c r="E313" i="11"/>
  <c r="L313" i="11"/>
  <c r="E228" i="11"/>
  <c r="L228" i="11"/>
  <c r="L285" i="11"/>
  <c r="E285" i="11"/>
  <c r="B291" i="11"/>
  <c r="B212" i="11"/>
  <c r="I212" i="11"/>
  <c r="L141" i="11"/>
  <c r="E141" i="11"/>
  <c r="B261" i="11"/>
  <c r="I261" i="11"/>
  <c r="B234" i="11"/>
  <c r="I234" i="11"/>
  <c r="I217" i="11"/>
  <c r="B217" i="11"/>
  <c r="L176" i="11"/>
  <c r="E176" i="11"/>
  <c r="B170" i="11"/>
  <c r="I170" i="11"/>
  <c r="I188" i="11"/>
  <c r="B188" i="11"/>
  <c r="L204" i="11"/>
  <c r="E204" i="11"/>
  <c r="I130" i="11"/>
  <c r="B130" i="11"/>
  <c r="L266" i="11"/>
  <c r="E266" i="11"/>
  <c r="I239" i="11"/>
  <c r="B239" i="11"/>
  <c r="B364" i="11"/>
  <c r="I364" i="11"/>
  <c r="B277" i="11"/>
  <c r="I277" i="11"/>
  <c r="I272" i="11"/>
  <c r="B272" i="11"/>
  <c r="F189" i="11"/>
  <c r="F283" i="11"/>
  <c r="F218" i="11"/>
  <c r="C55" i="11"/>
  <c r="F119" i="11"/>
  <c r="F227" i="11"/>
  <c r="C182" i="11"/>
  <c r="F20" i="11"/>
  <c r="F84" i="11"/>
  <c r="C162" i="11"/>
  <c r="C198" i="11"/>
  <c r="C364" i="11"/>
  <c r="C392" i="11"/>
  <c r="C352" i="11"/>
  <c r="F360" i="11"/>
  <c r="F392" i="11"/>
  <c r="C388" i="11"/>
  <c r="C344" i="11"/>
  <c r="F286" i="11"/>
  <c r="C340" i="11"/>
  <c r="C336" i="11"/>
  <c r="C332" i="11"/>
  <c r="C341" i="11"/>
  <c r="F362" i="11"/>
  <c r="F273" i="11"/>
  <c r="F151" i="11"/>
  <c r="F256" i="11"/>
  <c r="C371" i="11"/>
  <c r="F298" i="11"/>
  <c r="C157" i="11"/>
  <c r="F270" i="11"/>
  <c r="F195" i="11"/>
  <c r="C295" i="11"/>
  <c r="C216" i="11"/>
  <c r="C363" i="11"/>
  <c r="C342" i="11"/>
  <c r="F339" i="11"/>
  <c r="F403" i="11"/>
  <c r="C343" i="11"/>
  <c r="F316" i="11"/>
  <c r="F380" i="11"/>
  <c r="C314" i="11"/>
  <c r="C378" i="11"/>
  <c r="C175" i="11"/>
  <c r="B115" i="11"/>
  <c r="I115" i="11"/>
  <c r="E63" i="11"/>
  <c r="L63" i="11"/>
  <c r="C37" i="11"/>
  <c r="E241" i="11"/>
  <c r="L241" i="11"/>
  <c r="E237" i="11"/>
  <c r="B314" i="11"/>
  <c r="I314" i="11"/>
  <c r="I195" i="11"/>
  <c r="B195" i="11"/>
  <c r="E216" i="11"/>
  <c r="L216" i="11"/>
  <c r="E163" i="11"/>
  <c r="B326" i="11"/>
  <c r="I326" i="11"/>
  <c r="E242" i="11"/>
  <c r="L242" i="11"/>
  <c r="E251" i="11"/>
  <c r="L251" i="11"/>
  <c r="I230" i="11"/>
  <c r="B230" i="11"/>
  <c r="L173" i="11"/>
  <c r="E173" i="11"/>
  <c r="L225" i="11"/>
  <c r="E225" i="11"/>
  <c r="L208" i="11"/>
  <c r="E208" i="11"/>
  <c r="I139" i="11"/>
  <c r="B139" i="11"/>
  <c r="L276" i="11"/>
  <c r="E276" i="11"/>
  <c r="B248" i="11"/>
  <c r="I248" i="11"/>
  <c r="L148" i="11"/>
  <c r="E148" i="11"/>
  <c r="I300" i="11"/>
  <c r="B300" i="11"/>
  <c r="L282" i="11"/>
  <c r="E282" i="11"/>
  <c r="E161" i="11"/>
  <c r="L161" i="11"/>
  <c r="L158" i="11"/>
  <c r="E158" i="11"/>
  <c r="E177" i="11"/>
  <c r="L320" i="11"/>
  <c r="E320" i="11"/>
  <c r="B273" i="11"/>
  <c r="I273" i="11"/>
  <c r="I63" i="11"/>
  <c r="B63" i="11"/>
  <c r="B131" i="11"/>
  <c r="I131" i="11"/>
  <c r="L310" i="11"/>
  <c r="E310" i="11"/>
  <c r="B254" i="11"/>
  <c r="I254" i="11"/>
  <c r="E52" i="11"/>
  <c r="L52" i="11"/>
  <c r="I114" i="11"/>
  <c r="B114" i="11"/>
  <c r="L223" i="11"/>
  <c r="E223" i="11"/>
  <c r="L15" i="11"/>
  <c r="E15" i="11"/>
  <c r="I74" i="11"/>
  <c r="B74" i="11"/>
  <c r="I156" i="11"/>
  <c r="B156" i="11"/>
  <c r="L289" i="11"/>
  <c r="E289" i="11"/>
  <c r="B228" i="11"/>
  <c r="I228" i="11"/>
  <c r="B397" i="11"/>
  <c r="I397" i="11"/>
  <c r="I352" i="11"/>
  <c r="B352" i="11"/>
  <c r="B331" i="11"/>
  <c r="I331" i="11"/>
  <c r="B323" i="11"/>
  <c r="I323" i="11"/>
  <c r="L369" i="11"/>
  <c r="E369" i="11"/>
  <c r="B290" i="11"/>
  <c r="I290" i="11"/>
  <c r="L272" i="11"/>
  <c r="E272" i="11"/>
  <c r="I349" i="11"/>
  <c r="B349" i="11"/>
  <c r="B332" i="11"/>
  <c r="I332" i="11"/>
  <c r="B384" i="11"/>
  <c r="I384" i="11"/>
  <c r="E336" i="11"/>
  <c r="L336" i="11"/>
  <c r="I333" i="11"/>
  <c r="B333" i="11"/>
  <c r="L246" i="11"/>
  <c r="E246" i="11"/>
  <c r="B380" i="11"/>
  <c r="I380" i="11"/>
  <c r="B226" i="11"/>
  <c r="I226" i="11"/>
  <c r="B367" i="11"/>
  <c r="I367" i="11"/>
  <c r="I288" i="11"/>
  <c r="B288" i="11"/>
  <c r="E154" i="11"/>
  <c r="B257" i="11"/>
  <c r="I257" i="11"/>
  <c r="L385" i="11"/>
  <c r="E385" i="11"/>
  <c r="E284" i="11"/>
  <c r="L284" i="11"/>
  <c r="B176" i="11"/>
  <c r="I176" i="11"/>
  <c r="B264" i="11"/>
  <c r="I264" i="11"/>
  <c r="I403" i="11"/>
  <c r="B403" i="11"/>
  <c r="L371" i="11"/>
  <c r="E371" i="11"/>
  <c r="I361" i="11"/>
  <c r="B361" i="11"/>
  <c r="L401" i="11"/>
  <c r="E401" i="11"/>
  <c r="L364" i="11"/>
  <c r="E364" i="11"/>
  <c r="B338" i="11"/>
  <c r="I338" i="11"/>
  <c r="I402" i="11"/>
  <c r="B402" i="11"/>
  <c r="L335" i="11"/>
  <c r="E335" i="11"/>
  <c r="L399" i="11"/>
  <c r="E399" i="11"/>
  <c r="F110" i="11"/>
  <c r="C27" i="11"/>
  <c r="C163" i="11"/>
  <c r="E96" i="11"/>
  <c r="L96" i="11"/>
  <c r="F59" i="11"/>
  <c r="D33" i="11"/>
  <c r="K33" i="11"/>
  <c r="G130" i="11"/>
  <c r="N82" i="11"/>
  <c r="G82" i="11"/>
  <c r="K153" i="11"/>
  <c r="D153" i="11"/>
  <c r="K89" i="11"/>
  <c r="D89" i="11"/>
  <c r="C53" i="11"/>
  <c r="F130" i="11"/>
  <c r="I86" i="11"/>
  <c r="B86" i="11"/>
  <c r="F144" i="11"/>
  <c r="C89" i="11"/>
  <c r="C56" i="11"/>
  <c r="C7" i="11"/>
  <c r="F106" i="11"/>
  <c r="C172" i="11"/>
  <c r="K99" i="11"/>
  <c r="D99" i="11"/>
  <c r="C49" i="11"/>
  <c r="G109" i="11"/>
  <c r="F254" i="11"/>
  <c r="B126" i="11"/>
  <c r="I126" i="11"/>
  <c r="C72" i="11"/>
  <c r="G35" i="11"/>
  <c r="F129" i="11"/>
  <c r="K26" i="11"/>
  <c r="D26" i="11"/>
  <c r="K134" i="11"/>
  <c r="D134" i="11"/>
  <c r="D78" i="11"/>
  <c r="K78" i="11"/>
  <c r="F45" i="11"/>
  <c r="L117" i="11"/>
  <c r="E117" i="11"/>
  <c r="C26" i="11"/>
  <c r="I138" i="11"/>
  <c r="B138" i="11"/>
  <c r="C78" i="11"/>
  <c r="F48" i="11"/>
  <c r="K117" i="11"/>
  <c r="D117" i="11"/>
  <c r="E22" i="11"/>
  <c r="G137" i="11"/>
  <c r="B85" i="11"/>
  <c r="I85" i="11"/>
  <c r="F51" i="11"/>
  <c r="D6" i="11"/>
  <c r="K6" i="11"/>
  <c r="E98" i="11"/>
  <c r="L98" i="11"/>
  <c r="B224" i="11"/>
  <c r="I224" i="11"/>
  <c r="F120" i="11"/>
  <c r="K58" i="11"/>
  <c r="D58" i="11"/>
  <c r="C19" i="11"/>
  <c r="D98" i="11"/>
  <c r="K98" i="11"/>
  <c r="E166" i="11"/>
  <c r="L166" i="11"/>
  <c r="C28" i="11"/>
  <c r="F128" i="11"/>
  <c r="K54" i="11"/>
  <c r="D54" i="11"/>
  <c r="C108" i="11"/>
  <c r="C178" i="11"/>
  <c r="C94" i="11"/>
  <c r="C54" i="11"/>
  <c r="C101" i="11"/>
  <c r="K147" i="11"/>
  <c r="D147" i="11"/>
  <c r="F83" i="11"/>
  <c r="F211" i="11"/>
  <c r="N86" i="11"/>
  <c r="G86" i="11"/>
  <c r="C22" i="11"/>
  <c r="F31" i="11"/>
  <c r="C58" i="11"/>
  <c r="C119" i="11"/>
  <c r="K7" i="11"/>
  <c r="D7" i="11"/>
  <c r="K220" i="11"/>
  <c r="D220" i="11"/>
  <c r="G21" i="11"/>
  <c r="G53" i="11"/>
  <c r="G50" i="11"/>
  <c r="G15" i="11"/>
  <c r="E238" i="10"/>
  <c r="G322" i="10"/>
  <c r="N322" i="10"/>
  <c r="G363" i="10"/>
  <c r="N363" i="10"/>
  <c r="B8" i="10"/>
  <c r="D122" i="10"/>
  <c r="K122" i="10"/>
  <c r="B166" i="10"/>
  <c r="E166" i="10"/>
  <c r="B85" i="10"/>
  <c r="B244" i="10"/>
  <c r="B328" i="10"/>
  <c r="B374" i="10"/>
  <c r="B68" i="10"/>
  <c r="G270" i="10"/>
  <c r="N270" i="10"/>
  <c r="D404" i="10"/>
  <c r="K404" i="10"/>
  <c r="B70" i="10"/>
  <c r="B239" i="10"/>
  <c r="D323" i="10"/>
  <c r="K323" i="10"/>
  <c r="D364" i="10"/>
  <c r="K364" i="10"/>
  <c r="E404" i="10"/>
  <c r="E123" i="10"/>
  <c r="G249" i="10"/>
  <c r="N249" i="10"/>
  <c r="E292" i="10"/>
  <c r="G333" i="10"/>
  <c r="N333" i="10"/>
  <c r="E374" i="10"/>
  <c r="B39" i="10"/>
  <c r="B152" i="10"/>
  <c r="E207" i="10"/>
  <c r="B261" i="10"/>
  <c r="D261" i="10"/>
  <c r="K261" i="10"/>
  <c r="E277" i="10"/>
  <c r="D219" i="10"/>
  <c r="K219" i="10"/>
  <c r="B262" i="10"/>
  <c r="E304" i="10"/>
  <c r="B396" i="10"/>
  <c r="E88" i="10"/>
  <c r="E194" i="10"/>
  <c r="G288" i="10"/>
  <c r="N288" i="10"/>
  <c r="B371" i="10"/>
  <c r="E14" i="10"/>
  <c r="E127" i="10"/>
  <c r="B116" i="10"/>
  <c r="B118" i="10"/>
  <c r="D278" i="10"/>
  <c r="K278" i="10"/>
  <c r="B15" i="10"/>
  <c r="B131" i="10"/>
  <c r="G283" i="10"/>
  <c r="N283" i="10"/>
  <c r="D325" i="10"/>
  <c r="K325" i="10"/>
  <c r="D371" i="10"/>
  <c r="K371" i="10"/>
  <c r="E15" i="10"/>
  <c r="E128" i="10"/>
  <c r="E75" i="10"/>
  <c r="D200" i="10"/>
  <c r="K200" i="10"/>
  <c r="E188" i="10"/>
  <c r="B220" i="10"/>
  <c r="E386" i="10"/>
  <c r="E195" i="10"/>
  <c r="B145" i="10"/>
  <c r="G246" i="10"/>
  <c r="N246" i="10"/>
  <c r="E289" i="10"/>
  <c r="G330" i="10"/>
  <c r="N330" i="10"/>
  <c r="D31" i="10"/>
  <c r="K31" i="10"/>
  <c r="B17" i="10"/>
  <c r="B247" i="10"/>
  <c r="B331" i="10"/>
  <c r="G376" i="10"/>
  <c r="N376" i="10"/>
  <c r="E46" i="10"/>
  <c r="B201" i="10"/>
  <c r="G289" i="10"/>
  <c r="N289" i="10"/>
  <c r="B377" i="10"/>
  <c r="G31" i="10"/>
  <c r="N31" i="10"/>
  <c r="E159" i="10"/>
  <c r="D247" i="10"/>
  <c r="K247" i="10"/>
  <c r="E226" i="10"/>
  <c r="E253" i="10"/>
  <c r="B259" i="10"/>
  <c r="E248" i="10"/>
  <c r="D227" i="10"/>
  <c r="K227" i="10"/>
  <c r="B270" i="10"/>
  <c r="E243" i="10"/>
  <c r="B249" i="10"/>
  <c r="B351" i="11"/>
  <c r="I351" i="11"/>
  <c r="N100" i="11"/>
  <c r="G100" i="11"/>
  <c r="T5" i="11"/>
  <c r="L86" i="11" s="1"/>
  <c r="L5" i="11"/>
  <c r="E5" i="11"/>
  <c r="D127" i="11"/>
  <c r="K127" i="11"/>
  <c r="C73" i="11"/>
  <c r="G46" i="11"/>
  <c r="E12" i="11"/>
  <c r="L12" i="11"/>
  <c r="G254" i="11"/>
  <c r="K336" i="11"/>
  <c r="D336" i="11"/>
  <c r="K314" i="11"/>
  <c r="D314" i="11"/>
  <c r="K242" i="11"/>
  <c r="D242" i="11"/>
  <c r="K187" i="11"/>
  <c r="D187" i="11"/>
  <c r="G150" i="11"/>
  <c r="G147" i="11"/>
  <c r="G166" i="11"/>
  <c r="G141" i="11"/>
  <c r="G160" i="11"/>
  <c r="K256" i="11"/>
  <c r="D256" i="11"/>
  <c r="G238" i="11"/>
  <c r="G243" i="11"/>
  <c r="K252" i="11"/>
  <c r="D252" i="11"/>
  <c r="G196" i="11"/>
  <c r="G261" i="11"/>
  <c r="K288" i="11"/>
  <c r="D288" i="11"/>
  <c r="G252" i="11"/>
  <c r="K193" i="11"/>
  <c r="D193" i="11"/>
  <c r="G148" i="11"/>
  <c r="K210" i="11"/>
  <c r="D210" i="11"/>
  <c r="G288" i="11"/>
  <c r="G346" i="11"/>
  <c r="D92" i="11"/>
  <c r="K92" i="11"/>
  <c r="G161" i="11"/>
  <c r="G185" i="11"/>
  <c r="G49" i="11"/>
  <c r="G116" i="11"/>
  <c r="K249" i="11"/>
  <c r="D249" i="11"/>
  <c r="G152" i="11"/>
  <c r="K263" i="11"/>
  <c r="D263" i="11"/>
  <c r="D55" i="11"/>
  <c r="K55" i="11"/>
  <c r="G122" i="11"/>
  <c r="N122" i="11"/>
  <c r="G258" i="11"/>
  <c r="K194" i="11"/>
  <c r="D194" i="11"/>
  <c r="K372" i="11"/>
  <c r="D372" i="11"/>
  <c r="K377" i="11"/>
  <c r="D377" i="11"/>
  <c r="G322" i="11"/>
  <c r="K369" i="11"/>
  <c r="D369" i="11"/>
  <c r="K311" i="11"/>
  <c r="D311" i="11"/>
  <c r="G289" i="11"/>
  <c r="K361" i="11"/>
  <c r="D361" i="11"/>
  <c r="K304" i="11"/>
  <c r="D304" i="11"/>
  <c r="G319" i="11"/>
  <c r="K353" i="11"/>
  <c r="D353" i="11"/>
  <c r="K389" i="11"/>
  <c r="D389" i="11"/>
  <c r="G357" i="11"/>
  <c r="G379" i="11"/>
  <c r="G294" i="11"/>
  <c r="N294" i="11"/>
  <c r="D178" i="11"/>
  <c r="K178" i="11"/>
  <c r="K337" i="11"/>
  <c r="D337" i="11"/>
  <c r="K236" i="11"/>
  <c r="D236" i="11"/>
  <c r="K371" i="11"/>
  <c r="D371" i="11"/>
  <c r="K185" i="11"/>
  <c r="D185" i="11"/>
  <c r="K329" i="11"/>
  <c r="D329" i="11"/>
  <c r="K243" i="11"/>
  <c r="D243" i="11"/>
  <c r="K321" i="11"/>
  <c r="D321" i="11"/>
  <c r="G205" i="11"/>
  <c r="G354" i="11"/>
  <c r="G320" i="11"/>
  <c r="G384" i="11"/>
  <c r="K382" i="11"/>
  <c r="D382" i="11"/>
  <c r="G321" i="11"/>
  <c r="G385" i="11"/>
  <c r="K359" i="11"/>
  <c r="D359" i="11"/>
  <c r="G300" i="11"/>
  <c r="N300" i="11"/>
  <c r="G364" i="11"/>
  <c r="L107" i="11"/>
  <c r="E107" i="11"/>
  <c r="C21" i="11"/>
  <c r="F334" i="11"/>
  <c r="C324" i="11"/>
  <c r="F199" i="11"/>
  <c r="F233" i="11"/>
  <c r="F147" i="11"/>
  <c r="F179" i="11"/>
  <c r="F338" i="11"/>
  <c r="C234" i="11"/>
  <c r="F242" i="11"/>
  <c r="F238" i="11"/>
  <c r="F281" i="11"/>
  <c r="C127" i="11"/>
  <c r="F225" i="11"/>
  <c r="F192" i="11"/>
  <c r="F221" i="11"/>
  <c r="C239" i="11"/>
  <c r="C205" i="11"/>
  <c r="C174" i="11"/>
  <c r="C171" i="11"/>
  <c r="F164" i="11"/>
  <c r="F346" i="11"/>
  <c r="F301" i="11"/>
  <c r="C278" i="11"/>
  <c r="F89" i="11"/>
  <c r="F193" i="11"/>
  <c r="C289" i="11"/>
  <c r="F240" i="11"/>
  <c r="C63" i="11"/>
  <c r="F122" i="11"/>
  <c r="C254" i="11"/>
  <c r="C186" i="11"/>
  <c r="F28" i="11"/>
  <c r="F92" i="11"/>
  <c r="F165" i="11"/>
  <c r="C232" i="11"/>
  <c r="C377" i="11"/>
  <c r="C356" i="11"/>
  <c r="C365" i="11"/>
  <c r="F397" i="11"/>
  <c r="C262" i="11"/>
  <c r="C393" i="11"/>
  <c r="C357" i="11"/>
  <c r="F293" i="11"/>
  <c r="C353" i="11"/>
  <c r="C349" i="11"/>
  <c r="F344" i="11"/>
  <c r="F353" i="11"/>
  <c r="F375" i="11"/>
  <c r="C277" i="11"/>
  <c r="F159" i="11"/>
  <c r="C260" i="11"/>
  <c r="C380" i="11"/>
  <c r="C302" i="11"/>
  <c r="C165" i="11"/>
  <c r="F291" i="11"/>
  <c r="F212" i="11"/>
  <c r="F390" i="11"/>
  <c r="F219" i="11"/>
  <c r="C376" i="11"/>
  <c r="C350" i="11"/>
  <c r="F347" i="11"/>
  <c r="C401" i="11"/>
  <c r="C351" i="11"/>
  <c r="F324" i="11"/>
  <c r="F388" i="11"/>
  <c r="C322" i="11"/>
  <c r="C386" i="11"/>
  <c r="K163" i="11"/>
  <c r="D163" i="11"/>
  <c r="K107" i="11"/>
  <c r="D107" i="11"/>
  <c r="G59" i="11"/>
  <c r="E33" i="11"/>
  <c r="L33" i="11"/>
  <c r="L259" i="11"/>
  <c r="E259" i="11"/>
  <c r="I255" i="11"/>
  <c r="B255" i="11"/>
  <c r="I355" i="11"/>
  <c r="B355" i="11"/>
  <c r="E220" i="11"/>
  <c r="L220" i="11"/>
  <c r="B247" i="11"/>
  <c r="I247" i="11"/>
  <c r="L179" i="11"/>
  <c r="E179" i="11"/>
  <c r="E160" i="11"/>
  <c r="L160" i="11"/>
  <c r="I256" i="11"/>
  <c r="B256" i="11"/>
  <c r="L265" i="11"/>
  <c r="E265" i="11"/>
  <c r="E238" i="11"/>
  <c r="L238" i="11"/>
  <c r="I180" i="11"/>
  <c r="B180" i="11"/>
  <c r="E234" i="11"/>
  <c r="L234" i="11"/>
  <c r="L230" i="11"/>
  <c r="E230" i="11"/>
  <c r="I161" i="11"/>
  <c r="B161" i="11"/>
  <c r="I293" i="11"/>
  <c r="B293" i="11"/>
  <c r="I282" i="11"/>
  <c r="B282" i="11"/>
  <c r="B174" i="11"/>
  <c r="I174" i="11"/>
  <c r="E145" i="11"/>
  <c r="L145" i="11"/>
  <c r="L318" i="11"/>
  <c r="E318" i="11"/>
  <c r="B181" i="11"/>
  <c r="I181" i="11"/>
  <c r="B185" i="11"/>
  <c r="I185" i="11"/>
  <c r="L189" i="11"/>
  <c r="E189" i="11"/>
  <c r="L152" i="11"/>
  <c r="E152" i="11"/>
  <c r="L283" i="11"/>
  <c r="E283" i="11"/>
  <c r="I71" i="11"/>
  <c r="B71" i="11"/>
  <c r="B146" i="11"/>
  <c r="I146" i="11"/>
  <c r="E6" i="11"/>
  <c r="L6" i="11"/>
  <c r="L258" i="11"/>
  <c r="E258" i="11"/>
  <c r="L60" i="11"/>
  <c r="E60" i="11"/>
  <c r="E125" i="11"/>
  <c r="L125" i="11"/>
  <c r="B137" i="11"/>
  <c r="I137" i="11"/>
  <c r="B18" i="11"/>
  <c r="I18" i="11"/>
  <c r="I82" i="11"/>
  <c r="B82" i="11"/>
  <c r="B296" i="11"/>
  <c r="I296" i="11"/>
  <c r="B285" i="11"/>
  <c r="I285" i="11"/>
  <c r="I360" i="11"/>
  <c r="B360" i="11"/>
  <c r="B365" i="11"/>
  <c r="I365" i="11"/>
  <c r="B335" i="11"/>
  <c r="I335" i="11"/>
  <c r="I327" i="11"/>
  <c r="B327" i="11"/>
  <c r="I388" i="11"/>
  <c r="B388" i="11"/>
  <c r="B340" i="11"/>
  <c r="I340" i="11"/>
  <c r="B283" i="11"/>
  <c r="I283" i="11"/>
  <c r="L361" i="11"/>
  <c r="E361" i="11"/>
  <c r="I399" i="11"/>
  <c r="B399" i="11"/>
  <c r="B316" i="11"/>
  <c r="I316" i="11"/>
  <c r="L349" i="11"/>
  <c r="E349" i="11"/>
  <c r="I358" i="11"/>
  <c r="B358" i="11"/>
  <c r="L256" i="11"/>
  <c r="E256" i="11"/>
  <c r="B141" i="11"/>
  <c r="I141" i="11"/>
  <c r="I243" i="11"/>
  <c r="B243" i="11"/>
  <c r="B395" i="11"/>
  <c r="I395" i="11"/>
  <c r="L291" i="11"/>
  <c r="E291" i="11"/>
  <c r="E162" i="11"/>
  <c r="L162" i="11"/>
  <c r="B274" i="11"/>
  <c r="I274" i="11"/>
  <c r="L390" i="11"/>
  <c r="E390" i="11"/>
  <c r="L302" i="11"/>
  <c r="E302" i="11"/>
  <c r="I182" i="11"/>
  <c r="B182" i="11"/>
  <c r="I306" i="11"/>
  <c r="B306" i="11"/>
  <c r="L315" i="11"/>
  <c r="E315" i="11"/>
  <c r="L379" i="11"/>
  <c r="E379" i="11"/>
  <c r="B369" i="11"/>
  <c r="I369" i="11"/>
  <c r="L308" i="11"/>
  <c r="E308" i="11"/>
  <c r="L372" i="11"/>
  <c r="E372" i="11"/>
  <c r="I346" i="11"/>
  <c r="B346" i="11"/>
  <c r="L279" i="11"/>
  <c r="E279" i="11"/>
  <c r="L343" i="11"/>
  <c r="E343" i="11"/>
  <c r="F7" i="11"/>
  <c r="C107" i="11"/>
  <c r="I21" i="11"/>
  <c r="B21" i="11"/>
  <c r="E153" i="11"/>
  <c r="L153" i="11"/>
  <c r="E89" i="11"/>
  <c r="L89" i="11"/>
  <c r="E56" i="11"/>
  <c r="L56" i="11"/>
  <c r="C30" i="11"/>
  <c r="E118" i="11"/>
  <c r="L118" i="11"/>
  <c r="I27" i="11"/>
  <c r="B27" i="11"/>
  <c r="F139" i="11"/>
  <c r="E79" i="11"/>
  <c r="L79" i="11"/>
  <c r="K46" i="11"/>
  <c r="D46" i="11"/>
  <c r="C118" i="11"/>
  <c r="F82" i="11"/>
  <c r="E139" i="11"/>
  <c r="L139" i="11"/>
  <c r="G85" i="11"/>
  <c r="D49" i="11"/>
  <c r="K49" i="11"/>
  <c r="G268" i="11"/>
  <c r="G102" i="11"/>
  <c r="C161" i="11"/>
  <c r="F85" i="11"/>
  <c r="F39" i="11"/>
  <c r="L106" i="11"/>
  <c r="E106" i="11"/>
  <c r="I203" i="11"/>
  <c r="B203" i="11"/>
  <c r="F121" i="11"/>
  <c r="B69" i="11"/>
  <c r="I69" i="11"/>
  <c r="F32" i="11"/>
  <c r="F117" i="11"/>
  <c r="C211" i="11"/>
  <c r="B97" i="11"/>
  <c r="I97" i="11"/>
  <c r="E334" i="11"/>
  <c r="L334" i="11"/>
  <c r="K123" i="11"/>
  <c r="D123" i="11"/>
  <c r="B70" i="11"/>
  <c r="I70" i="11"/>
  <c r="F43" i="11"/>
  <c r="K232" i="11"/>
  <c r="D232" i="11"/>
  <c r="G279" i="11"/>
  <c r="G250" i="11"/>
  <c r="K338" i="11"/>
  <c r="D338" i="11"/>
  <c r="G255" i="11"/>
  <c r="K191" i="11"/>
  <c r="D191" i="11"/>
  <c r="G172" i="11"/>
  <c r="N169" i="11"/>
  <c r="G169" i="11"/>
  <c r="G183" i="11"/>
  <c r="G163" i="11"/>
  <c r="K192" i="11"/>
  <c r="D192" i="11"/>
  <c r="K266" i="11"/>
  <c r="D266" i="11"/>
  <c r="G247" i="11"/>
  <c r="K257" i="11"/>
  <c r="D257" i="11"/>
  <c r="K287" i="11"/>
  <c r="D287" i="11"/>
  <c r="N200" i="11"/>
  <c r="G200" i="11"/>
  <c r="G293" i="11"/>
  <c r="K330" i="11"/>
  <c r="D330" i="11"/>
  <c r="K262" i="11"/>
  <c r="D262" i="11"/>
  <c r="K201" i="11"/>
  <c r="D201" i="11"/>
  <c r="K152" i="11"/>
  <c r="D152" i="11"/>
  <c r="K214" i="11"/>
  <c r="D214" i="11"/>
  <c r="G164" i="11"/>
  <c r="K36" i="11"/>
  <c r="D36" i="11"/>
  <c r="K100" i="11"/>
  <c r="D100" i="11"/>
  <c r="K181" i="11"/>
  <c r="D181" i="11"/>
  <c r="K223" i="11"/>
  <c r="D223" i="11"/>
  <c r="N57" i="11"/>
  <c r="G57" i="11"/>
  <c r="K128" i="11"/>
  <c r="D128" i="11"/>
  <c r="K268" i="11"/>
  <c r="D268" i="11"/>
  <c r="G174" i="11"/>
  <c r="K322" i="11"/>
  <c r="D322" i="11"/>
  <c r="D63" i="11"/>
  <c r="K63" i="11"/>
  <c r="K131" i="11"/>
  <c r="D131" i="11"/>
  <c r="G310" i="11"/>
  <c r="G202" i="11"/>
  <c r="K396" i="11"/>
  <c r="D396" i="11"/>
  <c r="K347" i="11"/>
  <c r="D347" i="11"/>
  <c r="G326" i="11"/>
  <c r="K387" i="11"/>
  <c r="D387" i="11"/>
  <c r="G339" i="11"/>
  <c r="G307" i="11"/>
  <c r="G373" i="11"/>
  <c r="N311" i="11"/>
  <c r="G311" i="11"/>
  <c r="G323" i="11"/>
  <c r="G365" i="11"/>
  <c r="G399" i="11"/>
  <c r="G370" i="11"/>
  <c r="G394" i="11"/>
  <c r="G301" i="11"/>
  <c r="K212" i="11"/>
  <c r="D212" i="11"/>
  <c r="N349" i="11"/>
  <c r="G349" i="11"/>
  <c r="G239" i="11"/>
  <c r="K385" i="11"/>
  <c r="D385" i="11"/>
  <c r="K219" i="11"/>
  <c r="D219" i="11"/>
  <c r="K346" i="11"/>
  <c r="D346" i="11"/>
  <c r="G246" i="11"/>
  <c r="K395" i="11"/>
  <c r="D395" i="11"/>
  <c r="G212" i="11"/>
  <c r="N367" i="11"/>
  <c r="G367" i="11"/>
  <c r="G328" i="11"/>
  <c r="G392" i="11"/>
  <c r="K390" i="11"/>
  <c r="D390" i="11"/>
  <c r="N329" i="11"/>
  <c r="G329" i="11"/>
  <c r="G393" i="11"/>
  <c r="N393" i="11"/>
  <c r="K367" i="11"/>
  <c r="D367" i="11"/>
  <c r="G308" i="11"/>
  <c r="G372" i="11"/>
  <c r="B104" i="11"/>
  <c r="I104" i="11"/>
  <c r="F17" i="11"/>
  <c r="F351" i="11"/>
  <c r="F215" i="11"/>
  <c r="F203" i="11"/>
  <c r="C242" i="11"/>
  <c r="F169" i="11"/>
  <c r="F183" i="11"/>
  <c r="C138" i="11"/>
  <c r="C261" i="11"/>
  <c r="F251" i="11"/>
  <c r="F247" i="11"/>
  <c r="C148" i="11"/>
  <c r="F135" i="11"/>
  <c r="F234" i="11"/>
  <c r="F196" i="11"/>
  <c r="F266" i="11"/>
  <c r="C248" i="11"/>
  <c r="C244" i="11"/>
  <c r="F184" i="11"/>
  <c r="C218" i="11"/>
  <c r="C168" i="11"/>
  <c r="F161" i="11"/>
  <c r="C310" i="11"/>
  <c r="F33" i="11"/>
  <c r="F97" i="11"/>
  <c r="F201" i="11"/>
  <c r="F295" i="11"/>
  <c r="F321" i="11"/>
  <c r="C71" i="11"/>
  <c r="C131" i="11"/>
  <c r="C263" i="11"/>
  <c r="F202" i="11"/>
  <c r="F36" i="11"/>
  <c r="F100" i="11"/>
  <c r="C190" i="11"/>
  <c r="C264" i="11"/>
  <c r="F381" i="11"/>
  <c r="C369" i="11"/>
  <c r="F377" i="11"/>
  <c r="F307" i="11"/>
  <c r="C279" i="11"/>
  <c r="F265" i="11"/>
  <c r="F369" i="11"/>
  <c r="F323" i="11"/>
  <c r="F365" i="11"/>
  <c r="F361" i="11"/>
  <c r="F357" i="11"/>
  <c r="F366" i="11"/>
  <c r="F389" i="11"/>
  <c r="C284" i="11"/>
  <c r="F167" i="11"/>
  <c r="F263" i="11"/>
  <c r="C385" i="11"/>
  <c r="F305" i="11"/>
  <c r="C173" i="11"/>
  <c r="F341" i="11"/>
  <c r="F229" i="11"/>
  <c r="F138" i="11"/>
  <c r="F236" i="11"/>
  <c r="F385" i="11"/>
  <c r="C358" i="11"/>
  <c r="F355" i="11"/>
  <c r="C404" i="11"/>
  <c r="C359" i="11"/>
  <c r="F332" i="11"/>
  <c r="F396" i="11"/>
  <c r="C330" i="11"/>
  <c r="C394" i="11"/>
  <c r="F153" i="11"/>
  <c r="C90" i="11"/>
  <c r="F56" i="11"/>
  <c r="K30" i="11"/>
  <c r="D30" i="11"/>
  <c r="E232" i="11"/>
  <c r="L232" i="11"/>
  <c r="B280" i="11"/>
  <c r="I280" i="11"/>
  <c r="B187" i="11"/>
  <c r="I187" i="11"/>
  <c r="L224" i="11"/>
  <c r="E224" i="11"/>
  <c r="B270" i="11"/>
  <c r="I270" i="11"/>
  <c r="L183" i="11"/>
  <c r="E183" i="11"/>
  <c r="L187" i="11"/>
  <c r="E187" i="11"/>
  <c r="B286" i="11"/>
  <c r="I286" i="11"/>
  <c r="I271" i="11"/>
  <c r="B271" i="11"/>
  <c r="E247" i="11"/>
  <c r="L247" i="11"/>
  <c r="L317" i="11"/>
  <c r="E317" i="11"/>
  <c r="B287" i="11"/>
  <c r="I287" i="11"/>
  <c r="L261" i="11"/>
  <c r="E261" i="11"/>
  <c r="L192" i="11"/>
  <c r="E192" i="11"/>
  <c r="B307" i="11"/>
  <c r="I307" i="11"/>
  <c r="I177" i="11"/>
  <c r="B177" i="11"/>
  <c r="L180" i="11"/>
  <c r="E180" i="11"/>
  <c r="L167" i="11"/>
  <c r="E167" i="11"/>
  <c r="I368" i="11"/>
  <c r="B368" i="11"/>
  <c r="B210" i="11"/>
  <c r="I210" i="11"/>
  <c r="I206" i="11"/>
  <c r="B206" i="11"/>
  <c r="L193" i="11"/>
  <c r="E193" i="11"/>
  <c r="L174" i="11"/>
  <c r="E174" i="11"/>
  <c r="B289" i="11"/>
  <c r="I289" i="11"/>
  <c r="B79" i="11"/>
  <c r="I79" i="11"/>
  <c r="E149" i="11"/>
  <c r="L149" i="11"/>
  <c r="E122" i="11"/>
  <c r="L122" i="11"/>
  <c r="L278" i="11"/>
  <c r="E278" i="11"/>
  <c r="L68" i="11"/>
  <c r="E68" i="11"/>
  <c r="I134" i="11"/>
  <c r="B134" i="11"/>
  <c r="B159" i="11"/>
  <c r="I159" i="11"/>
  <c r="I26" i="11"/>
  <c r="B26" i="11"/>
  <c r="B90" i="11"/>
  <c r="I90" i="11"/>
  <c r="B198" i="11"/>
  <c r="I198" i="11"/>
  <c r="I303" i="11"/>
  <c r="B303" i="11"/>
  <c r="E322" i="11"/>
  <c r="L322" i="11"/>
  <c r="B373" i="11"/>
  <c r="I373" i="11"/>
  <c r="L377" i="11"/>
  <c r="E377" i="11"/>
  <c r="I348" i="11"/>
  <c r="B348" i="11"/>
  <c r="L392" i="11"/>
  <c r="E392" i="11"/>
  <c r="I252" i="11"/>
  <c r="B252" i="11"/>
  <c r="L352" i="11"/>
  <c r="E352" i="11"/>
  <c r="B301" i="11"/>
  <c r="I301" i="11"/>
  <c r="E374" i="11"/>
  <c r="L374" i="11"/>
  <c r="I294" i="11"/>
  <c r="B294" i="11"/>
  <c r="I366" i="11"/>
  <c r="B366" i="11"/>
  <c r="L362" i="11"/>
  <c r="E362" i="11"/>
  <c r="E345" i="11"/>
  <c r="L345" i="11"/>
  <c r="E263" i="11"/>
  <c r="L263" i="11"/>
  <c r="I149" i="11"/>
  <c r="B149" i="11"/>
  <c r="L270" i="11"/>
  <c r="E270" i="11"/>
  <c r="E188" i="11"/>
  <c r="L188" i="11"/>
  <c r="I295" i="11"/>
  <c r="B295" i="11"/>
  <c r="L170" i="11"/>
  <c r="E170" i="11"/>
  <c r="I281" i="11"/>
  <c r="B281" i="11"/>
  <c r="B199" i="11"/>
  <c r="I199" i="11"/>
  <c r="L333" i="11"/>
  <c r="E333" i="11"/>
  <c r="L185" i="11"/>
  <c r="E185" i="11"/>
  <c r="L325" i="11"/>
  <c r="E325" i="11"/>
  <c r="L323" i="11"/>
  <c r="E323" i="11"/>
  <c r="L387" i="11"/>
  <c r="E387" i="11"/>
  <c r="B377" i="11"/>
  <c r="I377" i="11"/>
  <c r="E316" i="11"/>
  <c r="L316" i="11"/>
  <c r="E380" i="11"/>
  <c r="L380" i="11"/>
  <c r="I354" i="11"/>
  <c r="B354" i="11"/>
  <c r="E287" i="11"/>
  <c r="L287" i="11"/>
  <c r="E351" i="11"/>
  <c r="L351" i="11"/>
  <c r="C303" i="11"/>
  <c r="G103" i="11"/>
  <c r="L17" i="11"/>
  <c r="E17" i="11"/>
  <c r="K140" i="11"/>
  <c r="D140" i="11"/>
  <c r="F79" i="11"/>
  <c r="K53" i="11"/>
  <c r="D53" i="11"/>
  <c r="C12" i="11"/>
  <c r="E110" i="11"/>
  <c r="L110" i="11"/>
  <c r="G20" i="11"/>
  <c r="B135" i="11"/>
  <c r="I135" i="11"/>
  <c r="G75" i="11"/>
  <c r="C43" i="11"/>
  <c r="L114" i="11"/>
  <c r="E114" i="11"/>
  <c r="G26" i="11"/>
  <c r="N26" i="11"/>
  <c r="G134" i="11"/>
  <c r="N78" i="11"/>
  <c r="G78" i="11"/>
  <c r="C46" i="11"/>
  <c r="D203" i="11"/>
  <c r="K203" i="11"/>
  <c r="E99" i="11"/>
  <c r="L99" i="11"/>
  <c r="D139" i="11"/>
  <c r="K139" i="11"/>
  <c r="F78" i="11"/>
  <c r="C259" i="11"/>
  <c r="F102" i="11"/>
  <c r="I183" i="11"/>
  <c r="B183" i="11"/>
  <c r="L113" i="11"/>
  <c r="E113" i="11"/>
  <c r="K65" i="11"/>
  <c r="D65" i="11"/>
  <c r="F11" i="11"/>
  <c r="F109" i="11"/>
  <c r="F16" i="11"/>
  <c r="G125" i="11"/>
  <c r="I72" i="11"/>
  <c r="B72" i="11"/>
  <c r="F35" i="11"/>
  <c r="C106" i="11"/>
  <c r="C237" i="11"/>
  <c r="K129" i="11"/>
  <c r="D129" i="11"/>
  <c r="N71" i="11"/>
  <c r="G71" i="11"/>
  <c r="F38" i="11"/>
  <c r="E105" i="11"/>
  <c r="L105" i="11"/>
  <c r="G13" i="11"/>
  <c r="C129" i="11"/>
  <c r="G74" i="11"/>
  <c r="N74" i="11"/>
  <c r="C42" i="11"/>
  <c r="C179" i="11"/>
  <c r="C88" i="11"/>
  <c r="I150" i="11"/>
  <c r="B150" i="11"/>
  <c r="F94" i="11"/>
  <c r="K48" i="11"/>
  <c r="D48" i="11"/>
  <c r="B179" i="11"/>
  <c r="I179" i="11"/>
  <c r="D167" i="11"/>
  <c r="K167" i="11"/>
  <c r="C116" i="11"/>
  <c r="F10" i="11"/>
  <c r="K120" i="11"/>
  <c r="D120" i="11"/>
  <c r="C41" i="11"/>
  <c r="K101" i="11"/>
  <c r="D101" i="11"/>
  <c r="L147" i="11"/>
  <c r="E147" i="11"/>
  <c r="G83" i="11"/>
  <c r="C215" i="11"/>
  <c r="G27" i="11"/>
  <c r="F127" i="11"/>
  <c r="C77" i="11"/>
  <c r="I132" i="11"/>
  <c r="B132" i="11"/>
  <c r="C15" i="11"/>
  <c r="F67" i="11"/>
  <c r="F30" i="11"/>
  <c r="C25" i="11"/>
  <c r="C203" i="11"/>
  <c r="G24" i="11"/>
  <c r="V5" i="11"/>
  <c r="N403" i="11" s="1"/>
  <c r="G5" i="11"/>
  <c r="N37" i="11"/>
  <c r="G37" i="11"/>
  <c r="K34" i="11"/>
  <c r="D34" i="11"/>
  <c r="G31" i="11"/>
  <c r="G7" i="11"/>
  <c r="G291" i="10"/>
  <c r="N291" i="10"/>
  <c r="G373" i="10"/>
  <c r="N373" i="10"/>
  <c r="E37" i="10"/>
  <c r="E150" i="10"/>
  <c r="B53" i="10"/>
  <c r="E191" i="10"/>
  <c r="B198" i="10"/>
  <c r="B212" i="10"/>
  <c r="D297" i="10"/>
  <c r="K297" i="10"/>
  <c r="E338" i="10"/>
  <c r="B384" i="10"/>
  <c r="E181" i="10"/>
  <c r="G238" i="10"/>
  <c r="N238" i="10"/>
  <c r="E281" i="10"/>
  <c r="E23" i="10"/>
  <c r="B207" i="10"/>
  <c r="D292" i="10"/>
  <c r="K292" i="10"/>
  <c r="D374" i="10"/>
  <c r="K374" i="10"/>
  <c r="B24" i="10"/>
  <c r="E151" i="10"/>
  <c r="G217" i="10"/>
  <c r="N217" i="10"/>
  <c r="E260" i="10"/>
  <c r="B344" i="10"/>
  <c r="E384" i="10"/>
  <c r="E69" i="10"/>
  <c r="E182" i="10"/>
  <c r="D239" i="10"/>
  <c r="K239" i="10"/>
  <c r="D218" i="10"/>
  <c r="K218" i="10"/>
  <c r="G255" i="10"/>
  <c r="N255" i="10"/>
  <c r="D229" i="10"/>
  <c r="K229" i="10"/>
  <c r="B272" i="10"/>
  <c r="G234" i="10"/>
  <c r="N234" i="10"/>
  <c r="D256" i="10"/>
  <c r="K256" i="10"/>
  <c r="B230" i="10"/>
  <c r="G314" i="10"/>
  <c r="N314" i="10"/>
  <c r="G360" i="10"/>
  <c r="N360" i="10"/>
  <c r="G204" i="10"/>
  <c r="N204" i="10"/>
  <c r="B115" i="10"/>
  <c r="G256" i="10"/>
  <c r="N256" i="10"/>
  <c r="E299" i="10"/>
  <c r="B381" i="10"/>
  <c r="B44" i="10"/>
  <c r="B157" i="10"/>
  <c r="E157" i="10"/>
  <c r="G106" i="10"/>
  <c r="N106" i="10"/>
  <c r="D246" i="10"/>
  <c r="K246" i="10"/>
  <c r="B289" i="10"/>
  <c r="D330" i="10"/>
  <c r="K330" i="10"/>
  <c r="E44" i="10"/>
  <c r="G251" i="10"/>
  <c r="N251" i="10"/>
  <c r="E294" i="10"/>
  <c r="D381" i="10"/>
  <c r="K381" i="10"/>
  <c r="B45" i="10"/>
  <c r="B173" i="10"/>
  <c r="E103" i="10"/>
  <c r="B104" i="10"/>
  <c r="E336" i="10"/>
  <c r="D273" i="10"/>
  <c r="K273" i="10"/>
  <c r="E315" i="10"/>
  <c r="E356" i="10"/>
  <c r="E174" i="10"/>
  <c r="G214" i="10"/>
  <c r="N214" i="10"/>
  <c r="E257" i="10"/>
  <c r="B76" i="10"/>
  <c r="B215" i="10"/>
  <c r="D300" i="10"/>
  <c r="K300" i="10"/>
  <c r="D341" i="10"/>
  <c r="K341" i="10"/>
  <c r="G386" i="10"/>
  <c r="N386" i="10"/>
  <c r="E76" i="10"/>
  <c r="G257" i="10"/>
  <c r="N257" i="10"/>
  <c r="E300" i="10"/>
  <c r="E341" i="10"/>
  <c r="B387" i="10"/>
  <c r="B77" i="10"/>
  <c r="D215" i="10"/>
  <c r="K215" i="10"/>
  <c r="B258" i="10"/>
  <c r="G210" i="10"/>
  <c r="N210" i="10"/>
  <c r="D216" i="10"/>
  <c r="K216" i="10"/>
  <c r="E216" i="10"/>
  <c r="B238" i="10"/>
  <c r="B286" i="10"/>
  <c r="B217" i="10"/>
  <c r="D302" i="10"/>
  <c r="K302" i="10"/>
  <c r="D343" i="10"/>
  <c r="K343" i="10"/>
  <c r="B67" i="10"/>
  <c r="B180" i="10"/>
  <c r="L239" i="11"/>
  <c r="E239" i="11"/>
  <c r="E330" i="11"/>
  <c r="L330" i="11"/>
  <c r="B310" i="11"/>
  <c r="I310" i="11"/>
  <c r="I278" i="11"/>
  <c r="B278" i="11"/>
  <c r="I249" i="11"/>
  <c r="B249" i="11"/>
  <c r="B55" i="11"/>
  <c r="I55" i="11"/>
  <c r="L119" i="11"/>
  <c r="E119" i="11"/>
  <c r="B263" i="11"/>
  <c r="I263" i="11"/>
  <c r="B245" i="11"/>
  <c r="I245" i="11"/>
  <c r="L44" i="11"/>
  <c r="E44" i="11"/>
  <c r="L108" i="11"/>
  <c r="E108" i="11"/>
  <c r="I186" i="11"/>
  <c r="B186" i="11"/>
  <c r="I284" i="11"/>
  <c r="B284" i="11"/>
  <c r="B66" i="11"/>
  <c r="I66" i="11"/>
  <c r="L128" i="11"/>
  <c r="E128" i="11"/>
  <c r="L273" i="11"/>
  <c r="E273" i="11"/>
  <c r="B215" i="11"/>
  <c r="I215" i="11"/>
  <c r="L381" i="11"/>
  <c r="E381" i="11"/>
  <c r="B387" i="11"/>
  <c r="I387" i="11"/>
  <c r="I311" i="11"/>
  <c r="B311" i="11"/>
  <c r="E307" i="11"/>
  <c r="L307" i="11"/>
  <c r="I357" i="11"/>
  <c r="B357" i="11"/>
  <c r="B276" i="11"/>
  <c r="I276" i="11"/>
  <c r="L262" i="11"/>
  <c r="E262" i="11"/>
  <c r="I336" i="11"/>
  <c r="B336" i="11"/>
  <c r="B328" i="11"/>
  <c r="I328" i="11"/>
  <c r="L370" i="11"/>
  <c r="E370" i="11"/>
  <c r="B309" i="11"/>
  <c r="I309" i="11"/>
  <c r="E328" i="11"/>
  <c r="L328" i="11"/>
  <c r="I219" i="11"/>
  <c r="B219" i="11"/>
  <c r="B329" i="11"/>
  <c r="I329" i="11"/>
  <c r="B209" i="11"/>
  <c r="I209" i="11"/>
  <c r="L354" i="11"/>
  <c r="E354" i="11"/>
  <c r="B267" i="11"/>
  <c r="I267" i="11"/>
  <c r="L146" i="11"/>
  <c r="E146" i="11"/>
  <c r="E253" i="11"/>
  <c r="L253" i="11"/>
  <c r="I376" i="11"/>
  <c r="B376" i="11"/>
  <c r="E277" i="11"/>
  <c r="L277" i="11"/>
  <c r="B168" i="11"/>
  <c r="I168" i="11"/>
  <c r="E260" i="11"/>
  <c r="L260" i="11"/>
  <c r="L402" i="11"/>
  <c r="E402" i="11"/>
  <c r="L363" i="11"/>
  <c r="E363" i="11"/>
  <c r="B353" i="11"/>
  <c r="I353" i="11"/>
  <c r="B404" i="11"/>
  <c r="I404" i="11"/>
  <c r="L356" i="11"/>
  <c r="E356" i="11"/>
  <c r="I330" i="11"/>
  <c r="B330" i="11"/>
  <c r="I394" i="11"/>
  <c r="B394" i="11"/>
  <c r="L327" i="11"/>
  <c r="E327" i="11"/>
  <c r="L391" i="11"/>
  <c r="E391" i="11"/>
  <c r="G126" i="11"/>
  <c r="B83" i="11"/>
  <c r="I83" i="11"/>
  <c r="F172" i="11"/>
  <c r="G114" i="11"/>
  <c r="G62" i="11"/>
  <c r="B37" i="11"/>
  <c r="I37" i="11"/>
  <c r="N186" i="11"/>
  <c r="G186" i="11"/>
  <c r="C86" i="11"/>
  <c r="I163" i="11"/>
  <c r="B163" i="11"/>
  <c r="D96" i="11"/>
  <c r="K96" i="11"/>
  <c r="K56" i="11"/>
  <c r="D56" i="11"/>
  <c r="D145" i="11"/>
  <c r="K145" i="11"/>
  <c r="I93" i="11"/>
  <c r="B93" i="11"/>
  <c r="C153" i="11"/>
  <c r="C96" i="11"/>
  <c r="K59" i="11"/>
  <c r="D59" i="11"/>
  <c r="C20" i="11"/>
  <c r="C110" i="11"/>
  <c r="K183" i="11"/>
  <c r="D183" i="11"/>
  <c r="B110" i="11"/>
  <c r="I110" i="11"/>
  <c r="G52" i="11"/>
  <c r="G117" i="11"/>
  <c r="C14" i="11"/>
  <c r="G129" i="11"/>
  <c r="K75" i="11"/>
  <c r="D75" i="11"/>
  <c r="F42" i="11"/>
  <c r="G138" i="11"/>
  <c r="C82" i="11"/>
  <c r="L150" i="11"/>
  <c r="E150" i="11"/>
  <c r="K85" i="11"/>
  <c r="D85" i="11"/>
  <c r="N48" i="11"/>
  <c r="G48" i="11"/>
  <c r="C121" i="11"/>
  <c r="L81" i="11"/>
  <c r="E81" i="11"/>
  <c r="L143" i="11"/>
  <c r="E143" i="11"/>
  <c r="C85" i="11"/>
  <c r="G51" i="11"/>
  <c r="C199" i="11"/>
  <c r="K81" i="11"/>
  <c r="D81" i="11"/>
  <c r="N142" i="11"/>
  <c r="G142" i="11"/>
  <c r="G94" i="11"/>
  <c r="G54" i="11"/>
  <c r="G8" i="11"/>
  <c r="N101" i="11"/>
  <c r="G101" i="11"/>
  <c r="F8" i="11"/>
  <c r="F124" i="11"/>
  <c r="F64" i="11"/>
  <c r="K25" i="11"/>
  <c r="D25" i="11"/>
  <c r="F101" i="11"/>
  <c r="G178" i="11"/>
  <c r="N80" i="11"/>
  <c r="G80" i="11"/>
  <c r="E132" i="11"/>
  <c r="L132" i="11"/>
  <c r="C61" i="11"/>
  <c r="C112" i="11"/>
  <c r="E194" i="11"/>
  <c r="L194" i="11"/>
  <c r="F104" i="11"/>
  <c r="D57" i="11"/>
  <c r="K57" i="11"/>
  <c r="G115" i="11"/>
  <c r="K156" i="11"/>
  <c r="D156" i="11"/>
  <c r="F90" i="11"/>
  <c r="F47" i="11"/>
  <c r="G93" i="11"/>
  <c r="F50" i="11"/>
  <c r="F312" i="11"/>
  <c r="C84" i="11"/>
  <c r="D61" i="11"/>
  <c r="K61" i="11"/>
  <c r="G12" i="11"/>
  <c r="K198" i="11"/>
  <c r="D198" i="11"/>
  <c r="K136" i="11"/>
  <c r="D136" i="11"/>
  <c r="K9" i="11"/>
  <c r="D9" i="11"/>
  <c r="G47" i="11"/>
  <c r="G275" i="10"/>
  <c r="N275" i="10"/>
  <c r="G317" i="10"/>
  <c r="N317" i="10"/>
  <c r="G358" i="10"/>
  <c r="N358" i="10"/>
  <c r="B404" i="10"/>
  <c r="B110" i="10"/>
  <c r="B136" i="10"/>
  <c r="E136" i="10"/>
  <c r="B25" i="10"/>
  <c r="D281" i="10"/>
  <c r="K281" i="10"/>
  <c r="B323" i="10"/>
  <c r="B369" i="10"/>
  <c r="B23" i="10"/>
  <c r="G222" i="10"/>
  <c r="N222" i="10"/>
  <c r="E265" i="10"/>
  <c r="B308" i="10"/>
  <c r="B354" i="10"/>
  <c r="D399" i="10"/>
  <c r="K399" i="10"/>
  <c r="B203" i="10"/>
  <c r="D276" i="10"/>
  <c r="K276" i="10"/>
  <c r="D318" i="10"/>
  <c r="K318" i="10"/>
  <c r="D359" i="10"/>
  <c r="K359" i="10"/>
  <c r="E399" i="10"/>
  <c r="B111" i="10"/>
  <c r="G10" i="10"/>
  <c r="N10" i="10"/>
  <c r="E244" i="10"/>
  <c r="E328" i="10"/>
  <c r="E369" i="10"/>
  <c r="E24" i="10"/>
  <c r="D137" i="10"/>
  <c r="K137" i="10"/>
  <c r="D223" i="10"/>
  <c r="K223" i="10"/>
  <c r="B266" i="10"/>
  <c r="E255" i="10"/>
  <c r="B245" i="10"/>
  <c r="G239" i="10"/>
  <c r="N239" i="10"/>
  <c r="D213" i="10"/>
  <c r="K213" i="10"/>
  <c r="B256" i="10"/>
  <c r="G218" i="10"/>
  <c r="N218" i="10"/>
  <c r="E261" i="10"/>
  <c r="D240" i="10"/>
  <c r="K240" i="10"/>
  <c r="B214" i="10"/>
  <c r="D299" i="10"/>
  <c r="K299" i="10"/>
  <c r="E345" i="10"/>
  <c r="B391" i="10"/>
  <c r="E73" i="10"/>
  <c r="E186" i="10"/>
  <c r="G240" i="10"/>
  <c r="N240" i="10"/>
  <c r="E283" i="10"/>
  <c r="B325" i="10"/>
  <c r="B366" i="10"/>
  <c r="B205" i="10"/>
  <c r="E115" i="10"/>
  <c r="E89" i="10"/>
  <c r="B47" i="10"/>
  <c r="D230" i="10"/>
  <c r="K230" i="10"/>
  <c r="B273" i="10"/>
  <c r="E62" i="10"/>
  <c r="G235" i="10"/>
  <c r="N235" i="10"/>
  <c r="E278" i="10"/>
  <c r="D320" i="10"/>
  <c r="K320" i="10"/>
  <c r="D366" i="10"/>
  <c r="K366" i="10"/>
  <c r="D205" i="10"/>
  <c r="K205" i="10"/>
  <c r="E116" i="10"/>
  <c r="E45" i="10"/>
  <c r="D195" i="10"/>
  <c r="K195" i="10"/>
  <c r="D188" i="10"/>
  <c r="K188" i="10"/>
  <c r="D257" i="10"/>
  <c r="K257" i="10"/>
  <c r="B300" i="10"/>
  <c r="B341" i="10"/>
  <c r="E381" i="10"/>
  <c r="B117" i="10"/>
  <c r="E77" i="10"/>
  <c r="E241" i="10"/>
  <c r="G15" i="10"/>
  <c r="N15" i="10"/>
  <c r="D284" i="10"/>
  <c r="K284" i="10"/>
  <c r="G325" i="10"/>
  <c r="N325" i="10"/>
  <c r="G371" i="10"/>
  <c r="N371" i="10"/>
  <c r="E31" i="10"/>
  <c r="B32" i="10"/>
  <c r="G241" i="10"/>
  <c r="N241" i="10"/>
  <c r="E284" i="10"/>
  <c r="B326" i="10"/>
  <c r="B372" i="10"/>
  <c r="E16" i="10"/>
  <c r="E144" i="10"/>
  <c r="B242" i="10"/>
  <c r="E237" i="10"/>
  <c r="B243" i="10"/>
  <c r="B222" i="10"/>
  <c r="E227" i="10"/>
  <c r="D286" i="10"/>
  <c r="K286" i="10"/>
  <c r="B22" i="10"/>
  <c r="B135" i="10"/>
  <c r="B99" i="10"/>
  <c r="L83" i="11"/>
  <c r="E83" i="11"/>
  <c r="L25" i="11"/>
  <c r="E25" i="11"/>
  <c r="E80" i="11"/>
  <c r="L80" i="11"/>
  <c r="L24" i="11"/>
  <c r="E24" i="11"/>
  <c r="B133" i="11"/>
  <c r="I133" i="11"/>
  <c r="E123" i="11"/>
  <c r="L123" i="11"/>
  <c r="B19" i="11"/>
  <c r="I19" i="11"/>
  <c r="I41" i="11"/>
  <c r="B41" i="11"/>
  <c r="I105" i="11"/>
  <c r="B105" i="11"/>
  <c r="B101" i="11"/>
  <c r="I101" i="11"/>
  <c r="B96" i="11"/>
  <c r="I96" i="11"/>
  <c r="B12" i="11"/>
  <c r="I12" i="11"/>
  <c r="B32" i="11"/>
  <c r="I32" i="11"/>
  <c r="B30" i="11"/>
  <c r="I30" i="11"/>
  <c r="I84" i="11"/>
  <c r="B84" i="11"/>
  <c r="E256" i="10"/>
  <c r="E296" i="10"/>
  <c r="E327" i="10"/>
  <c r="G357" i="10"/>
  <c r="N357" i="10"/>
  <c r="E387" i="10"/>
  <c r="B21" i="10"/>
  <c r="E81" i="10"/>
  <c r="E138" i="10"/>
  <c r="E190" i="10"/>
  <c r="E94" i="10"/>
  <c r="G404" i="10"/>
  <c r="N404" i="10"/>
  <c r="D269" i="10"/>
  <c r="K269" i="10"/>
  <c r="B306" i="10"/>
  <c r="G339" i="10"/>
  <c r="N339" i="10"/>
  <c r="E368" i="10"/>
  <c r="E402" i="10"/>
  <c r="E51" i="10"/>
  <c r="E112" i="10"/>
  <c r="B168" i="10"/>
  <c r="D203" i="10"/>
  <c r="K203" i="10"/>
  <c r="B100" i="10"/>
  <c r="B189" i="10"/>
  <c r="D322" i="10"/>
  <c r="K322" i="10"/>
  <c r="E382" i="10"/>
  <c r="E79" i="10"/>
  <c r="E275" i="10"/>
  <c r="E355" i="10"/>
  <c r="E121" i="10"/>
  <c r="D387" i="10"/>
  <c r="K387" i="10"/>
  <c r="E269" i="10"/>
  <c r="D306" i="10"/>
  <c r="K306" i="10"/>
  <c r="B337" i="10"/>
  <c r="E365" i="10"/>
  <c r="D395" i="10"/>
  <c r="K395" i="10"/>
  <c r="B48" i="10"/>
  <c r="D192" i="10"/>
  <c r="K192" i="10"/>
  <c r="D271" i="10"/>
  <c r="K271" i="10"/>
  <c r="E326" i="10"/>
  <c r="G392" i="10"/>
  <c r="N392" i="10"/>
  <c r="E134" i="10"/>
  <c r="G248" i="10"/>
  <c r="N248" i="10"/>
  <c r="G293" i="10"/>
  <c r="N293" i="10"/>
  <c r="D326" i="10"/>
  <c r="K326" i="10"/>
  <c r="B355" i="10"/>
  <c r="B385" i="10"/>
  <c r="B26" i="10"/>
  <c r="E86" i="10"/>
  <c r="B148" i="10"/>
  <c r="G195" i="10"/>
  <c r="N195" i="10"/>
  <c r="D266" i="10"/>
  <c r="K266" i="10"/>
  <c r="D349" i="10"/>
  <c r="K349" i="10"/>
  <c r="B65" i="10"/>
  <c r="D316" i="10"/>
  <c r="K316" i="10"/>
  <c r="G367" i="10"/>
  <c r="N367" i="10"/>
  <c r="D288" i="10"/>
  <c r="K288" i="10"/>
  <c r="G334" i="10"/>
  <c r="N334" i="10"/>
  <c r="D383" i="10"/>
  <c r="K383" i="10"/>
  <c r="E206" i="10"/>
  <c r="E163" i="10"/>
  <c r="D372" i="10"/>
  <c r="K372" i="10"/>
  <c r="D193" i="10"/>
  <c r="K193" i="10"/>
  <c r="D390" i="10"/>
  <c r="K390" i="10"/>
  <c r="B333" i="10"/>
  <c r="B37" i="10"/>
  <c r="B150" i="10"/>
  <c r="B51" i="11"/>
  <c r="I51" i="11"/>
  <c r="I9" i="11"/>
  <c r="B9" i="11"/>
  <c r="I49" i="11"/>
  <c r="B49" i="11"/>
  <c r="B22" i="11"/>
  <c r="I22" i="11"/>
  <c r="L75" i="11"/>
  <c r="E75" i="11"/>
  <c r="L115" i="11"/>
  <c r="E115" i="11"/>
  <c r="B109" i="11"/>
  <c r="I109" i="11"/>
  <c r="B6" i="11"/>
  <c r="I6" i="11"/>
  <c r="L104" i="11"/>
  <c r="E104" i="11"/>
  <c r="L61" i="11"/>
  <c r="E61" i="11"/>
  <c r="E59" i="11"/>
  <c r="L59" i="11"/>
  <c r="I94" i="11"/>
  <c r="B94" i="11"/>
  <c r="L11" i="11"/>
  <c r="E11" i="11"/>
  <c r="I88" i="11"/>
  <c r="B88" i="11"/>
  <c r="E51" i="11"/>
  <c r="L51" i="11"/>
  <c r="E263" i="10"/>
  <c r="D301" i="10"/>
  <c r="K301" i="10"/>
  <c r="G331" i="10"/>
  <c r="N331" i="10"/>
  <c r="D362" i="10"/>
  <c r="K362" i="10"/>
  <c r="E390" i="10"/>
  <c r="E28" i="10"/>
  <c r="E92" i="10"/>
  <c r="E146" i="10"/>
  <c r="G193" i="10"/>
  <c r="N193" i="10"/>
  <c r="B114" i="10"/>
  <c r="G271" i="10"/>
  <c r="N271" i="10"/>
  <c r="D274" i="10"/>
  <c r="K274" i="10"/>
  <c r="D309" i="10"/>
  <c r="K309" i="10"/>
  <c r="B343" i="10"/>
  <c r="B373" i="10"/>
  <c r="D204" i="10"/>
  <c r="K204" i="10"/>
  <c r="B63" i="10"/>
  <c r="E119" i="10"/>
  <c r="B176" i="10"/>
  <c r="D287" i="10"/>
  <c r="K287" i="10"/>
  <c r="B113" i="10"/>
  <c r="D194" i="10"/>
  <c r="K194" i="10"/>
  <c r="D329" i="10"/>
  <c r="K329" i="10"/>
  <c r="E388" i="10"/>
  <c r="E107" i="10"/>
  <c r="D291" i="10"/>
  <c r="K291" i="10"/>
  <c r="E370" i="10"/>
  <c r="B149" i="10"/>
  <c r="D221" i="10"/>
  <c r="K221" i="10"/>
  <c r="G292" i="10"/>
  <c r="N292" i="10"/>
  <c r="G397" i="10"/>
  <c r="N397" i="10"/>
  <c r="E274" i="10"/>
  <c r="E309" i="10"/>
  <c r="B340" i="10"/>
  <c r="G369" i="10"/>
  <c r="N369" i="10"/>
  <c r="E398" i="10"/>
  <c r="E63" i="10"/>
  <c r="B197" i="10"/>
  <c r="B275" i="10"/>
  <c r="G332" i="10"/>
  <c r="N332" i="10"/>
  <c r="B400" i="10"/>
  <c r="B155" i="10"/>
  <c r="G258" i="10"/>
  <c r="N258" i="10"/>
  <c r="E298" i="10"/>
  <c r="B329" i="10"/>
  <c r="E358" i="10"/>
  <c r="D388" i="10"/>
  <c r="K388" i="10"/>
  <c r="E33" i="10"/>
  <c r="B94" i="10"/>
  <c r="E154" i="10"/>
  <c r="D197" i="10"/>
  <c r="K197" i="10"/>
  <c r="E271" i="10"/>
  <c r="B360" i="10"/>
  <c r="B87" i="10"/>
  <c r="G261" i="10"/>
  <c r="N261" i="10"/>
  <c r="G329" i="10"/>
  <c r="N329" i="10"/>
  <c r="D375" i="10"/>
  <c r="K375" i="10"/>
  <c r="D296" i="10"/>
  <c r="K296" i="10"/>
  <c r="D339" i="10"/>
  <c r="K339" i="10"/>
  <c r="G280" i="10"/>
  <c r="N280" i="10"/>
  <c r="B27" i="10"/>
  <c r="G189" i="10"/>
  <c r="N189" i="10"/>
  <c r="D393" i="10"/>
  <c r="K393" i="10"/>
  <c r="G400" i="10"/>
  <c r="N400" i="10"/>
  <c r="N22" i="11"/>
  <c r="G22" i="11"/>
  <c r="E129" i="11"/>
  <c r="L129" i="11"/>
  <c r="C75" i="11"/>
  <c r="N38" i="11"/>
  <c r="G38" i="11"/>
  <c r="E109" i="11"/>
  <c r="L109" i="11"/>
  <c r="F22" i="11"/>
  <c r="F133" i="11"/>
  <c r="I75" i="11"/>
  <c r="B75" i="11"/>
  <c r="K42" i="11"/>
  <c r="D42" i="11"/>
  <c r="K109" i="11"/>
  <c r="D109" i="11"/>
  <c r="K16" i="11"/>
  <c r="D16" i="11"/>
  <c r="E133" i="11"/>
  <c r="L133" i="11"/>
  <c r="I78" i="11"/>
  <c r="B78" i="11"/>
  <c r="D45" i="11"/>
  <c r="K45" i="11"/>
  <c r="L198" i="11"/>
  <c r="E198" i="11"/>
  <c r="L91" i="11"/>
  <c r="E91" i="11"/>
  <c r="I169" i="11"/>
  <c r="B169" i="11"/>
  <c r="F112" i="11"/>
  <c r="F54" i="11"/>
  <c r="K91" i="11"/>
  <c r="D91" i="11"/>
  <c r="F132" i="11"/>
  <c r="K13" i="11"/>
  <c r="D13" i="11"/>
  <c r="C124" i="11"/>
  <c r="C51" i="11"/>
  <c r="N104" i="11"/>
  <c r="G104" i="11"/>
  <c r="E156" i="11"/>
  <c r="L156" i="11"/>
  <c r="G90" i="11"/>
  <c r="C44" i="11"/>
  <c r="K97" i="11"/>
  <c r="D97" i="11"/>
  <c r="E136" i="11"/>
  <c r="L136" i="11"/>
  <c r="D80" i="11"/>
  <c r="K80" i="11"/>
  <c r="I166" i="11"/>
  <c r="B166" i="11"/>
  <c r="F27" i="11"/>
  <c r="C70" i="11"/>
  <c r="F18" i="11"/>
  <c r="F40" i="11"/>
  <c r="F37" i="11"/>
  <c r="K41" i="11"/>
  <c r="D41" i="11"/>
  <c r="G40" i="11"/>
  <c r="N194" i="11"/>
  <c r="G194" i="11"/>
  <c r="N34" i="11"/>
  <c r="G34" i="11"/>
  <c r="K115" i="11"/>
  <c r="D115" i="11"/>
  <c r="K28" i="11"/>
  <c r="D28" i="11"/>
  <c r="G243" i="10"/>
  <c r="N243" i="10"/>
  <c r="E286" i="10"/>
  <c r="G327" i="10"/>
  <c r="N327" i="10"/>
  <c r="G368" i="10"/>
  <c r="N368" i="10"/>
  <c r="E22" i="10"/>
  <c r="E135" i="10"/>
  <c r="B38" i="10"/>
  <c r="B181" i="10"/>
  <c r="G191" i="10"/>
  <c r="N191" i="10"/>
  <c r="E124" i="10"/>
  <c r="D249" i="10"/>
  <c r="K249" i="10"/>
  <c r="B292" i="10"/>
  <c r="D333" i="10"/>
  <c r="K333" i="10"/>
  <c r="B379" i="10"/>
  <c r="B151" i="10"/>
  <c r="E233" i="10"/>
  <c r="B9" i="10"/>
  <c r="D112" i="10"/>
  <c r="K112" i="10"/>
  <c r="D244" i="10"/>
  <c r="K244" i="10"/>
  <c r="B287" i="10"/>
  <c r="D328" i="10"/>
  <c r="K328" i="10"/>
  <c r="D369" i="10"/>
  <c r="K369" i="10"/>
  <c r="E9" i="10"/>
  <c r="L9" i="10"/>
  <c r="B137" i="10"/>
  <c r="E212" i="10"/>
  <c r="G297" i="10"/>
  <c r="N297" i="10"/>
  <c r="B339" i="10"/>
  <c r="E379" i="10"/>
  <c r="E54" i="10"/>
  <c r="B167" i="10"/>
  <c r="B234" i="10"/>
  <c r="G212" i="10"/>
  <c r="N212" i="10"/>
  <c r="B213" i="10"/>
  <c r="G207" i="10"/>
  <c r="N207" i="10"/>
  <c r="E250" i="10"/>
  <c r="B224" i="10"/>
  <c r="E229" i="10"/>
  <c r="L229" i="10"/>
  <c r="D208" i="10"/>
  <c r="K208" i="10"/>
  <c r="B251" i="10"/>
  <c r="D267" i="10"/>
  <c r="K267" i="10"/>
  <c r="G309" i="10"/>
  <c r="N309" i="10"/>
  <c r="G355" i="10"/>
  <c r="N355" i="10"/>
  <c r="B401" i="10"/>
  <c r="D102" i="10"/>
  <c r="K102" i="10"/>
  <c r="G208" i="10"/>
  <c r="N208" i="10"/>
  <c r="E251" i="10"/>
  <c r="E335" i="10"/>
  <c r="B376" i="10"/>
  <c r="E29" i="10"/>
  <c r="B142" i="10"/>
  <c r="E142" i="10"/>
  <c r="B160" i="10"/>
  <c r="B241" i="10"/>
  <c r="B30" i="10"/>
  <c r="B175" i="10"/>
  <c r="E246" i="10"/>
  <c r="E330" i="10"/>
  <c r="D376" i="10"/>
  <c r="K376" i="10"/>
  <c r="E30" i="10"/>
  <c r="B158" i="10"/>
  <c r="E90" i="10"/>
  <c r="B61" i="10"/>
  <c r="B274" i="10"/>
  <c r="D225" i="10"/>
  <c r="K225" i="10"/>
  <c r="B268" i="10"/>
  <c r="E310" i="10"/>
  <c r="D351" i="10"/>
  <c r="K351" i="10"/>
  <c r="B130" i="10"/>
  <c r="E209" i="10"/>
  <c r="G294" i="10"/>
  <c r="N294" i="10"/>
  <c r="B336" i="10"/>
  <c r="B46" i="10"/>
  <c r="D252" i="10"/>
  <c r="K252" i="10"/>
  <c r="B295" i="10"/>
  <c r="G381" i="10"/>
  <c r="N381" i="10"/>
  <c r="E61" i="10"/>
  <c r="G209" i="10"/>
  <c r="N209" i="10"/>
  <c r="E252" i="10"/>
  <c r="D336" i="10"/>
  <c r="K336" i="10"/>
  <c r="B382" i="10"/>
  <c r="B62" i="10"/>
  <c r="B210" i="10"/>
  <c r="E242" i="10"/>
  <c r="B211" i="10"/>
  <c r="G253" i="10"/>
  <c r="N253" i="10"/>
  <c r="D275" i="10"/>
  <c r="K275" i="10"/>
  <c r="D254" i="10"/>
  <c r="K254" i="10"/>
  <c r="B297" i="10"/>
  <c r="B52" i="10"/>
  <c r="B165" i="10"/>
  <c r="E26" i="11"/>
  <c r="L26" i="11"/>
  <c r="E74" i="11"/>
  <c r="L74" i="11"/>
  <c r="B25" i="11"/>
  <c r="I25" i="11"/>
  <c r="E21" i="11"/>
  <c r="L21" i="11"/>
  <c r="L47" i="11"/>
  <c r="E47" i="11"/>
  <c r="L67" i="11"/>
  <c r="E67" i="11"/>
  <c r="E65" i="11"/>
  <c r="L65" i="11"/>
  <c r="I64" i="11"/>
  <c r="B64" i="11"/>
  <c r="L62" i="11"/>
  <c r="E62" i="11"/>
  <c r="E37" i="11"/>
  <c r="L37" i="11"/>
  <c r="E35" i="11"/>
  <c r="L35" i="11"/>
  <c r="E57" i="11"/>
  <c r="L57" i="11"/>
  <c r="E90" i="11"/>
  <c r="L90" i="11"/>
  <c r="I54" i="11"/>
  <c r="B54" i="11"/>
  <c r="I28" i="11"/>
  <c r="B28" i="11"/>
  <c r="B269" i="10"/>
  <c r="D304" i="10"/>
  <c r="K304" i="10"/>
  <c r="B335" i="10"/>
  <c r="B365" i="10"/>
  <c r="G394" i="10"/>
  <c r="N394" i="10"/>
  <c r="B36" i="10"/>
  <c r="B96" i="10"/>
  <c r="B153" i="10"/>
  <c r="E196" i="10"/>
  <c r="E140" i="10"/>
  <c r="D282" i="10"/>
  <c r="K282" i="10"/>
  <c r="D210" i="10"/>
  <c r="K210" i="10"/>
  <c r="E279" i="10"/>
  <c r="E312" i="10"/>
  <c r="E347" i="10"/>
  <c r="E377" i="10"/>
  <c r="B7" i="10"/>
  <c r="E70" i="10"/>
  <c r="B126" i="10"/>
  <c r="B183" i="10"/>
  <c r="E222" i="10"/>
  <c r="B120" i="10"/>
  <c r="G200" i="10"/>
  <c r="N200" i="10"/>
  <c r="E337" i="10"/>
  <c r="G395" i="10"/>
  <c r="N395" i="10"/>
  <c r="G126" i="10"/>
  <c r="N126" i="10"/>
  <c r="B299" i="10"/>
  <c r="E385" i="10"/>
  <c r="B178" i="10"/>
  <c r="G236" i="10"/>
  <c r="N236" i="10"/>
  <c r="E207" i="11"/>
  <c r="L207" i="11"/>
  <c r="G279" i="10"/>
  <c r="N279" i="10"/>
  <c r="G313" i="10"/>
  <c r="N313" i="10"/>
  <c r="D344" i="10"/>
  <c r="K344" i="10"/>
  <c r="D373" i="10"/>
  <c r="K373" i="10"/>
  <c r="G402" i="10"/>
  <c r="N402" i="10"/>
  <c r="E93" i="10"/>
  <c r="E203" i="10"/>
  <c r="D280" i="10"/>
  <c r="K280" i="10"/>
  <c r="G341" i="10"/>
  <c r="N341" i="10"/>
  <c r="D206" i="10"/>
  <c r="K206" i="10"/>
  <c r="E177" i="10"/>
  <c r="D264" i="10"/>
  <c r="K264" i="10"/>
  <c r="D303" i="10"/>
  <c r="K303" i="10"/>
  <c r="E332" i="10"/>
  <c r="B363" i="10"/>
  <c r="E392" i="10"/>
  <c r="E40" i="10"/>
  <c r="E100" i="10"/>
  <c r="E162" i="10"/>
  <c r="G203" i="10"/>
  <c r="N203" i="10"/>
  <c r="E287" i="10"/>
  <c r="B375" i="10"/>
  <c r="E114" i="10"/>
  <c r="G266" i="10"/>
  <c r="N266" i="10"/>
  <c r="D342" i="10"/>
  <c r="K342" i="10"/>
  <c r="G385" i="10"/>
  <c r="N385" i="10"/>
  <c r="G349" i="10"/>
  <c r="N349" i="10"/>
  <c r="G337" i="10"/>
  <c r="N337" i="10"/>
  <c r="E41" i="10"/>
  <c r="E198" i="10"/>
  <c r="L9" i="11"/>
  <c r="E9" i="11"/>
  <c r="B46" i="11"/>
  <c r="I46" i="11"/>
  <c r="I45" i="11"/>
  <c r="B45" i="11"/>
  <c r="E137" i="11"/>
  <c r="L137" i="11"/>
  <c r="B23" i="11"/>
  <c r="I23" i="11"/>
  <c r="I43" i="11"/>
  <c r="B43" i="11"/>
  <c r="L41" i="11"/>
  <c r="E41" i="11"/>
  <c r="B40" i="11"/>
  <c r="I40" i="11"/>
  <c r="E38" i="11"/>
  <c r="L38" i="11"/>
  <c r="L13" i="11"/>
  <c r="E13" i="11"/>
  <c r="L94" i="11"/>
  <c r="E94" i="11"/>
  <c r="I33" i="11"/>
  <c r="B33" i="11"/>
  <c r="E55" i="11"/>
  <c r="L55" i="11"/>
  <c r="L29" i="11"/>
  <c r="E29" i="11"/>
  <c r="N110" i="11"/>
  <c r="G110" i="11"/>
  <c r="E272" i="10"/>
  <c r="B309" i="10"/>
  <c r="E339" i="10"/>
  <c r="L339" i="10"/>
  <c r="D368" i="10"/>
  <c r="K368" i="10"/>
  <c r="B398" i="10"/>
  <c r="B43" i="10"/>
  <c r="B106" i="10"/>
  <c r="B161" i="10"/>
  <c r="D199" i="10"/>
  <c r="K199" i="10"/>
  <c r="B163" i="10"/>
  <c r="D190" i="10"/>
  <c r="K190" i="10"/>
  <c r="D226" i="10"/>
  <c r="K226" i="10"/>
  <c r="B285" i="10"/>
  <c r="B317" i="10"/>
  <c r="D350" i="10"/>
  <c r="K350" i="10"/>
  <c r="E380" i="10"/>
  <c r="E17" i="10"/>
  <c r="E78" i="10"/>
  <c r="B133" i="10"/>
  <c r="G188" i="10"/>
  <c r="N188" i="10"/>
  <c r="I3" i="10" a="1"/>
  <c r="I3" i="10" s="1"/>
  <c r="Q3" i="10" a="1"/>
  <c r="Q3" i="10" s="1"/>
  <c r="E133" i="10"/>
  <c r="G231" i="10"/>
  <c r="N231" i="10"/>
  <c r="G344" i="10"/>
  <c r="N344" i="10"/>
  <c r="D403" i="10"/>
  <c r="K403" i="10"/>
  <c r="E148" i="10"/>
  <c r="B307" i="10"/>
  <c r="D397" i="10"/>
  <c r="K397" i="10"/>
  <c r="B193" i="10"/>
  <c r="G213" i="10"/>
  <c r="N213" i="10"/>
  <c r="D285" i="10"/>
  <c r="K285" i="10"/>
  <c r="D317" i="10"/>
  <c r="K317" i="10"/>
  <c r="G347" i="10"/>
  <c r="N347" i="10"/>
  <c r="G377" i="10"/>
  <c r="N377" i="10"/>
  <c r="E204" i="10"/>
  <c r="B107" i="10"/>
  <c r="B216" i="10"/>
  <c r="B291" i="10"/>
  <c r="B352" i="10"/>
  <c r="E26" i="10"/>
  <c r="G192" i="10"/>
  <c r="N192" i="10"/>
  <c r="G269" i="10"/>
  <c r="N269" i="10"/>
  <c r="E306" i="10"/>
  <c r="D337" i="10"/>
  <c r="K337" i="10"/>
  <c r="D367" i="10"/>
  <c r="K367" i="10"/>
  <c r="E395" i="10"/>
  <c r="E48" i="10"/>
  <c r="D107" i="10"/>
  <c r="K107" i="10"/>
  <c r="B169" i="10"/>
  <c r="B19" i="10"/>
  <c r="G295" i="10"/>
  <c r="N295" i="10"/>
  <c r="G382" i="10"/>
  <c r="N382" i="10"/>
  <c r="E155" i="10"/>
  <c r="G276" i="10"/>
  <c r="N276" i="10"/>
  <c r="D345" i="10"/>
  <c r="K345" i="10"/>
  <c r="G352" i="10"/>
  <c r="N352" i="10"/>
  <c r="D352" i="10"/>
  <c r="K352" i="10"/>
  <c r="E56" i="10"/>
  <c r="G245" i="10"/>
  <c r="N245" i="10"/>
  <c r="Q5" i="10"/>
  <c r="I148" i="10" s="1"/>
  <c r="C50" i="11"/>
  <c r="G9" i="11"/>
  <c r="B107" i="11"/>
  <c r="I107" i="11"/>
  <c r="K17" i="11"/>
  <c r="D17" i="11"/>
  <c r="L126" i="11"/>
  <c r="E126" i="11"/>
  <c r="F72" i="11"/>
  <c r="G36" i="11"/>
  <c r="D110" i="11"/>
  <c r="K110" i="11"/>
  <c r="C17" i="11"/>
  <c r="L130" i="11"/>
  <c r="E130" i="11"/>
  <c r="F75" i="11"/>
  <c r="N39" i="11"/>
  <c r="G39" i="11"/>
  <c r="L186" i="11"/>
  <c r="E186" i="11"/>
  <c r="G92" i="11"/>
  <c r="F134" i="11"/>
  <c r="K72" i="11"/>
  <c r="D72" i="11"/>
  <c r="K160" i="11"/>
  <c r="D160" i="11"/>
  <c r="C99" i="11"/>
  <c r="B172" i="11"/>
  <c r="I172" i="11"/>
  <c r="N95" i="11"/>
  <c r="G95" i="11"/>
  <c r="C62" i="11"/>
  <c r="C9" i="11"/>
  <c r="K106" i="11"/>
  <c r="D106" i="11"/>
  <c r="B14" i="11"/>
  <c r="I14" i="11"/>
  <c r="K121" i="11"/>
  <c r="D121" i="11"/>
  <c r="G68" i="11"/>
  <c r="N68" i="11"/>
  <c r="K29" i="11"/>
  <c r="D29" i="11"/>
  <c r="D102" i="11"/>
  <c r="K102" i="11"/>
  <c r="F182" i="11"/>
  <c r="B125" i="11"/>
  <c r="I125" i="11"/>
  <c r="C68" i="11"/>
  <c r="K32" i="11"/>
  <c r="D32" i="11"/>
  <c r="C102" i="11"/>
  <c r="K179" i="11"/>
  <c r="D179" i="11"/>
  <c r="G124" i="11"/>
  <c r="F71" i="11"/>
  <c r="K35" i="11"/>
  <c r="D35" i="11"/>
  <c r="E116" i="11"/>
  <c r="L116" i="11"/>
  <c r="C81" i="11"/>
  <c r="F142" i="11"/>
  <c r="N84" i="11"/>
  <c r="G84" i="11"/>
  <c r="C45" i="11"/>
  <c r="C133" i="11"/>
  <c r="G156" i="11"/>
  <c r="N156" i="11"/>
  <c r="K112" i="11"/>
  <c r="D112" i="11"/>
  <c r="F194" i="11"/>
  <c r="K94" i="11"/>
  <c r="D94" i="11"/>
  <c r="K166" i="11"/>
  <c r="D166" i="11"/>
  <c r="F87" i="11"/>
  <c r="F136" i="11"/>
  <c r="K77" i="11"/>
  <c r="D77" i="11"/>
  <c r="C176" i="11"/>
  <c r="F21" i="11"/>
  <c r="F123" i="11"/>
  <c r="K70" i="11"/>
  <c r="D70" i="11"/>
  <c r="F111" i="11"/>
  <c r="C10" i="11"/>
  <c r="F34" i="11"/>
  <c r="F9" i="11"/>
  <c r="C80" i="11"/>
  <c r="F12" i="11"/>
  <c r="G140" i="11"/>
  <c r="K211" i="11"/>
  <c r="D211" i="11"/>
  <c r="N190" i="11"/>
  <c r="G190" i="11"/>
  <c r="N18" i="11"/>
  <c r="G18" i="11"/>
  <c r="K73" i="11"/>
  <c r="D73" i="11"/>
  <c r="G44" i="11"/>
  <c r="E254" i="10"/>
  <c r="D338" i="10"/>
  <c r="K338" i="10"/>
  <c r="G378" i="10"/>
  <c r="N378" i="10"/>
  <c r="E52" i="10"/>
  <c r="E165" i="10"/>
  <c r="B83" i="10"/>
  <c r="G197" i="10"/>
  <c r="N197" i="10"/>
  <c r="B192" i="10"/>
  <c r="D217" i="10"/>
  <c r="K217" i="10"/>
  <c r="B260" i="10"/>
  <c r="G348" i="10"/>
  <c r="N348" i="10"/>
  <c r="B389" i="10"/>
  <c r="G286" i="10"/>
  <c r="N286" i="10"/>
  <c r="E38" i="10"/>
  <c r="D212" i="10"/>
  <c r="K212" i="10"/>
  <c r="B255" i="10"/>
  <c r="G338" i="10"/>
  <c r="N338" i="10"/>
  <c r="D379" i="10"/>
  <c r="K379" i="10"/>
  <c r="B54" i="10"/>
  <c r="I54" i="10"/>
  <c r="B182" i="10"/>
  <c r="G265" i="10"/>
  <c r="N265" i="10"/>
  <c r="D308" i="10"/>
  <c r="K308" i="10"/>
  <c r="E389" i="10"/>
  <c r="E84" i="10"/>
  <c r="B298" i="10"/>
  <c r="E223" i="10"/>
  <c r="E218" i="10"/>
  <c r="D277" i="10"/>
  <c r="K277" i="10"/>
  <c r="B219" i="10"/>
  <c r="D235" i="10"/>
  <c r="K235" i="10"/>
  <c r="B278" i="10"/>
  <c r="G319" i="10"/>
  <c r="N319" i="10"/>
  <c r="G365" i="10"/>
  <c r="N365" i="10"/>
  <c r="B14" i="10"/>
  <c r="D127" i="10"/>
  <c r="K127" i="10"/>
  <c r="E219" i="10"/>
  <c r="B59" i="10"/>
  <c r="B172" i="10"/>
  <c r="E172" i="10"/>
  <c r="B209" i="10"/>
  <c r="D294" i="10"/>
  <c r="K294" i="10"/>
  <c r="G340" i="10"/>
  <c r="N340" i="10"/>
  <c r="E59" i="10"/>
  <c r="E214" i="10"/>
  <c r="G299" i="10"/>
  <c r="N299" i="10"/>
  <c r="B346" i="10"/>
  <c r="D386" i="10"/>
  <c r="K386" i="10"/>
  <c r="B60" i="10"/>
  <c r="E187" i="10"/>
  <c r="B129" i="10"/>
  <c r="E143" i="10"/>
  <c r="G346" i="10"/>
  <c r="N346" i="10"/>
  <c r="B236" i="10"/>
  <c r="E320" i="10"/>
  <c r="E361" i="10"/>
  <c r="B31" i="10"/>
  <c r="G262" i="10"/>
  <c r="N262" i="10"/>
  <c r="D305" i="10"/>
  <c r="K305" i="10"/>
  <c r="D346" i="10"/>
  <c r="K346" i="10"/>
  <c r="B91" i="10"/>
  <c r="D220" i="10"/>
  <c r="K220" i="10"/>
  <c r="B263" i="10"/>
  <c r="E305" i="10"/>
  <c r="E346" i="10"/>
  <c r="G391" i="10"/>
  <c r="N391" i="10"/>
  <c r="E91" i="10"/>
  <c r="E220" i="10"/>
  <c r="B392" i="10"/>
  <c r="G91" i="10"/>
  <c r="N91" i="10"/>
  <c r="D295" i="10"/>
  <c r="K295" i="10"/>
  <c r="G221" i="10"/>
  <c r="N221" i="10"/>
  <c r="E264" i="10"/>
  <c r="D243" i="10"/>
  <c r="K243" i="10"/>
  <c r="B302" i="10"/>
  <c r="D222" i="10"/>
  <c r="K222" i="10"/>
  <c r="B265" i="10"/>
  <c r="E307" i="10"/>
  <c r="E348" i="10"/>
  <c r="G388" i="10"/>
  <c r="N388" i="10"/>
  <c r="B82" i="10"/>
  <c r="B191" i="10"/>
  <c r="L73" i="11"/>
  <c r="E73" i="11"/>
  <c r="B8" i="11"/>
  <c r="I8" i="11"/>
  <c r="B20" i="11"/>
  <c r="I20" i="11"/>
  <c r="I77" i="11"/>
  <c r="B77" i="11"/>
  <c r="E8" i="11"/>
  <c r="L8" i="11"/>
  <c r="L19" i="11"/>
  <c r="E19" i="11"/>
  <c r="E18" i="11"/>
  <c r="L18" i="11"/>
  <c r="I17" i="11"/>
  <c r="B17" i="11"/>
  <c r="B16" i="11"/>
  <c r="I16" i="11"/>
  <c r="L97" i="11"/>
  <c r="E97" i="11"/>
  <c r="B59" i="11"/>
  <c r="I59" i="11"/>
  <c r="B57" i="11"/>
  <c r="I57" i="11"/>
  <c r="E31" i="11"/>
  <c r="L31" i="11"/>
  <c r="L87" i="11"/>
  <c r="E87" i="11"/>
  <c r="E208" i="10"/>
  <c r="G277" i="10"/>
  <c r="N277" i="10"/>
  <c r="D312" i="10"/>
  <c r="K312" i="10"/>
  <c r="G342" i="10"/>
  <c r="N342" i="10"/>
  <c r="G372" i="10"/>
  <c r="N372" i="10"/>
  <c r="D402" i="10"/>
  <c r="K402" i="10"/>
  <c r="B51" i="10"/>
  <c r="B112" i="10"/>
  <c r="E167" i="10"/>
  <c r="D202" i="10"/>
  <c r="K202" i="10"/>
  <c r="E184" i="10"/>
  <c r="G364" i="10"/>
  <c r="N364" i="10"/>
  <c r="D196" i="10"/>
  <c r="K196" i="10"/>
  <c r="D237" i="10"/>
  <c r="K237" i="10"/>
  <c r="D290" i="10"/>
  <c r="K290" i="10"/>
  <c r="E321" i="10"/>
  <c r="D353" i="10"/>
  <c r="K353" i="10"/>
  <c r="G387" i="10"/>
  <c r="N387" i="10"/>
  <c r="E21" i="10"/>
  <c r="E85" i="10"/>
  <c r="B139" i="10"/>
  <c r="G190" i="10"/>
  <c r="N190" i="10"/>
  <c r="E139" i="10"/>
  <c r="G285" i="10"/>
  <c r="N285" i="10"/>
  <c r="D348" i="10"/>
  <c r="K348" i="10"/>
  <c r="E11" i="10"/>
  <c r="E169" i="10"/>
  <c r="B319" i="10"/>
  <c r="B12" i="10"/>
  <c r="E201" i="10"/>
  <c r="G229" i="10"/>
  <c r="N229" i="10"/>
  <c r="E290" i="10"/>
  <c r="L290" i="10"/>
  <c r="G321" i="10"/>
  <c r="N321" i="10"/>
  <c r="E350" i="10"/>
  <c r="G380" i="10"/>
  <c r="N380" i="10"/>
  <c r="E7" i="10"/>
  <c r="L7" i="10"/>
  <c r="E126" i="10"/>
  <c r="G242" i="10"/>
  <c r="N242" i="10"/>
  <c r="G298" i="10"/>
  <c r="N298" i="10"/>
  <c r="D363" i="10"/>
  <c r="K363" i="10"/>
  <c r="B49" i="10"/>
  <c r="T5" i="10"/>
  <c r="E5" i="10"/>
  <c r="G274" i="10"/>
  <c r="N274" i="10"/>
  <c r="D311" i="10"/>
  <c r="K311" i="10"/>
  <c r="D340" i="10"/>
  <c r="K340" i="10"/>
  <c r="B370" i="10"/>
  <c r="G399" i="10"/>
  <c r="N399" i="10"/>
  <c r="E55" i="10"/>
  <c r="E113" i="10"/>
  <c r="L113" i="10"/>
  <c r="B177" i="10"/>
  <c r="G220" i="10"/>
  <c r="N220" i="10"/>
  <c r="E314" i="10"/>
  <c r="B393" i="10"/>
  <c r="B170" i="10"/>
  <c r="G287" i="10"/>
  <c r="N287" i="10"/>
  <c r="G101" i="10"/>
  <c r="N101" i="10"/>
  <c r="G201" i="10"/>
  <c r="N201" i="10"/>
  <c r="G308" i="10"/>
  <c r="N308" i="10"/>
  <c r="E363" i="10"/>
  <c r="B80" i="10"/>
  <c r="G303" i="10"/>
  <c r="N303" i="10"/>
  <c r="E296" i="11"/>
  <c r="L296" i="11"/>
  <c r="L373" i="11"/>
  <c r="E373" i="11"/>
  <c r="I315" i="11"/>
  <c r="B315" i="11"/>
  <c r="E293" i="11"/>
  <c r="L293" i="11"/>
  <c r="L378" i="11"/>
  <c r="E378" i="11"/>
  <c r="B374" i="11"/>
  <c r="I374" i="11"/>
  <c r="L297" i="11"/>
  <c r="E297" i="11"/>
  <c r="I324" i="11"/>
  <c r="B324" i="11"/>
  <c r="I379" i="11"/>
  <c r="B379" i="11"/>
  <c r="E389" i="11"/>
  <c r="L389" i="11"/>
  <c r="B371" i="11"/>
  <c r="I371" i="11"/>
  <c r="L298" i="11"/>
  <c r="E298" i="11"/>
  <c r="B165" i="11"/>
  <c r="I165" i="11"/>
  <c r="I313" i="11"/>
  <c r="B313" i="11"/>
  <c r="L229" i="11"/>
  <c r="E229" i="11"/>
  <c r="I390" i="11"/>
  <c r="B390" i="11"/>
  <c r="L195" i="11"/>
  <c r="E195" i="11"/>
  <c r="L337" i="11"/>
  <c r="E337" i="11"/>
  <c r="E219" i="11"/>
  <c r="L219" i="11"/>
  <c r="B144" i="11"/>
  <c r="I144" i="11"/>
  <c r="I223" i="11"/>
  <c r="B223" i="11"/>
  <c r="L346" i="11"/>
  <c r="E346" i="11"/>
  <c r="E339" i="11"/>
  <c r="L339" i="11"/>
  <c r="L403" i="11"/>
  <c r="E403" i="11"/>
  <c r="B393" i="11"/>
  <c r="I393" i="11"/>
  <c r="L332" i="11"/>
  <c r="E332" i="11"/>
  <c r="L396" i="11"/>
  <c r="E396" i="11"/>
  <c r="I370" i="11"/>
  <c r="B370" i="11"/>
  <c r="L303" i="11"/>
  <c r="E303" i="11"/>
  <c r="L367" i="11"/>
  <c r="E367" i="11"/>
  <c r="N145" i="11"/>
  <c r="G145" i="11"/>
  <c r="F96" i="11"/>
  <c r="R5" i="11"/>
  <c r="J372" i="11" s="1"/>
  <c r="C5" i="11"/>
  <c r="F126" i="11"/>
  <c r="G72" i="11"/>
  <c r="L46" i="11"/>
  <c r="E46" i="11"/>
  <c r="E7" i="11"/>
  <c r="L7" i="11"/>
  <c r="F103" i="11"/>
  <c r="F14" i="11"/>
  <c r="C122" i="11"/>
  <c r="C33" i="11"/>
  <c r="G106" i="11"/>
  <c r="E203" i="11"/>
  <c r="L203" i="11"/>
  <c r="K126" i="11"/>
  <c r="D126" i="11"/>
  <c r="L72" i="11"/>
  <c r="E72" i="11"/>
  <c r="C36" i="11"/>
  <c r="L144" i="11"/>
  <c r="E144" i="11"/>
  <c r="E82" i="11"/>
  <c r="L82" i="11"/>
  <c r="C126" i="11"/>
  <c r="C69" i="11"/>
  <c r="E151" i="11"/>
  <c r="L151" i="11"/>
  <c r="C92" i="11"/>
  <c r="F150" i="11"/>
  <c r="G88" i="11"/>
  <c r="N55" i="11"/>
  <c r="G55" i="11"/>
  <c r="F249" i="11"/>
  <c r="E102" i="11"/>
  <c r="L102" i="11"/>
  <c r="L245" i="11"/>
  <c r="E245" i="11"/>
  <c r="K113" i="11"/>
  <c r="D113" i="11"/>
  <c r="C65" i="11"/>
  <c r="F19" i="11"/>
  <c r="G98" i="11"/>
  <c r="K169" i="11"/>
  <c r="D169" i="11"/>
  <c r="I121" i="11"/>
  <c r="B121" i="11"/>
  <c r="I65" i="11"/>
  <c r="B65" i="11"/>
  <c r="C29" i="11"/>
  <c r="F98" i="11"/>
  <c r="C169" i="11"/>
  <c r="N120" i="11"/>
  <c r="G120" i="11"/>
  <c r="B68" i="11"/>
  <c r="I68" i="11"/>
  <c r="C32" i="11"/>
  <c r="N112" i="11"/>
  <c r="G112" i="11"/>
  <c r="K22" i="11"/>
  <c r="D22" i="11"/>
  <c r="F137" i="11"/>
  <c r="N77" i="11"/>
  <c r="G77" i="11"/>
  <c r="K38" i="11"/>
  <c r="D38" i="11"/>
  <c r="K116" i="11"/>
  <c r="D116" i="11"/>
  <c r="F148" i="11"/>
  <c r="N108" i="11"/>
  <c r="G108" i="11"/>
  <c r="F156" i="11"/>
  <c r="K74" i="11"/>
  <c r="D74" i="11"/>
  <c r="K132" i="11"/>
  <c r="D132" i="11"/>
  <c r="F80" i="11"/>
  <c r="I128" i="11"/>
  <c r="B128" i="11"/>
  <c r="C74" i="11"/>
  <c r="C166" i="11"/>
  <c r="F15" i="11"/>
  <c r="K119" i="11"/>
  <c r="D119" i="11"/>
  <c r="C67" i="11"/>
  <c r="G107" i="11"/>
  <c r="N107" i="11"/>
  <c r="U5" i="11"/>
  <c r="F5" i="11"/>
  <c r="C48" i="11"/>
  <c r="C156" i="11"/>
  <c r="C8" i="11"/>
  <c r="G43" i="11"/>
  <c r="K241" i="11"/>
  <c r="D241" i="11"/>
  <c r="G199" i="11"/>
  <c r="K20" i="11"/>
  <c r="D20" i="11"/>
  <c r="D51" i="11"/>
  <c r="K51" i="11"/>
  <c r="C24" i="11"/>
  <c r="G259" i="10"/>
  <c r="N259" i="10"/>
  <c r="E302" i="10"/>
  <c r="E343" i="10"/>
  <c r="G383" i="10"/>
  <c r="N383" i="10"/>
  <c r="E67" i="10"/>
  <c r="E180" i="10"/>
  <c r="B97" i="10"/>
  <c r="G202" i="10"/>
  <c r="N202" i="10"/>
  <c r="D265" i="10"/>
  <c r="K265" i="10"/>
  <c r="G307" i="10"/>
  <c r="N307" i="10"/>
  <c r="G353" i="10"/>
  <c r="N353" i="10"/>
  <c r="E39" i="10"/>
  <c r="L39" i="10"/>
  <c r="E249" i="10"/>
  <c r="E333" i="10"/>
  <c r="E53" i="10"/>
  <c r="D260" i="10"/>
  <c r="K260" i="10"/>
  <c r="B303" i="10"/>
  <c r="G343" i="10"/>
  <c r="N343" i="10"/>
  <c r="D384" i="10"/>
  <c r="K384" i="10"/>
  <c r="B69" i="10"/>
  <c r="B282" i="10"/>
  <c r="E228" i="10"/>
  <c r="L228" i="10"/>
  <c r="E313" i="10"/>
  <c r="D354" i="10"/>
  <c r="K354" i="10"/>
  <c r="E394" i="10"/>
  <c r="E98" i="10"/>
  <c r="L98" i="10"/>
  <c r="D207" i="10"/>
  <c r="K207" i="10"/>
  <c r="B250" i="10"/>
  <c r="G228" i="10"/>
  <c r="N228" i="10"/>
  <c r="B229" i="10"/>
  <c r="I229" i="10"/>
  <c r="G223" i="10"/>
  <c r="N223" i="10"/>
  <c r="E266" i="10"/>
  <c r="B240" i="10"/>
  <c r="B288" i="10"/>
  <c r="E245" i="10"/>
  <c r="L245" i="10"/>
  <c r="D224" i="10"/>
  <c r="K224" i="10"/>
  <c r="B267" i="10"/>
  <c r="D283" i="10"/>
  <c r="K283" i="10"/>
  <c r="B330" i="10"/>
  <c r="I330" i="10"/>
  <c r="G370" i="10"/>
  <c r="N370" i="10"/>
  <c r="B29" i="10"/>
  <c r="E141" i="10"/>
  <c r="G224" i="10"/>
  <c r="N224" i="10"/>
  <c r="E267" i="10"/>
  <c r="L267" i="10"/>
  <c r="B310" i="10"/>
  <c r="G350" i="10"/>
  <c r="N350" i="10"/>
  <c r="B74" i="10"/>
  <c r="B187" i="10"/>
  <c r="I187" i="10"/>
  <c r="B195" i="10"/>
  <c r="D214" i="10"/>
  <c r="K214" i="10"/>
  <c r="B257" i="10"/>
  <c r="G345" i="10"/>
  <c r="N345" i="10"/>
  <c r="D391" i="10"/>
  <c r="K391" i="10"/>
  <c r="E74" i="10"/>
  <c r="G219" i="10"/>
  <c r="N219" i="10"/>
  <c r="E262" i="10"/>
  <c r="B305" i="10"/>
  <c r="E391" i="10"/>
  <c r="B75" i="10"/>
  <c r="B143" i="10"/>
  <c r="B188" i="10"/>
  <c r="E105" i="10"/>
  <c r="L105" i="10"/>
  <c r="D241" i="10"/>
  <c r="K241" i="10"/>
  <c r="B284" i="10"/>
  <c r="E325" i="10"/>
  <c r="E366" i="10"/>
  <c r="L366" i="10"/>
  <c r="E60" i="10"/>
  <c r="B290" i="10"/>
  <c r="E225" i="10"/>
  <c r="E351" i="10"/>
  <c r="E129" i="10"/>
  <c r="L129" i="10"/>
  <c r="D268" i="10"/>
  <c r="K268" i="10"/>
  <c r="G310" i="10"/>
  <c r="N310" i="10"/>
  <c r="G356" i="10"/>
  <c r="N356" i="10"/>
  <c r="B402" i="10"/>
  <c r="I402" i="10"/>
  <c r="E104" i="10"/>
  <c r="G225" i="10"/>
  <c r="N225" i="10"/>
  <c r="E268" i="10"/>
  <c r="B311" i="10"/>
  <c r="I311" i="10"/>
  <c r="B397" i="10"/>
  <c r="B105" i="10"/>
  <c r="B226" i="10"/>
  <c r="B92" i="10"/>
  <c r="I92" i="10"/>
  <c r="E221" i="10"/>
  <c r="B227" i="10"/>
  <c r="E280" i="10"/>
  <c r="E211" i="10"/>
  <c r="D270" i="10"/>
  <c r="K270" i="10"/>
  <c r="E353" i="10"/>
  <c r="G393" i="10"/>
  <c r="N393" i="10"/>
  <c r="E96" i="10"/>
  <c r="E197" i="10"/>
  <c r="L197" i="10"/>
  <c r="E70" i="11"/>
  <c r="L70" i="11"/>
  <c r="L71" i="11"/>
  <c r="E71" i="11"/>
  <c r="E142" i="11"/>
  <c r="L142" i="11"/>
  <c r="B48" i="11"/>
  <c r="I48" i="11"/>
  <c r="B44" i="11"/>
  <c r="I44" i="11"/>
  <c r="B112" i="11"/>
  <c r="I112" i="11"/>
  <c r="B24" i="11"/>
  <c r="I24" i="11"/>
  <c r="N63" i="11"/>
  <c r="G63" i="11"/>
  <c r="L101" i="11"/>
  <c r="E101" i="11"/>
  <c r="I61" i="11"/>
  <c r="B61" i="11"/>
  <c r="B35" i="11"/>
  <c r="I35" i="11"/>
  <c r="L32" i="11"/>
  <c r="E32" i="11"/>
  <c r="I11" i="11"/>
  <c r="B11" i="11"/>
  <c r="B53" i="11"/>
  <c r="I53" i="11"/>
  <c r="E224" i="10"/>
  <c r="G284" i="10"/>
  <c r="N284" i="10"/>
  <c r="G316" i="10"/>
  <c r="N316" i="10"/>
  <c r="D347" i="10"/>
  <c r="K347" i="10"/>
  <c r="D377" i="10"/>
  <c r="K377" i="10"/>
  <c r="B204" i="10"/>
  <c r="I204" i="10"/>
  <c r="B58" i="10"/>
  <c r="B119" i="10"/>
  <c r="E175" i="10"/>
  <c r="D198" i="10"/>
  <c r="K198" i="10"/>
  <c r="G300" i="10"/>
  <c r="N300" i="10"/>
  <c r="G379" i="10"/>
  <c r="N379" i="10"/>
  <c r="B248" i="10"/>
  <c r="D293" i="10"/>
  <c r="K293" i="10"/>
  <c r="E324" i="10"/>
  <c r="B358" i="10"/>
  <c r="G390" i="10"/>
  <c r="N390" i="10"/>
  <c r="E32" i="10"/>
  <c r="B93" i="10"/>
  <c r="B147" i="10"/>
  <c r="I147" i="10"/>
  <c r="B194" i="10"/>
  <c r="B33" i="10"/>
  <c r="B154" i="10"/>
  <c r="E295" i="10"/>
  <c r="L295" i="10"/>
  <c r="G359" i="10"/>
  <c r="N359" i="10"/>
  <c r="B34" i="10"/>
  <c r="E189" i="10"/>
  <c r="G326" i="10"/>
  <c r="N326" i="10"/>
  <c r="E49" i="10"/>
  <c r="L49" i="10"/>
  <c r="G18" i="10"/>
  <c r="N18" i="10"/>
  <c r="D253" i="10"/>
  <c r="K253" i="10"/>
  <c r="D248" i="10"/>
  <c r="K248" i="10"/>
  <c r="E293" i="10"/>
  <c r="L293" i="10"/>
  <c r="G324" i="10"/>
  <c r="N324" i="10"/>
  <c r="G354" i="10"/>
  <c r="N354" i="10"/>
  <c r="G384" i="10"/>
  <c r="N384" i="10"/>
  <c r="B18" i="10"/>
  <c r="I18" i="10"/>
  <c r="E147" i="10"/>
  <c r="D250" i="10"/>
  <c r="K250" i="10"/>
  <c r="E303" i="10"/>
  <c r="D370" i="10"/>
  <c r="K370" i="10"/>
  <c r="E71" i="10"/>
  <c r="E215" i="10"/>
  <c r="B280" i="10"/>
  <c r="B314" i="10"/>
  <c r="I314" i="10"/>
  <c r="E344" i="10"/>
  <c r="E373" i="10"/>
  <c r="B403" i="10"/>
  <c r="B64" i="10"/>
  <c r="E120" i="10"/>
  <c r="L120" i="10"/>
  <c r="B184" i="10"/>
  <c r="B232" i="10"/>
  <c r="E322" i="10"/>
  <c r="E403" i="10"/>
  <c r="L403" i="10"/>
  <c r="B185" i="10"/>
  <c r="G206" i="10"/>
  <c r="N206" i="10"/>
  <c r="G121" i="10"/>
  <c r="N121" i="10"/>
  <c r="D263" i="10"/>
  <c r="K263" i="10"/>
  <c r="E378" i="10"/>
  <c r="B108" i="10"/>
  <c r="D319" i="10"/>
  <c r="K319" i="10"/>
  <c r="E282" i="10"/>
  <c r="D245" i="10"/>
  <c r="K245" i="10"/>
  <c r="G250" i="10"/>
  <c r="N250" i="10"/>
  <c r="B283" i="10"/>
  <c r="B246" i="10"/>
  <c r="D335" i="10"/>
  <c r="K335" i="10"/>
  <c r="G375" i="10"/>
  <c r="N375" i="10"/>
  <c r="E43" i="10"/>
  <c r="E156" i="10"/>
  <c r="G272" i="10"/>
  <c r="N272" i="10"/>
  <c r="B315" i="10"/>
  <c r="B356" i="10"/>
  <c r="B89" i="10"/>
  <c r="G194" i="10"/>
  <c r="N194" i="10"/>
  <c r="B200" i="10"/>
  <c r="D262" i="10"/>
  <c r="K262" i="10"/>
  <c r="G304" i="10"/>
  <c r="N304" i="10"/>
  <c r="B351" i="10"/>
  <c r="D396" i="10"/>
  <c r="K396" i="10"/>
  <c r="B128" i="10"/>
  <c r="G267" i="10"/>
  <c r="N267" i="10"/>
  <c r="D310" i="10"/>
  <c r="K310" i="10"/>
  <c r="D356" i="10"/>
  <c r="K356" i="10"/>
  <c r="E396" i="10"/>
  <c r="B90" i="10"/>
  <c r="E158" i="10"/>
  <c r="E200" i="10"/>
  <c r="L200" i="10"/>
  <c r="D132" i="10"/>
  <c r="K132" i="10"/>
  <c r="D289" i="10"/>
  <c r="K289" i="10"/>
  <c r="E371" i="10"/>
  <c r="G116" i="10"/>
  <c r="N116" i="10"/>
  <c r="D331" i="10"/>
  <c r="K331" i="10"/>
  <c r="G230" i="10"/>
  <c r="N230" i="10"/>
  <c r="E273" i="10"/>
  <c r="G396" i="10"/>
  <c r="N396" i="10"/>
  <c r="B174" i="10"/>
  <c r="I174" i="10"/>
  <c r="B231" i="10"/>
  <c r="G315" i="10"/>
  <c r="N315" i="10"/>
  <c r="G361" i="10"/>
  <c r="N361" i="10"/>
  <c r="B144" i="10"/>
  <c r="I144" i="10"/>
  <c r="G273" i="10"/>
  <c r="N273" i="10"/>
  <c r="B316" i="10"/>
  <c r="B362" i="10"/>
  <c r="E117" i="10"/>
  <c r="D231" i="10"/>
  <c r="K231" i="10"/>
  <c r="E210" i="10"/>
  <c r="G226" i="10"/>
  <c r="N226" i="10"/>
  <c r="D232" i="10"/>
  <c r="K232" i="10"/>
  <c r="E232" i="10"/>
  <c r="L232" i="10"/>
  <c r="D211" i="10"/>
  <c r="K211" i="10"/>
  <c r="B254" i="10"/>
  <c r="G216" i="10"/>
  <c r="N216" i="10"/>
  <c r="B233" i="10"/>
  <c r="I233" i="10"/>
  <c r="G398" i="10"/>
  <c r="N398" i="10"/>
  <c r="E109" i="10"/>
  <c r="E202" i="10"/>
  <c r="B81" i="11"/>
  <c r="I81" i="11"/>
  <c r="B7" i="11"/>
  <c r="I7" i="11"/>
  <c r="L77" i="11"/>
  <c r="E77" i="11"/>
  <c r="E23" i="11"/>
  <c r="L23" i="11"/>
  <c r="E127" i="11"/>
  <c r="L127" i="11"/>
  <c r="I67" i="11"/>
  <c r="B67" i="11"/>
  <c r="B108" i="11"/>
  <c r="I108" i="11"/>
  <c r="E39" i="11"/>
  <c r="L39" i="11"/>
  <c r="B62" i="11"/>
  <c r="I62" i="11"/>
  <c r="B36" i="11"/>
  <c r="I36" i="11"/>
  <c r="L58" i="11"/>
  <c r="E58" i="11"/>
  <c r="B91" i="11"/>
  <c r="I91" i="11"/>
  <c r="I89" i="11"/>
  <c r="B89" i="11"/>
  <c r="B29" i="11"/>
  <c r="I29" i="11"/>
  <c r="B237" i="10"/>
  <c r="E288" i="10"/>
  <c r="D321" i="10"/>
  <c r="K321" i="10"/>
  <c r="B350" i="10"/>
  <c r="D380" i="10"/>
  <c r="K380" i="10"/>
  <c r="E6" i="10"/>
  <c r="E66" i="10"/>
  <c r="E125" i="10"/>
  <c r="E179" i="10"/>
  <c r="G232" i="10"/>
  <c r="N232" i="10"/>
  <c r="G311" i="10"/>
  <c r="N311" i="10"/>
  <c r="D258" i="10"/>
  <c r="K258" i="10"/>
  <c r="G296" i="10"/>
  <c r="N296" i="10"/>
  <c r="B332" i="10"/>
  <c r="E362" i="10"/>
  <c r="B395" i="10"/>
  <c r="E36" i="10"/>
  <c r="L36" i="10"/>
  <c r="E99" i="10"/>
  <c r="E153" i="10"/>
  <c r="G196" i="10"/>
  <c r="N196" i="10"/>
  <c r="B55" i="10"/>
  <c r="I55" i="10"/>
  <c r="E168" i="10"/>
  <c r="G306" i="10"/>
  <c r="N306" i="10"/>
  <c r="E367" i="10"/>
  <c r="B41" i="10"/>
  <c r="I41" i="10"/>
  <c r="D201" i="10"/>
  <c r="K201" i="10"/>
  <c r="D334" i="10"/>
  <c r="K334" i="10"/>
  <c r="B72" i="10"/>
  <c r="G198" i="10"/>
  <c r="N198" i="10"/>
  <c r="G268" i="10"/>
  <c r="N268" i="10"/>
  <c r="E258" i="10"/>
  <c r="D298" i="10"/>
  <c r="K298" i="10"/>
  <c r="G328" i="10"/>
  <c r="N328" i="10"/>
  <c r="D358" i="10"/>
  <c r="K358" i="10"/>
  <c r="B388" i="10"/>
  <c r="E25" i="10"/>
  <c r="B162" i="10"/>
  <c r="E259" i="10"/>
  <c r="L259" i="10"/>
  <c r="E311" i="10"/>
  <c r="D378" i="10"/>
  <c r="K378" i="10"/>
  <c r="B101" i="10"/>
  <c r="E231" i="10"/>
  <c r="L231" i="10"/>
  <c r="E285" i="10"/>
  <c r="E317" i="10"/>
  <c r="B348" i="10"/>
  <c r="B378" i="10"/>
  <c r="B11" i="10"/>
  <c r="I11" i="10"/>
  <c r="B71" i="10"/>
  <c r="B134" i="10"/>
  <c r="D189" i="10"/>
  <c r="K189" i="10"/>
  <c r="G244" i="10"/>
  <c r="N244" i="10"/>
  <c r="E329" i="10"/>
  <c r="E19" i="10"/>
  <c r="B196" i="10"/>
  <c r="D357" i="10"/>
  <c r="K357" i="10"/>
  <c r="D272" i="10"/>
  <c r="K272" i="10"/>
  <c r="G389" i="10"/>
  <c r="N389" i="10"/>
  <c r="B127" i="10"/>
  <c r="D401" i="10"/>
  <c r="K401" i="10"/>
  <c r="G305" i="10"/>
  <c r="N305" i="10"/>
  <c r="E230" i="10"/>
  <c r="D315" i="10"/>
  <c r="K315" i="10"/>
  <c r="D361" i="10"/>
  <c r="K361" i="10"/>
  <c r="E401" i="10"/>
  <c r="B103" i="10"/>
  <c r="E205" i="10"/>
  <c r="G187" i="10"/>
  <c r="N187" i="10"/>
  <c r="D117" i="10"/>
  <c r="K117" i="10"/>
  <c r="D209" i="10"/>
  <c r="K209" i="10"/>
  <c r="B252" i="10"/>
  <c r="G335" i="10"/>
  <c r="N335" i="10"/>
  <c r="E376" i="10"/>
  <c r="E173" i="10"/>
  <c r="L173" i="10"/>
  <c r="B206" i="10"/>
  <c r="G278" i="10"/>
  <c r="N278" i="10"/>
  <c r="G401" i="10"/>
  <c r="N401" i="10"/>
  <c r="B159" i="10"/>
  <c r="I159" i="10"/>
  <c r="D236" i="10"/>
  <c r="K236" i="10"/>
  <c r="B279" i="10"/>
  <c r="G320" i="10"/>
  <c r="N320" i="10"/>
  <c r="G366" i="10"/>
  <c r="N366" i="10"/>
  <c r="B16" i="10"/>
  <c r="D279" i="10"/>
  <c r="K279" i="10"/>
  <c r="E236" i="10"/>
  <c r="B321" i="10"/>
  <c r="I321" i="10"/>
  <c r="B367" i="10"/>
  <c r="G205" i="10"/>
  <c r="N205" i="10"/>
  <c r="E130" i="10"/>
  <c r="G215" i="10"/>
  <c r="N215" i="10"/>
  <c r="G237" i="10"/>
  <c r="N237" i="10"/>
  <c r="D259" i="10"/>
  <c r="K259" i="10"/>
  <c r="D238" i="10"/>
  <c r="K238" i="10"/>
  <c r="B281" i="10"/>
  <c r="G403" i="10"/>
  <c r="N403" i="10"/>
  <c r="B122" i="10"/>
  <c r="E354" i="10"/>
  <c r="E49" i="11"/>
  <c r="L49" i="11"/>
  <c r="E175" i="11"/>
  <c r="L175" i="11"/>
  <c r="L48" i="11"/>
  <c r="E48" i="11"/>
  <c r="E45" i="11"/>
  <c r="L45" i="11"/>
  <c r="E124" i="11"/>
  <c r="L124" i="11"/>
  <c r="E42" i="11"/>
  <c r="L42" i="11"/>
  <c r="L64" i="11"/>
  <c r="E64" i="11"/>
  <c r="E16" i="11"/>
  <c r="L16" i="11"/>
  <c r="E14" i="11"/>
  <c r="L14" i="11"/>
  <c r="B13" i="11"/>
  <c r="I13" i="11"/>
  <c r="L34" i="11"/>
  <c r="E34" i="11"/>
  <c r="I56" i="11"/>
  <c r="B56" i="11"/>
  <c r="L54" i="11"/>
  <c r="E54" i="11"/>
  <c r="B52" i="11"/>
  <c r="I52" i="11"/>
  <c r="G247" i="10"/>
  <c r="N247" i="10"/>
  <c r="B293" i="10"/>
  <c r="D324" i="10"/>
  <c r="K324" i="10"/>
  <c r="B353" i="10"/>
  <c r="E383" i="10"/>
  <c r="L383" i="10"/>
  <c r="E13" i="10"/>
  <c r="B78" i="10"/>
  <c r="E132" i="10"/>
  <c r="D187" i="10"/>
  <c r="K187" i="10"/>
  <c r="D355" i="10"/>
  <c r="K355" i="10"/>
  <c r="G323" i="10"/>
  <c r="N323" i="10"/>
  <c r="I38" i="11"/>
  <c r="B38" i="11"/>
  <c r="G263" i="10"/>
  <c r="N263" i="10"/>
  <c r="E301" i="10"/>
  <c r="G336" i="10"/>
  <c r="N336" i="10"/>
  <c r="D365" i="10"/>
  <c r="K365" i="10"/>
  <c r="D398" i="10"/>
  <c r="K398" i="10"/>
  <c r="E47" i="10"/>
  <c r="E106" i="10"/>
  <c r="E161" i="10"/>
  <c r="E199" i="10"/>
  <c r="B86" i="10"/>
  <c r="E183" i="10"/>
  <c r="L183" i="10"/>
  <c r="D314" i="10"/>
  <c r="K314" i="10"/>
  <c r="G374" i="10"/>
  <c r="N374" i="10"/>
  <c r="E64" i="10"/>
  <c r="G252" i="10"/>
  <c r="N252" i="10"/>
  <c r="B345" i="10"/>
  <c r="E101" i="10"/>
  <c r="B264" i="10"/>
  <c r="G301" i="10"/>
  <c r="N301" i="10"/>
  <c r="D332" i="10"/>
  <c r="K332" i="10"/>
  <c r="G362" i="10"/>
  <c r="N362" i="10"/>
  <c r="D392" i="10"/>
  <c r="K392" i="10"/>
  <c r="B40" i="10"/>
  <c r="E176" i="10"/>
  <c r="L176" i="10"/>
  <c r="G264" i="10"/>
  <c r="N264" i="10"/>
  <c r="G318" i="10"/>
  <c r="N318" i="10"/>
  <c r="D385" i="10"/>
  <c r="K385" i="10"/>
  <c r="B121" i="10"/>
  <c r="I121" i="10"/>
  <c r="D242" i="10"/>
  <c r="K242" i="10"/>
  <c r="G290" i="10"/>
  <c r="N290" i="10"/>
  <c r="B322" i="10"/>
  <c r="G351" i="10"/>
  <c r="N351" i="10"/>
  <c r="D382" i="10"/>
  <c r="K382" i="10"/>
  <c r="E18" i="10"/>
  <c r="B79" i="10"/>
  <c r="B140" i="10"/>
  <c r="I140" i="10"/>
  <c r="E192" i="10"/>
  <c r="G260" i="10"/>
  <c r="N260" i="10"/>
  <c r="B342" i="10"/>
  <c r="E34" i="10"/>
  <c r="L34" i="10"/>
  <c r="D307" i="10"/>
  <c r="K307" i="10"/>
  <c r="D360" i="10"/>
  <c r="K360" i="10"/>
  <c r="G282" i="10"/>
  <c r="N282" i="10"/>
  <c r="D327" i="10"/>
  <c r="K327" i="10"/>
  <c r="D400" i="10"/>
  <c r="K400" i="10"/>
  <c r="B141" i="10"/>
  <c r="F5" i="10"/>
  <c r="U6" i="10" s="1"/>
  <c r="U5" i="10"/>
  <c r="R5" i="10"/>
  <c r="C5" i="10"/>
  <c r="R6" i="10" s="1"/>
  <c r="K2" i="1"/>
  <c r="K4" i="1" s="1"/>
  <c r="L4" i="1"/>
  <c r="M4" i="1"/>
  <c r="H2" i="1"/>
  <c r="H4" i="1" s="1"/>
  <c r="I4" i="1"/>
  <c r="J4" i="1"/>
  <c r="D4" i="5"/>
  <c r="E2" i="7" s="1" a="1"/>
  <c r="E2" i="7" s="1"/>
  <c r="H2" i="5" a="1"/>
  <c r="E4" i="5"/>
  <c r="E2" i="6" s="1" a="1"/>
  <c r="E2" i="6" s="1"/>
  <c r="K3" i="5" a="1"/>
  <c r="K3" i="5" s="1"/>
  <c r="X3" i="5" a="1"/>
  <c r="X3" i="5" s="1"/>
  <c r="U3" i="5" a="1"/>
  <c r="U3" i="5" s="1"/>
  <c r="Q3" i="5" a="1"/>
  <c r="Q3" i="5" s="1"/>
  <c r="H3" i="5" a="1"/>
  <c r="H3" i="5" s="1"/>
  <c r="K2" i="5"/>
  <c r="M24" i="11" l="1"/>
  <c r="M6" i="11"/>
  <c r="M313" i="11"/>
  <c r="M294" i="11"/>
  <c r="M93" i="11"/>
  <c r="M241" i="11"/>
  <c r="M200" i="11"/>
  <c r="M330" i="11"/>
  <c r="M302" i="11"/>
  <c r="M310" i="11"/>
  <c r="M382" i="11"/>
  <c r="M383" i="11"/>
  <c r="M370" i="11"/>
  <c r="M175" i="11"/>
  <c r="M188" i="11"/>
  <c r="M253" i="11"/>
  <c r="M401" i="11"/>
  <c r="M163" i="11"/>
  <c r="M173" i="11"/>
  <c r="M329" i="11"/>
  <c r="M49" i="11"/>
  <c r="M335" i="11"/>
  <c r="M398" i="11"/>
  <c r="M394" i="11"/>
  <c r="M367" i="11"/>
  <c r="M25" i="11"/>
  <c r="M243" i="11"/>
  <c r="M209" i="11"/>
  <c r="M65" i="11"/>
  <c r="M278" i="11"/>
  <c r="M376" i="11"/>
  <c r="M345" i="11"/>
  <c r="M400" i="11"/>
  <c r="M207" i="11"/>
  <c r="M99" i="11"/>
  <c r="M23" i="11"/>
  <c r="M61" i="11"/>
  <c r="M269" i="11"/>
  <c r="M342" i="11"/>
  <c r="M214" i="11"/>
  <c r="M168" i="11"/>
  <c r="M289" i="11"/>
  <c r="M279" i="11"/>
  <c r="M222" i="11"/>
  <c r="M350" i="11"/>
  <c r="M189" i="11"/>
  <c r="M119" i="11"/>
  <c r="M84" i="11"/>
  <c r="M273" i="11"/>
  <c r="M298" i="11"/>
  <c r="M339" i="11"/>
  <c r="M380" i="11"/>
  <c r="M144" i="11"/>
  <c r="M106" i="11"/>
  <c r="M7" i="11"/>
  <c r="M121" i="11"/>
  <c r="M201" i="11"/>
  <c r="M11" i="11"/>
  <c r="M127" i="11"/>
  <c r="M101" i="11"/>
  <c r="M47" i="11"/>
  <c r="M22" i="11"/>
  <c r="M112" i="11"/>
  <c r="M72" i="11"/>
  <c r="M194" i="11"/>
  <c r="M136" i="11"/>
  <c r="M123" i="11"/>
  <c r="M34" i="11"/>
  <c r="M126" i="11"/>
  <c r="M103" i="11"/>
  <c r="M148" i="11"/>
  <c r="M356" i="11"/>
  <c r="M191" i="11"/>
  <c r="M397" i="11"/>
  <c r="M187" i="11"/>
  <c r="M262" i="11"/>
  <c r="M258" i="11"/>
  <c r="M391" i="11"/>
  <c r="M272" i="11"/>
  <c r="M336" i="11"/>
  <c r="M166" i="11"/>
  <c r="M57" i="11"/>
  <c r="M297" i="11"/>
  <c r="M314" i="11"/>
  <c r="M176" i="11"/>
  <c r="M217" i="11"/>
  <c r="M145" i="11"/>
  <c r="M244" i="11"/>
  <c r="M190" i="11"/>
  <c r="M237" i="11"/>
  <c r="M141" i="11"/>
  <c r="M287" i="11"/>
  <c r="M41" i="11"/>
  <c r="M333" i="11"/>
  <c r="M223" i="11"/>
  <c r="M268" i="11"/>
  <c r="M352" i="11"/>
  <c r="M280" i="11"/>
  <c r="M354" i="11"/>
  <c r="M116" i="11"/>
  <c r="M52" i="11"/>
  <c r="M198" i="11"/>
  <c r="M348" i="11"/>
  <c r="M95" i="11"/>
  <c r="M91" i="11"/>
  <c r="M115" i="11"/>
  <c r="M245" i="11"/>
  <c r="M155" i="11"/>
  <c r="M68" i="11"/>
  <c r="M393" i="11"/>
  <c r="M114" i="11"/>
  <c r="M88" i="11"/>
  <c r="M29" i="11"/>
  <c r="M140" i="11"/>
  <c r="M325" i="11"/>
  <c r="M292" i="11"/>
  <c r="M213" i="11"/>
  <c r="M318" i="11"/>
  <c r="M73" i="11"/>
  <c r="M386" i="11"/>
  <c r="M373" i="11"/>
  <c r="M315" i="11"/>
  <c r="M349" i="11"/>
  <c r="M358" i="11"/>
  <c r="M283" i="11"/>
  <c r="M151" i="11"/>
  <c r="M403" i="11"/>
  <c r="M254" i="11"/>
  <c r="M129" i="11"/>
  <c r="M45" i="11"/>
  <c r="M128" i="11"/>
  <c r="M83" i="11"/>
  <c r="M31" i="11"/>
  <c r="M39" i="11"/>
  <c r="M377" i="11"/>
  <c r="M236" i="11"/>
  <c r="M124" i="11"/>
  <c r="M54" i="11"/>
  <c r="M18" i="11"/>
  <c r="M75" i="11"/>
  <c r="M134" i="11"/>
  <c r="M9" i="11"/>
  <c r="M322" i="11"/>
  <c r="M285" i="11"/>
  <c r="M180" i="11"/>
  <c r="M60" i="11"/>
  <c r="M311" i="11"/>
  <c r="M131" i="11"/>
  <c r="M402" i="11"/>
  <c r="M160" i="11"/>
  <c r="M379" i="11"/>
  <c r="M74" i="11"/>
  <c r="M364" i="11"/>
  <c r="M227" i="11"/>
  <c r="M233" i="11"/>
  <c r="M164" i="11"/>
  <c r="M89" i="11"/>
  <c r="M28" i="11"/>
  <c r="M375" i="11"/>
  <c r="M212" i="11"/>
  <c r="M324" i="11"/>
  <c r="M32" i="11"/>
  <c r="M203" i="11"/>
  <c r="M266" i="11"/>
  <c r="M33" i="11"/>
  <c r="M321" i="11"/>
  <c r="M202" i="11"/>
  <c r="M307" i="11"/>
  <c r="M323" i="11"/>
  <c r="M366" i="11"/>
  <c r="M263" i="11"/>
  <c r="M341" i="11"/>
  <c r="M385" i="11"/>
  <c r="M79" i="11"/>
  <c r="M78" i="11"/>
  <c r="M16" i="11"/>
  <c r="M38" i="11"/>
  <c r="M133" i="11"/>
  <c r="M96" i="11"/>
  <c r="M5" i="11"/>
  <c r="M232" i="11"/>
  <c r="M317" i="11"/>
  <c r="M226" i="11"/>
  <c r="M81" i="11"/>
  <c r="M260" i="11"/>
  <c r="M359" i="11"/>
  <c r="M105" i="11"/>
  <c r="M44" i="11"/>
  <c r="M378" i="11"/>
  <c r="M181" i="11"/>
  <c r="M340" i="11"/>
  <c r="M63" i="11"/>
  <c r="M250" i="11"/>
  <c r="M299" i="11"/>
  <c r="M235" i="11"/>
  <c r="M171" i="11"/>
  <c r="M399" i="11"/>
  <c r="M154" i="11"/>
  <c r="M371" i="11"/>
  <c r="M309" i="11"/>
  <c r="M46" i="11"/>
  <c r="M26" i="11"/>
  <c r="M368" i="11"/>
  <c r="M304" i="11"/>
  <c r="M334" i="11"/>
  <c r="M147" i="11"/>
  <c r="M225" i="11"/>
  <c r="M346" i="11"/>
  <c r="M193" i="11"/>
  <c r="M122" i="11"/>
  <c r="M390" i="11"/>
  <c r="M347" i="11"/>
  <c r="M388" i="11"/>
  <c r="M117" i="11"/>
  <c r="M17" i="11"/>
  <c r="M135" i="11"/>
  <c r="M97" i="11"/>
  <c r="M36" i="11"/>
  <c r="M381" i="11"/>
  <c r="M365" i="11"/>
  <c r="M389" i="11"/>
  <c r="M229" i="11"/>
  <c r="M332" i="11"/>
  <c r="M153" i="11"/>
  <c r="M94" i="11"/>
  <c r="M125" i="11"/>
  <c r="M303" i="11"/>
  <c r="M224" i="11"/>
  <c r="M208" i="11"/>
  <c r="M216" i="11"/>
  <c r="M252" i="11"/>
  <c r="M108" i="11"/>
  <c r="M374" i="11"/>
  <c r="M146" i="11"/>
  <c r="M363" i="11"/>
  <c r="M404" i="11"/>
  <c r="M264" i="11"/>
  <c r="M230" i="11"/>
  <c r="M296" i="11"/>
  <c r="M261" i="11"/>
  <c r="M267" i="11"/>
  <c r="M158" i="11"/>
  <c r="M174" i="11"/>
  <c r="M282" i="11"/>
  <c r="M271" i="11"/>
  <c r="M86" i="11"/>
  <c r="M248" i="11"/>
  <c r="M69" i="11"/>
  <c r="M277" i="11"/>
  <c r="M197" i="11"/>
  <c r="M308" i="11"/>
  <c r="M13" i="11"/>
  <c r="M20" i="11"/>
  <c r="M392" i="11"/>
  <c r="M195" i="11"/>
  <c r="M51" i="11"/>
  <c r="M179" i="11"/>
  <c r="M238" i="11"/>
  <c r="M192" i="11"/>
  <c r="M301" i="11"/>
  <c r="M165" i="11"/>
  <c r="M344" i="11"/>
  <c r="M159" i="11"/>
  <c r="M219" i="11"/>
  <c r="M85" i="11"/>
  <c r="M351" i="11"/>
  <c r="M169" i="11"/>
  <c r="M251" i="11"/>
  <c r="M234" i="11"/>
  <c r="M161" i="11"/>
  <c r="M100" i="11"/>
  <c r="M265" i="11"/>
  <c r="M361" i="11"/>
  <c r="M305" i="11"/>
  <c r="M138" i="11"/>
  <c r="M355" i="11"/>
  <c r="M396" i="11"/>
  <c r="M102" i="11"/>
  <c r="M10" i="11"/>
  <c r="M67" i="11"/>
  <c r="M199" i="11"/>
  <c r="M338" i="11"/>
  <c r="M281" i="11"/>
  <c r="M221" i="11"/>
  <c r="M240" i="11"/>
  <c r="M293" i="11"/>
  <c r="M353" i="11"/>
  <c r="M291" i="11"/>
  <c r="J166" i="11"/>
  <c r="M19" i="11"/>
  <c r="J92" i="11"/>
  <c r="J5" i="11"/>
  <c r="I393" i="10"/>
  <c r="L20" i="10"/>
  <c r="L149" i="10"/>
  <c r="L240" i="10"/>
  <c r="L375" i="10"/>
  <c r="L170" i="10"/>
  <c r="L334" i="10"/>
  <c r="L137" i="10"/>
  <c r="L27" i="10"/>
  <c r="L193" i="10"/>
  <c r="L372" i="10"/>
  <c r="L319" i="10"/>
  <c r="L152" i="10"/>
  <c r="L57" i="10"/>
  <c r="L316" i="10"/>
  <c r="L87" i="10"/>
  <c r="L164" i="10"/>
  <c r="L42" i="10"/>
  <c r="L331" i="10"/>
  <c r="L145" i="10"/>
  <c r="L357" i="10"/>
  <c r="L349" i="10"/>
  <c r="L160" i="10"/>
  <c r="L35" i="10"/>
  <c r="L360" i="10"/>
  <c r="L185" i="10"/>
  <c r="L397" i="10"/>
  <c r="L247" i="10"/>
  <c r="L342" i="10"/>
  <c r="L65" i="10"/>
  <c r="L291" i="10"/>
  <c r="L108" i="10"/>
  <c r="L400" i="10"/>
  <c r="L72" i="10"/>
  <c r="L12" i="10"/>
  <c r="L352" i="10"/>
  <c r="L118" i="10"/>
  <c r="L393" i="10"/>
  <c r="L50" i="10"/>
  <c r="L178" i="10"/>
  <c r="L80" i="10"/>
  <c r="L95" i="10"/>
  <c r="L131" i="10"/>
  <c r="L272" i="10"/>
  <c r="L17" i="10"/>
  <c r="L155" i="10"/>
  <c r="L363" i="10"/>
  <c r="L67" i="10"/>
  <c r="L249" i="10"/>
  <c r="L394" i="10"/>
  <c r="L325" i="10"/>
  <c r="L225" i="10"/>
  <c r="L353" i="10"/>
  <c r="L324" i="10"/>
  <c r="L189" i="10"/>
  <c r="L215" i="10"/>
  <c r="L373" i="10"/>
  <c r="L378" i="10"/>
  <c r="L158" i="10"/>
  <c r="L371" i="10"/>
  <c r="L273" i="10"/>
  <c r="L210" i="10"/>
  <c r="L125" i="10"/>
  <c r="L367" i="10"/>
  <c r="L25" i="10"/>
  <c r="L317" i="10"/>
  <c r="L329" i="10"/>
  <c r="L401" i="10"/>
  <c r="L376" i="10"/>
  <c r="L236" i="10"/>
  <c r="L130" i="10"/>
  <c r="L354" i="10"/>
  <c r="L13" i="10"/>
  <c r="L301" i="10"/>
  <c r="L47" i="10"/>
  <c r="L64" i="10"/>
  <c r="L18" i="10"/>
  <c r="L110" i="10"/>
  <c r="L83" i="10"/>
  <c r="L318" i="10"/>
  <c r="L323" i="10"/>
  <c r="L213" i="10"/>
  <c r="L340" i="10"/>
  <c r="L235" i="10"/>
  <c r="L166" i="10"/>
  <c r="L386" i="10"/>
  <c r="L78" i="10"/>
  <c r="L133" i="10"/>
  <c r="L148" i="10"/>
  <c r="L395" i="10"/>
  <c r="L56" i="10"/>
  <c r="L68" i="10"/>
  <c r="L10" i="10"/>
  <c r="L359" i="10"/>
  <c r="L8" i="10"/>
  <c r="L364" i="10"/>
  <c r="L239" i="10"/>
  <c r="L123" i="10"/>
  <c r="L374" i="10"/>
  <c r="L194" i="10"/>
  <c r="L127" i="10"/>
  <c r="L195" i="10"/>
  <c r="L248" i="10"/>
  <c r="L150" i="10"/>
  <c r="L181" i="10"/>
  <c r="L151" i="10"/>
  <c r="L384" i="10"/>
  <c r="L299" i="10"/>
  <c r="L157" i="10"/>
  <c r="L356" i="10"/>
  <c r="L341" i="10"/>
  <c r="L136" i="10"/>
  <c r="L369" i="10"/>
  <c r="L283" i="10"/>
  <c r="L115" i="10"/>
  <c r="L45" i="10"/>
  <c r="L77" i="10"/>
  <c r="L16" i="10"/>
  <c r="L327" i="10"/>
  <c r="L81" i="10"/>
  <c r="L368" i="10"/>
  <c r="L355" i="10"/>
  <c r="L86" i="10"/>
  <c r="L163" i="10"/>
  <c r="L92" i="10"/>
  <c r="L370" i="10"/>
  <c r="L233" i="10"/>
  <c r="L379" i="10"/>
  <c r="L246" i="10"/>
  <c r="L61" i="10"/>
  <c r="L347" i="10"/>
  <c r="L392" i="10"/>
  <c r="L52" i="10"/>
  <c r="L84" i="10"/>
  <c r="L219" i="10"/>
  <c r="L214" i="10"/>
  <c r="L346" i="10"/>
  <c r="L264" i="10"/>
  <c r="L208" i="10"/>
  <c r="L167" i="10"/>
  <c r="L126" i="10"/>
  <c r="L82" i="10"/>
  <c r="L308" i="10"/>
  <c r="L111" i="10"/>
  <c r="L270" i="10"/>
  <c r="L122" i="10"/>
  <c r="L217" i="10"/>
  <c r="L234" i="10"/>
  <c r="L58" i="10"/>
  <c r="L238" i="10"/>
  <c r="L304" i="10"/>
  <c r="L15" i="10"/>
  <c r="L188" i="10"/>
  <c r="L226" i="10"/>
  <c r="L69" i="10"/>
  <c r="L44" i="10"/>
  <c r="L336" i="10"/>
  <c r="L174" i="10"/>
  <c r="L76" i="10"/>
  <c r="L24" i="10"/>
  <c r="L255" i="10"/>
  <c r="L73" i="10"/>
  <c r="L89" i="10"/>
  <c r="L62" i="10"/>
  <c r="L241" i="10"/>
  <c r="L297" i="10"/>
  <c r="L276" i="10"/>
  <c r="L97" i="10"/>
  <c r="L171" i="10"/>
  <c r="L102" i="10"/>
  <c r="L292" i="10"/>
  <c r="L277" i="10"/>
  <c r="L128" i="10"/>
  <c r="L46" i="10"/>
  <c r="L253" i="10"/>
  <c r="L191" i="10"/>
  <c r="L338" i="10"/>
  <c r="L281" i="10"/>
  <c r="L260" i="10"/>
  <c r="L182" i="10"/>
  <c r="L244" i="10"/>
  <c r="L186" i="10"/>
  <c r="L381" i="10"/>
  <c r="L31" i="10"/>
  <c r="L227" i="10"/>
  <c r="L256" i="10"/>
  <c r="L387" i="10"/>
  <c r="L190" i="10"/>
  <c r="L51" i="10"/>
  <c r="L79" i="10"/>
  <c r="L365" i="10"/>
  <c r="L263" i="10"/>
  <c r="L390" i="10"/>
  <c r="L107" i="10"/>
  <c r="L309" i="10"/>
  <c r="L63" i="10"/>
  <c r="L286" i="10"/>
  <c r="L135" i="10"/>
  <c r="L124" i="10"/>
  <c r="L251" i="10"/>
  <c r="L310" i="10"/>
  <c r="L252" i="10"/>
  <c r="L196" i="10"/>
  <c r="L279" i="10"/>
  <c r="L222" i="10"/>
  <c r="L93" i="10"/>
  <c r="L332" i="10"/>
  <c r="L100" i="10"/>
  <c r="L198" i="10"/>
  <c r="L38" i="10"/>
  <c r="L223" i="10"/>
  <c r="L320" i="10"/>
  <c r="L91" i="10"/>
  <c r="L348" i="10"/>
  <c r="L184" i="10"/>
  <c r="L21" i="10"/>
  <c r="L139" i="10"/>
  <c r="L169" i="10"/>
  <c r="L404" i="10"/>
  <c r="L207" i="10"/>
  <c r="L88" i="10"/>
  <c r="L14" i="10"/>
  <c r="L75" i="10"/>
  <c r="L289" i="10"/>
  <c r="L159" i="10"/>
  <c r="L243" i="10"/>
  <c r="I319" i="10"/>
  <c r="L305" i="10"/>
  <c r="I236" i="10"/>
  <c r="L59" i="10"/>
  <c r="I219" i="10"/>
  <c r="M21" i="11"/>
  <c r="M182" i="11"/>
  <c r="J50" i="11"/>
  <c r="I133" i="10"/>
  <c r="L114" i="10"/>
  <c r="I62" i="10"/>
  <c r="L90" i="10"/>
  <c r="L142" i="10"/>
  <c r="I213" i="10"/>
  <c r="M132" i="11"/>
  <c r="L298" i="10"/>
  <c r="I65" i="10"/>
  <c r="L269" i="10"/>
  <c r="L237" i="10"/>
  <c r="L265" i="10"/>
  <c r="J86" i="11"/>
  <c r="L216" i="10"/>
  <c r="J88" i="11"/>
  <c r="J259" i="11"/>
  <c r="J358" i="11"/>
  <c r="J173" i="11"/>
  <c r="M369" i="11"/>
  <c r="M215" i="11"/>
  <c r="J380" i="11"/>
  <c r="J56" i="11"/>
  <c r="M110" i="11"/>
  <c r="M362" i="11"/>
  <c r="M286" i="11"/>
  <c r="M331" i="11"/>
  <c r="M210" i="11"/>
  <c r="M204" i="11"/>
  <c r="M274" i="11"/>
  <c r="J57" i="11"/>
  <c r="J120" i="11"/>
  <c r="M55" i="11"/>
  <c r="J207" i="11"/>
  <c r="M337" i="11"/>
  <c r="M319" i="11"/>
  <c r="J309" i="11"/>
  <c r="J247" i="11"/>
  <c r="M259" i="11"/>
  <c r="N10" i="11"/>
  <c r="M77" i="11"/>
  <c r="N58" i="11"/>
  <c r="J195" i="11"/>
  <c r="J381" i="11"/>
  <c r="M231" i="11"/>
  <c r="J224" i="11"/>
  <c r="J190" i="11"/>
  <c r="M196" i="11"/>
  <c r="J30" i="11"/>
  <c r="J353" i="11"/>
  <c r="J101" i="11"/>
  <c r="M48" i="11"/>
  <c r="J363" i="11"/>
  <c r="J55" i="11"/>
  <c r="M178" i="11"/>
  <c r="M246" i="11"/>
  <c r="M343" i="11"/>
  <c r="M107" i="11"/>
  <c r="J66" i="11"/>
  <c r="M62" i="11"/>
  <c r="M206" i="11"/>
  <c r="M185" i="11"/>
  <c r="M70" i="11"/>
  <c r="J282" i="11"/>
  <c r="J317" i="11"/>
  <c r="J287" i="11"/>
  <c r="J270" i="11"/>
  <c r="J139" i="11"/>
  <c r="M284" i="11"/>
  <c r="M300" i="11"/>
  <c r="M149" i="11"/>
  <c r="J235" i="11"/>
  <c r="K4" i="5"/>
  <c r="J24" i="11"/>
  <c r="J65" i="11"/>
  <c r="J10" i="11"/>
  <c r="I179" i="10"/>
  <c r="I88" i="10"/>
  <c r="I221" i="10"/>
  <c r="I277" i="10"/>
  <c r="I146" i="10"/>
  <c r="I253" i="10"/>
  <c r="I186" i="10"/>
  <c r="I73" i="10"/>
  <c r="I50" i="10"/>
  <c r="I368" i="10"/>
  <c r="I66" i="10"/>
  <c r="I95" i="10"/>
  <c r="I327" i="10"/>
  <c r="I390" i="10"/>
  <c r="I296" i="10"/>
  <c r="I199" i="10"/>
  <c r="I109" i="10"/>
  <c r="I380" i="10"/>
  <c r="I56" i="10"/>
  <c r="I35" i="10"/>
  <c r="I312" i="10"/>
  <c r="I57" i="10"/>
  <c r="I125" i="10"/>
  <c r="I28" i="10"/>
  <c r="I81" i="10"/>
  <c r="I138" i="10"/>
  <c r="I13" i="10"/>
  <c r="I301" i="10"/>
  <c r="I190" i="10"/>
  <c r="I132" i="10"/>
  <c r="I6" i="10"/>
  <c r="I347" i="10"/>
  <c r="I304" i="10"/>
  <c r="I156" i="10"/>
  <c r="I5" i="10"/>
  <c r="I171" i="10"/>
  <c r="I20" i="10"/>
  <c r="I202" i="10"/>
  <c r="I102" i="10"/>
  <c r="I164" i="10"/>
  <c r="I42" i="10"/>
  <c r="I324" i="10"/>
  <c r="I383" i="10"/>
  <c r="I338" i="10"/>
  <c r="I398" i="10"/>
  <c r="I285" i="10"/>
  <c r="I193" i="10"/>
  <c r="I216" i="10"/>
  <c r="I169" i="10"/>
  <c r="I303" i="10"/>
  <c r="I282" i="10"/>
  <c r="I240" i="10"/>
  <c r="I267" i="10"/>
  <c r="I29" i="10"/>
  <c r="I310" i="10"/>
  <c r="I195" i="10"/>
  <c r="I305" i="10"/>
  <c r="I188" i="10"/>
  <c r="I105" i="10"/>
  <c r="I227" i="10"/>
  <c r="I58" i="10"/>
  <c r="I93" i="10"/>
  <c r="I154" i="10"/>
  <c r="I184" i="10"/>
  <c r="I185" i="10"/>
  <c r="I351" i="10"/>
  <c r="I316" i="10"/>
  <c r="I350" i="10"/>
  <c r="I395" i="10"/>
  <c r="I72" i="10"/>
  <c r="I71" i="10"/>
  <c r="I293" i="10"/>
  <c r="I86" i="10"/>
  <c r="I264" i="10"/>
  <c r="I141" i="10"/>
  <c r="I313" i="10"/>
  <c r="I84" i="10"/>
  <c r="I399" i="10"/>
  <c r="I364" i="10"/>
  <c r="I123" i="10"/>
  <c r="I218" i="10"/>
  <c r="I70" i="10"/>
  <c r="I247" i="10"/>
  <c r="I259" i="10"/>
  <c r="I309" i="10"/>
  <c r="I43" i="10"/>
  <c r="I163" i="10"/>
  <c r="I317" i="10"/>
  <c r="I291" i="10"/>
  <c r="I19" i="10"/>
  <c r="I394" i="10"/>
  <c r="I359" i="10"/>
  <c r="I223" i="10"/>
  <c r="I98" i="10"/>
  <c r="I235" i="10"/>
  <c r="I386" i="10"/>
  <c r="I320" i="10"/>
  <c r="I357" i="10"/>
  <c r="I8" i="10"/>
  <c r="I85" i="10"/>
  <c r="I68" i="10"/>
  <c r="I239" i="10"/>
  <c r="I261" i="10"/>
  <c r="I262" i="10"/>
  <c r="I15" i="10"/>
  <c r="I331" i="10"/>
  <c r="I249" i="10"/>
  <c r="I212" i="10"/>
  <c r="I207" i="10"/>
  <c r="I104" i="10"/>
  <c r="I76" i="10"/>
  <c r="I258" i="10"/>
  <c r="I238" i="10"/>
  <c r="I369" i="10"/>
  <c r="I308" i="10"/>
  <c r="I111" i="10"/>
  <c r="I266" i="10"/>
  <c r="I391" i="10"/>
  <c r="I273" i="10"/>
  <c r="I300" i="10"/>
  <c r="I243" i="10"/>
  <c r="I22" i="10"/>
  <c r="I168" i="10"/>
  <c r="I48" i="10"/>
  <c r="I333" i="10"/>
  <c r="I373" i="10"/>
  <c r="I176" i="10"/>
  <c r="I275" i="10"/>
  <c r="I181" i="10"/>
  <c r="I292" i="10"/>
  <c r="I287" i="10"/>
  <c r="I137" i="10"/>
  <c r="I224" i="10"/>
  <c r="I376" i="10"/>
  <c r="I160" i="10"/>
  <c r="I158" i="10"/>
  <c r="I130" i="10"/>
  <c r="I46" i="10"/>
  <c r="I382" i="10"/>
  <c r="I211" i="10"/>
  <c r="I297" i="10"/>
  <c r="I335" i="10"/>
  <c r="I96" i="10"/>
  <c r="I126" i="10"/>
  <c r="I299" i="10"/>
  <c r="I192" i="10"/>
  <c r="I389" i="10"/>
  <c r="I255" i="10"/>
  <c r="I182" i="10"/>
  <c r="I209" i="10"/>
  <c r="I60" i="10"/>
  <c r="I31" i="10"/>
  <c r="I91" i="10"/>
  <c r="I392" i="10"/>
  <c r="I265" i="10"/>
  <c r="I82" i="10"/>
  <c r="I139" i="10"/>
  <c r="I12" i="10"/>
  <c r="I49" i="10"/>
  <c r="I349" i="10"/>
  <c r="I276" i="10"/>
  <c r="I271" i="10"/>
  <c r="I10" i="10"/>
  <c r="I361" i="10"/>
  <c r="I225" i="10"/>
  <c r="I244" i="10"/>
  <c r="I39" i="10"/>
  <c r="I116" i="10"/>
  <c r="I131" i="10"/>
  <c r="I145" i="10"/>
  <c r="I377" i="10"/>
  <c r="I53" i="10"/>
  <c r="I381" i="10"/>
  <c r="I45" i="10"/>
  <c r="I215" i="10"/>
  <c r="I387" i="10"/>
  <c r="I286" i="10"/>
  <c r="I67" i="10"/>
  <c r="I404" i="10"/>
  <c r="I25" i="10"/>
  <c r="I23" i="10"/>
  <c r="I354" i="10"/>
  <c r="I256" i="10"/>
  <c r="I214" i="10"/>
  <c r="I325" i="10"/>
  <c r="I341" i="10"/>
  <c r="I228" i="10"/>
  <c r="I318" i="10"/>
  <c r="I124" i="10"/>
  <c r="I208" i="10"/>
  <c r="I294" i="10"/>
  <c r="I166" i="10"/>
  <c r="I328" i="10"/>
  <c r="I152" i="10"/>
  <c r="I396" i="10"/>
  <c r="I371" i="10"/>
  <c r="I118" i="10"/>
  <c r="I220" i="10"/>
  <c r="I17" i="10"/>
  <c r="I270" i="10"/>
  <c r="I230" i="10"/>
  <c r="I115" i="10"/>
  <c r="I44" i="10"/>
  <c r="I173" i="10"/>
  <c r="I77" i="10"/>
  <c r="I217" i="10"/>
  <c r="I180" i="10"/>
  <c r="I110" i="10"/>
  <c r="I245" i="10"/>
  <c r="I366" i="10"/>
  <c r="I47" i="10"/>
  <c r="I326" i="10"/>
  <c r="I242" i="10"/>
  <c r="I99" i="10"/>
  <c r="I306" i="10"/>
  <c r="I100" i="10"/>
  <c r="I385" i="10"/>
  <c r="I150" i="10"/>
  <c r="I63" i="10"/>
  <c r="I113" i="10"/>
  <c r="I400" i="10"/>
  <c r="I329" i="10"/>
  <c r="I94" i="10"/>
  <c r="I360" i="10"/>
  <c r="I27" i="10"/>
  <c r="I379" i="10"/>
  <c r="I167" i="10"/>
  <c r="I142" i="10"/>
  <c r="I30" i="10"/>
  <c r="I61" i="10"/>
  <c r="I295" i="10"/>
  <c r="I210" i="10"/>
  <c r="I165" i="10"/>
  <c r="I269" i="10"/>
  <c r="I7" i="10"/>
  <c r="I178" i="10"/>
  <c r="I375" i="10"/>
  <c r="I83" i="10"/>
  <c r="I260" i="10"/>
  <c r="I14" i="10"/>
  <c r="I172" i="10"/>
  <c r="I346" i="10"/>
  <c r="I129" i="10"/>
  <c r="I263" i="10"/>
  <c r="I302" i="10"/>
  <c r="I51" i="10"/>
  <c r="I334" i="10"/>
  <c r="I374" i="10"/>
  <c r="I201" i="10"/>
  <c r="I107" i="10"/>
  <c r="I161" i="10"/>
  <c r="I120" i="10"/>
  <c r="Q6" i="10"/>
  <c r="I268" i="10"/>
  <c r="L28" i="10"/>
  <c r="L284" i="10"/>
  <c r="I205" i="10"/>
  <c r="M104" i="11"/>
  <c r="M8" i="11"/>
  <c r="M42" i="11"/>
  <c r="M172" i="11"/>
  <c r="I157" i="10"/>
  <c r="L4" i="5"/>
  <c r="L66" i="10"/>
  <c r="L117" i="10"/>
  <c r="I64" i="10"/>
  <c r="L303" i="10"/>
  <c r="L211" i="10"/>
  <c r="L268" i="10"/>
  <c r="L351" i="10"/>
  <c r="L262" i="10"/>
  <c r="I288" i="10"/>
  <c r="L343" i="10"/>
  <c r="M249" i="11"/>
  <c r="L314" i="10"/>
  <c r="L55" i="10"/>
  <c r="I112" i="10"/>
  <c r="L307" i="10"/>
  <c r="L220" i="10"/>
  <c r="I59" i="10"/>
  <c r="L389" i="10"/>
  <c r="J176" i="11"/>
  <c r="L40" i="10"/>
  <c r="L377" i="10"/>
  <c r="I36" i="10"/>
  <c r="I175" i="10"/>
  <c r="I339" i="10"/>
  <c r="M27" i="11"/>
  <c r="J51" i="11"/>
  <c r="L271" i="10"/>
  <c r="I197" i="10"/>
  <c r="L388" i="10"/>
  <c r="I343" i="10"/>
  <c r="I114" i="10"/>
  <c r="I37" i="10"/>
  <c r="L326" i="10"/>
  <c r="L382" i="10"/>
  <c r="I117" i="10"/>
  <c r="L261" i="10"/>
  <c r="L399" i="10"/>
  <c r="I203" i="10"/>
  <c r="M90" i="11"/>
  <c r="I289" i="10"/>
  <c r="I198" i="10"/>
  <c r="M120" i="11"/>
  <c r="M316" i="11"/>
  <c r="J371" i="11"/>
  <c r="J341" i="11"/>
  <c r="M327" i="11"/>
  <c r="J111" i="11"/>
  <c r="J275" i="11"/>
  <c r="M290" i="11"/>
  <c r="M53" i="11"/>
  <c r="M113" i="11"/>
  <c r="J327" i="11"/>
  <c r="M170" i="11"/>
  <c r="J312" i="11"/>
  <c r="J137" i="11"/>
  <c r="M326" i="11"/>
  <c r="M4" i="5"/>
  <c r="I342" i="10"/>
  <c r="I79" i="10"/>
  <c r="L199" i="10"/>
  <c r="L132" i="10"/>
  <c r="I101" i="10"/>
  <c r="I162" i="10"/>
  <c r="L362" i="10"/>
  <c r="I89" i="10"/>
  <c r="L156" i="10"/>
  <c r="I246" i="10"/>
  <c r="L282" i="10"/>
  <c r="L322" i="10"/>
  <c r="I280" i="10"/>
  <c r="L32" i="10"/>
  <c r="L224" i="10"/>
  <c r="L96" i="10"/>
  <c r="I226" i="10"/>
  <c r="I143" i="10"/>
  <c r="I74" i="10"/>
  <c r="I69" i="10"/>
  <c r="I97" i="10"/>
  <c r="J8" i="11"/>
  <c r="J74" i="11"/>
  <c r="I80" i="10"/>
  <c r="L11" i="10"/>
  <c r="M12" i="11"/>
  <c r="M111" i="11"/>
  <c r="L26" i="10"/>
  <c r="L204" i="10"/>
  <c r="I106" i="10"/>
  <c r="L287" i="10"/>
  <c r="I52" i="10"/>
  <c r="L209" i="10"/>
  <c r="L30" i="10"/>
  <c r="L29" i="10"/>
  <c r="I38" i="10"/>
  <c r="M37" i="11"/>
  <c r="J44" i="11"/>
  <c r="I26" i="10"/>
  <c r="L144" i="10"/>
  <c r="L345" i="10"/>
  <c r="J96" i="11"/>
  <c r="L294" i="10"/>
  <c r="M357" i="11"/>
  <c r="M295" i="11"/>
  <c r="M183" i="11"/>
  <c r="J72" i="11"/>
  <c r="M218" i="11"/>
  <c r="M395" i="11"/>
  <c r="J288" i="11"/>
  <c r="J328" i="11"/>
  <c r="J258" i="11"/>
  <c r="J202" i="11"/>
  <c r="J253" i="11"/>
  <c r="J132" i="11"/>
  <c r="J384" i="11"/>
  <c r="J229" i="11"/>
  <c r="B2" i="2" a="1"/>
  <c r="B2" i="2" s="1"/>
  <c r="L33" i="10"/>
  <c r="L94" i="10"/>
  <c r="J85" i="11"/>
  <c r="L257" i="10"/>
  <c r="I344" i="10"/>
  <c r="M30" i="11"/>
  <c r="I307" i="10"/>
  <c r="J43" i="11"/>
  <c r="J385" i="11"/>
  <c r="J161" i="11"/>
  <c r="M59" i="11"/>
  <c r="L288" i="10"/>
  <c r="L202" i="10"/>
  <c r="I279" i="10"/>
  <c r="I127" i="10"/>
  <c r="I196" i="10"/>
  <c r="I348" i="10"/>
  <c r="L153" i="10"/>
  <c r="L6" i="10"/>
  <c r="I362" i="10"/>
  <c r="I90" i="10"/>
  <c r="I403" i="10"/>
  <c r="I33" i="10"/>
  <c r="I248" i="10"/>
  <c r="L175" i="10"/>
  <c r="L280" i="10"/>
  <c r="I284" i="10"/>
  <c r="I257" i="10"/>
  <c r="L141" i="10"/>
  <c r="L53" i="10"/>
  <c r="L302" i="10"/>
  <c r="M156" i="11"/>
  <c r="J169" i="11"/>
  <c r="L321" i="10"/>
  <c r="I191" i="10"/>
  <c r="L143" i="10"/>
  <c r="I278" i="10"/>
  <c r="L218" i="10"/>
  <c r="J99" i="11"/>
  <c r="L380" i="10"/>
  <c r="L41" i="10"/>
  <c r="L177" i="10"/>
  <c r="L203" i="10"/>
  <c r="I183" i="10"/>
  <c r="L140" i="10"/>
  <c r="L250" i="10"/>
  <c r="I234" i="10"/>
  <c r="I9" i="10"/>
  <c r="I155" i="10"/>
  <c r="L274" i="10"/>
  <c r="I149" i="10"/>
  <c r="L119" i="10"/>
  <c r="L206" i="10"/>
  <c r="I337" i="10"/>
  <c r="L121" i="10"/>
  <c r="L112" i="10"/>
  <c r="L138" i="10"/>
  <c r="L328" i="10"/>
  <c r="I136" i="10"/>
  <c r="M312" i="11"/>
  <c r="L300" i="10"/>
  <c r="I272" i="10"/>
  <c r="I384" i="10"/>
  <c r="N30" i="11"/>
  <c r="N325" i="11"/>
  <c r="N275" i="11"/>
  <c r="N217" i="11"/>
  <c r="N193" i="11"/>
  <c r="N338" i="11"/>
  <c r="N383" i="11"/>
  <c r="N266" i="11"/>
  <c r="N280" i="11"/>
  <c r="N305" i="11"/>
  <c r="N360" i="11"/>
  <c r="N242" i="11"/>
  <c r="N192" i="11"/>
  <c r="N330" i="11"/>
  <c r="N41" i="11"/>
  <c r="N341" i="11"/>
  <c r="N313" i="11"/>
  <c r="N356" i="11"/>
  <c r="N203" i="11"/>
  <c r="N179" i="11"/>
  <c r="N234" i="11"/>
  <c r="N333" i="11"/>
  <c r="N219" i="11"/>
  <c r="N362" i="11"/>
  <c r="N358" i="11"/>
  <c r="N390" i="11"/>
  <c r="N337" i="11"/>
  <c r="N380" i="11"/>
  <c r="N342" i="11"/>
  <c r="N113" i="11"/>
  <c r="N177" i="11"/>
  <c r="N225" i="11"/>
  <c r="N273" i="11"/>
  <c r="N291" i="11"/>
  <c r="N344" i="11"/>
  <c r="N96" i="11"/>
  <c r="N29" i="11"/>
  <c r="N182" i="11"/>
  <c r="N91" i="11"/>
  <c r="N64" i="11"/>
  <c r="N128" i="11"/>
  <c r="N70" i="11"/>
  <c r="N127" i="11"/>
  <c r="N42" i="11"/>
  <c r="N297" i="11"/>
  <c r="N157" i="11"/>
  <c r="N267" i="11"/>
  <c r="N97" i="11"/>
  <c r="N382" i="11"/>
  <c r="N265" i="11"/>
  <c r="N198" i="11"/>
  <c r="N188" i="11"/>
  <c r="N369" i="11"/>
  <c r="N35" i="11"/>
  <c r="N50" i="11"/>
  <c r="N354" i="11"/>
  <c r="N13" i="11"/>
  <c r="N24" i="11"/>
  <c r="N31" i="11"/>
  <c r="N114" i="11"/>
  <c r="N129" i="11"/>
  <c r="N94" i="11"/>
  <c r="N9" i="11"/>
  <c r="N92" i="11"/>
  <c r="N140" i="11"/>
  <c r="N106" i="11"/>
  <c r="N88" i="11"/>
  <c r="N98" i="11"/>
  <c r="N132" i="11"/>
  <c r="N386" i="11"/>
  <c r="N298" i="11"/>
  <c r="N352" i="11"/>
  <c r="N65" i="11"/>
  <c r="N189" i="11"/>
  <c r="N245" i="11"/>
  <c r="N285" i="11"/>
  <c r="N251" i="11"/>
  <c r="N173" i="11"/>
  <c r="N213" i="11"/>
  <c r="N262" i="11"/>
  <c r="N302" i="11"/>
  <c r="N159" i="11"/>
  <c r="N237" i="11"/>
  <c r="N230" i="11"/>
  <c r="N309" i="11"/>
  <c r="N105" i="11"/>
  <c r="N387" i="11"/>
  <c r="N366" i="11"/>
  <c r="N377" i="11"/>
  <c r="N260" i="11"/>
  <c r="N187" i="11"/>
  <c r="N155" i="11"/>
  <c r="N391" i="11"/>
  <c r="N256" i="11"/>
  <c r="N336" i="11"/>
  <c r="N401" i="11"/>
  <c r="N233" i="11"/>
  <c r="N363" i="11"/>
  <c r="N180" i="11"/>
  <c r="N244" i="11"/>
  <c r="N171" i="11"/>
  <c r="N397" i="11"/>
  <c r="N143" i="11"/>
  <c r="N123" i="11"/>
  <c r="N162" i="11"/>
  <c r="N45" i="11"/>
  <c r="N67" i="11"/>
  <c r="N87" i="11"/>
  <c r="N23" i="11"/>
  <c r="N286" i="11"/>
  <c r="N221" i="11"/>
  <c r="N277" i="11"/>
  <c r="N133" i="11"/>
  <c r="N201" i="11"/>
  <c r="N351" i="11"/>
  <c r="N315" i="11"/>
  <c r="N368" i="11"/>
  <c r="N137" i="11"/>
  <c r="N15" i="11"/>
  <c r="N5" i="11"/>
  <c r="N126" i="11"/>
  <c r="N62" i="11"/>
  <c r="N52" i="11"/>
  <c r="N54" i="11"/>
  <c r="N93" i="11"/>
  <c r="N90" i="11"/>
  <c r="N40" i="11"/>
  <c r="N36" i="11"/>
  <c r="N124" i="11"/>
  <c r="N44" i="11"/>
  <c r="N334" i="11"/>
  <c r="N209" i="11"/>
  <c r="N248" i="11"/>
  <c r="N253" i="11"/>
  <c r="N295" i="11"/>
  <c r="N347" i="11"/>
  <c r="N304" i="11"/>
  <c r="N151" i="11"/>
  <c r="N144" i="11"/>
  <c r="N208" i="11"/>
  <c r="N154" i="11"/>
  <c r="N130" i="11"/>
  <c r="N254" i="11"/>
  <c r="N141" i="11"/>
  <c r="N243" i="11"/>
  <c r="N161" i="11"/>
  <c r="N289" i="11"/>
  <c r="N384" i="11"/>
  <c r="N102" i="11"/>
  <c r="N183" i="11"/>
  <c r="N247" i="11"/>
  <c r="N293" i="11"/>
  <c r="N339" i="11"/>
  <c r="N323" i="11"/>
  <c r="N394" i="11"/>
  <c r="N239" i="11"/>
  <c r="N246" i="11"/>
  <c r="N328" i="11"/>
  <c r="N7" i="11"/>
  <c r="N178" i="11"/>
  <c r="N115" i="11"/>
  <c r="N72" i="11"/>
  <c r="N43" i="11"/>
  <c r="N56" i="11"/>
  <c r="N25" i="11"/>
  <c r="N227" i="11"/>
  <c r="N146" i="11"/>
  <c r="N318" i="11"/>
  <c r="N263" i="11"/>
  <c r="N398" i="11"/>
  <c r="N340" i="11"/>
  <c r="N153" i="11"/>
  <c r="N176" i="11"/>
  <c r="N139" i="11"/>
  <c r="N240" i="11"/>
  <c r="N282" i="11"/>
  <c r="N287" i="11"/>
  <c r="N376" i="11"/>
  <c r="N220" i="11"/>
  <c r="N281" i="11"/>
  <c r="N149" i="11"/>
  <c r="N381" i="11"/>
  <c r="N378" i="11"/>
  <c r="N312" i="11"/>
  <c r="N135" i="11"/>
  <c r="N400" i="11"/>
  <c r="N274" i="11"/>
  <c r="N216" i="11"/>
  <c r="N317" i="11"/>
  <c r="N283" i="11"/>
  <c r="N232" i="11"/>
  <c r="N211" i="11"/>
  <c r="N170" i="11"/>
  <c r="N235" i="11"/>
  <c r="N17" i="11"/>
  <c r="N218" i="11"/>
  <c r="N314" i="11"/>
  <c r="N241" i="11"/>
  <c r="N249" i="11"/>
  <c r="N270" i="11"/>
  <c r="N332" i="11"/>
  <c r="N191" i="11"/>
  <c r="N214" i="11"/>
  <c r="N6" i="11"/>
  <c r="N224" i="11"/>
  <c r="N99" i="11"/>
  <c r="N226" i="11"/>
  <c r="N150" i="11"/>
  <c r="N160" i="11"/>
  <c r="N252" i="11"/>
  <c r="N288" i="11"/>
  <c r="N152" i="11"/>
  <c r="N258" i="11"/>
  <c r="N322" i="11"/>
  <c r="N205" i="11"/>
  <c r="N85" i="11"/>
  <c r="N279" i="11"/>
  <c r="N163" i="11"/>
  <c r="N307" i="11"/>
  <c r="N365" i="11"/>
  <c r="N301" i="11"/>
  <c r="N392" i="11"/>
  <c r="N103" i="11"/>
  <c r="N125" i="11"/>
  <c r="N27" i="11"/>
  <c r="N131" i="11"/>
  <c r="N269" i="11"/>
  <c r="N306" i="11"/>
  <c r="N257" i="11"/>
  <c r="N89" i="11"/>
  <c r="N181" i="11"/>
  <c r="N402" i="11"/>
  <c r="N361" i="11"/>
  <c r="N404" i="11"/>
  <c r="N76" i="11"/>
  <c r="N290" i="11"/>
  <c r="N355" i="11"/>
  <c r="N359" i="11"/>
  <c r="N204" i="11"/>
  <c r="N158" i="11"/>
  <c r="N210" i="11"/>
  <c r="N303" i="11"/>
  <c r="N374" i="11"/>
  <c r="N175" i="11"/>
  <c r="N292" i="11"/>
  <c r="N165" i="11"/>
  <c r="N264" i="11"/>
  <c r="N299" i="11"/>
  <c r="N231" i="11"/>
  <c r="N197" i="11"/>
  <c r="N350" i="11"/>
  <c r="N215" i="11"/>
  <c r="N222" i="11"/>
  <c r="N316" i="11"/>
  <c r="N79" i="11"/>
  <c r="N207" i="11"/>
  <c r="N229" i="11"/>
  <c r="N73" i="11"/>
  <c r="N223" i="11"/>
  <c r="N327" i="11"/>
  <c r="N375" i="11"/>
  <c r="N371" i="11"/>
  <c r="N395" i="11"/>
  <c r="N345" i="11"/>
  <c r="N388" i="11"/>
  <c r="N276" i="11"/>
  <c r="N81" i="11"/>
  <c r="N278" i="11"/>
  <c r="N331" i="11"/>
  <c r="N389" i="11"/>
  <c r="N353" i="11"/>
  <c r="N396" i="11"/>
  <c r="N119" i="11"/>
  <c r="N195" i="11"/>
  <c r="N66" i="11"/>
  <c r="N14" i="11"/>
  <c r="N271" i="11"/>
  <c r="N296" i="11"/>
  <c r="N121" i="11"/>
  <c r="N32" i="11"/>
  <c r="N19" i="11"/>
  <c r="N236" i="11"/>
  <c r="N46" i="11"/>
  <c r="N147" i="11"/>
  <c r="N196" i="11"/>
  <c r="N346" i="11"/>
  <c r="N49" i="11"/>
  <c r="N357" i="11"/>
  <c r="N321" i="11"/>
  <c r="N364" i="11"/>
  <c r="N59" i="11"/>
  <c r="N250" i="11"/>
  <c r="N172" i="11"/>
  <c r="N164" i="11"/>
  <c r="N174" i="11"/>
  <c r="N310" i="11"/>
  <c r="N326" i="11"/>
  <c r="N373" i="11"/>
  <c r="N399" i="11"/>
  <c r="N212" i="11"/>
  <c r="N308" i="11"/>
  <c r="N75" i="11"/>
  <c r="N134" i="11"/>
  <c r="N199" i="11"/>
  <c r="N109" i="11"/>
  <c r="N166" i="11"/>
  <c r="N238" i="11"/>
  <c r="N261" i="11"/>
  <c r="N148" i="11"/>
  <c r="N116" i="11"/>
  <c r="N319" i="11"/>
  <c r="N379" i="11"/>
  <c r="N320" i="11"/>
  <c r="N385" i="11"/>
  <c r="N83" i="11"/>
  <c r="M184" i="11"/>
  <c r="N255" i="11"/>
  <c r="M139" i="11"/>
  <c r="J107" i="11"/>
  <c r="N53" i="11"/>
  <c r="J119" i="11"/>
  <c r="M211" i="11"/>
  <c r="J175" i="11"/>
  <c r="J343" i="11"/>
  <c r="M256" i="11"/>
  <c r="M76" i="11"/>
  <c r="J213" i="11"/>
  <c r="M220" i="11"/>
  <c r="N272" i="11"/>
  <c r="N259" i="11"/>
  <c r="J105" i="11"/>
  <c r="M118" i="11"/>
  <c r="J362" i="11"/>
  <c r="M387" i="11"/>
  <c r="J286" i="11"/>
  <c r="M276" i="11"/>
  <c r="M157" i="11"/>
  <c r="J16" i="11"/>
  <c r="J321" i="11"/>
  <c r="J114" i="11"/>
  <c r="M257" i="11"/>
  <c r="J6" i="11"/>
  <c r="J252" i="11"/>
  <c r="J305" i="11"/>
  <c r="J104" i="11"/>
  <c r="J164" i="11"/>
  <c r="J152" i="11"/>
  <c r="J212" i="11"/>
  <c r="J266" i="11"/>
  <c r="J197" i="11"/>
  <c r="J194" i="11"/>
  <c r="J338" i="11"/>
  <c r="J135" i="11"/>
  <c r="J240" i="11"/>
  <c r="J23" i="11"/>
  <c r="J245" i="11"/>
  <c r="J325" i="11"/>
  <c r="J403" i="11"/>
  <c r="J375" i="11"/>
  <c r="J91" i="11"/>
  <c r="J280" i="11"/>
  <c r="J272" i="11"/>
  <c r="J39" i="11"/>
  <c r="J361" i="11"/>
  <c r="J276" i="11"/>
  <c r="J59" i="11"/>
  <c r="J292" i="11"/>
  <c r="J151" i="11"/>
  <c r="J345" i="11"/>
  <c r="J159" i="11"/>
  <c r="J250" i="11"/>
  <c r="J335" i="11"/>
  <c r="J370" i="11"/>
  <c r="J392" i="11"/>
  <c r="J388" i="11"/>
  <c r="J336" i="11"/>
  <c r="J295" i="11"/>
  <c r="J27" i="11"/>
  <c r="J289" i="11"/>
  <c r="J401" i="11"/>
  <c r="J118" i="11"/>
  <c r="J211" i="11"/>
  <c r="J131" i="11"/>
  <c r="J369" i="11"/>
  <c r="J284" i="11"/>
  <c r="J12" i="11"/>
  <c r="J179" i="11"/>
  <c r="J82" i="11"/>
  <c r="J121" i="11"/>
  <c r="J61" i="11"/>
  <c r="J84" i="11"/>
  <c r="J9" i="11"/>
  <c r="J45" i="11"/>
  <c r="J36" i="11"/>
  <c r="J69" i="11"/>
  <c r="J29" i="11"/>
  <c r="J156" i="11"/>
  <c r="J274" i="11"/>
  <c r="J382" i="11"/>
  <c r="J337" i="11"/>
  <c r="J326" i="11"/>
  <c r="J391" i="11"/>
  <c r="J97" i="11"/>
  <c r="J227" i="11"/>
  <c r="J316" i="11"/>
  <c r="J178" i="11"/>
  <c r="J255" i="11"/>
  <c r="J180" i="11"/>
  <c r="J158" i="11"/>
  <c r="J31" i="11"/>
  <c r="J230" i="11"/>
  <c r="J246" i="11"/>
  <c r="J396" i="11"/>
  <c r="J348" i="11"/>
  <c r="J18" i="11"/>
  <c r="J100" i="11"/>
  <c r="J170" i="11"/>
  <c r="J222" i="11"/>
  <c r="J331" i="11"/>
  <c r="J379" i="11"/>
  <c r="J367" i="11"/>
  <c r="J402" i="11"/>
  <c r="J187" i="11"/>
  <c r="J285" i="11"/>
  <c r="J265" i="11"/>
  <c r="J87" i="11"/>
  <c r="J347" i="11"/>
  <c r="J304" i="11"/>
  <c r="J301" i="11"/>
  <c r="J267" i="11"/>
  <c r="J219" i="11"/>
  <c r="J52" i="11"/>
  <c r="J98" i="11"/>
  <c r="J355" i="11"/>
  <c r="J189" i="11"/>
  <c r="J283" i="11"/>
  <c r="J103" i="11"/>
  <c r="J373" i="11"/>
  <c r="J323" i="11"/>
  <c r="J226" i="11"/>
  <c r="J281" i="11"/>
  <c r="J123" i="11"/>
  <c r="J40" i="11"/>
  <c r="J130" i="11"/>
  <c r="J11" i="11"/>
  <c r="J191" i="11"/>
  <c r="J47" i="11"/>
  <c r="J13" i="11"/>
  <c r="J192" i="11"/>
  <c r="J334" i="11"/>
  <c r="J399" i="11"/>
  <c r="J162" i="11"/>
  <c r="J352" i="11"/>
  <c r="J344" i="11"/>
  <c r="J157" i="11"/>
  <c r="J216" i="11"/>
  <c r="J314" i="11"/>
  <c r="J53" i="11"/>
  <c r="J89" i="11"/>
  <c r="J78" i="11"/>
  <c r="J278" i="11"/>
  <c r="J310" i="11"/>
  <c r="J330" i="11"/>
  <c r="J129" i="11"/>
  <c r="J199" i="11"/>
  <c r="J112" i="11"/>
  <c r="J75" i="11"/>
  <c r="J68" i="11"/>
  <c r="J133" i="11"/>
  <c r="J196" i="11"/>
  <c r="J184" i="11"/>
  <c r="J231" i="11"/>
  <c r="J128" i="11"/>
  <c r="J95" i="11"/>
  <c r="J360" i="11"/>
  <c r="J308" i="11"/>
  <c r="J115" i="11"/>
  <c r="J167" i="11"/>
  <c r="J177" i="11"/>
  <c r="J214" i="11"/>
  <c r="J209" i="11"/>
  <c r="J374" i="11"/>
  <c r="J290" i="11"/>
  <c r="J296" i="11"/>
  <c r="J147" i="11"/>
  <c r="J200" i="11"/>
  <c r="J188" i="11"/>
  <c r="J236" i="11"/>
  <c r="J390" i="11"/>
  <c r="J83" i="11"/>
  <c r="J204" i="11"/>
  <c r="J332" i="11"/>
  <c r="J163" i="11"/>
  <c r="J172" i="11"/>
  <c r="J19" i="11"/>
  <c r="J94" i="11"/>
  <c r="J21" i="11"/>
  <c r="J234" i="11"/>
  <c r="J127" i="11"/>
  <c r="J239" i="11"/>
  <c r="J63" i="11"/>
  <c r="J377" i="11"/>
  <c r="J350" i="11"/>
  <c r="J138" i="11"/>
  <c r="J148" i="11"/>
  <c r="J218" i="11"/>
  <c r="J264" i="11"/>
  <c r="J359" i="11"/>
  <c r="J394" i="11"/>
  <c r="J303" i="11"/>
  <c r="J46" i="11"/>
  <c r="J106" i="11"/>
  <c r="J41" i="11"/>
  <c r="J215" i="11"/>
  <c r="J25" i="11"/>
  <c r="J20" i="11"/>
  <c r="J124" i="11"/>
  <c r="J81" i="11"/>
  <c r="J136" i="11"/>
  <c r="J183" i="11"/>
  <c r="J368" i="11"/>
  <c r="J155" i="11"/>
  <c r="J210" i="11"/>
  <c r="J79" i="11"/>
  <c r="J397" i="11"/>
  <c r="J297" i="11"/>
  <c r="J366" i="11"/>
  <c r="J251" i="11"/>
  <c r="J154" i="11"/>
  <c r="J249" i="11"/>
  <c r="J307" i="11"/>
  <c r="J315" i="11"/>
  <c r="J333" i="11"/>
  <c r="J208" i="11"/>
  <c r="J228" i="11"/>
  <c r="J145" i="11"/>
  <c r="J400" i="11"/>
  <c r="J257" i="11"/>
  <c r="J300" i="11"/>
  <c r="J233" i="11"/>
  <c r="J319" i="11"/>
  <c r="J354" i="11"/>
  <c r="J160" i="11"/>
  <c r="J113" i="11"/>
  <c r="J35" i="11"/>
  <c r="J268" i="11"/>
  <c r="J134" i="11"/>
  <c r="J150" i="11"/>
  <c r="J60" i="11"/>
  <c r="J193" i="11"/>
  <c r="J182" i="11"/>
  <c r="J198" i="11"/>
  <c r="J54" i="11"/>
  <c r="J73" i="11"/>
  <c r="J205" i="11"/>
  <c r="J356" i="11"/>
  <c r="J393" i="11"/>
  <c r="J349" i="11"/>
  <c r="J277" i="11"/>
  <c r="J302" i="11"/>
  <c r="J242" i="11"/>
  <c r="J261" i="11"/>
  <c r="J248" i="11"/>
  <c r="J168" i="11"/>
  <c r="J71" i="11"/>
  <c r="J279" i="11"/>
  <c r="J237" i="11"/>
  <c r="J42" i="11"/>
  <c r="J116" i="11"/>
  <c r="J15" i="11"/>
  <c r="J203" i="11"/>
  <c r="J294" i="11"/>
  <c r="J221" i="11"/>
  <c r="J201" i="11"/>
  <c r="J320" i="11"/>
  <c r="J256" i="11"/>
  <c r="J181" i="11"/>
  <c r="J223" i="11"/>
  <c r="J146" i="11"/>
  <c r="J293" i="11"/>
  <c r="J269" i="11"/>
  <c r="J291" i="11"/>
  <c r="J313" i="11"/>
  <c r="J271" i="11"/>
  <c r="J34" i="11"/>
  <c r="J238" i="11"/>
  <c r="J299" i="11"/>
  <c r="J117" i="11"/>
  <c r="J220" i="11"/>
  <c r="J225" i="11"/>
  <c r="J241" i="11"/>
  <c r="J329" i="11"/>
  <c r="J395" i="11"/>
  <c r="J318" i="11"/>
  <c r="J383" i="11"/>
  <c r="J243" i="11"/>
  <c r="J38" i="11"/>
  <c r="J273" i="11"/>
  <c r="J140" i="11"/>
  <c r="J364" i="11"/>
  <c r="J342" i="11"/>
  <c r="J49" i="11"/>
  <c r="J108" i="11"/>
  <c r="J324" i="11"/>
  <c r="J174" i="11"/>
  <c r="J254" i="11"/>
  <c r="J365" i="11"/>
  <c r="J357" i="11"/>
  <c r="J165" i="11"/>
  <c r="J322" i="11"/>
  <c r="J244" i="11"/>
  <c r="J90" i="11"/>
  <c r="J14" i="11"/>
  <c r="J17" i="11"/>
  <c r="J102" i="11"/>
  <c r="J33" i="11"/>
  <c r="J67" i="11"/>
  <c r="J28" i="11"/>
  <c r="J22" i="11"/>
  <c r="J171" i="11"/>
  <c r="J186" i="11"/>
  <c r="J232" i="11"/>
  <c r="J260" i="11"/>
  <c r="J376" i="11"/>
  <c r="J351" i="11"/>
  <c r="J386" i="11"/>
  <c r="I340" i="10"/>
  <c r="M35" i="11"/>
  <c r="I322" i="10"/>
  <c r="I40" i="10"/>
  <c r="I353" i="10"/>
  <c r="I281" i="10"/>
  <c r="I378" i="10"/>
  <c r="M384" i="11"/>
  <c r="J311" i="11"/>
  <c r="J185" i="11"/>
  <c r="J389" i="11"/>
  <c r="N324" i="11"/>
  <c r="L101" i="10"/>
  <c r="L161" i="10"/>
  <c r="I78" i="10"/>
  <c r="I252" i="10"/>
  <c r="L205" i="10"/>
  <c r="I134" i="10"/>
  <c r="I332" i="10"/>
  <c r="I237" i="10"/>
  <c r="L109" i="10"/>
  <c r="L43" i="10"/>
  <c r="I283" i="10"/>
  <c r="I232" i="10"/>
  <c r="I34" i="10"/>
  <c r="I75" i="10"/>
  <c r="L266" i="10"/>
  <c r="I250" i="10"/>
  <c r="L350" i="10"/>
  <c r="L201" i="10"/>
  <c r="L85" i="10"/>
  <c r="L361" i="10"/>
  <c r="J80" i="11"/>
  <c r="M71" i="11"/>
  <c r="L306" i="10"/>
  <c r="I352" i="10"/>
  <c r="I363" i="10"/>
  <c r="L337" i="10"/>
  <c r="L312" i="10"/>
  <c r="L242" i="10"/>
  <c r="I274" i="10"/>
  <c r="I241" i="10"/>
  <c r="I401" i="10"/>
  <c r="I251" i="10"/>
  <c r="M40" i="11"/>
  <c r="L358" i="10"/>
  <c r="L398" i="10"/>
  <c r="L296" i="10"/>
  <c r="I222" i="10"/>
  <c r="I32" i="10"/>
  <c r="L103" i="10"/>
  <c r="I122" i="10"/>
  <c r="I16" i="10"/>
  <c r="I206" i="10"/>
  <c r="L230" i="10"/>
  <c r="L19" i="10"/>
  <c r="I388" i="10"/>
  <c r="L258" i="10"/>
  <c r="L168" i="10"/>
  <c r="L99" i="10"/>
  <c r="L396" i="10"/>
  <c r="I128" i="10"/>
  <c r="L71" i="10"/>
  <c r="L147" i="10"/>
  <c r="I194" i="10"/>
  <c r="I119" i="10"/>
  <c r="I397" i="10"/>
  <c r="L104" i="10"/>
  <c r="L74" i="10"/>
  <c r="L313" i="10"/>
  <c r="L333" i="10"/>
  <c r="J48" i="11"/>
  <c r="J32" i="11"/>
  <c r="M98" i="11"/>
  <c r="J126" i="11"/>
  <c r="I170" i="10"/>
  <c r="I177" i="10"/>
  <c r="I370" i="10"/>
  <c r="L5" i="10"/>
  <c r="L254" i="10"/>
  <c r="M142" i="11"/>
  <c r="L48" i="10"/>
  <c r="L385" i="10"/>
  <c r="I365" i="10"/>
  <c r="L335" i="10"/>
  <c r="L212" i="10"/>
  <c r="L22" i="10"/>
  <c r="L154" i="10"/>
  <c r="L146" i="10"/>
  <c r="I355" i="10"/>
  <c r="L134" i="10"/>
  <c r="I189" i="10"/>
  <c r="I372" i="10"/>
  <c r="L116" i="10"/>
  <c r="L278" i="10"/>
  <c r="I323" i="10"/>
  <c r="M50" i="11"/>
  <c r="N8" i="11"/>
  <c r="N51" i="11"/>
  <c r="J110" i="11"/>
  <c r="L23" i="10"/>
  <c r="N20" i="11"/>
  <c r="J404" i="11"/>
  <c r="M167" i="11"/>
  <c r="J263" i="11"/>
  <c r="M247" i="11"/>
  <c r="N372" i="11"/>
  <c r="N370" i="11"/>
  <c r="N268" i="11"/>
  <c r="J262" i="11"/>
  <c r="M92" i="11"/>
  <c r="N185" i="11"/>
  <c r="N21" i="11"/>
  <c r="J58" i="11"/>
  <c r="J26" i="11"/>
  <c r="J7" i="11"/>
  <c r="M130" i="11"/>
  <c r="J37" i="11"/>
  <c r="J378" i="11"/>
  <c r="M270" i="11"/>
  <c r="J340" i="11"/>
  <c r="M66" i="11"/>
  <c r="J339" i="11"/>
  <c r="J142" i="11"/>
  <c r="J217" i="11"/>
  <c r="N348" i="11"/>
  <c r="N168" i="11"/>
  <c r="J64" i="11"/>
  <c r="N28" i="11"/>
  <c r="J125" i="11"/>
  <c r="N16" i="11"/>
  <c r="J93" i="11"/>
  <c r="J298" i="11"/>
  <c r="M255" i="11"/>
  <c r="J387" i="11"/>
  <c r="M328" i="11"/>
  <c r="M228" i="11"/>
  <c r="N60" i="11"/>
  <c r="J109" i="11"/>
  <c r="M275" i="11"/>
  <c r="M152" i="11"/>
  <c r="J206" i="11"/>
  <c r="M306" i="11"/>
  <c r="I254" i="10"/>
  <c r="I356" i="10"/>
  <c r="I290" i="10"/>
  <c r="L180" i="10"/>
  <c r="J122" i="11"/>
  <c r="J153" i="11"/>
  <c r="M56" i="11"/>
  <c r="M43" i="11"/>
  <c r="M82" i="11"/>
  <c r="M360" i="11"/>
  <c r="J306" i="11"/>
  <c r="J398" i="11"/>
  <c r="M143" i="11"/>
  <c r="M288" i="11"/>
  <c r="L192" i="10"/>
  <c r="I345" i="10"/>
  <c r="L106" i="10"/>
  <c r="I367" i="10"/>
  <c r="I103" i="10"/>
  <c r="L285" i="10"/>
  <c r="L311" i="10"/>
  <c r="L179" i="10"/>
  <c r="I231" i="10"/>
  <c r="I200" i="10"/>
  <c r="I315" i="10"/>
  <c r="I108" i="10"/>
  <c r="L344" i="10"/>
  <c r="I358" i="10"/>
  <c r="L221" i="10"/>
  <c r="L60" i="10"/>
  <c r="L391" i="10"/>
  <c r="U6" i="11"/>
  <c r="M15" i="11"/>
  <c r="M80" i="11"/>
  <c r="M137" i="11"/>
  <c r="M150" i="11"/>
  <c r="M14" i="11"/>
  <c r="T6" i="10"/>
  <c r="L187" i="10"/>
  <c r="L172" i="10"/>
  <c r="I298" i="10"/>
  <c r="L165" i="10"/>
  <c r="M87" i="11"/>
  <c r="J62" i="11"/>
  <c r="L162" i="10"/>
  <c r="L70" i="10"/>
  <c r="I153" i="10"/>
  <c r="I336" i="10"/>
  <c r="L330" i="10"/>
  <c r="L54" i="10"/>
  <c r="I151" i="10"/>
  <c r="J70" i="11"/>
  <c r="I87" i="10"/>
  <c r="L275" i="10"/>
  <c r="L402" i="10"/>
  <c r="I21" i="10"/>
  <c r="I135" i="10"/>
  <c r="N47" i="11"/>
  <c r="N12" i="11"/>
  <c r="M64" i="11"/>
  <c r="N138" i="11"/>
  <c r="N117" i="11"/>
  <c r="L315" i="10"/>
  <c r="I24" i="10"/>
  <c r="L37" i="10"/>
  <c r="J77" i="11"/>
  <c r="M109" i="11"/>
  <c r="N202" i="11"/>
  <c r="M242" i="11"/>
  <c r="M372" i="11"/>
  <c r="J149" i="11"/>
  <c r="M239" i="11"/>
  <c r="M177" i="11"/>
  <c r="N343" i="11"/>
  <c r="M58" i="11"/>
  <c r="J144" i="11"/>
  <c r="M186" i="11"/>
  <c r="J141" i="11"/>
  <c r="J143" i="11"/>
  <c r="M162" i="11"/>
  <c r="J76" i="11"/>
  <c r="J346" i="11"/>
  <c r="M205" i="11"/>
  <c r="M320" i="11"/>
  <c r="L383" i="11"/>
  <c r="L182" i="11"/>
  <c r="L213" i="11"/>
  <c r="K255" i="10"/>
  <c r="K389" i="10"/>
  <c r="K191" i="10"/>
  <c r="L112" i="11"/>
  <c r="L404" i="11"/>
  <c r="L347" i="11"/>
  <c r="L236" i="11"/>
  <c r="I233" i="11"/>
  <c r="L384" i="11"/>
  <c r="L304" i="11"/>
  <c r="I319" i="11"/>
  <c r="I50" i="11"/>
  <c r="I39" i="11"/>
  <c r="L288" i="11"/>
  <c r="I142" i="11"/>
  <c r="L157" i="11"/>
  <c r="L255" i="11"/>
  <c r="I269" i="11"/>
  <c r="L214" i="11"/>
  <c r="I145" i="11"/>
  <c r="I242" i="11"/>
  <c r="I385" i="11"/>
  <c r="I157" i="11"/>
  <c r="L365" i="11"/>
  <c r="I237" i="11"/>
  <c r="I140" i="11"/>
  <c r="L171" i="11"/>
  <c r="L201" i="11"/>
  <c r="K149" i="10"/>
  <c r="K33" i="10"/>
  <c r="K97" i="10"/>
  <c r="K36" i="10"/>
  <c r="K65" i="10"/>
  <c r="K145" i="10"/>
  <c r="K144" i="10"/>
  <c r="K98" i="10"/>
  <c r="K32" i="10"/>
  <c r="K92" i="10"/>
  <c r="K123" i="10"/>
  <c r="K29" i="10"/>
  <c r="K153" i="10"/>
  <c r="K186" i="10"/>
  <c r="N89" i="10"/>
  <c r="K169" i="10"/>
  <c r="K108" i="10"/>
  <c r="N125" i="10"/>
  <c r="N114" i="10"/>
  <c r="K129" i="10"/>
  <c r="N131" i="10"/>
  <c r="K22" i="10"/>
  <c r="N161" i="10"/>
  <c r="K57" i="10"/>
  <c r="N36" i="10"/>
  <c r="N175" i="10"/>
  <c r="N38" i="10"/>
  <c r="N56" i="10"/>
  <c r="K34" i="10"/>
  <c r="K173" i="10"/>
  <c r="N50" i="10"/>
  <c r="L30" i="11"/>
  <c r="N32" i="10"/>
  <c r="N55" i="10"/>
  <c r="N104" i="10"/>
  <c r="N16" i="10"/>
  <c r="K402" i="11"/>
  <c r="K380" i="11"/>
  <c r="K300" i="11"/>
  <c r="K23" i="11"/>
  <c r="K60" i="11"/>
  <c r="K299" i="11"/>
  <c r="K238" i="11"/>
  <c r="K246" i="11"/>
  <c r="L27" i="11"/>
  <c r="K53" i="10"/>
  <c r="N147" i="10"/>
  <c r="N141" i="10"/>
  <c r="K135" i="10"/>
  <c r="N25" i="10"/>
  <c r="K61" i="10"/>
  <c r="K77" i="10"/>
  <c r="K101" i="10"/>
  <c r="K151" i="10"/>
  <c r="K154" i="10"/>
  <c r="K184" i="10"/>
  <c r="K10" i="10"/>
  <c r="K5" i="10"/>
  <c r="V6" i="11"/>
  <c r="S6" i="10"/>
  <c r="K83" i="10"/>
  <c r="K87" i="10"/>
  <c r="K9" i="10"/>
  <c r="K170" i="10"/>
  <c r="K121" i="10"/>
  <c r="V6" i="10"/>
  <c r="R6" i="11"/>
  <c r="L388" i="11"/>
  <c r="K54" i="10"/>
  <c r="K28" i="10"/>
  <c r="K142" i="10"/>
  <c r="K166" i="10"/>
  <c r="K105" i="10"/>
  <c r="K180" i="10"/>
  <c r="K140" i="10"/>
  <c r="K103" i="10"/>
  <c r="K86" i="10"/>
  <c r="K38" i="10"/>
  <c r="K120" i="10"/>
  <c r="K44" i="10"/>
  <c r="K134" i="10"/>
  <c r="K183" i="10"/>
  <c r="K11" i="10"/>
  <c r="K82" i="10"/>
  <c r="K25" i="10"/>
  <c r="K174" i="10"/>
  <c r="K45" i="10"/>
  <c r="K47" i="10"/>
  <c r="K80" i="10"/>
  <c r="K124" i="10"/>
  <c r="K52" i="10"/>
  <c r="K85" i="10"/>
  <c r="K391" i="11"/>
  <c r="K350" i="11"/>
  <c r="K157" i="11"/>
  <c r="K146" i="11"/>
  <c r="K279" i="11"/>
  <c r="K182" i="11"/>
  <c r="K148" i="11"/>
  <c r="K208" i="11"/>
  <c r="K265" i="11"/>
  <c r="N68" i="10"/>
  <c r="N21" i="10"/>
  <c r="N41" i="10"/>
  <c r="K55" i="10"/>
  <c r="K76" i="10"/>
  <c r="K130" i="10"/>
  <c r="T6" i="11"/>
  <c r="L159" i="11"/>
  <c r="L305" i="11"/>
  <c r="L92" i="11"/>
  <c r="L248" i="11"/>
  <c r="L342" i="11"/>
  <c r="I76" i="11"/>
  <c r="L331" i="11"/>
  <c r="L202" i="11"/>
  <c r="L358" i="11"/>
  <c r="I297" i="11"/>
  <c r="I396" i="11"/>
  <c r="I34" i="11"/>
  <c r="L321" i="11"/>
  <c r="L292" i="11"/>
  <c r="L306" i="11"/>
  <c r="S6" i="11"/>
  <c r="I10" i="11"/>
  <c r="N172" i="10"/>
  <c r="K40" i="10"/>
  <c r="L93" i="11"/>
  <c r="N84" i="10"/>
  <c r="K18" i="10"/>
  <c r="N17" i="10"/>
  <c r="K73" i="10"/>
  <c r="K168" i="10"/>
  <c r="K78" i="10"/>
  <c r="K67" i="10"/>
  <c r="K20" i="10"/>
  <c r="K116" i="10"/>
  <c r="K35" i="10"/>
  <c r="K115" i="10"/>
  <c r="N119" i="10"/>
  <c r="K94" i="10"/>
  <c r="K88" i="10"/>
  <c r="K179" i="10"/>
  <c r="N65" i="10"/>
  <c r="K41" i="10"/>
  <c r="N135" i="10"/>
  <c r="N109" i="10"/>
  <c r="K178" i="10"/>
  <c r="N75" i="10"/>
  <c r="N110" i="10"/>
  <c r="N134" i="10"/>
  <c r="K59" i="10"/>
  <c r="N43" i="10"/>
  <c r="K7" i="10"/>
  <c r="K27" i="10"/>
  <c r="N162" i="10"/>
  <c r="K147" i="10"/>
  <c r="K171" i="10"/>
  <c r="N115" i="10"/>
  <c r="N9" i="10"/>
  <c r="K185" i="10"/>
  <c r="N148" i="10"/>
  <c r="K162" i="10"/>
  <c r="K51" i="10"/>
  <c r="K69" i="10"/>
  <c r="N42" i="10"/>
  <c r="K181" i="10"/>
  <c r="N59" i="10"/>
  <c r="K79" i="10"/>
  <c r="N63" i="10"/>
  <c r="K48" i="10"/>
  <c r="N52" i="10"/>
  <c r="N182" i="10"/>
  <c r="K167" i="10"/>
  <c r="N80" i="10"/>
  <c r="N164" i="10"/>
  <c r="N88" i="10"/>
  <c r="K125" i="10"/>
  <c r="K148" i="10"/>
  <c r="K182" i="10"/>
  <c r="K151" i="11"/>
  <c r="K215" i="11"/>
  <c r="I147" i="11"/>
  <c r="N138" i="10"/>
  <c r="K26" i="10"/>
  <c r="K160" i="10"/>
  <c r="N163" i="10"/>
  <c r="K327" i="11"/>
  <c r="K277" i="11"/>
  <c r="K229" i="11"/>
  <c r="K370" i="11"/>
  <c r="K378" i="11"/>
  <c r="K87" i="11"/>
  <c r="K122" i="11"/>
  <c r="K218" i="11"/>
  <c r="K161" i="11"/>
  <c r="K234" i="11"/>
  <c r="K306" i="11"/>
  <c r="K303" i="11"/>
  <c r="I155" i="11"/>
  <c r="N153" i="10"/>
  <c r="K16" i="10"/>
  <c r="K81" i="10"/>
  <c r="K95" i="10"/>
  <c r="K15" i="10"/>
  <c r="N34" i="10"/>
  <c r="L69" i="11"/>
  <c r="L120" i="11"/>
  <c r="L10" i="11"/>
  <c r="T7" i="11" s="1"/>
  <c r="L22" i="11"/>
  <c r="L154" i="11"/>
  <c r="L177" i="11"/>
  <c r="L163" i="11"/>
  <c r="L237" i="11"/>
  <c r="I291" i="11"/>
  <c r="I211" i="11"/>
  <c r="I116" i="11"/>
  <c r="L88" i="11"/>
  <c r="L66" i="11"/>
  <c r="I322" i="11"/>
  <c r="L355" i="11"/>
  <c r="I250" i="11"/>
  <c r="I202" i="11"/>
  <c r="L376" i="11"/>
  <c r="I58" i="11"/>
  <c r="Q7" i="11" s="1"/>
  <c r="L36" i="11"/>
  <c r="L294" i="11"/>
  <c r="I164" i="11"/>
  <c r="I275" i="11"/>
  <c r="L274" i="11"/>
  <c r="I124" i="11"/>
  <c r="Q6" i="11"/>
  <c r="L386" i="11"/>
  <c r="L28" i="11"/>
  <c r="L257" i="11"/>
  <c r="I153" i="11"/>
  <c r="I194" i="11"/>
  <c r="L168" i="11"/>
  <c r="I218" i="11"/>
  <c r="I158" i="11"/>
  <c r="I196" i="11"/>
  <c r="K319" i="11"/>
  <c r="K357" i="11"/>
  <c r="K365" i="11"/>
  <c r="K368" i="11"/>
  <c r="K79" i="11"/>
  <c r="K197" i="11"/>
  <c r="K124" i="11"/>
  <c r="K225" i="11"/>
  <c r="K280" i="11"/>
  <c r="K264" i="11"/>
  <c r="K175" i="11"/>
  <c r="L324" i="11"/>
  <c r="L329" i="11"/>
  <c r="L309" i="11"/>
  <c r="L360" i="11"/>
  <c r="I143" i="11"/>
  <c r="L164" i="11"/>
  <c r="I136" i="11"/>
  <c r="L191" i="11"/>
  <c r="L53" i="11"/>
  <c r="K384" i="11"/>
  <c r="K315" i="11"/>
  <c r="K293" i="11"/>
  <c r="K44" i="11"/>
  <c r="S7" i="11" s="1"/>
  <c r="K205" i="11"/>
  <c r="K271" i="11"/>
  <c r="L40" i="11"/>
  <c r="K325" i="11"/>
  <c r="K309" i="11"/>
  <c r="K345" i="11"/>
  <c r="K297" i="11"/>
  <c r="K356" i="11"/>
  <c r="K190" i="11"/>
  <c r="K189" i="11"/>
  <c r="K326" i="11"/>
  <c r="K305" i="11"/>
  <c r="L50" i="11"/>
  <c r="K335" i="11"/>
  <c r="K255" i="11"/>
  <c r="K95" i="11"/>
  <c r="K125" i="11"/>
  <c r="K222" i="11"/>
  <c r="K157" i="10"/>
  <c r="K106" i="10"/>
  <c r="K379" i="11"/>
  <c r="K244" i="11"/>
  <c r="N94" i="10"/>
  <c r="K64" i="10"/>
  <c r="N48" i="10"/>
  <c r="N27" i="10"/>
  <c r="N37" i="10"/>
  <c r="N167" i="10"/>
  <c r="K152" i="10"/>
  <c r="K176" i="10"/>
  <c r="N120" i="10"/>
  <c r="K126" i="10"/>
  <c r="N30" i="10"/>
  <c r="N174" i="10"/>
  <c r="K139" i="10"/>
  <c r="N57" i="10"/>
  <c r="K172" i="10"/>
  <c r="N140" i="10"/>
  <c r="N8" i="10"/>
  <c r="V7" i="10" s="1"/>
  <c r="K50" i="10"/>
  <c r="K74" i="10"/>
  <c r="N113" i="10"/>
  <c r="N170" i="10"/>
  <c r="N165" i="10"/>
  <c r="N23" i="10"/>
  <c r="K109" i="10"/>
  <c r="K164" i="10"/>
  <c r="K138" i="10"/>
  <c r="N97" i="10"/>
  <c r="K37" i="10"/>
  <c r="N81" i="10"/>
  <c r="N40" i="10"/>
  <c r="K161" i="10"/>
  <c r="N54" i="10"/>
  <c r="M16" i="10"/>
  <c r="M32" i="10"/>
  <c r="M48" i="10"/>
  <c r="M64" i="10"/>
  <c r="M80" i="10"/>
  <c r="M96" i="10"/>
  <c r="M112" i="10"/>
  <c r="M128" i="10"/>
  <c r="M144" i="10"/>
  <c r="M160" i="10"/>
  <c r="M176" i="10"/>
  <c r="M192" i="10"/>
  <c r="M208" i="10"/>
  <c r="M224" i="10"/>
  <c r="M240" i="10"/>
  <c r="M256" i="10"/>
  <c r="M272" i="10"/>
  <c r="M288" i="10"/>
  <c r="M304" i="10"/>
  <c r="M320" i="10"/>
  <c r="M336" i="10"/>
  <c r="M352" i="10"/>
  <c r="M368" i="10"/>
  <c r="M384" i="10"/>
  <c r="M400" i="10"/>
  <c r="M342" i="10"/>
  <c r="M11" i="10"/>
  <c r="M27" i="10"/>
  <c r="M43" i="10"/>
  <c r="M59" i="10"/>
  <c r="M75" i="10"/>
  <c r="M91" i="10"/>
  <c r="M107" i="10"/>
  <c r="M123" i="10"/>
  <c r="M139" i="10"/>
  <c r="M155" i="10"/>
  <c r="M171" i="10"/>
  <c r="M187" i="10"/>
  <c r="M203" i="10"/>
  <c r="M219" i="10"/>
  <c r="M235" i="10"/>
  <c r="M251" i="10"/>
  <c r="M267" i="10"/>
  <c r="M283" i="10"/>
  <c r="M299" i="10"/>
  <c r="M315" i="10"/>
  <c r="M331" i="10"/>
  <c r="M347" i="10"/>
  <c r="M363" i="10"/>
  <c r="M379" i="10"/>
  <c r="M395" i="10"/>
  <c r="M358" i="10"/>
  <c r="M374" i="10"/>
  <c r="M6" i="10"/>
  <c r="M22" i="10"/>
  <c r="M38" i="10"/>
  <c r="M54" i="10"/>
  <c r="M70" i="10"/>
  <c r="M86" i="10"/>
  <c r="M102" i="10"/>
  <c r="M118" i="10"/>
  <c r="M134" i="10"/>
  <c r="M150" i="10"/>
  <c r="M166" i="10"/>
  <c r="M182" i="10"/>
  <c r="M198" i="10"/>
  <c r="M214" i="10"/>
  <c r="M230" i="10"/>
  <c r="M246" i="10"/>
  <c r="M262" i="10"/>
  <c r="M278" i="10"/>
  <c r="M294" i="10"/>
  <c r="M310" i="10"/>
  <c r="M326" i="10"/>
  <c r="M390" i="10"/>
  <c r="M17" i="10"/>
  <c r="M33" i="10"/>
  <c r="M49" i="10"/>
  <c r="M65" i="10"/>
  <c r="M81" i="10"/>
  <c r="M97" i="10"/>
  <c r="M113" i="10"/>
  <c r="M129" i="10"/>
  <c r="M12" i="10"/>
  <c r="M28" i="10"/>
  <c r="M44" i="10"/>
  <c r="M60" i="10"/>
  <c r="M76" i="10"/>
  <c r="M92" i="10"/>
  <c r="M108" i="10"/>
  <c r="M124" i="10"/>
  <c r="M140" i="10"/>
  <c r="M7" i="10"/>
  <c r="M23" i="10"/>
  <c r="M39" i="10"/>
  <c r="M55" i="10"/>
  <c r="M71" i="10"/>
  <c r="M87" i="10"/>
  <c r="M103" i="10"/>
  <c r="M119" i="10"/>
  <c r="M135" i="10"/>
  <c r="M151" i="10"/>
  <c r="M18" i="10"/>
  <c r="M34" i="10"/>
  <c r="M50" i="10"/>
  <c r="M66" i="10"/>
  <c r="M82" i="10"/>
  <c r="M98" i="10"/>
  <c r="M114" i="10"/>
  <c r="M130" i="10"/>
  <c r="M146" i="10"/>
  <c r="M13" i="10"/>
  <c r="M29" i="10"/>
  <c r="M45" i="10"/>
  <c r="M61" i="10"/>
  <c r="M77" i="10"/>
  <c r="M93" i="10"/>
  <c r="M109" i="10"/>
  <c r="M125" i="10"/>
  <c r="M141" i="10"/>
  <c r="M157" i="10"/>
  <c r="M173" i="10"/>
  <c r="M189" i="10"/>
  <c r="M205" i="10"/>
  <c r="M221" i="10"/>
  <c r="M237" i="10"/>
  <c r="M253" i="10"/>
  <c r="M269" i="10"/>
  <c r="M285" i="10"/>
  <c r="M301" i="10"/>
  <c r="M317" i="10"/>
  <c r="M333" i="10"/>
  <c r="M349" i="10"/>
  <c r="M365" i="10"/>
  <c r="M381" i="10"/>
  <c r="M397" i="10"/>
  <c r="M376" i="10"/>
  <c r="M8" i="10"/>
  <c r="M24" i="10"/>
  <c r="M40" i="10"/>
  <c r="M56" i="10"/>
  <c r="M72" i="10"/>
  <c r="M88" i="10"/>
  <c r="M104" i="10"/>
  <c r="M120" i="10"/>
  <c r="M136" i="10"/>
  <c r="M152" i="10"/>
  <c r="M168" i="10"/>
  <c r="M184" i="10"/>
  <c r="M200" i="10"/>
  <c r="M216" i="10"/>
  <c r="M232" i="10"/>
  <c r="M248" i="10"/>
  <c r="M264" i="10"/>
  <c r="M280" i="10"/>
  <c r="M296" i="10"/>
  <c r="M312" i="10"/>
  <c r="M328" i="10"/>
  <c r="M344" i="10"/>
  <c r="M360" i="10"/>
  <c r="M392" i="10"/>
  <c r="M19" i="10"/>
  <c r="M35" i="10"/>
  <c r="M51" i="10"/>
  <c r="M67" i="10"/>
  <c r="M83" i="10"/>
  <c r="M99" i="10"/>
  <c r="M115" i="10"/>
  <c r="M131" i="10"/>
  <c r="M14" i="10"/>
  <c r="M30" i="10"/>
  <c r="M46" i="10"/>
  <c r="M62" i="10"/>
  <c r="M78" i="10"/>
  <c r="M94" i="10"/>
  <c r="M110" i="10"/>
  <c r="M126" i="10"/>
  <c r="M142" i="10"/>
  <c r="M9" i="10"/>
  <c r="M25" i="10"/>
  <c r="M41" i="10"/>
  <c r="M57" i="10"/>
  <c r="M73" i="10"/>
  <c r="M89" i="10"/>
  <c r="M105" i="10"/>
  <c r="M121" i="10"/>
  <c r="M137" i="10"/>
  <c r="M20" i="10"/>
  <c r="M36" i="10"/>
  <c r="M52" i="10"/>
  <c r="M68" i="10"/>
  <c r="M84" i="10"/>
  <c r="M100" i="10"/>
  <c r="M116" i="10"/>
  <c r="M132" i="10"/>
  <c r="M148" i="10"/>
  <c r="M15" i="10"/>
  <c r="M31" i="10"/>
  <c r="M47" i="10"/>
  <c r="M63" i="10"/>
  <c r="M79" i="10"/>
  <c r="M95" i="10"/>
  <c r="M111" i="10"/>
  <c r="M127" i="10"/>
  <c r="M143" i="10"/>
  <c r="M10" i="10"/>
  <c r="M138" i="10"/>
  <c r="M188" i="10"/>
  <c r="M196" i="10"/>
  <c r="M236" i="10"/>
  <c r="M289" i="10"/>
  <c r="M311" i="10"/>
  <c r="M401" i="10"/>
  <c r="M229" i="10"/>
  <c r="M372" i="10"/>
  <c r="M335" i="10"/>
  <c r="M402" i="10"/>
  <c r="M172" i="10"/>
  <c r="M180" i="10"/>
  <c r="M244" i="10"/>
  <c r="M274" i="10"/>
  <c r="M371" i="10"/>
  <c r="M393" i="10"/>
  <c r="M357" i="10"/>
  <c r="M354" i="10"/>
  <c r="M385" i="10"/>
  <c r="M53" i="10"/>
  <c r="M156" i="10"/>
  <c r="M164" i="10"/>
  <c r="M252" i="10"/>
  <c r="M334" i="10"/>
  <c r="M356" i="10"/>
  <c r="M378" i="10"/>
  <c r="M305" i="10"/>
  <c r="M327" i="10"/>
  <c r="M313" i="10"/>
  <c r="M275" i="10"/>
  <c r="M297" i="10"/>
  <c r="M319" i="10"/>
  <c r="M341" i="10"/>
  <c r="M343" i="10"/>
  <c r="M398" i="10"/>
  <c r="M58" i="10"/>
  <c r="M260" i="10"/>
  <c r="M282" i="10"/>
  <c r="M364" i="10"/>
  <c r="M386" i="10"/>
  <c r="M350" i="10"/>
  <c r="M366" i="10"/>
  <c r="M361" i="10"/>
  <c r="M213" i="10"/>
  <c r="M222" i="10"/>
  <c r="M101" i="10"/>
  <c r="M197" i="10"/>
  <c r="M206" i="10"/>
  <c r="M268" i="10"/>
  <c r="M290" i="10"/>
  <c r="M387" i="10"/>
  <c r="M190" i="10"/>
  <c r="M245" i="10"/>
  <c r="M394" i="10"/>
  <c r="M291" i="10"/>
  <c r="M373" i="10"/>
  <c r="M181" i="10"/>
  <c r="M238" i="10"/>
  <c r="M380" i="10"/>
  <c r="M399" i="10"/>
  <c r="M106" i="10"/>
  <c r="M165" i="10"/>
  <c r="M174" i="10"/>
  <c r="M403" i="10"/>
  <c r="M325" i="10"/>
  <c r="M145" i="10"/>
  <c r="M158" i="10"/>
  <c r="M254" i="10"/>
  <c r="M276" i="10"/>
  <c r="M298" i="10"/>
  <c r="M212" i="10"/>
  <c r="M21" i="10"/>
  <c r="M147" i="10"/>
  <c r="M261" i="10"/>
  <c r="M321" i="10"/>
  <c r="M388" i="10"/>
  <c r="M215" i="10"/>
  <c r="M223" i="10"/>
  <c r="M284" i="10"/>
  <c r="M306" i="10"/>
  <c r="M339" i="10"/>
  <c r="M26" i="10"/>
  <c r="M199" i="10"/>
  <c r="M207" i="10"/>
  <c r="M231" i="10"/>
  <c r="M204" i="10"/>
  <c r="M183" i="10"/>
  <c r="M191" i="10"/>
  <c r="M239" i="10"/>
  <c r="M307" i="10"/>
  <c r="M329" i="10"/>
  <c r="M351" i="10"/>
  <c r="M377" i="10"/>
  <c r="M69" i="10"/>
  <c r="M167" i="10"/>
  <c r="M175" i="10"/>
  <c r="M247" i="10"/>
  <c r="M270" i="10"/>
  <c r="M292" i="10"/>
  <c r="M314" i="10"/>
  <c r="M396" i="10"/>
  <c r="M159" i="10"/>
  <c r="M255" i="10"/>
  <c r="M277" i="10"/>
  <c r="M337" i="10"/>
  <c r="M359" i="10"/>
  <c r="M382" i="10"/>
  <c r="M375" i="10"/>
  <c r="M383" i="10"/>
  <c r="M391" i="10"/>
  <c r="M340" i="10"/>
  <c r="M370" i="10"/>
  <c r="M74" i="10"/>
  <c r="M149" i="10"/>
  <c r="M300" i="10"/>
  <c r="M322" i="10"/>
  <c r="M5" i="10"/>
  <c r="M369" i="10"/>
  <c r="M263" i="10"/>
  <c r="M133" i="10"/>
  <c r="M117" i="10"/>
  <c r="M209" i="10"/>
  <c r="M217" i="10"/>
  <c r="M225" i="10"/>
  <c r="M323" i="10"/>
  <c r="M345" i="10"/>
  <c r="M367" i="10"/>
  <c r="M389" i="10"/>
  <c r="M404" i="10"/>
  <c r="M346" i="10"/>
  <c r="M193" i="10"/>
  <c r="M201" i="10"/>
  <c r="M233" i="10"/>
  <c r="M286" i="10"/>
  <c r="M308" i="10"/>
  <c r="M330" i="10"/>
  <c r="M318" i="10"/>
  <c r="M303" i="10"/>
  <c r="M122" i="10"/>
  <c r="M177" i="10"/>
  <c r="M185" i="10"/>
  <c r="M241" i="10"/>
  <c r="M271" i="10"/>
  <c r="M293" i="10"/>
  <c r="M353" i="10"/>
  <c r="M220" i="10"/>
  <c r="M228" i="10"/>
  <c r="M161" i="10"/>
  <c r="M169" i="10"/>
  <c r="M249" i="10"/>
  <c r="M316" i="10"/>
  <c r="M338" i="10"/>
  <c r="M37" i="10"/>
  <c r="M257" i="10"/>
  <c r="M279" i="10"/>
  <c r="M259" i="10"/>
  <c r="M281" i="10"/>
  <c r="M266" i="10"/>
  <c r="M42" i="10"/>
  <c r="M153" i="10"/>
  <c r="M210" i="10"/>
  <c r="M218" i="10"/>
  <c r="M226" i="10"/>
  <c r="M302" i="10"/>
  <c r="M324" i="10"/>
  <c r="M194" i="10"/>
  <c r="M202" i="10"/>
  <c r="M211" i="10"/>
  <c r="M227" i="10"/>
  <c r="M234" i="10"/>
  <c r="M265" i="10"/>
  <c r="M287" i="10"/>
  <c r="M309" i="10"/>
  <c r="M355" i="10"/>
  <c r="M348" i="10"/>
  <c r="M85" i="10"/>
  <c r="M178" i="10"/>
  <c r="M186" i="10"/>
  <c r="M195" i="10"/>
  <c r="M242" i="10"/>
  <c r="M332" i="10"/>
  <c r="M162" i="10"/>
  <c r="M170" i="10"/>
  <c r="M179" i="10"/>
  <c r="M243" i="10"/>
  <c r="M250" i="10"/>
  <c r="M273" i="10"/>
  <c r="M295" i="10"/>
  <c r="M90" i="10"/>
  <c r="M154" i="10"/>
  <c r="M163" i="10"/>
  <c r="M258" i="10"/>
  <c r="M362" i="10"/>
  <c r="J140" i="10"/>
  <c r="J172" i="10"/>
  <c r="J220" i="10"/>
  <c r="J6" i="10"/>
  <c r="J22" i="10"/>
  <c r="J38" i="10"/>
  <c r="J54" i="10"/>
  <c r="J70" i="10"/>
  <c r="J86" i="10"/>
  <c r="J102" i="10"/>
  <c r="J118" i="10"/>
  <c r="J134" i="10"/>
  <c r="J150" i="10"/>
  <c r="J166" i="10"/>
  <c r="J182" i="10"/>
  <c r="J198" i="10"/>
  <c r="J214" i="10"/>
  <c r="J230" i="10"/>
  <c r="J246" i="10"/>
  <c r="J262" i="10"/>
  <c r="J278" i="10"/>
  <c r="J294" i="10"/>
  <c r="J310" i="10"/>
  <c r="J326" i="10"/>
  <c r="J342" i="10"/>
  <c r="J358" i="10"/>
  <c r="J374" i="10"/>
  <c r="J390" i="10"/>
  <c r="J385" i="10"/>
  <c r="J401" i="10"/>
  <c r="J17" i="10"/>
  <c r="J33" i="10"/>
  <c r="J49" i="10"/>
  <c r="J65" i="10"/>
  <c r="J81" i="10"/>
  <c r="J97" i="10"/>
  <c r="J113" i="10"/>
  <c r="J129" i="10"/>
  <c r="J145" i="10"/>
  <c r="J161" i="10"/>
  <c r="J177" i="10"/>
  <c r="J193" i="10"/>
  <c r="J209" i="10"/>
  <c r="J225" i="10"/>
  <c r="J241" i="10"/>
  <c r="J257" i="10"/>
  <c r="J273" i="10"/>
  <c r="J289" i="10"/>
  <c r="J305" i="10"/>
  <c r="J321" i="10"/>
  <c r="J337" i="10"/>
  <c r="J353" i="10"/>
  <c r="J369" i="10"/>
  <c r="J108" i="10"/>
  <c r="J156" i="10"/>
  <c r="J204" i="10"/>
  <c r="J124" i="10"/>
  <c r="J12" i="10"/>
  <c r="J28" i="10"/>
  <c r="J44" i="10"/>
  <c r="J60" i="10"/>
  <c r="J76" i="10"/>
  <c r="J92" i="10"/>
  <c r="J188" i="10"/>
  <c r="J7" i="10"/>
  <c r="J23" i="10"/>
  <c r="J39" i="10"/>
  <c r="J55" i="10"/>
  <c r="J71" i="10"/>
  <c r="J87" i="10"/>
  <c r="J103" i="10"/>
  <c r="J119" i="10"/>
  <c r="J135" i="10"/>
  <c r="J151" i="10"/>
  <c r="J18" i="10"/>
  <c r="J34" i="10"/>
  <c r="J50" i="10"/>
  <c r="J66" i="10"/>
  <c r="J82" i="10"/>
  <c r="J98" i="10"/>
  <c r="J114" i="10"/>
  <c r="J130" i="10"/>
  <c r="J146" i="10"/>
  <c r="J13" i="10"/>
  <c r="J29" i="10"/>
  <c r="J45" i="10"/>
  <c r="J61" i="10"/>
  <c r="J77" i="10"/>
  <c r="J93" i="10"/>
  <c r="J109" i="10"/>
  <c r="J125" i="10"/>
  <c r="J141" i="10"/>
  <c r="J8" i="10"/>
  <c r="J24" i="10"/>
  <c r="J40" i="10"/>
  <c r="J56" i="10"/>
  <c r="J72" i="10"/>
  <c r="J88" i="10"/>
  <c r="J104" i="10"/>
  <c r="J120" i="10"/>
  <c r="J136" i="10"/>
  <c r="J152" i="10"/>
  <c r="J168" i="10"/>
  <c r="J184" i="10"/>
  <c r="J200" i="10"/>
  <c r="J216" i="10"/>
  <c r="J232" i="10"/>
  <c r="J248" i="10"/>
  <c r="J264" i="10"/>
  <c r="J280" i="10"/>
  <c r="J296" i="10"/>
  <c r="J312" i="10"/>
  <c r="J328" i="10"/>
  <c r="J344" i="10"/>
  <c r="J360" i="10"/>
  <c r="J376" i="10"/>
  <c r="J392" i="10"/>
  <c r="J19" i="10"/>
  <c r="J35" i="10"/>
  <c r="J51" i="10"/>
  <c r="J67" i="10"/>
  <c r="J83" i="10"/>
  <c r="J99" i="10"/>
  <c r="J115" i="10"/>
  <c r="J131" i="10"/>
  <c r="J147" i="10"/>
  <c r="J163" i="10"/>
  <c r="J179" i="10"/>
  <c r="J195" i="10"/>
  <c r="J211" i="10"/>
  <c r="J227" i="10"/>
  <c r="J243" i="10"/>
  <c r="J259" i="10"/>
  <c r="J275" i="10"/>
  <c r="J291" i="10"/>
  <c r="J307" i="10"/>
  <c r="J323" i="10"/>
  <c r="J339" i="10"/>
  <c r="J355" i="10"/>
  <c r="J371" i="10"/>
  <c r="J387" i="10"/>
  <c r="J403" i="10"/>
  <c r="J14" i="10"/>
  <c r="J30" i="10"/>
  <c r="J46" i="10"/>
  <c r="J62" i="10"/>
  <c r="J78" i="10"/>
  <c r="J94" i="10"/>
  <c r="J110" i="10"/>
  <c r="J126" i="10"/>
  <c r="J142" i="10"/>
  <c r="J158" i="10"/>
  <c r="J174" i="10"/>
  <c r="J190" i="10"/>
  <c r="J206" i="10"/>
  <c r="J222" i="10"/>
  <c r="J238" i="10"/>
  <c r="J254" i="10"/>
  <c r="J9" i="10"/>
  <c r="J25" i="10"/>
  <c r="J41" i="10"/>
  <c r="J57" i="10"/>
  <c r="J73" i="10"/>
  <c r="J89" i="10"/>
  <c r="J105" i="10"/>
  <c r="J121" i="10"/>
  <c r="J137" i="10"/>
  <c r="J20" i="10"/>
  <c r="J36" i="10"/>
  <c r="J52" i="10"/>
  <c r="J68" i="10"/>
  <c r="J84" i="10"/>
  <c r="J100" i="10"/>
  <c r="J116" i="10"/>
  <c r="J132" i="10"/>
  <c r="J148" i="10"/>
  <c r="J15" i="10"/>
  <c r="J31" i="10"/>
  <c r="J47" i="10"/>
  <c r="J63" i="10"/>
  <c r="J79" i="10"/>
  <c r="J95" i="10"/>
  <c r="J111" i="10"/>
  <c r="J127" i="10"/>
  <c r="J143" i="10"/>
  <c r="J10" i="10"/>
  <c r="J26" i="10"/>
  <c r="J42" i="10"/>
  <c r="J58" i="10"/>
  <c r="J74" i="10"/>
  <c r="J90" i="10"/>
  <c r="J106" i="10"/>
  <c r="J122" i="10"/>
  <c r="J138" i="10"/>
  <c r="J21" i="10"/>
  <c r="J37" i="10"/>
  <c r="J53" i="10"/>
  <c r="J69" i="10"/>
  <c r="J85" i="10"/>
  <c r="J101" i="10"/>
  <c r="J117" i="10"/>
  <c r="J133" i="10"/>
  <c r="J149" i="10"/>
  <c r="J297" i="10"/>
  <c r="J319" i="10"/>
  <c r="J341" i="10"/>
  <c r="J363" i="10"/>
  <c r="J284" i="10"/>
  <c r="J311" i="10"/>
  <c r="J96" i="10"/>
  <c r="J221" i="10"/>
  <c r="J260" i="10"/>
  <c r="J282" i="10"/>
  <c r="J304" i="10"/>
  <c r="J364" i="10"/>
  <c r="J386" i="10"/>
  <c r="J394" i="10"/>
  <c r="J395" i="10"/>
  <c r="J164" i="10"/>
  <c r="J205" i="10"/>
  <c r="J213" i="10"/>
  <c r="J229" i="10"/>
  <c r="J267" i="10"/>
  <c r="J327" i="10"/>
  <c r="J349" i="10"/>
  <c r="J253" i="10"/>
  <c r="J388" i="10"/>
  <c r="J359" i="10"/>
  <c r="J11" i="10"/>
  <c r="J139" i="10"/>
  <c r="J189" i="10"/>
  <c r="J197" i="10"/>
  <c r="J237" i="10"/>
  <c r="J268" i="10"/>
  <c r="J290" i="10"/>
  <c r="J379" i="10"/>
  <c r="J366" i="10"/>
  <c r="J381" i="10"/>
  <c r="J400" i="10"/>
  <c r="J173" i="10"/>
  <c r="J181" i="10"/>
  <c r="J245" i="10"/>
  <c r="J350" i="10"/>
  <c r="J372" i="10"/>
  <c r="J313" i="10"/>
  <c r="J357" i="10"/>
  <c r="J306" i="10"/>
  <c r="J351" i="10"/>
  <c r="J396" i="10"/>
  <c r="J377" i="10"/>
  <c r="J244" i="10"/>
  <c r="J356" i="10"/>
  <c r="J16" i="10"/>
  <c r="J157" i="10"/>
  <c r="J165" i="10"/>
  <c r="J335" i="10"/>
  <c r="J332" i="10"/>
  <c r="J171" i="10"/>
  <c r="J144" i="10"/>
  <c r="J276" i="10"/>
  <c r="J298" i="10"/>
  <c r="J320" i="10"/>
  <c r="J380" i="10"/>
  <c r="J402" i="10"/>
  <c r="J343" i="10"/>
  <c r="J59" i="10"/>
  <c r="J261" i="10"/>
  <c r="J283" i="10"/>
  <c r="J365" i="10"/>
  <c r="J215" i="10"/>
  <c r="J223" i="10"/>
  <c r="J333" i="10"/>
  <c r="J64" i="10"/>
  <c r="J199" i="10"/>
  <c r="J207" i="10"/>
  <c r="J231" i="10"/>
  <c r="J269" i="10"/>
  <c r="J183" i="10"/>
  <c r="J191" i="10"/>
  <c r="J239" i="10"/>
  <c r="J329" i="10"/>
  <c r="J373" i="10"/>
  <c r="J354" i="10"/>
  <c r="J340" i="10"/>
  <c r="J393" i="10"/>
  <c r="J107" i="10"/>
  <c r="J167" i="10"/>
  <c r="J175" i="10"/>
  <c r="J247" i="10"/>
  <c r="J270" i="10"/>
  <c r="J292" i="10"/>
  <c r="J314" i="10"/>
  <c r="J336" i="10"/>
  <c r="J159" i="10"/>
  <c r="J255" i="10"/>
  <c r="J277" i="10"/>
  <c r="J299" i="10"/>
  <c r="J112" i="10"/>
  <c r="J300" i="10"/>
  <c r="J322" i="10"/>
  <c r="J224" i="10"/>
  <c r="J263" i="10"/>
  <c r="J285" i="10"/>
  <c r="J382" i="10"/>
  <c r="J397" i="10"/>
  <c r="J398" i="10"/>
  <c r="J324" i="10"/>
  <c r="J27" i="10"/>
  <c r="J208" i="10"/>
  <c r="J217" i="10"/>
  <c r="J345" i="10"/>
  <c r="J367" i="10"/>
  <c r="J389" i="10"/>
  <c r="J404" i="10"/>
  <c r="J346" i="10"/>
  <c r="J391" i="10"/>
  <c r="J362" i="10"/>
  <c r="J251" i="10"/>
  <c r="J192" i="10"/>
  <c r="J201" i="10"/>
  <c r="J233" i="10"/>
  <c r="J240" i="10"/>
  <c r="J286" i="10"/>
  <c r="J308" i="10"/>
  <c r="J330" i="10"/>
  <c r="J352" i="10"/>
  <c r="J375" i="10"/>
  <c r="J331" i="10"/>
  <c r="J32" i="10"/>
  <c r="J176" i="10"/>
  <c r="J185" i="10"/>
  <c r="J271" i="10"/>
  <c r="J293" i="10"/>
  <c r="J315" i="10"/>
  <c r="J347" i="10"/>
  <c r="J160" i="10"/>
  <c r="J169" i="10"/>
  <c r="J249" i="10"/>
  <c r="J256" i="10"/>
  <c r="J316" i="10"/>
  <c r="J338" i="10"/>
  <c r="J309" i="10"/>
  <c r="J75" i="10"/>
  <c r="J279" i="10"/>
  <c r="J301" i="10"/>
  <c r="J383" i="10"/>
  <c r="J155" i="10"/>
  <c r="J378" i="10"/>
  <c r="J361" i="10"/>
  <c r="J5" i="10"/>
  <c r="J368" i="10"/>
  <c r="J334" i="10"/>
  <c r="J80" i="10"/>
  <c r="J153" i="10"/>
  <c r="J210" i="10"/>
  <c r="J218" i="10"/>
  <c r="J226" i="10"/>
  <c r="J302" i="10"/>
  <c r="J399" i="10"/>
  <c r="J370" i="10"/>
  <c r="J194" i="10"/>
  <c r="J202" i="10"/>
  <c r="J234" i="10"/>
  <c r="J265" i="10"/>
  <c r="J287" i="10"/>
  <c r="J348" i="10"/>
  <c r="J123" i="10"/>
  <c r="J178" i="10"/>
  <c r="J186" i="10"/>
  <c r="J242" i="10"/>
  <c r="J272" i="10"/>
  <c r="J384" i="10"/>
  <c r="J162" i="10"/>
  <c r="J170" i="10"/>
  <c r="J250" i="10"/>
  <c r="J295" i="10"/>
  <c r="J317" i="10"/>
  <c r="J128" i="10"/>
  <c r="J154" i="10"/>
  <c r="J258" i="10"/>
  <c r="J180" i="10"/>
  <c r="J318" i="10"/>
  <c r="J43" i="10"/>
  <c r="J219" i="10"/>
  <c r="J281" i="10"/>
  <c r="J303" i="10"/>
  <c r="J325" i="10"/>
  <c r="J274" i="10"/>
  <c r="J203" i="10"/>
  <c r="J212" i="10"/>
  <c r="J228" i="10"/>
  <c r="J235" i="10"/>
  <c r="J266" i="10"/>
  <c r="J288" i="10"/>
  <c r="J252" i="10"/>
  <c r="J48" i="10"/>
  <c r="J187" i="10"/>
  <c r="J196" i="10"/>
  <c r="J236" i="10"/>
  <c r="J91" i="10"/>
  <c r="B2" i="4" a="1"/>
  <c r="B2" i="4" s="1"/>
  <c r="J4" i="5"/>
  <c r="I4" i="5"/>
  <c r="H2" i="5"/>
  <c r="H4" i="5" s="1"/>
  <c r="S8" i="11" l="1"/>
  <c r="T8" i="11"/>
  <c r="Q8" i="11"/>
  <c r="B2" i="7" a="1"/>
  <c r="B2" i="7" s="1"/>
  <c r="U7" i="10"/>
  <c r="U8" i="10" s="1"/>
  <c r="R7" i="10"/>
  <c r="R8" i="10" s="1"/>
  <c r="Q8" i="10"/>
  <c r="B2" i="6" a="1"/>
  <c r="B2" i="6" s="1"/>
  <c r="T7" i="10"/>
  <c r="R7" i="11"/>
  <c r="R8" i="11" s="1"/>
  <c r="Q7" i="10"/>
  <c r="U7" i="11"/>
  <c r="U8" i="11" s="1"/>
  <c r="V8" i="10"/>
  <c r="T8" i="10"/>
  <c r="S7" i="10"/>
  <c r="S8" i="10" s="1"/>
  <c r="V7" i="11"/>
  <c r="V8" i="11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<sst xmlns="http://schemas.openxmlformats.org/spreadsheetml/2006/main" count="1671" uniqueCount="34">
  <si>
    <t>Time [s]</t>
  </si>
  <si>
    <t>Quantity</t>
  </si>
  <si>
    <t>v</t>
  </si>
  <si>
    <t>d</t>
  </si>
  <si>
    <t>pseudo-exact solution (Adelmann, 2022)</t>
  </si>
  <si>
    <t>hms++</t>
  </si>
  <si>
    <t>x_max</t>
  </si>
  <si>
    <t>base:  a x^2 + b x + c</t>
  </si>
  <si>
    <t>a</t>
  </si>
  <si>
    <t>param</t>
  </si>
  <si>
    <t>b</t>
  </si>
  <si>
    <t>c</t>
  </si>
  <si>
    <t>x [m]</t>
  </si>
  <si>
    <t>Water depth [m]</t>
  </si>
  <si>
    <t>Velocity [m/s]</t>
  </si>
  <si>
    <t>mean analytical</t>
  </si>
  <si>
    <t>squared distance to mean</t>
  </si>
  <si>
    <t>squared error</t>
  </si>
  <si>
    <t>NSE</t>
  </si>
  <si>
    <t>sum squared error</t>
  </si>
  <si>
    <t>sum squared distance</t>
  </si>
  <si>
    <t>t [s]</t>
  </si>
  <si>
    <t>x</t>
  </si>
  <si>
    <t>y</t>
  </si>
  <si>
    <t>Time[s]</t>
  </si>
  <si>
    <t>wet</t>
  </si>
  <si>
    <t>dry</t>
  </si>
  <si>
    <t>avg d_0:</t>
  </si>
  <si>
    <t>dambreak_dry_gts_fo</t>
  </si>
  <si>
    <t>WaterDepth</t>
  </si>
  <si>
    <t>--</t>
  </si>
  <si>
    <t>Velocity.dambreak_dry_gts_fo</t>
  </si>
  <si>
    <t>dambreak_wet_gts_fo</t>
  </si>
  <si>
    <t>Velocity.dambreak_wet_gts_fo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</si>
</sst>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sz val="24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0" xfId="0" applyAlignment="1">
      <alignment horizontal="left"/>
    </xf>
    <xf numFmtId="11" fontId="0" fillId="0" borderId="0" xfId="0" applyNumberFormat="1"/>
    <xf numFmtId="0" fontId="2" fillId="0" borderId="0" xfId="0" applyFont="1"/>
    <xf numFmtId="0" fontId="1" fillId="0" borderId="0" xfId="0" applyFont="1"/>
    <xf numFmtId="2" fontId="1" fillId="0" borderId="0" xfId="0" applyNumberFormat="1" applyFont="1"/>
    <xf numFmtId="0" fontId="2" fillId="0" borderId="0" xfId="0" applyFont="1" applyAlignment="1">
      <alignment horizontal="center"/>
    </xf>
  </cellXfs>
  <cellStyles count="1">
    <cellStyle name="Normal" xfId="0" builtinId="0"/>
  </cellStyles>
  <dxfs count="4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eetMetadata" Target="metadata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.xml"/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3"/>
          <c:order val="3"/>
          <c:tx>
            <c:strRef>
              <c:f>wet!$E$4</c:f>
              <c:strCache>
                <c:ptCount val="1"/>
                <c:pt idx="0">
                  <c:v>d_num, t = 0s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wet!$A$5:$A$404</c:f>
              <c:numCache>
                <c:formatCode>General</c:formatCode>
                <c:ptCount val="400"/>
                <c:pt idx="0">
                  <c:v>2.5000000000000001E-2</c:v>
                </c:pt>
                <c:pt idx="1">
                  <c:v>7.4999999999999997E-2</c:v>
                </c:pt>
                <c:pt idx="2">
                  <c:v>0.125</c:v>
                </c:pt>
                <c:pt idx="3">
                  <c:v>0.17499999999999999</c:v>
                </c:pt>
                <c:pt idx="4">
                  <c:v>0.22500000000000001</c:v>
                </c:pt>
                <c:pt idx="5">
                  <c:v>0.27500000000000002</c:v>
                </c:pt>
                <c:pt idx="6">
                  <c:v>0.32500000000000001</c:v>
                </c:pt>
                <c:pt idx="7">
                  <c:v>0.375</c:v>
                </c:pt>
                <c:pt idx="8">
                  <c:v>0.42499999999999999</c:v>
                </c:pt>
                <c:pt idx="9">
                  <c:v>0.47499999999999998</c:v>
                </c:pt>
                <c:pt idx="10">
                  <c:v>0.52500000000000002</c:v>
                </c:pt>
                <c:pt idx="11">
                  <c:v>0.57499999999999996</c:v>
                </c:pt>
                <c:pt idx="12">
                  <c:v>0.625</c:v>
                </c:pt>
                <c:pt idx="13">
                  <c:v>0.67500000000000004</c:v>
                </c:pt>
                <c:pt idx="14">
                  <c:v>0.72499999999999998</c:v>
                </c:pt>
                <c:pt idx="15">
                  <c:v>0.77500000000000002</c:v>
                </c:pt>
                <c:pt idx="16">
                  <c:v>0.82499999999999996</c:v>
                </c:pt>
                <c:pt idx="17">
                  <c:v>0.875</c:v>
                </c:pt>
                <c:pt idx="18">
                  <c:v>0.92500000000000004</c:v>
                </c:pt>
                <c:pt idx="19">
                  <c:v>0.97499999999999998</c:v>
                </c:pt>
                <c:pt idx="20">
                  <c:v>1.0249999999999999</c:v>
                </c:pt>
                <c:pt idx="21">
                  <c:v>1.075</c:v>
                </c:pt>
                <c:pt idx="22">
                  <c:v>1.125</c:v>
                </c:pt>
                <c:pt idx="23">
                  <c:v>1.175</c:v>
                </c:pt>
                <c:pt idx="24">
                  <c:v>1.2250000000000001</c:v>
                </c:pt>
                <c:pt idx="25">
                  <c:v>1.2749999999999999</c:v>
                </c:pt>
                <c:pt idx="26">
                  <c:v>1.325</c:v>
                </c:pt>
                <c:pt idx="27">
                  <c:v>1.375</c:v>
                </c:pt>
                <c:pt idx="28">
                  <c:v>1.425</c:v>
                </c:pt>
                <c:pt idx="29">
                  <c:v>1.4750000000000001</c:v>
                </c:pt>
                <c:pt idx="30">
                  <c:v>1.5249999999999999</c:v>
                </c:pt>
                <c:pt idx="31">
                  <c:v>1.575</c:v>
                </c:pt>
                <c:pt idx="32">
                  <c:v>1.625</c:v>
                </c:pt>
                <c:pt idx="33">
                  <c:v>1.675</c:v>
                </c:pt>
                <c:pt idx="34">
                  <c:v>1.7250000000000001</c:v>
                </c:pt>
                <c:pt idx="35">
                  <c:v>1.7749999999999999</c:v>
                </c:pt>
                <c:pt idx="36">
                  <c:v>1.825</c:v>
                </c:pt>
                <c:pt idx="37">
                  <c:v>1.875</c:v>
                </c:pt>
                <c:pt idx="38">
                  <c:v>1.925</c:v>
                </c:pt>
                <c:pt idx="39">
                  <c:v>1.9750000000000001</c:v>
                </c:pt>
                <c:pt idx="40">
                  <c:v>2.0249999999999999</c:v>
                </c:pt>
                <c:pt idx="41">
                  <c:v>2.0750000000000002</c:v>
                </c:pt>
                <c:pt idx="42">
                  <c:v>2.125</c:v>
                </c:pt>
                <c:pt idx="43">
                  <c:v>2.1749999999999998</c:v>
                </c:pt>
                <c:pt idx="44">
                  <c:v>2.2250000000000001</c:v>
                </c:pt>
                <c:pt idx="45">
                  <c:v>2.2749999999999999</c:v>
                </c:pt>
                <c:pt idx="46">
                  <c:v>2.3250000000000002</c:v>
                </c:pt>
                <c:pt idx="47">
                  <c:v>2.375</c:v>
                </c:pt>
                <c:pt idx="48">
                  <c:v>2.4249999999999998</c:v>
                </c:pt>
                <c:pt idx="49">
                  <c:v>2.4750000000000001</c:v>
                </c:pt>
                <c:pt idx="50">
                  <c:v>2.5249999999999999</c:v>
                </c:pt>
                <c:pt idx="51">
                  <c:v>2.5750000000000002</c:v>
                </c:pt>
                <c:pt idx="52">
                  <c:v>2.625</c:v>
                </c:pt>
                <c:pt idx="53">
                  <c:v>2.6749999999999998</c:v>
                </c:pt>
                <c:pt idx="54">
                  <c:v>2.7250000000000001</c:v>
                </c:pt>
                <c:pt idx="55">
                  <c:v>2.7749999999999999</c:v>
                </c:pt>
                <c:pt idx="56">
                  <c:v>2.8250000000000002</c:v>
                </c:pt>
                <c:pt idx="57">
                  <c:v>2.875</c:v>
                </c:pt>
                <c:pt idx="58">
                  <c:v>2.9249999999999998</c:v>
                </c:pt>
                <c:pt idx="59">
                  <c:v>2.9750000000000001</c:v>
                </c:pt>
                <c:pt idx="60">
                  <c:v>3.0249999999999999</c:v>
                </c:pt>
                <c:pt idx="61">
                  <c:v>3.0750000000000002</c:v>
                </c:pt>
                <c:pt idx="62">
                  <c:v>3.125</c:v>
                </c:pt>
                <c:pt idx="63">
                  <c:v>3.1749999999999998</c:v>
                </c:pt>
                <c:pt idx="64">
                  <c:v>3.2250000000000001</c:v>
                </c:pt>
                <c:pt idx="65">
                  <c:v>3.2749999999999999</c:v>
                </c:pt>
                <c:pt idx="66">
                  <c:v>3.3250000000000002</c:v>
                </c:pt>
                <c:pt idx="67">
                  <c:v>3.375</c:v>
                </c:pt>
                <c:pt idx="68">
                  <c:v>3.4249999999999998</c:v>
                </c:pt>
                <c:pt idx="69">
                  <c:v>3.4750000000000001</c:v>
                </c:pt>
                <c:pt idx="70">
                  <c:v>3.5249999999999999</c:v>
                </c:pt>
                <c:pt idx="71">
                  <c:v>3.5750000000000002</c:v>
                </c:pt>
                <c:pt idx="72">
                  <c:v>3.625</c:v>
                </c:pt>
                <c:pt idx="73">
                  <c:v>3.6749999999999998</c:v>
                </c:pt>
                <c:pt idx="74">
                  <c:v>3.7250000000000001</c:v>
                </c:pt>
                <c:pt idx="75">
                  <c:v>3.7749999999999999</c:v>
                </c:pt>
                <c:pt idx="76">
                  <c:v>3.8250000000000002</c:v>
                </c:pt>
                <c:pt idx="77">
                  <c:v>3.875</c:v>
                </c:pt>
                <c:pt idx="78">
                  <c:v>3.9249999999999998</c:v>
                </c:pt>
                <c:pt idx="79">
                  <c:v>3.9750000000000001</c:v>
                </c:pt>
                <c:pt idx="80">
                  <c:v>4.0250000000000004</c:v>
                </c:pt>
                <c:pt idx="81">
                  <c:v>4.0750000000000002</c:v>
                </c:pt>
                <c:pt idx="82">
                  <c:v>4.125</c:v>
                </c:pt>
                <c:pt idx="83">
                  <c:v>4.1749999999999998</c:v>
                </c:pt>
                <c:pt idx="84">
                  <c:v>4.2249999999999996</c:v>
                </c:pt>
                <c:pt idx="85">
                  <c:v>4.2750000000000004</c:v>
                </c:pt>
                <c:pt idx="86">
                  <c:v>4.3250000000000002</c:v>
                </c:pt>
                <c:pt idx="87">
                  <c:v>4.375</c:v>
                </c:pt>
                <c:pt idx="88">
                  <c:v>4.4249999999999998</c:v>
                </c:pt>
                <c:pt idx="89">
                  <c:v>4.4749999999999996</c:v>
                </c:pt>
                <c:pt idx="90">
                  <c:v>4.5250000000000004</c:v>
                </c:pt>
                <c:pt idx="91">
                  <c:v>4.5750000000000002</c:v>
                </c:pt>
                <c:pt idx="92">
                  <c:v>4.625</c:v>
                </c:pt>
                <c:pt idx="93">
                  <c:v>4.6749999999999998</c:v>
                </c:pt>
                <c:pt idx="94">
                  <c:v>4.7249999999999996</c:v>
                </c:pt>
                <c:pt idx="95">
                  <c:v>4.7750000000000004</c:v>
                </c:pt>
                <c:pt idx="96">
                  <c:v>4.8250000000000002</c:v>
                </c:pt>
                <c:pt idx="97">
                  <c:v>4.875</c:v>
                </c:pt>
                <c:pt idx="98">
                  <c:v>4.9249999999999998</c:v>
                </c:pt>
                <c:pt idx="99">
                  <c:v>4.9749999999999996</c:v>
                </c:pt>
                <c:pt idx="100">
                  <c:v>5.0250000000000004</c:v>
                </c:pt>
                <c:pt idx="101">
                  <c:v>5.0750000000000002</c:v>
                </c:pt>
                <c:pt idx="102">
                  <c:v>5.125</c:v>
                </c:pt>
                <c:pt idx="103">
                  <c:v>5.1749999999999998</c:v>
                </c:pt>
                <c:pt idx="104">
                  <c:v>5.2249999999999996</c:v>
                </c:pt>
                <c:pt idx="105">
                  <c:v>5.2750000000000004</c:v>
                </c:pt>
                <c:pt idx="106">
                  <c:v>5.3250000000000002</c:v>
                </c:pt>
                <c:pt idx="107">
                  <c:v>5.375</c:v>
                </c:pt>
                <c:pt idx="108">
                  <c:v>5.4249999999999998</c:v>
                </c:pt>
                <c:pt idx="109">
                  <c:v>5.4749999999999996</c:v>
                </c:pt>
                <c:pt idx="110">
                  <c:v>5.5250000000000004</c:v>
                </c:pt>
                <c:pt idx="111">
                  <c:v>5.5750000000000002</c:v>
                </c:pt>
                <c:pt idx="112">
                  <c:v>5.625</c:v>
                </c:pt>
                <c:pt idx="113">
                  <c:v>5.6749999999999998</c:v>
                </c:pt>
                <c:pt idx="114">
                  <c:v>5.7249999999999996</c:v>
                </c:pt>
                <c:pt idx="115">
                  <c:v>5.7750000000000004</c:v>
                </c:pt>
                <c:pt idx="116">
                  <c:v>5.8250000000000002</c:v>
                </c:pt>
                <c:pt idx="117">
                  <c:v>5.875</c:v>
                </c:pt>
                <c:pt idx="118">
                  <c:v>5.9249999999999998</c:v>
                </c:pt>
                <c:pt idx="119">
                  <c:v>5.9749999999999996</c:v>
                </c:pt>
                <c:pt idx="120">
                  <c:v>6.0250000000000004</c:v>
                </c:pt>
                <c:pt idx="121">
                  <c:v>6.0750000000000002</c:v>
                </c:pt>
                <c:pt idx="122">
                  <c:v>6.125</c:v>
                </c:pt>
                <c:pt idx="123">
                  <c:v>6.1749999999999998</c:v>
                </c:pt>
                <c:pt idx="124">
                  <c:v>6.2249999999999996</c:v>
                </c:pt>
                <c:pt idx="125">
                  <c:v>6.2750000000000004</c:v>
                </c:pt>
                <c:pt idx="126">
                  <c:v>6.3250000000000002</c:v>
                </c:pt>
                <c:pt idx="127">
                  <c:v>6.375</c:v>
                </c:pt>
                <c:pt idx="128">
                  <c:v>6.4249999999999998</c:v>
                </c:pt>
                <c:pt idx="129">
                  <c:v>6.4749999999999996</c:v>
                </c:pt>
                <c:pt idx="130">
                  <c:v>6.5250000000000004</c:v>
                </c:pt>
                <c:pt idx="131">
                  <c:v>6.5750000000000002</c:v>
                </c:pt>
                <c:pt idx="132">
                  <c:v>6.625</c:v>
                </c:pt>
                <c:pt idx="133">
                  <c:v>6.6749999999999998</c:v>
                </c:pt>
                <c:pt idx="134">
                  <c:v>6.7249999999999996</c:v>
                </c:pt>
                <c:pt idx="135">
                  <c:v>6.7750000000000004</c:v>
                </c:pt>
                <c:pt idx="136">
                  <c:v>6.8250000000000002</c:v>
                </c:pt>
                <c:pt idx="137">
                  <c:v>6.875</c:v>
                </c:pt>
                <c:pt idx="138">
                  <c:v>6.9249999999999998</c:v>
                </c:pt>
                <c:pt idx="139">
                  <c:v>6.9749999999999996</c:v>
                </c:pt>
                <c:pt idx="140">
                  <c:v>7.0250000000000004</c:v>
                </c:pt>
                <c:pt idx="141">
                  <c:v>7.0750000000000002</c:v>
                </c:pt>
                <c:pt idx="142">
                  <c:v>7.125</c:v>
                </c:pt>
                <c:pt idx="143">
                  <c:v>7.1749999999999998</c:v>
                </c:pt>
                <c:pt idx="144">
                  <c:v>7.2249999999999996</c:v>
                </c:pt>
                <c:pt idx="145">
                  <c:v>7.2750000000000004</c:v>
                </c:pt>
                <c:pt idx="146">
                  <c:v>7.3250000000000002</c:v>
                </c:pt>
                <c:pt idx="147">
                  <c:v>7.375</c:v>
                </c:pt>
                <c:pt idx="148">
                  <c:v>7.4249999999999998</c:v>
                </c:pt>
                <c:pt idx="149">
                  <c:v>7.4749999999999996</c:v>
                </c:pt>
                <c:pt idx="150">
                  <c:v>7.5250000000000004</c:v>
                </c:pt>
                <c:pt idx="151">
                  <c:v>7.5750000000000002</c:v>
                </c:pt>
                <c:pt idx="152">
                  <c:v>7.625</c:v>
                </c:pt>
                <c:pt idx="153">
                  <c:v>7.6749999999999998</c:v>
                </c:pt>
                <c:pt idx="154">
                  <c:v>7.7249999999999996</c:v>
                </c:pt>
                <c:pt idx="155">
                  <c:v>7.7750000000000004</c:v>
                </c:pt>
                <c:pt idx="156">
                  <c:v>7.8250000000000002</c:v>
                </c:pt>
                <c:pt idx="157">
                  <c:v>7.875</c:v>
                </c:pt>
                <c:pt idx="158">
                  <c:v>7.9249999999999998</c:v>
                </c:pt>
                <c:pt idx="159">
                  <c:v>7.9749999999999996</c:v>
                </c:pt>
                <c:pt idx="160">
                  <c:v>8.0250000000000004</c:v>
                </c:pt>
                <c:pt idx="161">
                  <c:v>8.0749999999999993</c:v>
                </c:pt>
                <c:pt idx="162">
                  <c:v>8.125</c:v>
                </c:pt>
                <c:pt idx="163">
                  <c:v>8.1750000000000007</c:v>
                </c:pt>
                <c:pt idx="164">
                  <c:v>8.2249999999999996</c:v>
                </c:pt>
                <c:pt idx="165">
                  <c:v>8.2750000000000004</c:v>
                </c:pt>
                <c:pt idx="166">
                  <c:v>8.3249999999999993</c:v>
                </c:pt>
                <c:pt idx="167">
                  <c:v>8.375</c:v>
                </c:pt>
                <c:pt idx="168">
                  <c:v>8.4250000000000007</c:v>
                </c:pt>
                <c:pt idx="169">
                  <c:v>8.4749999999999996</c:v>
                </c:pt>
                <c:pt idx="170">
                  <c:v>8.5250000000000004</c:v>
                </c:pt>
                <c:pt idx="171">
                  <c:v>8.5749999999999993</c:v>
                </c:pt>
                <c:pt idx="172">
                  <c:v>8.625</c:v>
                </c:pt>
                <c:pt idx="173">
                  <c:v>8.6750000000000007</c:v>
                </c:pt>
                <c:pt idx="174">
                  <c:v>8.7249999999999996</c:v>
                </c:pt>
                <c:pt idx="175">
                  <c:v>8.7750000000000004</c:v>
                </c:pt>
                <c:pt idx="176">
                  <c:v>8.8249999999999993</c:v>
                </c:pt>
                <c:pt idx="177">
                  <c:v>8.875</c:v>
                </c:pt>
                <c:pt idx="178">
                  <c:v>8.9250000000000007</c:v>
                </c:pt>
                <c:pt idx="179">
                  <c:v>8.9749999999999996</c:v>
                </c:pt>
                <c:pt idx="180">
                  <c:v>9.0250000000000004</c:v>
                </c:pt>
                <c:pt idx="181">
                  <c:v>9.0749999999999993</c:v>
                </c:pt>
                <c:pt idx="182">
                  <c:v>9.125</c:v>
                </c:pt>
                <c:pt idx="183">
                  <c:v>9.1750000000000007</c:v>
                </c:pt>
                <c:pt idx="184">
                  <c:v>9.2249999999999996</c:v>
                </c:pt>
                <c:pt idx="185">
                  <c:v>9.2750000000000004</c:v>
                </c:pt>
                <c:pt idx="186">
                  <c:v>9.3249999999999993</c:v>
                </c:pt>
                <c:pt idx="187">
                  <c:v>9.375</c:v>
                </c:pt>
                <c:pt idx="188">
                  <c:v>9.4250000000000007</c:v>
                </c:pt>
                <c:pt idx="189">
                  <c:v>9.4749999999999996</c:v>
                </c:pt>
                <c:pt idx="190">
                  <c:v>9.5250000000000004</c:v>
                </c:pt>
                <c:pt idx="191">
                  <c:v>9.5749999999999993</c:v>
                </c:pt>
                <c:pt idx="192">
                  <c:v>9.625</c:v>
                </c:pt>
                <c:pt idx="193">
                  <c:v>9.6750000000000007</c:v>
                </c:pt>
                <c:pt idx="194">
                  <c:v>9.7249999999999996</c:v>
                </c:pt>
                <c:pt idx="195">
                  <c:v>9.7750000000000004</c:v>
                </c:pt>
                <c:pt idx="196">
                  <c:v>9.8249999999999993</c:v>
                </c:pt>
                <c:pt idx="197">
                  <c:v>9.875</c:v>
                </c:pt>
                <c:pt idx="198">
                  <c:v>9.9250000000000007</c:v>
                </c:pt>
                <c:pt idx="199">
                  <c:v>9.9749999999999996</c:v>
                </c:pt>
                <c:pt idx="200">
                  <c:v>10.025</c:v>
                </c:pt>
                <c:pt idx="201">
                  <c:v>10.074999999999999</c:v>
                </c:pt>
                <c:pt idx="202">
                  <c:v>10.125</c:v>
                </c:pt>
                <c:pt idx="203">
                  <c:v>10.175000000000001</c:v>
                </c:pt>
                <c:pt idx="204">
                  <c:v>10.225</c:v>
                </c:pt>
                <c:pt idx="205">
                  <c:v>10.275</c:v>
                </c:pt>
                <c:pt idx="206">
                  <c:v>10.324999999999999</c:v>
                </c:pt>
                <c:pt idx="207">
                  <c:v>10.375</c:v>
                </c:pt>
                <c:pt idx="208">
                  <c:v>10.425000000000001</c:v>
                </c:pt>
                <c:pt idx="209">
                  <c:v>10.475</c:v>
                </c:pt>
                <c:pt idx="210">
                  <c:v>10.525</c:v>
                </c:pt>
                <c:pt idx="211">
                  <c:v>10.574999999999999</c:v>
                </c:pt>
                <c:pt idx="212">
                  <c:v>10.625</c:v>
                </c:pt>
                <c:pt idx="213">
                  <c:v>10.675000000000001</c:v>
                </c:pt>
                <c:pt idx="214">
                  <c:v>10.725</c:v>
                </c:pt>
                <c:pt idx="215">
                  <c:v>10.775</c:v>
                </c:pt>
                <c:pt idx="216">
                  <c:v>10.824999999999999</c:v>
                </c:pt>
                <c:pt idx="217">
                  <c:v>10.875</c:v>
                </c:pt>
                <c:pt idx="218">
                  <c:v>10.925000000000001</c:v>
                </c:pt>
                <c:pt idx="219">
                  <c:v>10.975</c:v>
                </c:pt>
                <c:pt idx="220">
                  <c:v>11.025</c:v>
                </c:pt>
                <c:pt idx="221">
                  <c:v>11.074999999999999</c:v>
                </c:pt>
                <c:pt idx="222">
                  <c:v>11.125</c:v>
                </c:pt>
                <c:pt idx="223">
                  <c:v>11.175000000000001</c:v>
                </c:pt>
                <c:pt idx="224">
                  <c:v>11.225</c:v>
                </c:pt>
                <c:pt idx="225">
                  <c:v>11.275</c:v>
                </c:pt>
                <c:pt idx="226">
                  <c:v>11.324999999999999</c:v>
                </c:pt>
                <c:pt idx="227">
                  <c:v>11.375</c:v>
                </c:pt>
                <c:pt idx="228">
                  <c:v>11.425000000000001</c:v>
                </c:pt>
                <c:pt idx="229">
                  <c:v>11.475</c:v>
                </c:pt>
                <c:pt idx="230">
                  <c:v>11.525</c:v>
                </c:pt>
                <c:pt idx="231">
                  <c:v>11.574999999999999</c:v>
                </c:pt>
                <c:pt idx="232">
                  <c:v>11.625</c:v>
                </c:pt>
                <c:pt idx="233">
                  <c:v>11.675000000000001</c:v>
                </c:pt>
                <c:pt idx="234">
                  <c:v>11.725</c:v>
                </c:pt>
                <c:pt idx="235">
                  <c:v>11.775</c:v>
                </c:pt>
                <c:pt idx="236">
                  <c:v>11.824999999999999</c:v>
                </c:pt>
                <c:pt idx="237">
                  <c:v>11.875</c:v>
                </c:pt>
                <c:pt idx="238">
                  <c:v>11.925000000000001</c:v>
                </c:pt>
                <c:pt idx="239">
                  <c:v>11.975</c:v>
                </c:pt>
                <c:pt idx="240">
                  <c:v>12.025</c:v>
                </c:pt>
                <c:pt idx="241">
                  <c:v>12.074999999999999</c:v>
                </c:pt>
                <c:pt idx="242">
                  <c:v>12.125</c:v>
                </c:pt>
                <c:pt idx="243">
                  <c:v>12.175000000000001</c:v>
                </c:pt>
                <c:pt idx="244">
                  <c:v>12.225</c:v>
                </c:pt>
                <c:pt idx="245">
                  <c:v>12.275</c:v>
                </c:pt>
                <c:pt idx="246">
                  <c:v>12.324999999999999</c:v>
                </c:pt>
                <c:pt idx="247">
                  <c:v>12.375</c:v>
                </c:pt>
                <c:pt idx="248">
                  <c:v>12.425000000000001</c:v>
                </c:pt>
                <c:pt idx="249">
                  <c:v>12.475</c:v>
                </c:pt>
                <c:pt idx="250">
                  <c:v>12.525</c:v>
                </c:pt>
                <c:pt idx="251">
                  <c:v>12.574999999999999</c:v>
                </c:pt>
                <c:pt idx="252">
                  <c:v>12.625</c:v>
                </c:pt>
                <c:pt idx="253">
                  <c:v>12.675000000000001</c:v>
                </c:pt>
                <c:pt idx="254">
                  <c:v>12.725</c:v>
                </c:pt>
                <c:pt idx="255">
                  <c:v>12.775</c:v>
                </c:pt>
                <c:pt idx="256">
                  <c:v>12.824999999999999</c:v>
                </c:pt>
                <c:pt idx="257">
                  <c:v>12.875</c:v>
                </c:pt>
                <c:pt idx="258">
                  <c:v>12.925000000000001</c:v>
                </c:pt>
                <c:pt idx="259">
                  <c:v>12.975</c:v>
                </c:pt>
                <c:pt idx="260">
                  <c:v>13.025</c:v>
                </c:pt>
                <c:pt idx="261">
                  <c:v>13.074999999999999</c:v>
                </c:pt>
                <c:pt idx="262">
                  <c:v>13.125</c:v>
                </c:pt>
                <c:pt idx="263">
                  <c:v>13.175000000000001</c:v>
                </c:pt>
                <c:pt idx="264">
                  <c:v>13.225</c:v>
                </c:pt>
                <c:pt idx="265">
                  <c:v>13.275</c:v>
                </c:pt>
                <c:pt idx="266">
                  <c:v>13.324999999999999</c:v>
                </c:pt>
                <c:pt idx="267">
                  <c:v>13.375</c:v>
                </c:pt>
                <c:pt idx="268">
                  <c:v>13.425000000000001</c:v>
                </c:pt>
                <c:pt idx="269">
                  <c:v>13.475</c:v>
                </c:pt>
                <c:pt idx="270">
                  <c:v>13.525</c:v>
                </c:pt>
                <c:pt idx="271">
                  <c:v>13.574999999999999</c:v>
                </c:pt>
                <c:pt idx="272">
                  <c:v>13.625</c:v>
                </c:pt>
                <c:pt idx="273">
                  <c:v>13.675000000000001</c:v>
                </c:pt>
                <c:pt idx="274">
                  <c:v>13.725</c:v>
                </c:pt>
                <c:pt idx="275">
                  <c:v>13.775</c:v>
                </c:pt>
                <c:pt idx="276">
                  <c:v>13.824999999999999</c:v>
                </c:pt>
                <c:pt idx="277">
                  <c:v>13.875</c:v>
                </c:pt>
                <c:pt idx="278">
                  <c:v>13.925000000000001</c:v>
                </c:pt>
                <c:pt idx="279">
                  <c:v>13.975</c:v>
                </c:pt>
                <c:pt idx="280">
                  <c:v>14.025</c:v>
                </c:pt>
                <c:pt idx="281">
                  <c:v>14.074999999999999</c:v>
                </c:pt>
                <c:pt idx="282">
                  <c:v>14.125</c:v>
                </c:pt>
                <c:pt idx="283">
                  <c:v>14.175000000000001</c:v>
                </c:pt>
                <c:pt idx="284">
                  <c:v>14.225</c:v>
                </c:pt>
                <c:pt idx="285">
                  <c:v>14.275</c:v>
                </c:pt>
                <c:pt idx="286">
                  <c:v>14.324999999999999</c:v>
                </c:pt>
                <c:pt idx="287">
                  <c:v>14.375</c:v>
                </c:pt>
                <c:pt idx="288">
                  <c:v>14.425000000000001</c:v>
                </c:pt>
                <c:pt idx="289">
                  <c:v>14.475</c:v>
                </c:pt>
                <c:pt idx="290">
                  <c:v>14.525</c:v>
                </c:pt>
                <c:pt idx="291">
                  <c:v>14.574999999999999</c:v>
                </c:pt>
                <c:pt idx="292">
                  <c:v>14.625</c:v>
                </c:pt>
                <c:pt idx="293">
                  <c:v>14.675000000000001</c:v>
                </c:pt>
                <c:pt idx="294">
                  <c:v>14.725</c:v>
                </c:pt>
                <c:pt idx="295">
                  <c:v>14.775</c:v>
                </c:pt>
                <c:pt idx="296">
                  <c:v>14.824999999999999</c:v>
                </c:pt>
                <c:pt idx="297">
                  <c:v>14.875</c:v>
                </c:pt>
                <c:pt idx="298">
                  <c:v>14.925000000000001</c:v>
                </c:pt>
                <c:pt idx="299">
                  <c:v>14.975</c:v>
                </c:pt>
                <c:pt idx="300">
                  <c:v>15.025</c:v>
                </c:pt>
                <c:pt idx="301">
                  <c:v>15.074999999999999</c:v>
                </c:pt>
                <c:pt idx="302">
                  <c:v>15.125</c:v>
                </c:pt>
                <c:pt idx="303">
                  <c:v>15.175000000000001</c:v>
                </c:pt>
                <c:pt idx="304">
                  <c:v>15.225</c:v>
                </c:pt>
                <c:pt idx="305">
                  <c:v>15.275</c:v>
                </c:pt>
                <c:pt idx="306">
                  <c:v>15.324999999999999</c:v>
                </c:pt>
                <c:pt idx="307">
                  <c:v>15.375</c:v>
                </c:pt>
                <c:pt idx="308">
                  <c:v>15.425000000000001</c:v>
                </c:pt>
                <c:pt idx="309">
                  <c:v>15.475</c:v>
                </c:pt>
                <c:pt idx="310">
                  <c:v>15.525</c:v>
                </c:pt>
                <c:pt idx="311">
                  <c:v>15.574999999999999</c:v>
                </c:pt>
                <c:pt idx="312">
                  <c:v>15.625</c:v>
                </c:pt>
                <c:pt idx="313">
                  <c:v>15.675000000000001</c:v>
                </c:pt>
                <c:pt idx="314">
                  <c:v>15.725</c:v>
                </c:pt>
                <c:pt idx="315">
                  <c:v>15.775</c:v>
                </c:pt>
                <c:pt idx="316">
                  <c:v>15.824999999999999</c:v>
                </c:pt>
                <c:pt idx="317">
                  <c:v>15.875</c:v>
                </c:pt>
                <c:pt idx="318">
                  <c:v>15.925000000000001</c:v>
                </c:pt>
                <c:pt idx="319">
                  <c:v>15.975</c:v>
                </c:pt>
                <c:pt idx="320">
                  <c:v>16.024999999999999</c:v>
                </c:pt>
                <c:pt idx="321">
                  <c:v>16.074999999999999</c:v>
                </c:pt>
                <c:pt idx="322">
                  <c:v>16.125</c:v>
                </c:pt>
                <c:pt idx="323">
                  <c:v>16.175000000000001</c:v>
                </c:pt>
                <c:pt idx="324">
                  <c:v>16.225000000000001</c:v>
                </c:pt>
                <c:pt idx="325">
                  <c:v>16.274999999999999</c:v>
                </c:pt>
                <c:pt idx="326">
                  <c:v>16.324999999999999</c:v>
                </c:pt>
                <c:pt idx="327">
                  <c:v>16.375</c:v>
                </c:pt>
                <c:pt idx="328">
                  <c:v>16.425000000000001</c:v>
                </c:pt>
                <c:pt idx="329">
                  <c:v>16.475000000000001</c:v>
                </c:pt>
                <c:pt idx="330">
                  <c:v>16.524999999999999</c:v>
                </c:pt>
                <c:pt idx="331">
                  <c:v>16.574999999999999</c:v>
                </c:pt>
                <c:pt idx="332">
                  <c:v>16.625</c:v>
                </c:pt>
                <c:pt idx="333">
                  <c:v>16.675000000000001</c:v>
                </c:pt>
                <c:pt idx="334">
                  <c:v>16.725000000000001</c:v>
                </c:pt>
                <c:pt idx="335">
                  <c:v>16.774999999999999</c:v>
                </c:pt>
                <c:pt idx="336">
                  <c:v>16.824999999999999</c:v>
                </c:pt>
                <c:pt idx="337">
                  <c:v>16.875</c:v>
                </c:pt>
                <c:pt idx="338">
                  <c:v>16.925000000000001</c:v>
                </c:pt>
                <c:pt idx="339">
                  <c:v>16.975000000000001</c:v>
                </c:pt>
                <c:pt idx="340">
                  <c:v>17.024999999999999</c:v>
                </c:pt>
                <c:pt idx="341">
                  <c:v>17.074999999999999</c:v>
                </c:pt>
                <c:pt idx="342">
                  <c:v>17.125</c:v>
                </c:pt>
                <c:pt idx="343">
                  <c:v>17.175000000000001</c:v>
                </c:pt>
                <c:pt idx="344">
                  <c:v>17.225000000000001</c:v>
                </c:pt>
                <c:pt idx="345">
                  <c:v>17.274999999999999</c:v>
                </c:pt>
                <c:pt idx="346">
                  <c:v>17.324999999999999</c:v>
                </c:pt>
                <c:pt idx="347">
                  <c:v>17.375</c:v>
                </c:pt>
                <c:pt idx="348">
                  <c:v>17.425000000000001</c:v>
                </c:pt>
                <c:pt idx="349">
                  <c:v>17.475000000000001</c:v>
                </c:pt>
                <c:pt idx="350">
                  <c:v>17.524999999999999</c:v>
                </c:pt>
                <c:pt idx="351">
                  <c:v>17.574999999999999</c:v>
                </c:pt>
                <c:pt idx="352">
                  <c:v>17.625</c:v>
                </c:pt>
                <c:pt idx="353">
                  <c:v>17.675000000000001</c:v>
                </c:pt>
                <c:pt idx="354">
                  <c:v>17.725000000000001</c:v>
                </c:pt>
                <c:pt idx="355">
                  <c:v>17.774999999999999</c:v>
                </c:pt>
                <c:pt idx="356">
                  <c:v>17.824999999999999</c:v>
                </c:pt>
                <c:pt idx="357">
                  <c:v>17.875</c:v>
                </c:pt>
                <c:pt idx="358">
                  <c:v>17.925000000000001</c:v>
                </c:pt>
                <c:pt idx="359">
                  <c:v>17.975000000000001</c:v>
                </c:pt>
                <c:pt idx="360">
                  <c:v>18.024999999999999</c:v>
                </c:pt>
                <c:pt idx="361">
                  <c:v>18.074999999999999</c:v>
                </c:pt>
                <c:pt idx="362">
                  <c:v>18.125</c:v>
                </c:pt>
                <c:pt idx="363">
                  <c:v>18.175000000000001</c:v>
                </c:pt>
                <c:pt idx="364">
                  <c:v>18.225000000000001</c:v>
                </c:pt>
                <c:pt idx="365">
                  <c:v>18.274999999999999</c:v>
                </c:pt>
                <c:pt idx="366">
                  <c:v>18.324999999999999</c:v>
                </c:pt>
                <c:pt idx="367">
                  <c:v>18.375</c:v>
                </c:pt>
                <c:pt idx="368">
                  <c:v>18.425000000000001</c:v>
                </c:pt>
                <c:pt idx="369">
                  <c:v>18.475000000000001</c:v>
                </c:pt>
                <c:pt idx="370">
                  <c:v>18.524999999999999</c:v>
                </c:pt>
                <c:pt idx="371">
                  <c:v>18.574999999999999</c:v>
                </c:pt>
                <c:pt idx="372">
                  <c:v>18.625</c:v>
                </c:pt>
                <c:pt idx="373">
                  <c:v>18.675000000000001</c:v>
                </c:pt>
                <c:pt idx="374">
                  <c:v>18.725000000000001</c:v>
                </c:pt>
                <c:pt idx="375">
                  <c:v>18.774999999999999</c:v>
                </c:pt>
                <c:pt idx="376">
                  <c:v>18.824999999999999</c:v>
                </c:pt>
                <c:pt idx="377">
                  <c:v>18.875</c:v>
                </c:pt>
                <c:pt idx="378">
                  <c:v>18.925000000000001</c:v>
                </c:pt>
                <c:pt idx="379">
                  <c:v>18.975000000000001</c:v>
                </c:pt>
                <c:pt idx="380">
                  <c:v>19.024999999999999</c:v>
                </c:pt>
                <c:pt idx="381">
                  <c:v>19.074999999999999</c:v>
                </c:pt>
                <c:pt idx="382">
                  <c:v>19.125</c:v>
                </c:pt>
                <c:pt idx="383">
                  <c:v>19.175000000000001</c:v>
                </c:pt>
                <c:pt idx="384">
                  <c:v>19.225000000000001</c:v>
                </c:pt>
                <c:pt idx="385">
                  <c:v>19.274999999999999</c:v>
                </c:pt>
                <c:pt idx="386">
                  <c:v>19.324999999999999</c:v>
                </c:pt>
                <c:pt idx="387">
                  <c:v>19.375</c:v>
                </c:pt>
                <c:pt idx="388">
                  <c:v>19.425000000000001</c:v>
                </c:pt>
                <c:pt idx="389">
                  <c:v>19.475000000000001</c:v>
                </c:pt>
                <c:pt idx="390">
                  <c:v>19.524999999999999</c:v>
                </c:pt>
                <c:pt idx="391">
                  <c:v>19.574999999999999</c:v>
                </c:pt>
                <c:pt idx="392">
                  <c:v>19.625</c:v>
                </c:pt>
                <c:pt idx="393">
                  <c:v>19.675000000000001</c:v>
                </c:pt>
                <c:pt idx="394">
                  <c:v>19.725000000000001</c:v>
                </c:pt>
                <c:pt idx="395">
                  <c:v>19.774999999999999</c:v>
                </c:pt>
                <c:pt idx="396">
                  <c:v>19.824999999999999</c:v>
                </c:pt>
                <c:pt idx="397">
                  <c:v>19.875</c:v>
                </c:pt>
                <c:pt idx="398">
                  <c:v>19.925000000000001</c:v>
                </c:pt>
                <c:pt idx="399">
                  <c:v>19.975000000000001</c:v>
                </c:pt>
              </c:numCache>
            </c:numRef>
          </c:xVal>
          <c:yVal>
            <c:numRef>
              <c:f>wet!$E$5:$E$404</c:f>
              <c:numCache>
                <c:formatCode>General</c:formatCode>
                <c:ptCount val="400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  <c:pt idx="60">
                  <c:v>4</c:v>
                </c:pt>
                <c:pt idx="61">
                  <c:v>4</c:v>
                </c:pt>
                <c:pt idx="62">
                  <c:v>4</c:v>
                </c:pt>
                <c:pt idx="63">
                  <c:v>4</c:v>
                </c:pt>
                <c:pt idx="64">
                  <c:v>4</c:v>
                </c:pt>
                <c:pt idx="65">
                  <c:v>4</c:v>
                </c:pt>
                <c:pt idx="66">
                  <c:v>4</c:v>
                </c:pt>
                <c:pt idx="67">
                  <c:v>4</c:v>
                </c:pt>
                <c:pt idx="68">
                  <c:v>4</c:v>
                </c:pt>
                <c:pt idx="69">
                  <c:v>4</c:v>
                </c:pt>
                <c:pt idx="70">
                  <c:v>4</c:v>
                </c:pt>
                <c:pt idx="71">
                  <c:v>4</c:v>
                </c:pt>
                <c:pt idx="72">
                  <c:v>4</c:v>
                </c:pt>
                <c:pt idx="73">
                  <c:v>4</c:v>
                </c:pt>
                <c:pt idx="74">
                  <c:v>4</c:v>
                </c:pt>
                <c:pt idx="75">
                  <c:v>4</c:v>
                </c:pt>
                <c:pt idx="76">
                  <c:v>4</c:v>
                </c:pt>
                <c:pt idx="77">
                  <c:v>4</c:v>
                </c:pt>
                <c:pt idx="78">
                  <c:v>4</c:v>
                </c:pt>
                <c:pt idx="79">
                  <c:v>4</c:v>
                </c:pt>
                <c:pt idx="80">
                  <c:v>4</c:v>
                </c:pt>
                <c:pt idx="81">
                  <c:v>4</c:v>
                </c:pt>
                <c:pt idx="82">
                  <c:v>4</c:v>
                </c:pt>
                <c:pt idx="83">
                  <c:v>4</c:v>
                </c:pt>
                <c:pt idx="84">
                  <c:v>4</c:v>
                </c:pt>
                <c:pt idx="85">
                  <c:v>4</c:v>
                </c:pt>
                <c:pt idx="86">
                  <c:v>4</c:v>
                </c:pt>
                <c:pt idx="87">
                  <c:v>4</c:v>
                </c:pt>
                <c:pt idx="88">
                  <c:v>4</c:v>
                </c:pt>
                <c:pt idx="89">
                  <c:v>4</c:v>
                </c:pt>
                <c:pt idx="90">
                  <c:v>4</c:v>
                </c:pt>
                <c:pt idx="91">
                  <c:v>4</c:v>
                </c:pt>
                <c:pt idx="92">
                  <c:v>4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4</c:v>
                </c:pt>
                <c:pt idx="100">
                  <c:v>4</c:v>
                </c:pt>
                <c:pt idx="101">
                  <c:v>4</c:v>
                </c:pt>
                <c:pt idx="102">
                  <c:v>4</c:v>
                </c:pt>
                <c:pt idx="103">
                  <c:v>4</c:v>
                </c:pt>
                <c:pt idx="104">
                  <c:v>4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4</c:v>
                </c:pt>
                <c:pt idx="114">
                  <c:v>4</c:v>
                </c:pt>
                <c:pt idx="115">
                  <c:v>4</c:v>
                </c:pt>
                <c:pt idx="116">
                  <c:v>4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4</c:v>
                </c:pt>
                <c:pt idx="121">
                  <c:v>4</c:v>
                </c:pt>
                <c:pt idx="122">
                  <c:v>4</c:v>
                </c:pt>
                <c:pt idx="123">
                  <c:v>4</c:v>
                </c:pt>
                <c:pt idx="124">
                  <c:v>4</c:v>
                </c:pt>
                <c:pt idx="125">
                  <c:v>4</c:v>
                </c:pt>
                <c:pt idx="126">
                  <c:v>4</c:v>
                </c:pt>
                <c:pt idx="127">
                  <c:v>4</c:v>
                </c:pt>
                <c:pt idx="128">
                  <c:v>4</c:v>
                </c:pt>
                <c:pt idx="129">
                  <c:v>4</c:v>
                </c:pt>
                <c:pt idx="130">
                  <c:v>4</c:v>
                </c:pt>
                <c:pt idx="131">
                  <c:v>4</c:v>
                </c:pt>
                <c:pt idx="132">
                  <c:v>4</c:v>
                </c:pt>
                <c:pt idx="133">
                  <c:v>4</c:v>
                </c:pt>
                <c:pt idx="134">
                  <c:v>4</c:v>
                </c:pt>
                <c:pt idx="135">
                  <c:v>4</c:v>
                </c:pt>
                <c:pt idx="136">
                  <c:v>4</c:v>
                </c:pt>
                <c:pt idx="137">
                  <c:v>4</c:v>
                </c:pt>
                <c:pt idx="138">
                  <c:v>4</c:v>
                </c:pt>
                <c:pt idx="139">
                  <c:v>4</c:v>
                </c:pt>
                <c:pt idx="140">
                  <c:v>4</c:v>
                </c:pt>
                <c:pt idx="141">
                  <c:v>4</c:v>
                </c:pt>
                <c:pt idx="142">
                  <c:v>4</c:v>
                </c:pt>
                <c:pt idx="143">
                  <c:v>4</c:v>
                </c:pt>
                <c:pt idx="144">
                  <c:v>4</c:v>
                </c:pt>
                <c:pt idx="145">
                  <c:v>4</c:v>
                </c:pt>
                <c:pt idx="146">
                  <c:v>4</c:v>
                </c:pt>
                <c:pt idx="147">
                  <c:v>4</c:v>
                </c:pt>
                <c:pt idx="148">
                  <c:v>4</c:v>
                </c:pt>
                <c:pt idx="149">
                  <c:v>4</c:v>
                </c:pt>
                <c:pt idx="150">
                  <c:v>4</c:v>
                </c:pt>
                <c:pt idx="151">
                  <c:v>4</c:v>
                </c:pt>
                <c:pt idx="152">
                  <c:v>4</c:v>
                </c:pt>
                <c:pt idx="153">
                  <c:v>4</c:v>
                </c:pt>
                <c:pt idx="154">
                  <c:v>4</c:v>
                </c:pt>
                <c:pt idx="155">
                  <c:v>4</c:v>
                </c:pt>
                <c:pt idx="156">
                  <c:v>4</c:v>
                </c:pt>
                <c:pt idx="157">
                  <c:v>4</c:v>
                </c:pt>
                <c:pt idx="158">
                  <c:v>4</c:v>
                </c:pt>
                <c:pt idx="159">
                  <c:v>4</c:v>
                </c:pt>
                <c:pt idx="160">
                  <c:v>4</c:v>
                </c:pt>
                <c:pt idx="161">
                  <c:v>4</c:v>
                </c:pt>
                <c:pt idx="162">
                  <c:v>4</c:v>
                </c:pt>
                <c:pt idx="163">
                  <c:v>4</c:v>
                </c:pt>
                <c:pt idx="164">
                  <c:v>4</c:v>
                </c:pt>
                <c:pt idx="165">
                  <c:v>4</c:v>
                </c:pt>
                <c:pt idx="166">
                  <c:v>4</c:v>
                </c:pt>
                <c:pt idx="167">
                  <c:v>4</c:v>
                </c:pt>
                <c:pt idx="168">
                  <c:v>4</c:v>
                </c:pt>
                <c:pt idx="169">
                  <c:v>4</c:v>
                </c:pt>
                <c:pt idx="170">
                  <c:v>4</c:v>
                </c:pt>
                <c:pt idx="171">
                  <c:v>4</c:v>
                </c:pt>
                <c:pt idx="172">
                  <c:v>4</c:v>
                </c:pt>
                <c:pt idx="173">
                  <c:v>4</c:v>
                </c:pt>
                <c:pt idx="174">
                  <c:v>4</c:v>
                </c:pt>
                <c:pt idx="175">
                  <c:v>4</c:v>
                </c:pt>
                <c:pt idx="176">
                  <c:v>4</c:v>
                </c:pt>
                <c:pt idx="177">
                  <c:v>4</c:v>
                </c:pt>
                <c:pt idx="178">
                  <c:v>4</c:v>
                </c:pt>
                <c:pt idx="179">
                  <c:v>4</c:v>
                </c:pt>
                <c:pt idx="180">
                  <c:v>4</c:v>
                </c:pt>
                <c:pt idx="181">
                  <c:v>4</c:v>
                </c:pt>
                <c:pt idx="182">
                  <c:v>4</c:v>
                </c:pt>
                <c:pt idx="183">
                  <c:v>4</c:v>
                </c:pt>
                <c:pt idx="184">
                  <c:v>4</c:v>
                </c:pt>
                <c:pt idx="185">
                  <c:v>4</c:v>
                </c:pt>
                <c:pt idx="186">
                  <c:v>4</c:v>
                </c:pt>
                <c:pt idx="187">
                  <c:v>4</c:v>
                </c:pt>
                <c:pt idx="188">
                  <c:v>4</c:v>
                </c:pt>
                <c:pt idx="189">
                  <c:v>4</c:v>
                </c:pt>
                <c:pt idx="190">
                  <c:v>4</c:v>
                </c:pt>
                <c:pt idx="191">
                  <c:v>4</c:v>
                </c:pt>
                <c:pt idx="192">
                  <c:v>4</c:v>
                </c:pt>
                <c:pt idx="193">
                  <c:v>4</c:v>
                </c:pt>
                <c:pt idx="194">
                  <c:v>4</c:v>
                </c:pt>
                <c:pt idx="195">
                  <c:v>4</c:v>
                </c:pt>
                <c:pt idx="196">
                  <c:v>4</c:v>
                </c:pt>
                <c:pt idx="197">
                  <c:v>4</c:v>
                </c:pt>
                <c:pt idx="198">
                  <c:v>4</c:v>
                </c:pt>
                <c:pt idx="199">
                  <c:v>4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E4D-483D-89C2-B38C4BE07FF8}"/>
            </c:ext>
          </c:extLst>
        </c:ser>
        <c:ser>
          <c:idx val="4"/>
          <c:order val="4"/>
          <c:tx>
            <c:strRef>
              <c:f>wet!$F$4</c:f>
              <c:strCache>
                <c:ptCount val="1"/>
                <c:pt idx="0">
                  <c:v>d_num, t = 0.3s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wet!$A$5:$A$404</c:f>
              <c:numCache>
                <c:formatCode>General</c:formatCode>
                <c:ptCount val="400"/>
                <c:pt idx="0">
                  <c:v>2.5000000000000001E-2</c:v>
                </c:pt>
                <c:pt idx="1">
                  <c:v>7.4999999999999997E-2</c:v>
                </c:pt>
                <c:pt idx="2">
                  <c:v>0.125</c:v>
                </c:pt>
                <c:pt idx="3">
                  <c:v>0.17499999999999999</c:v>
                </c:pt>
                <c:pt idx="4">
                  <c:v>0.22500000000000001</c:v>
                </c:pt>
                <c:pt idx="5">
                  <c:v>0.27500000000000002</c:v>
                </c:pt>
                <c:pt idx="6">
                  <c:v>0.32500000000000001</c:v>
                </c:pt>
                <c:pt idx="7">
                  <c:v>0.375</c:v>
                </c:pt>
                <c:pt idx="8">
                  <c:v>0.42499999999999999</c:v>
                </c:pt>
                <c:pt idx="9">
                  <c:v>0.47499999999999998</c:v>
                </c:pt>
                <c:pt idx="10">
                  <c:v>0.52500000000000002</c:v>
                </c:pt>
                <c:pt idx="11">
                  <c:v>0.57499999999999996</c:v>
                </c:pt>
                <c:pt idx="12">
                  <c:v>0.625</c:v>
                </c:pt>
                <c:pt idx="13">
                  <c:v>0.67500000000000004</c:v>
                </c:pt>
                <c:pt idx="14">
                  <c:v>0.72499999999999998</c:v>
                </c:pt>
                <c:pt idx="15">
                  <c:v>0.77500000000000002</c:v>
                </c:pt>
                <c:pt idx="16">
                  <c:v>0.82499999999999996</c:v>
                </c:pt>
                <c:pt idx="17">
                  <c:v>0.875</c:v>
                </c:pt>
                <c:pt idx="18">
                  <c:v>0.92500000000000004</c:v>
                </c:pt>
                <c:pt idx="19">
                  <c:v>0.97499999999999998</c:v>
                </c:pt>
                <c:pt idx="20">
                  <c:v>1.0249999999999999</c:v>
                </c:pt>
                <c:pt idx="21">
                  <c:v>1.075</c:v>
                </c:pt>
                <c:pt idx="22">
                  <c:v>1.125</c:v>
                </c:pt>
                <c:pt idx="23">
                  <c:v>1.175</c:v>
                </c:pt>
                <c:pt idx="24">
                  <c:v>1.2250000000000001</c:v>
                </c:pt>
                <c:pt idx="25">
                  <c:v>1.2749999999999999</c:v>
                </c:pt>
                <c:pt idx="26">
                  <c:v>1.325</c:v>
                </c:pt>
                <c:pt idx="27">
                  <c:v>1.375</c:v>
                </c:pt>
                <c:pt idx="28">
                  <c:v>1.425</c:v>
                </c:pt>
                <c:pt idx="29">
                  <c:v>1.4750000000000001</c:v>
                </c:pt>
                <c:pt idx="30">
                  <c:v>1.5249999999999999</c:v>
                </c:pt>
                <c:pt idx="31">
                  <c:v>1.575</c:v>
                </c:pt>
                <c:pt idx="32">
                  <c:v>1.625</c:v>
                </c:pt>
                <c:pt idx="33">
                  <c:v>1.675</c:v>
                </c:pt>
                <c:pt idx="34">
                  <c:v>1.7250000000000001</c:v>
                </c:pt>
                <c:pt idx="35">
                  <c:v>1.7749999999999999</c:v>
                </c:pt>
                <c:pt idx="36">
                  <c:v>1.825</c:v>
                </c:pt>
                <c:pt idx="37">
                  <c:v>1.875</c:v>
                </c:pt>
                <c:pt idx="38">
                  <c:v>1.925</c:v>
                </c:pt>
                <c:pt idx="39">
                  <c:v>1.9750000000000001</c:v>
                </c:pt>
                <c:pt idx="40">
                  <c:v>2.0249999999999999</c:v>
                </c:pt>
                <c:pt idx="41">
                  <c:v>2.0750000000000002</c:v>
                </c:pt>
                <c:pt idx="42">
                  <c:v>2.125</c:v>
                </c:pt>
                <c:pt idx="43">
                  <c:v>2.1749999999999998</c:v>
                </c:pt>
                <c:pt idx="44">
                  <c:v>2.2250000000000001</c:v>
                </c:pt>
                <c:pt idx="45">
                  <c:v>2.2749999999999999</c:v>
                </c:pt>
                <c:pt idx="46">
                  <c:v>2.3250000000000002</c:v>
                </c:pt>
                <c:pt idx="47">
                  <c:v>2.375</c:v>
                </c:pt>
                <c:pt idx="48">
                  <c:v>2.4249999999999998</c:v>
                </c:pt>
                <c:pt idx="49">
                  <c:v>2.4750000000000001</c:v>
                </c:pt>
                <c:pt idx="50">
                  <c:v>2.5249999999999999</c:v>
                </c:pt>
                <c:pt idx="51">
                  <c:v>2.5750000000000002</c:v>
                </c:pt>
                <c:pt idx="52">
                  <c:v>2.625</c:v>
                </c:pt>
                <c:pt idx="53">
                  <c:v>2.6749999999999998</c:v>
                </c:pt>
                <c:pt idx="54">
                  <c:v>2.7250000000000001</c:v>
                </c:pt>
                <c:pt idx="55">
                  <c:v>2.7749999999999999</c:v>
                </c:pt>
                <c:pt idx="56">
                  <c:v>2.8250000000000002</c:v>
                </c:pt>
                <c:pt idx="57">
                  <c:v>2.875</c:v>
                </c:pt>
                <c:pt idx="58">
                  <c:v>2.9249999999999998</c:v>
                </c:pt>
                <c:pt idx="59">
                  <c:v>2.9750000000000001</c:v>
                </c:pt>
                <c:pt idx="60">
                  <c:v>3.0249999999999999</c:v>
                </c:pt>
                <c:pt idx="61">
                  <c:v>3.0750000000000002</c:v>
                </c:pt>
                <c:pt idx="62">
                  <c:v>3.125</c:v>
                </c:pt>
                <c:pt idx="63">
                  <c:v>3.1749999999999998</c:v>
                </c:pt>
                <c:pt idx="64">
                  <c:v>3.2250000000000001</c:v>
                </c:pt>
                <c:pt idx="65">
                  <c:v>3.2749999999999999</c:v>
                </c:pt>
                <c:pt idx="66">
                  <c:v>3.3250000000000002</c:v>
                </c:pt>
                <c:pt idx="67">
                  <c:v>3.375</c:v>
                </c:pt>
                <c:pt idx="68">
                  <c:v>3.4249999999999998</c:v>
                </c:pt>
                <c:pt idx="69">
                  <c:v>3.4750000000000001</c:v>
                </c:pt>
                <c:pt idx="70">
                  <c:v>3.5249999999999999</c:v>
                </c:pt>
                <c:pt idx="71">
                  <c:v>3.5750000000000002</c:v>
                </c:pt>
                <c:pt idx="72">
                  <c:v>3.625</c:v>
                </c:pt>
                <c:pt idx="73">
                  <c:v>3.6749999999999998</c:v>
                </c:pt>
                <c:pt idx="74">
                  <c:v>3.7250000000000001</c:v>
                </c:pt>
                <c:pt idx="75">
                  <c:v>3.7749999999999999</c:v>
                </c:pt>
                <c:pt idx="76">
                  <c:v>3.8250000000000002</c:v>
                </c:pt>
                <c:pt idx="77">
                  <c:v>3.875</c:v>
                </c:pt>
                <c:pt idx="78">
                  <c:v>3.9249999999999998</c:v>
                </c:pt>
                <c:pt idx="79">
                  <c:v>3.9750000000000001</c:v>
                </c:pt>
                <c:pt idx="80">
                  <c:v>4.0250000000000004</c:v>
                </c:pt>
                <c:pt idx="81">
                  <c:v>4.0750000000000002</c:v>
                </c:pt>
                <c:pt idx="82">
                  <c:v>4.125</c:v>
                </c:pt>
                <c:pt idx="83">
                  <c:v>4.1749999999999998</c:v>
                </c:pt>
                <c:pt idx="84">
                  <c:v>4.2249999999999996</c:v>
                </c:pt>
                <c:pt idx="85">
                  <c:v>4.2750000000000004</c:v>
                </c:pt>
                <c:pt idx="86">
                  <c:v>4.3250000000000002</c:v>
                </c:pt>
                <c:pt idx="87">
                  <c:v>4.375</c:v>
                </c:pt>
                <c:pt idx="88">
                  <c:v>4.4249999999999998</c:v>
                </c:pt>
                <c:pt idx="89">
                  <c:v>4.4749999999999996</c:v>
                </c:pt>
                <c:pt idx="90">
                  <c:v>4.5250000000000004</c:v>
                </c:pt>
                <c:pt idx="91">
                  <c:v>4.5750000000000002</c:v>
                </c:pt>
                <c:pt idx="92">
                  <c:v>4.625</c:v>
                </c:pt>
                <c:pt idx="93">
                  <c:v>4.6749999999999998</c:v>
                </c:pt>
                <c:pt idx="94">
                  <c:v>4.7249999999999996</c:v>
                </c:pt>
                <c:pt idx="95">
                  <c:v>4.7750000000000004</c:v>
                </c:pt>
                <c:pt idx="96">
                  <c:v>4.8250000000000002</c:v>
                </c:pt>
                <c:pt idx="97">
                  <c:v>4.875</c:v>
                </c:pt>
                <c:pt idx="98">
                  <c:v>4.9249999999999998</c:v>
                </c:pt>
                <c:pt idx="99">
                  <c:v>4.9749999999999996</c:v>
                </c:pt>
                <c:pt idx="100">
                  <c:v>5.0250000000000004</c:v>
                </c:pt>
                <c:pt idx="101">
                  <c:v>5.0750000000000002</c:v>
                </c:pt>
                <c:pt idx="102">
                  <c:v>5.125</c:v>
                </c:pt>
                <c:pt idx="103">
                  <c:v>5.1749999999999998</c:v>
                </c:pt>
                <c:pt idx="104">
                  <c:v>5.2249999999999996</c:v>
                </c:pt>
                <c:pt idx="105">
                  <c:v>5.2750000000000004</c:v>
                </c:pt>
                <c:pt idx="106">
                  <c:v>5.3250000000000002</c:v>
                </c:pt>
                <c:pt idx="107">
                  <c:v>5.375</c:v>
                </c:pt>
                <c:pt idx="108">
                  <c:v>5.4249999999999998</c:v>
                </c:pt>
                <c:pt idx="109">
                  <c:v>5.4749999999999996</c:v>
                </c:pt>
                <c:pt idx="110">
                  <c:v>5.5250000000000004</c:v>
                </c:pt>
                <c:pt idx="111">
                  <c:v>5.5750000000000002</c:v>
                </c:pt>
                <c:pt idx="112">
                  <c:v>5.625</c:v>
                </c:pt>
                <c:pt idx="113">
                  <c:v>5.6749999999999998</c:v>
                </c:pt>
                <c:pt idx="114">
                  <c:v>5.7249999999999996</c:v>
                </c:pt>
                <c:pt idx="115">
                  <c:v>5.7750000000000004</c:v>
                </c:pt>
                <c:pt idx="116">
                  <c:v>5.8250000000000002</c:v>
                </c:pt>
                <c:pt idx="117">
                  <c:v>5.875</c:v>
                </c:pt>
                <c:pt idx="118">
                  <c:v>5.9249999999999998</c:v>
                </c:pt>
                <c:pt idx="119">
                  <c:v>5.9749999999999996</c:v>
                </c:pt>
                <c:pt idx="120">
                  <c:v>6.0250000000000004</c:v>
                </c:pt>
                <c:pt idx="121">
                  <c:v>6.0750000000000002</c:v>
                </c:pt>
                <c:pt idx="122">
                  <c:v>6.125</c:v>
                </c:pt>
                <c:pt idx="123">
                  <c:v>6.1749999999999998</c:v>
                </c:pt>
                <c:pt idx="124">
                  <c:v>6.2249999999999996</c:v>
                </c:pt>
                <c:pt idx="125">
                  <c:v>6.2750000000000004</c:v>
                </c:pt>
                <c:pt idx="126">
                  <c:v>6.3250000000000002</c:v>
                </c:pt>
                <c:pt idx="127">
                  <c:v>6.375</c:v>
                </c:pt>
                <c:pt idx="128">
                  <c:v>6.4249999999999998</c:v>
                </c:pt>
                <c:pt idx="129">
                  <c:v>6.4749999999999996</c:v>
                </c:pt>
                <c:pt idx="130">
                  <c:v>6.5250000000000004</c:v>
                </c:pt>
                <c:pt idx="131">
                  <c:v>6.5750000000000002</c:v>
                </c:pt>
                <c:pt idx="132">
                  <c:v>6.625</c:v>
                </c:pt>
                <c:pt idx="133">
                  <c:v>6.6749999999999998</c:v>
                </c:pt>
                <c:pt idx="134">
                  <c:v>6.7249999999999996</c:v>
                </c:pt>
                <c:pt idx="135">
                  <c:v>6.7750000000000004</c:v>
                </c:pt>
                <c:pt idx="136">
                  <c:v>6.8250000000000002</c:v>
                </c:pt>
                <c:pt idx="137">
                  <c:v>6.875</c:v>
                </c:pt>
                <c:pt idx="138">
                  <c:v>6.9249999999999998</c:v>
                </c:pt>
                <c:pt idx="139">
                  <c:v>6.9749999999999996</c:v>
                </c:pt>
                <c:pt idx="140">
                  <c:v>7.0250000000000004</c:v>
                </c:pt>
                <c:pt idx="141">
                  <c:v>7.0750000000000002</c:v>
                </c:pt>
                <c:pt idx="142">
                  <c:v>7.125</c:v>
                </c:pt>
                <c:pt idx="143">
                  <c:v>7.1749999999999998</c:v>
                </c:pt>
                <c:pt idx="144">
                  <c:v>7.2249999999999996</c:v>
                </c:pt>
                <c:pt idx="145">
                  <c:v>7.2750000000000004</c:v>
                </c:pt>
                <c:pt idx="146">
                  <c:v>7.3250000000000002</c:v>
                </c:pt>
                <c:pt idx="147">
                  <c:v>7.375</c:v>
                </c:pt>
                <c:pt idx="148">
                  <c:v>7.4249999999999998</c:v>
                </c:pt>
                <c:pt idx="149">
                  <c:v>7.4749999999999996</c:v>
                </c:pt>
                <c:pt idx="150">
                  <c:v>7.5250000000000004</c:v>
                </c:pt>
                <c:pt idx="151">
                  <c:v>7.5750000000000002</c:v>
                </c:pt>
                <c:pt idx="152">
                  <c:v>7.625</c:v>
                </c:pt>
                <c:pt idx="153">
                  <c:v>7.6749999999999998</c:v>
                </c:pt>
                <c:pt idx="154">
                  <c:v>7.7249999999999996</c:v>
                </c:pt>
                <c:pt idx="155">
                  <c:v>7.7750000000000004</c:v>
                </c:pt>
                <c:pt idx="156">
                  <c:v>7.8250000000000002</c:v>
                </c:pt>
                <c:pt idx="157">
                  <c:v>7.875</c:v>
                </c:pt>
                <c:pt idx="158">
                  <c:v>7.9249999999999998</c:v>
                </c:pt>
                <c:pt idx="159">
                  <c:v>7.9749999999999996</c:v>
                </c:pt>
                <c:pt idx="160">
                  <c:v>8.0250000000000004</c:v>
                </c:pt>
                <c:pt idx="161">
                  <c:v>8.0749999999999993</c:v>
                </c:pt>
                <c:pt idx="162">
                  <c:v>8.125</c:v>
                </c:pt>
                <c:pt idx="163">
                  <c:v>8.1750000000000007</c:v>
                </c:pt>
                <c:pt idx="164">
                  <c:v>8.2249999999999996</c:v>
                </c:pt>
                <c:pt idx="165">
                  <c:v>8.2750000000000004</c:v>
                </c:pt>
                <c:pt idx="166">
                  <c:v>8.3249999999999993</c:v>
                </c:pt>
                <c:pt idx="167">
                  <c:v>8.375</c:v>
                </c:pt>
                <c:pt idx="168">
                  <c:v>8.4250000000000007</c:v>
                </c:pt>
                <c:pt idx="169">
                  <c:v>8.4749999999999996</c:v>
                </c:pt>
                <c:pt idx="170">
                  <c:v>8.5250000000000004</c:v>
                </c:pt>
                <c:pt idx="171">
                  <c:v>8.5749999999999993</c:v>
                </c:pt>
                <c:pt idx="172">
                  <c:v>8.625</c:v>
                </c:pt>
                <c:pt idx="173">
                  <c:v>8.6750000000000007</c:v>
                </c:pt>
                <c:pt idx="174">
                  <c:v>8.7249999999999996</c:v>
                </c:pt>
                <c:pt idx="175">
                  <c:v>8.7750000000000004</c:v>
                </c:pt>
                <c:pt idx="176">
                  <c:v>8.8249999999999993</c:v>
                </c:pt>
                <c:pt idx="177">
                  <c:v>8.875</c:v>
                </c:pt>
                <c:pt idx="178">
                  <c:v>8.9250000000000007</c:v>
                </c:pt>
                <c:pt idx="179">
                  <c:v>8.9749999999999996</c:v>
                </c:pt>
                <c:pt idx="180">
                  <c:v>9.0250000000000004</c:v>
                </c:pt>
                <c:pt idx="181">
                  <c:v>9.0749999999999993</c:v>
                </c:pt>
                <c:pt idx="182">
                  <c:v>9.125</c:v>
                </c:pt>
                <c:pt idx="183">
                  <c:v>9.1750000000000007</c:v>
                </c:pt>
                <c:pt idx="184">
                  <c:v>9.2249999999999996</c:v>
                </c:pt>
                <c:pt idx="185">
                  <c:v>9.2750000000000004</c:v>
                </c:pt>
                <c:pt idx="186">
                  <c:v>9.3249999999999993</c:v>
                </c:pt>
                <c:pt idx="187">
                  <c:v>9.375</c:v>
                </c:pt>
                <c:pt idx="188">
                  <c:v>9.4250000000000007</c:v>
                </c:pt>
                <c:pt idx="189">
                  <c:v>9.4749999999999996</c:v>
                </c:pt>
                <c:pt idx="190">
                  <c:v>9.5250000000000004</c:v>
                </c:pt>
                <c:pt idx="191">
                  <c:v>9.5749999999999993</c:v>
                </c:pt>
                <c:pt idx="192">
                  <c:v>9.625</c:v>
                </c:pt>
                <c:pt idx="193">
                  <c:v>9.6750000000000007</c:v>
                </c:pt>
                <c:pt idx="194">
                  <c:v>9.7249999999999996</c:v>
                </c:pt>
                <c:pt idx="195">
                  <c:v>9.7750000000000004</c:v>
                </c:pt>
                <c:pt idx="196">
                  <c:v>9.8249999999999993</c:v>
                </c:pt>
                <c:pt idx="197">
                  <c:v>9.875</c:v>
                </c:pt>
                <c:pt idx="198">
                  <c:v>9.9250000000000007</c:v>
                </c:pt>
                <c:pt idx="199">
                  <c:v>9.9749999999999996</c:v>
                </c:pt>
                <c:pt idx="200">
                  <c:v>10.025</c:v>
                </c:pt>
                <c:pt idx="201">
                  <c:v>10.074999999999999</c:v>
                </c:pt>
                <c:pt idx="202">
                  <c:v>10.125</c:v>
                </c:pt>
                <c:pt idx="203">
                  <c:v>10.175000000000001</c:v>
                </c:pt>
                <c:pt idx="204">
                  <c:v>10.225</c:v>
                </c:pt>
                <c:pt idx="205">
                  <c:v>10.275</c:v>
                </c:pt>
                <c:pt idx="206">
                  <c:v>10.324999999999999</c:v>
                </c:pt>
                <c:pt idx="207">
                  <c:v>10.375</c:v>
                </c:pt>
                <c:pt idx="208">
                  <c:v>10.425000000000001</c:v>
                </c:pt>
                <c:pt idx="209">
                  <c:v>10.475</c:v>
                </c:pt>
                <c:pt idx="210">
                  <c:v>10.525</c:v>
                </c:pt>
                <c:pt idx="211">
                  <c:v>10.574999999999999</c:v>
                </c:pt>
                <c:pt idx="212">
                  <c:v>10.625</c:v>
                </c:pt>
                <c:pt idx="213">
                  <c:v>10.675000000000001</c:v>
                </c:pt>
                <c:pt idx="214">
                  <c:v>10.725</c:v>
                </c:pt>
                <c:pt idx="215">
                  <c:v>10.775</c:v>
                </c:pt>
                <c:pt idx="216">
                  <c:v>10.824999999999999</c:v>
                </c:pt>
                <c:pt idx="217">
                  <c:v>10.875</c:v>
                </c:pt>
                <c:pt idx="218">
                  <c:v>10.925000000000001</c:v>
                </c:pt>
                <c:pt idx="219">
                  <c:v>10.975</c:v>
                </c:pt>
                <c:pt idx="220">
                  <c:v>11.025</c:v>
                </c:pt>
                <c:pt idx="221">
                  <c:v>11.074999999999999</c:v>
                </c:pt>
                <c:pt idx="222">
                  <c:v>11.125</c:v>
                </c:pt>
                <c:pt idx="223">
                  <c:v>11.175000000000001</c:v>
                </c:pt>
                <c:pt idx="224">
                  <c:v>11.225</c:v>
                </c:pt>
                <c:pt idx="225">
                  <c:v>11.275</c:v>
                </c:pt>
                <c:pt idx="226">
                  <c:v>11.324999999999999</c:v>
                </c:pt>
                <c:pt idx="227">
                  <c:v>11.375</c:v>
                </c:pt>
                <c:pt idx="228">
                  <c:v>11.425000000000001</c:v>
                </c:pt>
                <c:pt idx="229">
                  <c:v>11.475</c:v>
                </c:pt>
                <c:pt idx="230">
                  <c:v>11.525</c:v>
                </c:pt>
                <c:pt idx="231">
                  <c:v>11.574999999999999</c:v>
                </c:pt>
                <c:pt idx="232">
                  <c:v>11.625</c:v>
                </c:pt>
                <c:pt idx="233">
                  <c:v>11.675000000000001</c:v>
                </c:pt>
                <c:pt idx="234">
                  <c:v>11.725</c:v>
                </c:pt>
                <c:pt idx="235">
                  <c:v>11.775</c:v>
                </c:pt>
                <c:pt idx="236">
                  <c:v>11.824999999999999</c:v>
                </c:pt>
                <c:pt idx="237">
                  <c:v>11.875</c:v>
                </c:pt>
                <c:pt idx="238">
                  <c:v>11.925000000000001</c:v>
                </c:pt>
                <c:pt idx="239">
                  <c:v>11.975</c:v>
                </c:pt>
                <c:pt idx="240">
                  <c:v>12.025</c:v>
                </c:pt>
                <c:pt idx="241">
                  <c:v>12.074999999999999</c:v>
                </c:pt>
                <c:pt idx="242">
                  <c:v>12.125</c:v>
                </c:pt>
                <c:pt idx="243">
                  <c:v>12.175000000000001</c:v>
                </c:pt>
                <c:pt idx="244">
                  <c:v>12.225</c:v>
                </c:pt>
                <c:pt idx="245">
                  <c:v>12.275</c:v>
                </c:pt>
                <c:pt idx="246">
                  <c:v>12.324999999999999</c:v>
                </c:pt>
                <c:pt idx="247">
                  <c:v>12.375</c:v>
                </c:pt>
                <c:pt idx="248">
                  <c:v>12.425000000000001</c:v>
                </c:pt>
                <c:pt idx="249">
                  <c:v>12.475</c:v>
                </c:pt>
                <c:pt idx="250">
                  <c:v>12.525</c:v>
                </c:pt>
                <c:pt idx="251">
                  <c:v>12.574999999999999</c:v>
                </c:pt>
                <c:pt idx="252">
                  <c:v>12.625</c:v>
                </c:pt>
                <c:pt idx="253">
                  <c:v>12.675000000000001</c:v>
                </c:pt>
                <c:pt idx="254">
                  <c:v>12.725</c:v>
                </c:pt>
                <c:pt idx="255">
                  <c:v>12.775</c:v>
                </c:pt>
                <c:pt idx="256">
                  <c:v>12.824999999999999</c:v>
                </c:pt>
                <c:pt idx="257">
                  <c:v>12.875</c:v>
                </c:pt>
                <c:pt idx="258">
                  <c:v>12.925000000000001</c:v>
                </c:pt>
                <c:pt idx="259">
                  <c:v>12.975</c:v>
                </c:pt>
                <c:pt idx="260">
                  <c:v>13.025</c:v>
                </c:pt>
                <c:pt idx="261">
                  <c:v>13.074999999999999</c:v>
                </c:pt>
                <c:pt idx="262">
                  <c:v>13.125</c:v>
                </c:pt>
                <c:pt idx="263">
                  <c:v>13.175000000000001</c:v>
                </c:pt>
                <c:pt idx="264">
                  <c:v>13.225</c:v>
                </c:pt>
                <c:pt idx="265">
                  <c:v>13.275</c:v>
                </c:pt>
                <c:pt idx="266">
                  <c:v>13.324999999999999</c:v>
                </c:pt>
                <c:pt idx="267">
                  <c:v>13.375</c:v>
                </c:pt>
                <c:pt idx="268">
                  <c:v>13.425000000000001</c:v>
                </c:pt>
                <c:pt idx="269">
                  <c:v>13.475</c:v>
                </c:pt>
                <c:pt idx="270">
                  <c:v>13.525</c:v>
                </c:pt>
                <c:pt idx="271">
                  <c:v>13.574999999999999</c:v>
                </c:pt>
                <c:pt idx="272">
                  <c:v>13.625</c:v>
                </c:pt>
                <c:pt idx="273">
                  <c:v>13.675000000000001</c:v>
                </c:pt>
                <c:pt idx="274">
                  <c:v>13.725</c:v>
                </c:pt>
                <c:pt idx="275">
                  <c:v>13.775</c:v>
                </c:pt>
                <c:pt idx="276">
                  <c:v>13.824999999999999</c:v>
                </c:pt>
                <c:pt idx="277">
                  <c:v>13.875</c:v>
                </c:pt>
                <c:pt idx="278">
                  <c:v>13.925000000000001</c:v>
                </c:pt>
                <c:pt idx="279">
                  <c:v>13.975</c:v>
                </c:pt>
                <c:pt idx="280">
                  <c:v>14.025</c:v>
                </c:pt>
                <c:pt idx="281">
                  <c:v>14.074999999999999</c:v>
                </c:pt>
                <c:pt idx="282">
                  <c:v>14.125</c:v>
                </c:pt>
                <c:pt idx="283">
                  <c:v>14.175000000000001</c:v>
                </c:pt>
                <c:pt idx="284">
                  <c:v>14.225</c:v>
                </c:pt>
                <c:pt idx="285">
                  <c:v>14.275</c:v>
                </c:pt>
                <c:pt idx="286">
                  <c:v>14.324999999999999</c:v>
                </c:pt>
                <c:pt idx="287">
                  <c:v>14.375</c:v>
                </c:pt>
                <c:pt idx="288">
                  <c:v>14.425000000000001</c:v>
                </c:pt>
                <c:pt idx="289">
                  <c:v>14.475</c:v>
                </c:pt>
                <c:pt idx="290">
                  <c:v>14.525</c:v>
                </c:pt>
                <c:pt idx="291">
                  <c:v>14.574999999999999</c:v>
                </c:pt>
                <c:pt idx="292">
                  <c:v>14.625</c:v>
                </c:pt>
                <c:pt idx="293">
                  <c:v>14.675000000000001</c:v>
                </c:pt>
                <c:pt idx="294">
                  <c:v>14.725</c:v>
                </c:pt>
                <c:pt idx="295">
                  <c:v>14.775</c:v>
                </c:pt>
                <c:pt idx="296">
                  <c:v>14.824999999999999</c:v>
                </c:pt>
                <c:pt idx="297">
                  <c:v>14.875</c:v>
                </c:pt>
                <c:pt idx="298">
                  <c:v>14.925000000000001</c:v>
                </c:pt>
                <c:pt idx="299">
                  <c:v>14.975</c:v>
                </c:pt>
                <c:pt idx="300">
                  <c:v>15.025</c:v>
                </c:pt>
                <c:pt idx="301">
                  <c:v>15.074999999999999</c:v>
                </c:pt>
                <c:pt idx="302">
                  <c:v>15.125</c:v>
                </c:pt>
                <c:pt idx="303">
                  <c:v>15.175000000000001</c:v>
                </c:pt>
                <c:pt idx="304">
                  <c:v>15.225</c:v>
                </c:pt>
                <c:pt idx="305">
                  <c:v>15.275</c:v>
                </c:pt>
                <c:pt idx="306">
                  <c:v>15.324999999999999</c:v>
                </c:pt>
                <c:pt idx="307">
                  <c:v>15.375</c:v>
                </c:pt>
                <c:pt idx="308">
                  <c:v>15.425000000000001</c:v>
                </c:pt>
                <c:pt idx="309">
                  <c:v>15.475</c:v>
                </c:pt>
                <c:pt idx="310">
                  <c:v>15.525</c:v>
                </c:pt>
                <c:pt idx="311">
                  <c:v>15.574999999999999</c:v>
                </c:pt>
                <c:pt idx="312">
                  <c:v>15.625</c:v>
                </c:pt>
                <c:pt idx="313">
                  <c:v>15.675000000000001</c:v>
                </c:pt>
                <c:pt idx="314">
                  <c:v>15.725</c:v>
                </c:pt>
                <c:pt idx="315">
                  <c:v>15.775</c:v>
                </c:pt>
                <c:pt idx="316">
                  <c:v>15.824999999999999</c:v>
                </c:pt>
                <c:pt idx="317">
                  <c:v>15.875</c:v>
                </c:pt>
                <c:pt idx="318">
                  <c:v>15.925000000000001</c:v>
                </c:pt>
                <c:pt idx="319">
                  <c:v>15.975</c:v>
                </c:pt>
                <c:pt idx="320">
                  <c:v>16.024999999999999</c:v>
                </c:pt>
                <c:pt idx="321">
                  <c:v>16.074999999999999</c:v>
                </c:pt>
                <c:pt idx="322">
                  <c:v>16.125</c:v>
                </c:pt>
                <c:pt idx="323">
                  <c:v>16.175000000000001</c:v>
                </c:pt>
                <c:pt idx="324">
                  <c:v>16.225000000000001</c:v>
                </c:pt>
                <c:pt idx="325">
                  <c:v>16.274999999999999</c:v>
                </c:pt>
                <c:pt idx="326">
                  <c:v>16.324999999999999</c:v>
                </c:pt>
                <c:pt idx="327">
                  <c:v>16.375</c:v>
                </c:pt>
                <c:pt idx="328">
                  <c:v>16.425000000000001</c:v>
                </c:pt>
                <c:pt idx="329">
                  <c:v>16.475000000000001</c:v>
                </c:pt>
                <c:pt idx="330">
                  <c:v>16.524999999999999</c:v>
                </c:pt>
                <c:pt idx="331">
                  <c:v>16.574999999999999</c:v>
                </c:pt>
                <c:pt idx="332">
                  <c:v>16.625</c:v>
                </c:pt>
                <c:pt idx="333">
                  <c:v>16.675000000000001</c:v>
                </c:pt>
                <c:pt idx="334">
                  <c:v>16.725000000000001</c:v>
                </c:pt>
                <c:pt idx="335">
                  <c:v>16.774999999999999</c:v>
                </c:pt>
                <c:pt idx="336">
                  <c:v>16.824999999999999</c:v>
                </c:pt>
                <c:pt idx="337">
                  <c:v>16.875</c:v>
                </c:pt>
                <c:pt idx="338">
                  <c:v>16.925000000000001</c:v>
                </c:pt>
                <c:pt idx="339">
                  <c:v>16.975000000000001</c:v>
                </c:pt>
                <c:pt idx="340">
                  <c:v>17.024999999999999</c:v>
                </c:pt>
                <c:pt idx="341">
                  <c:v>17.074999999999999</c:v>
                </c:pt>
                <c:pt idx="342">
                  <c:v>17.125</c:v>
                </c:pt>
                <c:pt idx="343">
                  <c:v>17.175000000000001</c:v>
                </c:pt>
                <c:pt idx="344">
                  <c:v>17.225000000000001</c:v>
                </c:pt>
                <c:pt idx="345">
                  <c:v>17.274999999999999</c:v>
                </c:pt>
                <c:pt idx="346">
                  <c:v>17.324999999999999</c:v>
                </c:pt>
                <c:pt idx="347">
                  <c:v>17.375</c:v>
                </c:pt>
                <c:pt idx="348">
                  <c:v>17.425000000000001</c:v>
                </c:pt>
                <c:pt idx="349">
                  <c:v>17.475000000000001</c:v>
                </c:pt>
                <c:pt idx="350">
                  <c:v>17.524999999999999</c:v>
                </c:pt>
                <c:pt idx="351">
                  <c:v>17.574999999999999</c:v>
                </c:pt>
                <c:pt idx="352">
                  <c:v>17.625</c:v>
                </c:pt>
                <c:pt idx="353">
                  <c:v>17.675000000000001</c:v>
                </c:pt>
                <c:pt idx="354">
                  <c:v>17.725000000000001</c:v>
                </c:pt>
                <c:pt idx="355">
                  <c:v>17.774999999999999</c:v>
                </c:pt>
                <c:pt idx="356">
                  <c:v>17.824999999999999</c:v>
                </c:pt>
                <c:pt idx="357">
                  <c:v>17.875</c:v>
                </c:pt>
                <c:pt idx="358">
                  <c:v>17.925000000000001</c:v>
                </c:pt>
                <c:pt idx="359">
                  <c:v>17.975000000000001</c:v>
                </c:pt>
                <c:pt idx="360">
                  <c:v>18.024999999999999</c:v>
                </c:pt>
                <c:pt idx="361">
                  <c:v>18.074999999999999</c:v>
                </c:pt>
                <c:pt idx="362">
                  <c:v>18.125</c:v>
                </c:pt>
                <c:pt idx="363">
                  <c:v>18.175000000000001</c:v>
                </c:pt>
                <c:pt idx="364">
                  <c:v>18.225000000000001</c:v>
                </c:pt>
                <c:pt idx="365">
                  <c:v>18.274999999999999</c:v>
                </c:pt>
                <c:pt idx="366">
                  <c:v>18.324999999999999</c:v>
                </c:pt>
                <c:pt idx="367">
                  <c:v>18.375</c:v>
                </c:pt>
                <c:pt idx="368">
                  <c:v>18.425000000000001</c:v>
                </c:pt>
                <c:pt idx="369">
                  <c:v>18.475000000000001</c:v>
                </c:pt>
                <c:pt idx="370">
                  <c:v>18.524999999999999</c:v>
                </c:pt>
                <c:pt idx="371">
                  <c:v>18.574999999999999</c:v>
                </c:pt>
                <c:pt idx="372">
                  <c:v>18.625</c:v>
                </c:pt>
                <c:pt idx="373">
                  <c:v>18.675000000000001</c:v>
                </c:pt>
                <c:pt idx="374">
                  <c:v>18.725000000000001</c:v>
                </c:pt>
                <c:pt idx="375">
                  <c:v>18.774999999999999</c:v>
                </c:pt>
                <c:pt idx="376">
                  <c:v>18.824999999999999</c:v>
                </c:pt>
                <c:pt idx="377">
                  <c:v>18.875</c:v>
                </c:pt>
                <c:pt idx="378">
                  <c:v>18.925000000000001</c:v>
                </c:pt>
                <c:pt idx="379">
                  <c:v>18.975000000000001</c:v>
                </c:pt>
                <c:pt idx="380">
                  <c:v>19.024999999999999</c:v>
                </c:pt>
                <c:pt idx="381">
                  <c:v>19.074999999999999</c:v>
                </c:pt>
                <c:pt idx="382">
                  <c:v>19.125</c:v>
                </c:pt>
                <c:pt idx="383">
                  <c:v>19.175000000000001</c:v>
                </c:pt>
                <c:pt idx="384">
                  <c:v>19.225000000000001</c:v>
                </c:pt>
                <c:pt idx="385">
                  <c:v>19.274999999999999</c:v>
                </c:pt>
                <c:pt idx="386">
                  <c:v>19.324999999999999</c:v>
                </c:pt>
                <c:pt idx="387">
                  <c:v>19.375</c:v>
                </c:pt>
                <c:pt idx="388">
                  <c:v>19.425000000000001</c:v>
                </c:pt>
                <c:pt idx="389">
                  <c:v>19.475000000000001</c:v>
                </c:pt>
                <c:pt idx="390">
                  <c:v>19.524999999999999</c:v>
                </c:pt>
                <c:pt idx="391">
                  <c:v>19.574999999999999</c:v>
                </c:pt>
                <c:pt idx="392">
                  <c:v>19.625</c:v>
                </c:pt>
                <c:pt idx="393">
                  <c:v>19.675000000000001</c:v>
                </c:pt>
                <c:pt idx="394">
                  <c:v>19.725000000000001</c:v>
                </c:pt>
                <c:pt idx="395">
                  <c:v>19.774999999999999</c:v>
                </c:pt>
                <c:pt idx="396">
                  <c:v>19.824999999999999</c:v>
                </c:pt>
                <c:pt idx="397">
                  <c:v>19.875</c:v>
                </c:pt>
                <c:pt idx="398">
                  <c:v>19.925000000000001</c:v>
                </c:pt>
                <c:pt idx="399">
                  <c:v>19.975000000000001</c:v>
                </c:pt>
              </c:numCache>
            </c:numRef>
          </c:xVal>
          <c:yVal>
            <c:numRef>
              <c:f>wet!$F$5:$F$404</c:f>
              <c:numCache>
                <c:formatCode>General</c:formatCode>
                <c:ptCount val="400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  <c:pt idx="60">
                  <c:v>4</c:v>
                </c:pt>
                <c:pt idx="61">
                  <c:v>4</c:v>
                </c:pt>
                <c:pt idx="62">
                  <c:v>4</c:v>
                </c:pt>
                <c:pt idx="63">
                  <c:v>4</c:v>
                </c:pt>
                <c:pt idx="64">
                  <c:v>4</c:v>
                </c:pt>
                <c:pt idx="65">
                  <c:v>4</c:v>
                </c:pt>
                <c:pt idx="66">
                  <c:v>4</c:v>
                </c:pt>
                <c:pt idx="67">
                  <c:v>4</c:v>
                </c:pt>
                <c:pt idx="68">
                  <c:v>4</c:v>
                </c:pt>
                <c:pt idx="69">
                  <c:v>4</c:v>
                </c:pt>
                <c:pt idx="70">
                  <c:v>4</c:v>
                </c:pt>
                <c:pt idx="71">
                  <c:v>4</c:v>
                </c:pt>
                <c:pt idx="72">
                  <c:v>4</c:v>
                </c:pt>
                <c:pt idx="73">
                  <c:v>4</c:v>
                </c:pt>
                <c:pt idx="74">
                  <c:v>4</c:v>
                </c:pt>
                <c:pt idx="75">
                  <c:v>4</c:v>
                </c:pt>
                <c:pt idx="76">
                  <c:v>4</c:v>
                </c:pt>
                <c:pt idx="77">
                  <c:v>4</c:v>
                </c:pt>
                <c:pt idx="78">
                  <c:v>4</c:v>
                </c:pt>
                <c:pt idx="79">
                  <c:v>4</c:v>
                </c:pt>
                <c:pt idx="80">
                  <c:v>4</c:v>
                </c:pt>
                <c:pt idx="81">
                  <c:v>4</c:v>
                </c:pt>
                <c:pt idx="82">
                  <c:v>4</c:v>
                </c:pt>
                <c:pt idx="83">
                  <c:v>4</c:v>
                </c:pt>
                <c:pt idx="84">
                  <c:v>4</c:v>
                </c:pt>
                <c:pt idx="85">
                  <c:v>4</c:v>
                </c:pt>
                <c:pt idx="86">
                  <c:v>4</c:v>
                </c:pt>
                <c:pt idx="87">
                  <c:v>4</c:v>
                </c:pt>
                <c:pt idx="88">
                  <c:v>4</c:v>
                </c:pt>
                <c:pt idx="89">
                  <c:v>4</c:v>
                </c:pt>
                <c:pt idx="90">
                  <c:v>4</c:v>
                </c:pt>
                <c:pt idx="91">
                  <c:v>4</c:v>
                </c:pt>
                <c:pt idx="92">
                  <c:v>4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4</c:v>
                </c:pt>
                <c:pt idx="100">
                  <c:v>4</c:v>
                </c:pt>
                <c:pt idx="101">
                  <c:v>4</c:v>
                </c:pt>
                <c:pt idx="102">
                  <c:v>4</c:v>
                </c:pt>
                <c:pt idx="103">
                  <c:v>4</c:v>
                </c:pt>
                <c:pt idx="104">
                  <c:v>4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4</c:v>
                </c:pt>
                <c:pt idx="114">
                  <c:v>4</c:v>
                </c:pt>
                <c:pt idx="115">
                  <c:v>4</c:v>
                </c:pt>
                <c:pt idx="116">
                  <c:v>4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4</c:v>
                </c:pt>
                <c:pt idx="121">
                  <c:v>4</c:v>
                </c:pt>
                <c:pt idx="122">
                  <c:v>4</c:v>
                </c:pt>
                <c:pt idx="123">
                  <c:v>3.99999999999</c:v>
                </c:pt>
                <c:pt idx="124">
                  <c:v>3.99999999998</c:v>
                </c:pt>
                <c:pt idx="125">
                  <c:v>3.99999999994</c:v>
                </c:pt>
                <c:pt idx="126">
                  <c:v>3.99999999983</c:v>
                </c:pt>
                <c:pt idx="127">
                  <c:v>3.99999999952</c:v>
                </c:pt>
                <c:pt idx="128">
                  <c:v>3.9999999986899999</c:v>
                </c:pt>
                <c:pt idx="129">
                  <c:v>3.9999999964800002</c:v>
                </c:pt>
                <c:pt idx="130">
                  <c:v>3.9999999907900001</c:v>
                </c:pt>
                <c:pt idx="131">
                  <c:v>3.9999999765499998</c:v>
                </c:pt>
                <c:pt idx="132">
                  <c:v>3.9999999417900001</c:v>
                </c:pt>
                <c:pt idx="133">
                  <c:v>3.9999998591699999</c:v>
                </c:pt>
                <c:pt idx="134">
                  <c:v>3.9999996680200001</c:v>
                </c:pt>
                <c:pt idx="135">
                  <c:v>3.99999923746</c:v>
                </c:pt>
                <c:pt idx="136">
                  <c:v>3.99999829354</c:v>
                </c:pt>
                <c:pt idx="137">
                  <c:v>3.9999962797699999</c:v>
                </c:pt>
                <c:pt idx="138">
                  <c:v>3.9999920999</c:v>
                </c:pt>
                <c:pt idx="139">
                  <c:v>3.9999836607399999</c:v>
                </c:pt>
                <c:pt idx="140">
                  <c:v>3.9999670911599998</c:v>
                </c:pt>
                <c:pt idx="141">
                  <c:v>3.9999354622899999</c:v>
                </c:pt>
                <c:pt idx="142">
                  <c:v>3.9998767819199998</c:v>
                </c:pt>
                <c:pt idx="143">
                  <c:v>3.9997710011100001</c:v>
                </c:pt>
                <c:pt idx="144">
                  <c:v>3.9995857808399999</c:v>
                </c:pt>
                <c:pt idx="145">
                  <c:v>3.99927086236</c:v>
                </c:pt>
                <c:pt idx="146">
                  <c:v>3.9987511059099998</c:v>
                </c:pt>
                <c:pt idx="147">
                  <c:v>3.9979186334099999</c:v>
                </c:pt>
                <c:pt idx="148">
                  <c:v>3.9966250096599998</c:v>
                </c:pt>
                <c:pt idx="149">
                  <c:v>3.99467493035</c:v>
                </c:pt>
                <c:pt idx="150">
                  <c:v>3.9918232793900001</c:v>
                </c:pt>
                <c:pt idx="151">
                  <c:v>3.9877774481300001</c:v>
                </c:pt>
                <c:pt idx="152">
                  <c:v>3.98220628863</c:v>
                </c:pt>
                <c:pt idx="153">
                  <c:v>3.9747559649799999</c:v>
                </c:pt>
                <c:pt idx="154">
                  <c:v>3.9650714748599998</c:v>
                </c:pt>
                <c:pt idx="155">
                  <c:v>3.9528211625899998</c:v>
                </c:pt>
                <c:pt idx="156">
                  <c:v>3.9377206353399998</c:v>
                </c:pt>
                <c:pt idx="157">
                  <c:v>3.9195524718299999</c:v>
                </c:pt>
                <c:pt idx="158">
                  <c:v>3.89817900171</c:v>
                </c:pt>
                <c:pt idx="159">
                  <c:v>3.8735469197399999</c:v>
                </c:pt>
                <c:pt idx="160">
                  <c:v>3.8456840879800001</c:v>
                </c:pt>
                <c:pt idx="161">
                  <c:v>3.8146901207599999</c:v>
                </c:pt>
                <c:pt idx="162">
                  <c:v>3.7807229963400002</c:v>
                </c:pt>
                <c:pt idx="163">
                  <c:v>3.7439839924</c:v>
                </c:pt>
                <c:pt idx="164">
                  <c:v>3.7047028645400002</c:v>
                </c:pt>
                <c:pt idx="165">
                  <c:v>3.6631246006399998</c:v>
                </c:pt>
                <c:pt idx="166">
                  <c:v>3.61949848216</c:v>
                </c:pt>
                <c:pt idx="167">
                  <c:v>3.5740696852</c:v>
                </c:pt>
                <c:pt idx="168">
                  <c:v>3.5270733072099998</c:v>
                </c:pt>
                <c:pt idx="169">
                  <c:v>3.4787305058800002</c:v>
                </c:pt>
                <c:pt idx="170">
                  <c:v>3.42924635394</c:v>
                </c:pt>
                <c:pt idx="171">
                  <c:v>3.3788090097399999</c:v>
                </c:pt>
                <c:pt idx="172">
                  <c:v>3.32758984599</c:v>
                </c:pt>
                <c:pt idx="173">
                  <c:v>3.2757442416</c:v>
                </c:pt>
                <c:pt idx="174">
                  <c:v>3.22341280904</c:v>
                </c:pt>
                <c:pt idx="175">
                  <c:v>3.1707228930100002</c:v>
                </c:pt>
                <c:pt idx="176">
                  <c:v>3.1177902309499999</c:v>
                </c:pt>
                <c:pt idx="177">
                  <c:v>3.0647207126999998</c:v>
                </c:pt>
                <c:pt idx="178">
                  <c:v>3.0116122159200001</c:v>
                </c:pt>
                <c:pt idx="179">
                  <c:v>2.95855652909</c:v>
                </c:pt>
                <c:pt idx="180">
                  <c:v>2.9056414076300001</c:v>
                </c:pt>
                <c:pt idx="181">
                  <c:v>2.8529528462</c:v>
                </c:pt>
                <c:pt idx="182">
                  <c:v>2.80057769623</c:v>
                </c:pt>
                <c:pt idx="183">
                  <c:v>2.7486068191799999</c:v>
                </c:pt>
                <c:pt idx="184">
                  <c:v>2.6971390535899999</c:v>
                </c:pt>
                <c:pt idx="185">
                  <c:v>2.6462864001300002</c:v>
                </c:pt>
                <c:pt idx="186">
                  <c:v>2.5961810109200001</c:v>
                </c:pt>
                <c:pt idx="187">
                  <c:v>2.5469848261400001</c:v>
                </c:pt>
                <c:pt idx="188">
                  <c:v>2.49890303863</c:v>
                </c:pt>
                <c:pt idx="189">
                  <c:v>2.4522029467599999</c:v>
                </c:pt>
                <c:pt idx="190">
                  <c:v>2.4072399828600002</c:v>
                </c:pt>
                <c:pt idx="191">
                  <c:v>2.3644921805100001</c:v>
                </c:pt>
                <c:pt idx="192">
                  <c:v>2.3246015067200001</c:v>
                </c:pt>
                <c:pt idx="193">
                  <c:v>2.28841188599</c:v>
                </c:pt>
                <c:pt idx="194">
                  <c:v>2.2569735806</c:v>
                </c:pt>
                <c:pt idx="195">
                  <c:v>2.2314482202399999</c:v>
                </c:pt>
                <c:pt idx="196">
                  <c:v>2.2128181963700002</c:v>
                </c:pt>
                <c:pt idx="197">
                  <c:v>2.2013646100100002</c:v>
                </c:pt>
                <c:pt idx="198">
                  <c:v>2.1961539450699998</c:v>
                </c:pt>
                <c:pt idx="199">
                  <c:v>2.1951084410499999</c:v>
                </c:pt>
                <c:pt idx="200">
                  <c:v>2.1959286225199999</c:v>
                </c:pt>
                <c:pt idx="201">
                  <c:v>2.19711214327</c:v>
                </c:pt>
                <c:pt idx="202">
                  <c:v>2.1981289833700002</c:v>
                </c:pt>
                <c:pt idx="203">
                  <c:v>2.19892949786</c:v>
                </c:pt>
                <c:pt idx="204">
                  <c:v>2.1995627130400002</c:v>
                </c:pt>
                <c:pt idx="205">
                  <c:v>2.2000686434599999</c:v>
                </c:pt>
                <c:pt idx="206">
                  <c:v>2.2004747337500001</c:v>
                </c:pt>
                <c:pt idx="207">
                  <c:v>2.20080062712</c:v>
                </c:pt>
                <c:pt idx="208">
                  <c:v>2.2010608078199998</c:v>
                </c:pt>
                <c:pt idx="209">
                  <c:v>2.20126616174</c:v>
                </c:pt>
                <c:pt idx="210">
                  <c:v>2.2014249913000001</c:v>
                </c:pt>
                <c:pt idx="211">
                  <c:v>2.2015437009799999</c:v>
                </c:pt>
                <c:pt idx="212">
                  <c:v>2.2016272667900001</c:v>
                </c:pt>
                <c:pt idx="213">
                  <c:v>2.2016795613900002</c:v>
                </c:pt>
                <c:pt idx="214">
                  <c:v>2.2017035810899999</c:v>
                </c:pt>
                <c:pt idx="215">
                  <c:v>2.2017016042800002</c:v>
                </c:pt>
                <c:pt idx="216">
                  <c:v>2.2016753000999998</c:v>
                </c:pt>
                <c:pt idx="217">
                  <c:v>2.2016257983699998</c:v>
                </c:pt>
                <c:pt idx="218">
                  <c:v>2.2015537216999999</c:v>
                </c:pt>
                <c:pt idx="219">
                  <c:v>2.2014591597300002</c:v>
                </c:pt>
                <c:pt idx="220">
                  <c:v>2.2013415162499999</c:v>
                </c:pt>
                <c:pt idx="221">
                  <c:v>2.2011990530599999</c:v>
                </c:pt>
                <c:pt idx="222">
                  <c:v>2.2010277144899999</c:v>
                </c:pt>
                <c:pt idx="223">
                  <c:v>2.20081825319</c:v>
                </c:pt>
                <c:pt idx="224">
                  <c:v>2.2005493496600002</c:v>
                </c:pt>
                <c:pt idx="225">
                  <c:v>2.2001713777699998</c:v>
                </c:pt>
                <c:pt idx="226">
                  <c:v>2.1995686758600002</c:v>
                </c:pt>
                <c:pt idx="227">
                  <c:v>2.1984731742700001</c:v>
                </c:pt>
                <c:pt idx="228">
                  <c:v>2.1962695748100001</c:v>
                </c:pt>
                <c:pt idx="229">
                  <c:v>2.1915640183299998</c:v>
                </c:pt>
                <c:pt idx="230">
                  <c:v>2.1812596161900002</c:v>
                </c:pt>
                <c:pt idx="231">
                  <c:v>2.1587089588500001</c:v>
                </c:pt>
                <c:pt idx="232">
                  <c:v>2.1106074563399999</c:v>
                </c:pt>
                <c:pt idx="233">
                  <c:v>2.0140745850699999</c:v>
                </c:pt>
                <c:pt idx="234">
                  <c:v>1.84184836548</c:v>
                </c:pt>
                <c:pt idx="235">
                  <c:v>1.5905764636399999</c:v>
                </c:pt>
                <c:pt idx="236">
                  <c:v>1.3203307049899999</c:v>
                </c:pt>
                <c:pt idx="237">
                  <c:v>1.12670471434</c:v>
                </c:pt>
                <c:pt idx="238">
                  <c:v>1.03812706131</c:v>
                </c:pt>
                <c:pt idx="239">
                  <c:v>1.0098805387600001</c:v>
                </c:pt>
                <c:pt idx="240">
                  <c:v>1.0024258771800001</c:v>
                </c:pt>
                <c:pt idx="241">
                  <c:v>1.0005860099599999</c:v>
                </c:pt>
                <c:pt idx="242">
                  <c:v>1.00014073726</c:v>
                </c:pt>
                <c:pt idx="243">
                  <c:v>1.0000336751900001</c:v>
                </c:pt>
                <c:pt idx="244">
                  <c:v>1.0000080275200001</c:v>
                </c:pt>
                <c:pt idx="245">
                  <c:v>1.00000190514</c:v>
                </c:pt>
                <c:pt idx="246">
                  <c:v>1.0000004497299999</c:v>
                </c:pt>
                <c:pt idx="247">
                  <c:v>1.0000001054900001</c:v>
                </c:pt>
                <c:pt idx="248">
                  <c:v>1.00000002456</c:v>
                </c:pt>
                <c:pt idx="249">
                  <c:v>1.00000000567</c:v>
                </c:pt>
                <c:pt idx="250">
                  <c:v>1.0000000013000001</c:v>
                </c:pt>
                <c:pt idx="251">
                  <c:v>1.00000000029</c:v>
                </c:pt>
                <c:pt idx="252">
                  <c:v>1.00000000007</c:v>
                </c:pt>
                <c:pt idx="253">
                  <c:v>1.00000000001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E4D-483D-89C2-B38C4BE07FF8}"/>
            </c:ext>
          </c:extLst>
        </c:ser>
        <c:ser>
          <c:idx val="5"/>
          <c:order val="5"/>
          <c:tx>
            <c:strRef>
              <c:f>wet!$G$4</c:f>
              <c:strCache>
                <c:ptCount val="1"/>
                <c:pt idx="0">
                  <c:v>d_num, t = 0.6s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wet!$A$5:$A$404</c:f>
              <c:numCache>
                <c:formatCode>General</c:formatCode>
                <c:ptCount val="400"/>
                <c:pt idx="0">
                  <c:v>2.5000000000000001E-2</c:v>
                </c:pt>
                <c:pt idx="1">
                  <c:v>7.4999999999999997E-2</c:v>
                </c:pt>
                <c:pt idx="2">
                  <c:v>0.125</c:v>
                </c:pt>
                <c:pt idx="3">
                  <c:v>0.17499999999999999</c:v>
                </c:pt>
                <c:pt idx="4">
                  <c:v>0.22500000000000001</c:v>
                </c:pt>
                <c:pt idx="5">
                  <c:v>0.27500000000000002</c:v>
                </c:pt>
                <c:pt idx="6">
                  <c:v>0.32500000000000001</c:v>
                </c:pt>
                <c:pt idx="7">
                  <c:v>0.375</c:v>
                </c:pt>
                <c:pt idx="8">
                  <c:v>0.42499999999999999</c:v>
                </c:pt>
                <c:pt idx="9">
                  <c:v>0.47499999999999998</c:v>
                </c:pt>
                <c:pt idx="10">
                  <c:v>0.52500000000000002</c:v>
                </c:pt>
                <c:pt idx="11">
                  <c:v>0.57499999999999996</c:v>
                </c:pt>
                <c:pt idx="12">
                  <c:v>0.625</c:v>
                </c:pt>
                <c:pt idx="13">
                  <c:v>0.67500000000000004</c:v>
                </c:pt>
                <c:pt idx="14">
                  <c:v>0.72499999999999998</c:v>
                </c:pt>
                <c:pt idx="15">
                  <c:v>0.77500000000000002</c:v>
                </c:pt>
                <c:pt idx="16">
                  <c:v>0.82499999999999996</c:v>
                </c:pt>
                <c:pt idx="17">
                  <c:v>0.875</c:v>
                </c:pt>
                <c:pt idx="18">
                  <c:v>0.92500000000000004</c:v>
                </c:pt>
                <c:pt idx="19">
                  <c:v>0.97499999999999998</c:v>
                </c:pt>
                <c:pt idx="20">
                  <c:v>1.0249999999999999</c:v>
                </c:pt>
                <c:pt idx="21">
                  <c:v>1.075</c:v>
                </c:pt>
                <c:pt idx="22">
                  <c:v>1.125</c:v>
                </c:pt>
                <c:pt idx="23">
                  <c:v>1.175</c:v>
                </c:pt>
                <c:pt idx="24">
                  <c:v>1.2250000000000001</c:v>
                </c:pt>
                <c:pt idx="25">
                  <c:v>1.2749999999999999</c:v>
                </c:pt>
                <c:pt idx="26">
                  <c:v>1.325</c:v>
                </c:pt>
                <c:pt idx="27">
                  <c:v>1.375</c:v>
                </c:pt>
                <c:pt idx="28">
                  <c:v>1.425</c:v>
                </c:pt>
                <c:pt idx="29">
                  <c:v>1.4750000000000001</c:v>
                </c:pt>
                <c:pt idx="30">
                  <c:v>1.5249999999999999</c:v>
                </c:pt>
                <c:pt idx="31">
                  <c:v>1.575</c:v>
                </c:pt>
                <c:pt idx="32">
                  <c:v>1.625</c:v>
                </c:pt>
                <c:pt idx="33">
                  <c:v>1.675</c:v>
                </c:pt>
                <c:pt idx="34">
                  <c:v>1.7250000000000001</c:v>
                </c:pt>
                <c:pt idx="35">
                  <c:v>1.7749999999999999</c:v>
                </c:pt>
                <c:pt idx="36">
                  <c:v>1.825</c:v>
                </c:pt>
                <c:pt idx="37">
                  <c:v>1.875</c:v>
                </c:pt>
                <c:pt idx="38">
                  <c:v>1.925</c:v>
                </c:pt>
                <c:pt idx="39">
                  <c:v>1.9750000000000001</c:v>
                </c:pt>
                <c:pt idx="40">
                  <c:v>2.0249999999999999</c:v>
                </c:pt>
                <c:pt idx="41">
                  <c:v>2.0750000000000002</c:v>
                </c:pt>
                <c:pt idx="42">
                  <c:v>2.125</c:v>
                </c:pt>
                <c:pt idx="43">
                  <c:v>2.1749999999999998</c:v>
                </c:pt>
                <c:pt idx="44">
                  <c:v>2.2250000000000001</c:v>
                </c:pt>
                <c:pt idx="45">
                  <c:v>2.2749999999999999</c:v>
                </c:pt>
                <c:pt idx="46">
                  <c:v>2.3250000000000002</c:v>
                </c:pt>
                <c:pt idx="47">
                  <c:v>2.375</c:v>
                </c:pt>
                <c:pt idx="48">
                  <c:v>2.4249999999999998</c:v>
                </c:pt>
                <c:pt idx="49">
                  <c:v>2.4750000000000001</c:v>
                </c:pt>
                <c:pt idx="50">
                  <c:v>2.5249999999999999</c:v>
                </c:pt>
                <c:pt idx="51">
                  <c:v>2.5750000000000002</c:v>
                </c:pt>
                <c:pt idx="52">
                  <c:v>2.625</c:v>
                </c:pt>
                <c:pt idx="53">
                  <c:v>2.6749999999999998</c:v>
                </c:pt>
                <c:pt idx="54">
                  <c:v>2.7250000000000001</c:v>
                </c:pt>
                <c:pt idx="55">
                  <c:v>2.7749999999999999</c:v>
                </c:pt>
                <c:pt idx="56">
                  <c:v>2.8250000000000002</c:v>
                </c:pt>
                <c:pt idx="57">
                  <c:v>2.875</c:v>
                </c:pt>
                <c:pt idx="58">
                  <c:v>2.9249999999999998</c:v>
                </c:pt>
                <c:pt idx="59">
                  <c:v>2.9750000000000001</c:v>
                </c:pt>
                <c:pt idx="60">
                  <c:v>3.0249999999999999</c:v>
                </c:pt>
                <c:pt idx="61">
                  <c:v>3.0750000000000002</c:v>
                </c:pt>
                <c:pt idx="62">
                  <c:v>3.125</c:v>
                </c:pt>
                <c:pt idx="63">
                  <c:v>3.1749999999999998</c:v>
                </c:pt>
                <c:pt idx="64">
                  <c:v>3.2250000000000001</c:v>
                </c:pt>
                <c:pt idx="65">
                  <c:v>3.2749999999999999</c:v>
                </c:pt>
                <c:pt idx="66">
                  <c:v>3.3250000000000002</c:v>
                </c:pt>
                <c:pt idx="67">
                  <c:v>3.375</c:v>
                </c:pt>
                <c:pt idx="68">
                  <c:v>3.4249999999999998</c:v>
                </c:pt>
                <c:pt idx="69">
                  <c:v>3.4750000000000001</c:v>
                </c:pt>
                <c:pt idx="70">
                  <c:v>3.5249999999999999</c:v>
                </c:pt>
                <c:pt idx="71">
                  <c:v>3.5750000000000002</c:v>
                </c:pt>
                <c:pt idx="72">
                  <c:v>3.625</c:v>
                </c:pt>
                <c:pt idx="73">
                  <c:v>3.6749999999999998</c:v>
                </c:pt>
                <c:pt idx="74">
                  <c:v>3.7250000000000001</c:v>
                </c:pt>
                <c:pt idx="75">
                  <c:v>3.7749999999999999</c:v>
                </c:pt>
                <c:pt idx="76">
                  <c:v>3.8250000000000002</c:v>
                </c:pt>
                <c:pt idx="77">
                  <c:v>3.875</c:v>
                </c:pt>
                <c:pt idx="78">
                  <c:v>3.9249999999999998</c:v>
                </c:pt>
                <c:pt idx="79">
                  <c:v>3.9750000000000001</c:v>
                </c:pt>
                <c:pt idx="80">
                  <c:v>4.0250000000000004</c:v>
                </c:pt>
                <c:pt idx="81">
                  <c:v>4.0750000000000002</c:v>
                </c:pt>
                <c:pt idx="82">
                  <c:v>4.125</c:v>
                </c:pt>
                <c:pt idx="83">
                  <c:v>4.1749999999999998</c:v>
                </c:pt>
                <c:pt idx="84">
                  <c:v>4.2249999999999996</c:v>
                </c:pt>
                <c:pt idx="85">
                  <c:v>4.2750000000000004</c:v>
                </c:pt>
                <c:pt idx="86">
                  <c:v>4.3250000000000002</c:v>
                </c:pt>
                <c:pt idx="87">
                  <c:v>4.375</c:v>
                </c:pt>
                <c:pt idx="88">
                  <c:v>4.4249999999999998</c:v>
                </c:pt>
                <c:pt idx="89">
                  <c:v>4.4749999999999996</c:v>
                </c:pt>
                <c:pt idx="90">
                  <c:v>4.5250000000000004</c:v>
                </c:pt>
                <c:pt idx="91">
                  <c:v>4.5750000000000002</c:v>
                </c:pt>
                <c:pt idx="92">
                  <c:v>4.625</c:v>
                </c:pt>
                <c:pt idx="93">
                  <c:v>4.6749999999999998</c:v>
                </c:pt>
                <c:pt idx="94">
                  <c:v>4.7249999999999996</c:v>
                </c:pt>
                <c:pt idx="95">
                  <c:v>4.7750000000000004</c:v>
                </c:pt>
                <c:pt idx="96">
                  <c:v>4.8250000000000002</c:v>
                </c:pt>
                <c:pt idx="97">
                  <c:v>4.875</c:v>
                </c:pt>
                <c:pt idx="98">
                  <c:v>4.9249999999999998</c:v>
                </c:pt>
                <c:pt idx="99">
                  <c:v>4.9749999999999996</c:v>
                </c:pt>
                <c:pt idx="100">
                  <c:v>5.0250000000000004</c:v>
                </c:pt>
                <c:pt idx="101">
                  <c:v>5.0750000000000002</c:v>
                </c:pt>
                <c:pt idx="102">
                  <c:v>5.125</c:v>
                </c:pt>
                <c:pt idx="103">
                  <c:v>5.1749999999999998</c:v>
                </c:pt>
                <c:pt idx="104">
                  <c:v>5.2249999999999996</c:v>
                </c:pt>
                <c:pt idx="105">
                  <c:v>5.2750000000000004</c:v>
                </c:pt>
                <c:pt idx="106">
                  <c:v>5.3250000000000002</c:v>
                </c:pt>
                <c:pt idx="107">
                  <c:v>5.375</c:v>
                </c:pt>
                <c:pt idx="108">
                  <c:v>5.4249999999999998</c:v>
                </c:pt>
                <c:pt idx="109">
                  <c:v>5.4749999999999996</c:v>
                </c:pt>
                <c:pt idx="110">
                  <c:v>5.5250000000000004</c:v>
                </c:pt>
                <c:pt idx="111">
                  <c:v>5.5750000000000002</c:v>
                </c:pt>
                <c:pt idx="112">
                  <c:v>5.625</c:v>
                </c:pt>
                <c:pt idx="113">
                  <c:v>5.6749999999999998</c:v>
                </c:pt>
                <c:pt idx="114">
                  <c:v>5.7249999999999996</c:v>
                </c:pt>
                <c:pt idx="115">
                  <c:v>5.7750000000000004</c:v>
                </c:pt>
                <c:pt idx="116">
                  <c:v>5.8250000000000002</c:v>
                </c:pt>
                <c:pt idx="117">
                  <c:v>5.875</c:v>
                </c:pt>
                <c:pt idx="118">
                  <c:v>5.9249999999999998</c:v>
                </c:pt>
                <c:pt idx="119">
                  <c:v>5.9749999999999996</c:v>
                </c:pt>
                <c:pt idx="120">
                  <c:v>6.0250000000000004</c:v>
                </c:pt>
                <c:pt idx="121">
                  <c:v>6.0750000000000002</c:v>
                </c:pt>
                <c:pt idx="122">
                  <c:v>6.125</c:v>
                </c:pt>
                <c:pt idx="123">
                  <c:v>6.1749999999999998</c:v>
                </c:pt>
                <c:pt idx="124">
                  <c:v>6.2249999999999996</c:v>
                </c:pt>
                <c:pt idx="125">
                  <c:v>6.2750000000000004</c:v>
                </c:pt>
                <c:pt idx="126">
                  <c:v>6.3250000000000002</c:v>
                </c:pt>
                <c:pt idx="127">
                  <c:v>6.375</c:v>
                </c:pt>
                <c:pt idx="128">
                  <c:v>6.4249999999999998</c:v>
                </c:pt>
                <c:pt idx="129">
                  <c:v>6.4749999999999996</c:v>
                </c:pt>
                <c:pt idx="130">
                  <c:v>6.5250000000000004</c:v>
                </c:pt>
                <c:pt idx="131">
                  <c:v>6.5750000000000002</c:v>
                </c:pt>
                <c:pt idx="132">
                  <c:v>6.625</c:v>
                </c:pt>
                <c:pt idx="133">
                  <c:v>6.6749999999999998</c:v>
                </c:pt>
                <c:pt idx="134">
                  <c:v>6.7249999999999996</c:v>
                </c:pt>
                <c:pt idx="135">
                  <c:v>6.7750000000000004</c:v>
                </c:pt>
                <c:pt idx="136">
                  <c:v>6.8250000000000002</c:v>
                </c:pt>
                <c:pt idx="137">
                  <c:v>6.875</c:v>
                </c:pt>
                <c:pt idx="138">
                  <c:v>6.9249999999999998</c:v>
                </c:pt>
                <c:pt idx="139">
                  <c:v>6.9749999999999996</c:v>
                </c:pt>
                <c:pt idx="140">
                  <c:v>7.0250000000000004</c:v>
                </c:pt>
                <c:pt idx="141">
                  <c:v>7.0750000000000002</c:v>
                </c:pt>
                <c:pt idx="142">
                  <c:v>7.125</c:v>
                </c:pt>
                <c:pt idx="143">
                  <c:v>7.1749999999999998</c:v>
                </c:pt>
                <c:pt idx="144">
                  <c:v>7.2249999999999996</c:v>
                </c:pt>
                <c:pt idx="145">
                  <c:v>7.2750000000000004</c:v>
                </c:pt>
                <c:pt idx="146">
                  <c:v>7.3250000000000002</c:v>
                </c:pt>
                <c:pt idx="147">
                  <c:v>7.375</c:v>
                </c:pt>
                <c:pt idx="148">
                  <c:v>7.4249999999999998</c:v>
                </c:pt>
                <c:pt idx="149">
                  <c:v>7.4749999999999996</c:v>
                </c:pt>
                <c:pt idx="150">
                  <c:v>7.5250000000000004</c:v>
                </c:pt>
                <c:pt idx="151">
                  <c:v>7.5750000000000002</c:v>
                </c:pt>
                <c:pt idx="152">
                  <c:v>7.625</c:v>
                </c:pt>
                <c:pt idx="153">
                  <c:v>7.6749999999999998</c:v>
                </c:pt>
                <c:pt idx="154">
                  <c:v>7.7249999999999996</c:v>
                </c:pt>
                <c:pt idx="155">
                  <c:v>7.7750000000000004</c:v>
                </c:pt>
                <c:pt idx="156">
                  <c:v>7.8250000000000002</c:v>
                </c:pt>
                <c:pt idx="157">
                  <c:v>7.875</c:v>
                </c:pt>
                <c:pt idx="158">
                  <c:v>7.9249999999999998</c:v>
                </c:pt>
                <c:pt idx="159">
                  <c:v>7.9749999999999996</c:v>
                </c:pt>
                <c:pt idx="160">
                  <c:v>8.0250000000000004</c:v>
                </c:pt>
                <c:pt idx="161">
                  <c:v>8.0749999999999993</c:v>
                </c:pt>
                <c:pt idx="162">
                  <c:v>8.125</c:v>
                </c:pt>
                <c:pt idx="163">
                  <c:v>8.1750000000000007</c:v>
                </c:pt>
                <c:pt idx="164">
                  <c:v>8.2249999999999996</c:v>
                </c:pt>
                <c:pt idx="165">
                  <c:v>8.2750000000000004</c:v>
                </c:pt>
                <c:pt idx="166">
                  <c:v>8.3249999999999993</c:v>
                </c:pt>
                <c:pt idx="167">
                  <c:v>8.375</c:v>
                </c:pt>
                <c:pt idx="168">
                  <c:v>8.4250000000000007</c:v>
                </c:pt>
                <c:pt idx="169">
                  <c:v>8.4749999999999996</c:v>
                </c:pt>
                <c:pt idx="170">
                  <c:v>8.5250000000000004</c:v>
                </c:pt>
                <c:pt idx="171">
                  <c:v>8.5749999999999993</c:v>
                </c:pt>
                <c:pt idx="172">
                  <c:v>8.625</c:v>
                </c:pt>
                <c:pt idx="173">
                  <c:v>8.6750000000000007</c:v>
                </c:pt>
                <c:pt idx="174">
                  <c:v>8.7249999999999996</c:v>
                </c:pt>
                <c:pt idx="175">
                  <c:v>8.7750000000000004</c:v>
                </c:pt>
                <c:pt idx="176">
                  <c:v>8.8249999999999993</c:v>
                </c:pt>
                <c:pt idx="177">
                  <c:v>8.875</c:v>
                </c:pt>
                <c:pt idx="178">
                  <c:v>8.9250000000000007</c:v>
                </c:pt>
                <c:pt idx="179">
                  <c:v>8.9749999999999996</c:v>
                </c:pt>
                <c:pt idx="180">
                  <c:v>9.0250000000000004</c:v>
                </c:pt>
                <c:pt idx="181">
                  <c:v>9.0749999999999993</c:v>
                </c:pt>
                <c:pt idx="182">
                  <c:v>9.125</c:v>
                </c:pt>
                <c:pt idx="183">
                  <c:v>9.1750000000000007</c:v>
                </c:pt>
                <c:pt idx="184">
                  <c:v>9.2249999999999996</c:v>
                </c:pt>
                <c:pt idx="185">
                  <c:v>9.2750000000000004</c:v>
                </c:pt>
                <c:pt idx="186">
                  <c:v>9.3249999999999993</c:v>
                </c:pt>
                <c:pt idx="187">
                  <c:v>9.375</c:v>
                </c:pt>
                <c:pt idx="188">
                  <c:v>9.4250000000000007</c:v>
                </c:pt>
                <c:pt idx="189">
                  <c:v>9.4749999999999996</c:v>
                </c:pt>
                <c:pt idx="190">
                  <c:v>9.5250000000000004</c:v>
                </c:pt>
                <c:pt idx="191">
                  <c:v>9.5749999999999993</c:v>
                </c:pt>
                <c:pt idx="192">
                  <c:v>9.625</c:v>
                </c:pt>
                <c:pt idx="193">
                  <c:v>9.6750000000000007</c:v>
                </c:pt>
                <c:pt idx="194">
                  <c:v>9.7249999999999996</c:v>
                </c:pt>
                <c:pt idx="195">
                  <c:v>9.7750000000000004</c:v>
                </c:pt>
                <c:pt idx="196">
                  <c:v>9.8249999999999993</c:v>
                </c:pt>
                <c:pt idx="197">
                  <c:v>9.875</c:v>
                </c:pt>
                <c:pt idx="198">
                  <c:v>9.9250000000000007</c:v>
                </c:pt>
                <c:pt idx="199">
                  <c:v>9.9749999999999996</c:v>
                </c:pt>
                <c:pt idx="200">
                  <c:v>10.025</c:v>
                </c:pt>
                <c:pt idx="201">
                  <c:v>10.074999999999999</c:v>
                </c:pt>
                <c:pt idx="202">
                  <c:v>10.125</c:v>
                </c:pt>
                <c:pt idx="203">
                  <c:v>10.175000000000001</c:v>
                </c:pt>
                <c:pt idx="204">
                  <c:v>10.225</c:v>
                </c:pt>
                <c:pt idx="205">
                  <c:v>10.275</c:v>
                </c:pt>
                <c:pt idx="206">
                  <c:v>10.324999999999999</c:v>
                </c:pt>
                <c:pt idx="207">
                  <c:v>10.375</c:v>
                </c:pt>
                <c:pt idx="208">
                  <c:v>10.425000000000001</c:v>
                </c:pt>
                <c:pt idx="209">
                  <c:v>10.475</c:v>
                </c:pt>
                <c:pt idx="210">
                  <c:v>10.525</c:v>
                </c:pt>
                <c:pt idx="211">
                  <c:v>10.574999999999999</c:v>
                </c:pt>
                <c:pt idx="212">
                  <c:v>10.625</c:v>
                </c:pt>
                <c:pt idx="213">
                  <c:v>10.675000000000001</c:v>
                </c:pt>
                <c:pt idx="214">
                  <c:v>10.725</c:v>
                </c:pt>
                <c:pt idx="215">
                  <c:v>10.775</c:v>
                </c:pt>
                <c:pt idx="216">
                  <c:v>10.824999999999999</c:v>
                </c:pt>
                <c:pt idx="217">
                  <c:v>10.875</c:v>
                </c:pt>
                <c:pt idx="218">
                  <c:v>10.925000000000001</c:v>
                </c:pt>
                <c:pt idx="219">
                  <c:v>10.975</c:v>
                </c:pt>
                <c:pt idx="220">
                  <c:v>11.025</c:v>
                </c:pt>
                <c:pt idx="221">
                  <c:v>11.074999999999999</c:v>
                </c:pt>
                <c:pt idx="222">
                  <c:v>11.125</c:v>
                </c:pt>
                <c:pt idx="223">
                  <c:v>11.175000000000001</c:v>
                </c:pt>
                <c:pt idx="224">
                  <c:v>11.225</c:v>
                </c:pt>
                <c:pt idx="225">
                  <c:v>11.275</c:v>
                </c:pt>
                <c:pt idx="226">
                  <c:v>11.324999999999999</c:v>
                </c:pt>
                <c:pt idx="227">
                  <c:v>11.375</c:v>
                </c:pt>
                <c:pt idx="228">
                  <c:v>11.425000000000001</c:v>
                </c:pt>
                <c:pt idx="229">
                  <c:v>11.475</c:v>
                </c:pt>
                <c:pt idx="230">
                  <c:v>11.525</c:v>
                </c:pt>
                <c:pt idx="231">
                  <c:v>11.574999999999999</c:v>
                </c:pt>
                <c:pt idx="232">
                  <c:v>11.625</c:v>
                </c:pt>
                <c:pt idx="233">
                  <c:v>11.675000000000001</c:v>
                </c:pt>
                <c:pt idx="234">
                  <c:v>11.725</c:v>
                </c:pt>
                <c:pt idx="235">
                  <c:v>11.775</c:v>
                </c:pt>
                <c:pt idx="236">
                  <c:v>11.824999999999999</c:v>
                </c:pt>
                <c:pt idx="237">
                  <c:v>11.875</c:v>
                </c:pt>
                <c:pt idx="238">
                  <c:v>11.925000000000001</c:v>
                </c:pt>
                <c:pt idx="239">
                  <c:v>11.975</c:v>
                </c:pt>
                <c:pt idx="240">
                  <c:v>12.025</c:v>
                </c:pt>
                <c:pt idx="241">
                  <c:v>12.074999999999999</c:v>
                </c:pt>
                <c:pt idx="242">
                  <c:v>12.125</c:v>
                </c:pt>
                <c:pt idx="243">
                  <c:v>12.175000000000001</c:v>
                </c:pt>
                <c:pt idx="244">
                  <c:v>12.225</c:v>
                </c:pt>
                <c:pt idx="245">
                  <c:v>12.275</c:v>
                </c:pt>
                <c:pt idx="246">
                  <c:v>12.324999999999999</c:v>
                </c:pt>
                <c:pt idx="247">
                  <c:v>12.375</c:v>
                </c:pt>
                <c:pt idx="248">
                  <c:v>12.425000000000001</c:v>
                </c:pt>
                <c:pt idx="249">
                  <c:v>12.475</c:v>
                </c:pt>
                <c:pt idx="250">
                  <c:v>12.525</c:v>
                </c:pt>
                <c:pt idx="251">
                  <c:v>12.574999999999999</c:v>
                </c:pt>
                <c:pt idx="252">
                  <c:v>12.625</c:v>
                </c:pt>
                <c:pt idx="253">
                  <c:v>12.675000000000001</c:v>
                </c:pt>
                <c:pt idx="254">
                  <c:v>12.725</c:v>
                </c:pt>
                <c:pt idx="255">
                  <c:v>12.775</c:v>
                </c:pt>
                <c:pt idx="256">
                  <c:v>12.824999999999999</c:v>
                </c:pt>
                <c:pt idx="257">
                  <c:v>12.875</c:v>
                </c:pt>
                <c:pt idx="258">
                  <c:v>12.925000000000001</c:v>
                </c:pt>
                <c:pt idx="259">
                  <c:v>12.975</c:v>
                </c:pt>
                <c:pt idx="260">
                  <c:v>13.025</c:v>
                </c:pt>
                <c:pt idx="261">
                  <c:v>13.074999999999999</c:v>
                </c:pt>
                <c:pt idx="262">
                  <c:v>13.125</c:v>
                </c:pt>
                <c:pt idx="263">
                  <c:v>13.175000000000001</c:v>
                </c:pt>
                <c:pt idx="264">
                  <c:v>13.225</c:v>
                </c:pt>
                <c:pt idx="265">
                  <c:v>13.275</c:v>
                </c:pt>
                <c:pt idx="266">
                  <c:v>13.324999999999999</c:v>
                </c:pt>
                <c:pt idx="267">
                  <c:v>13.375</c:v>
                </c:pt>
                <c:pt idx="268">
                  <c:v>13.425000000000001</c:v>
                </c:pt>
                <c:pt idx="269">
                  <c:v>13.475</c:v>
                </c:pt>
                <c:pt idx="270">
                  <c:v>13.525</c:v>
                </c:pt>
                <c:pt idx="271">
                  <c:v>13.574999999999999</c:v>
                </c:pt>
                <c:pt idx="272">
                  <c:v>13.625</c:v>
                </c:pt>
                <c:pt idx="273">
                  <c:v>13.675000000000001</c:v>
                </c:pt>
                <c:pt idx="274">
                  <c:v>13.725</c:v>
                </c:pt>
                <c:pt idx="275">
                  <c:v>13.775</c:v>
                </c:pt>
                <c:pt idx="276">
                  <c:v>13.824999999999999</c:v>
                </c:pt>
                <c:pt idx="277">
                  <c:v>13.875</c:v>
                </c:pt>
                <c:pt idx="278">
                  <c:v>13.925000000000001</c:v>
                </c:pt>
                <c:pt idx="279">
                  <c:v>13.975</c:v>
                </c:pt>
                <c:pt idx="280">
                  <c:v>14.025</c:v>
                </c:pt>
                <c:pt idx="281">
                  <c:v>14.074999999999999</c:v>
                </c:pt>
                <c:pt idx="282">
                  <c:v>14.125</c:v>
                </c:pt>
                <c:pt idx="283">
                  <c:v>14.175000000000001</c:v>
                </c:pt>
                <c:pt idx="284">
                  <c:v>14.225</c:v>
                </c:pt>
                <c:pt idx="285">
                  <c:v>14.275</c:v>
                </c:pt>
                <c:pt idx="286">
                  <c:v>14.324999999999999</c:v>
                </c:pt>
                <c:pt idx="287">
                  <c:v>14.375</c:v>
                </c:pt>
                <c:pt idx="288">
                  <c:v>14.425000000000001</c:v>
                </c:pt>
                <c:pt idx="289">
                  <c:v>14.475</c:v>
                </c:pt>
                <c:pt idx="290">
                  <c:v>14.525</c:v>
                </c:pt>
                <c:pt idx="291">
                  <c:v>14.574999999999999</c:v>
                </c:pt>
                <c:pt idx="292">
                  <c:v>14.625</c:v>
                </c:pt>
                <c:pt idx="293">
                  <c:v>14.675000000000001</c:v>
                </c:pt>
                <c:pt idx="294">
                  <c:v>14.725</c:v>
                </c:pt>
                <c:pt idx="295">
                  <c:v>14.775</c:v>
                </c:pt>
                <c:pt idx="296">
                  <c:v>14.824999999999999</c:v>
                </c:pt>
                <c:pt idx="297">
                  <c:v>14.875</c:v>
                </c:pt>
                <c:pt idx="298">
                  <c:v>14.925000000000001</c:v>
                </c:pt>
                <c:pt idx="299">
                  <c:v>14.975</c:v>
                </c:pt>
                <c:pt idx="300">
                  <c:v>15.025</c:v>
                </c:pt>
                <c:pt idx="301">
                  <c:v>15.074999999999999</c:v>
                </c:pt>
                <c:pt idx="302">
                  <c:v>15.125</c:v>
                </c:pt>
                <c:pt idx="303">
                  <c:v>15.175000000000001</c:v>
                </c:pt>
                <c:pt idx="304">
                  <c:v>15.225</c:v>
                </c:pt>
                <c:pt idx="305">
                  <c:v>15.275</c:v>
                </c:pt>
                <c:pt idx="306">
                  <c:v>15.324999999999999</c:v>
                </c:pt>
                <c:pt idx="307">
                  <c:v>15.375</c:v>
                </c:pt>
                <c:pt idx="308">
                  <c:v>15.425000000000001</c:v>
                </c:pt>
                <c:pt idx="309">
                  <c:v>15.475</c:v>
                </c:pt>
                <c:pt idx="310">
                  <c:v>15.525</c:v>
                </c:pt>
                <c:pt idx="311">
                  <c:v>15.574999999999999</c:v>
                </c:pt>
                <c:pt idx="312">
                  <c:v>15.625</c:v>
                </c:pt>
                <c:pt idx="313">
                  <c:v>15.675000000000001</c:v>
                </c:pt>
                <c:pt idx="314">
                  <c:v>15.725</c:v>
                </c:pt>
                <c:pt idx="315">
                  <c:v>15.775</c:v>
                </c:pt>
                <c:pt idx="316">
                  <c:v>15.824999999999999</c:v>
                </c:pt>
                <c:pt idx="317">
                  <c:v>15.875</c:v>
                </c:pt>
                <c:pt idx="318">
                  <c:v>15.925000000000001</c:v>
                </c:pt>
                <c:pt idx="319">
                  <c:v>15.975</c:v>
                </c:pt>
                <c:pt idx="320">
                  <c:v>16.024999999999999</c:v>
                </c:pt>
                <c:pt idx="321">
                  <c:v>16.074999999999999</c:v>
                </c:pt>
                <c:pt idx="322">
                  <c:v>16.125</c:v>
                </c:pt>
                <c:pt idx="323">
                  <c:v>16.175000000000001</c:v>
                </c:pt>
                <c:pt idx="324">
                  <c:v>16.225000000000001</c:v>
                </c:pt>
                <c:pt idx="325">
                  <c:v>16.274999999999999</c:v>
                </c:pt>
                <c:pt idx="326">
                  <c:v>16.324999999999999</c:v>
                </c:pt>
                <c:pt idx="327">
                  <c:v>16.375</c:v>
                </c:pt>
                <c:pt idx="328">
                  <c:v>16.425000000000001</c:v>
                </c:pt>
                <c:pt idx="329">
                  <c:v>16.475000000000001</c:v>
                </c:pt>
                <c:pt idx="330">
                  <c:v>16.524999999999999</c:v>
                </c:pt>
                <c:pt idx="331">
                  <c:v>16.574999999999999</c:v>
                </c:pt>
                <c:pt idx="332">
                  <c:v>16.625</c:v>
                </c:pt>
                <c:pt idx="333">
                  <c:v>16.675000000000001</c:v>
                </c:pt>
                <c:pt idx="334">
                  <c:v>16.725000000000001</c:v>
                </c:pt>
                <c:pt idx="335">
                  <c:v>16.774999999999999</c:v>
                </c:pt>
                <c:pt idx="336">
                  <c:v>16.824999999999999</c:v>
                </c:pt>
                <c:pt idx="337">
                  <c:v>16.875</c:v>
                </c:pt>
                <c:pt idx="338">
                  <c:v>16.925000000000001</c:v>
                </c:pt>
                <c:pt idx="339">
                  <c:v>16.975000000000001</c:v>
                </c:pt>
                <c:pt idx="340">
                  <c:v>17.024999999999999</c:v>
                </c:pt>
                <c:pt idx="341">
                  <c:v>17.074999999999999</c:v>
                </c:pt>
                <c:pt idx="342">
                  <c:v>17.125</c:v>
                </c:pt>
                <c:pt idx="343">
                  <c:v>17.175000000000001</c:v>
                </c:pt>
                <c:pt idx="344">
                  <c:v>17.225000000000001</c:v>
                </c:pt>
                <c:pt idx="345">
                  <c:v>17.274999999999999</c:v>
                </c:pt>
                <c:pt idx="346">
                  <c:v>17.324999999999999</c:v>
                </c:pt>
                <c:pt idx="347">
                  <c:v>17.375</c:v>
                </c:pt>
                <c:pt idx="348">
                  <c:v>17.425000000000001</c:v>
                </c:pt>
                <c:pt idx="349">
                  <c:v>17.475000000000001</c:v>
                </c:pt>
                <c:pt idx="350">
                  <c:v>17.524999999999999</c:v>
                </c:pt>
                <c:pt idx="351">
                  <c:v>17.574999999999999</c:v>
                </c:pt>
                <c:pt idx="352">
                  <c:v>17.625</c:v>
                </c:pt>
                <c:pt idx="353">
                  <c:v>17.675000000000001</c:v>
                </c:pt>
                <c:pt idx="354">
                  <c:v>17.725000000000001</c:v>
                </c:pt>
                <c:pt idx="355">
                  <c:v>17.774999999999999</c:v>
                </c:pt>
                <c:pt idx="356">
                  <c:v>17.824999999999999</c:v>
                </c:pt>
                <c:pt idx="357">
                  <c:v>17.875</c:v>
                </c:pt>
                <c:pt idx="358">
                  <c:v>17.925000000000001</c:v>
                </c:pt>
                <c:pt idx="359">
                  <c:v>17.975000000000001</c:v>
                </c:pt>
                <c:pt idx="360">
                  <c:v>18.024999999999999</c:v>
                </c:pt>
                <c:pt idx="361">
                  <c:v>18.074999999999999</c:v>
                </c:pt>
                <c:pt idx="362">
                  <c:v>18.125</c:v>
                </c:pt>
                <c:pt idx="363">
                  <c:v>18.175000000000001</c:v>
                </c:pt>
                <c:pt idx="364">
                  <c:v>18.225000000000001</c:v>
                </c:pt>
                <c:pt idx="365">
                  <c:v>18.274999999999999</c:v>
                </c:pt>
                <c:pt idx="366">
                  <c:v>18.324999999999999</c:v>
                </c:pt>
                <c:pt idx="367">
                  <c:v>18.375</c:v>
                </c:pt>
                <c:pt idx="368">
                  <c:v>18.425000000000001</c:v>
                </c:pt>
                <c:pt idx="369">
                  <c:v>18.475000000000001</c:v>
                </c:pt>
                <c:pt idx="370">
                  <c:v>18.524999999999999</c:v>
                </c:pt>
                <c:pt idx="371">
                  <c:v>18.574999999999999</c:v>
                </c:pt>
                <c:pt idx="372">
                  <c:v>18.625</c:v>
                </c:pt>
                <c:pt idx="373">
                  <c:v>18.675000000000001</c:v>
                </c:pt>
                <c:pt idx="374">
                  <c:v>18.725000000000001</c:v>
                </c:pt>
                <c:pt idx="375">
                  <c:v>18.774999999999999</c:v>
                </c:pt>
                <c:pt idx="376">
                  <c:v>18.824999999999999</c:v>
                </c:pt>
                <c:pt idx="377">
                  <c:v>18.875</c:v>
                </c:pt>
                <c:pt idx="378">
                  <c:v>18.925000000000001</c:v>
                </c:pt>
                <c:pt idx="379">
                  <c:v>18.975000000000001</c:v>
                </c:pt>
                <c:pt idx="380">
                  <c:v>19.024999999999999</c:v>
                </c:pt>
                <c:pt idx="381">
                  <c:v>19.074999999999999</c:v>
                </c:pt>
                <c:pt idx="382">
                  <c:v>19.125</c:v>
                </c:pt>
                <c:pt idx="383">
                  <c:v>19.175000000000001</c:v>
                </c:pt>
                <c:pt idx="384">
                  <c:v>19.225000000000001</c:v>
                </c:pt>
                <c:pt idx="385">
                  <c:v>19.274999999999999</c:v>
                </c:pt>
                <c:pt idx="386">
                  <c:v>19.324999999999999</c:v>
                </c:pt>
                <c:pt idx="387">
                  <c:v>19.375</c:v>
                </c:pt>
                <c:pt idx="388">
                  <c:v>19.425000000000001</c:v>
                </c:pt>
                <c:pt idx="389">
                  <c:v>19.475000000000001</c:v>
                </c:pt>
                <c:pt idx="390">
                  <c:v>19.524999999999999</c:v>
                </c:pt>
                <c:pt idx="391">
                  <c:v>19.574999999999999</c:v>
                </c:pt>
                <c:pt idx="392">
                  <c:v>19.625</c:v>
                </c:pt>
                <c:pt idx="393">
                  <c:v>19.675000000000001</c:v>
                </c:pt>
                <c:pt idx="394">
                  <c:v>19.725000000000001</c:v>
                </c:pt>
                <c:pt idx="395">
                  <c:v>19.774999999999999</c:v>
                </c:pt>
                <c:pt idx="396">
                  <c:v>19.824999999999999</c:v>
                </c:pt>
                <c:pt idx="397">
                  <c:v>19.875</c:v>
                </c:pt>
                <c:pt idx="398">
                  <c:v>19.925000000000001</c:v>
                </c:pt>
                <c:pt idx="399">
                  <c:v>19.975000000000001</c:v>
                </c:pt>
              </c:numCache>
            </c:numRef>
          </c:xVal>
          <c:yVal>
            <c:numRef>
              <c:f>wet!$G$5:$G$404</c:f>
              <c:numCache>
                <c:formatCode>General</c:formatCode>
                <c:ptCount val="400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  <c:pt idx="60">
                  <c:v>4</c:v>
                </c:pt>
                <c:pt idx="61">
                  <c:v>4</c:v>
                </c:pt>
                <c:pt idx="62">
                  <c:v>4</c:v>
                </c:pt>
                <c:pt idx="63">
                  <c:v>4</c:v>
                </c:pt>
                <c:pt idx="64">
                  <c:v>4</c:v>
                </c:pt>
                <c:pt idx="65">
                  <c:v>4</c:v>
                </c:pt>
                <c:pt idx="66">
                  <c:v>4</c:v>
                </c:pt>
                <c:pt idx="67">
                  <c:v>4</c:v>
                </c:pt>
                <c:pt idx="68">
                  <c:v>4</c:v>
                </c:pt>
                <c:pt idx="69">
                  <c:v>4</c:v>
                </c:pt>
                <c:pt idx="70">
                  <c:v>3.99999999999</c:v>
                </c:pt>
                <c:pt idx="71">
                  <c:v>3.99999999999</c:v>
                </c:pt>
                <c:pt idx="72">
                  <c:v>3.99999999998</c:v>
                </c:pt>
                <c:pt idx="73">
                  <c:v>3.99999999995</c:v>
                </c:pt>
                <c:pt idx="74">
                  <c:v>3.99999999988</c:v>
                </c:pt>
                <c:pt idx="75">
                  <c:v>3.99999999975</c:v>
                </c:pt>
                <c:pt idx="76">
                  <c:v>3.99999999948</c:v>
                </c:pt>
                <c:pt idx="77">
                  <c:v>3.9999999989299999</c:v>
                </c:pt>
                <c:pt idx="78">
                  <c:v>3.9999999978099998</c:v>
                </c:pt>
                <c:pt idx="79">
                  <c:v>3.9999999955800001</c:v>
                </c:pt>
                <c:pt idx="80">
                  <c:v>3.9999999912100002</c:v>
                </c:pt>
                <c:pt idx="81">
                  <c:v>3.9999999827599999</c:v>
                </c:pt>
                <c:pt idx="82">
                  <c:v>3.9999999666199999</c:v>
                </c:pt>
                <c:pt idx="83">
                  <c:v>3.9999999362500001</c:v>
                </c:pt>
                <c:pt idx="84">
                  <c:v>3.9999998798799998</c:v>
                </c:pt>
                <c:pt idx="85">
                  <c:v>3.9999997767200002</c:v>
                </c:pt>
                <c:pt idx="86">
                  <c:v>3.9999995905699999</c:v>
                </c:pt>
                <c:pt idx="87">
                  <c:v>3.99999925938</c:v>
                </c:pt>
                <c:pt idx="88">
                  <c:v>3.9999986785399999</c:v>
                </c:pt>
                <c:pt idx="89">
                  <c:v>3.9999976743399999</c:v>
                </c:pt>
                <c:pt idx="90">
                  <c:v>3.9999959631399999</c:v>
                </c:pt>
                <c:pt idx="91">
                  <c:v>3.9999930892000002</c:v>
                </c:pt>
                <c:pt idx="92">
                  <c:v>3.9999883326000001</c:v>
                </c:pt>
                <c:pt idx="93">
                  <c:v>3.9999805750999999</c:v>
                </c:pt>
                <c:pt idx="94">
                  <c:v>3.9999681097600002</c:v>
                </c:pt>
                <c:pt idx="95">
                  <c:v>3.9999483764999999</c:v>
                </c:pt>
                <c:pt idx="96">
                  <c:v>3.9999176044999998</c:v>
                </c:pt>
                <c:pt idx="97">
                  <c:v>3.9998703410499998</c:v>
                </c:pt>
                <c:pt idx="98">
                  <c:v>3.9997988493099998</c:v>
                </c:pt>
                <c:pt idx="99">
                  <c:v>3.9996923625799998</c:v>
                </c:pt>
                <c:pt idx="100">
                  <c:v>3.9995361943200001</c:v>
                </c:pt>
                <c:pt idx="101">
                  <c:v>3.9993107193299999</c:v>
                </c:pt>
                <c:pt idx="102">
                  <c:v>3.9989902650000002</c:v>
                </c:pt>
                <c:pt idx="103">
                  <c:v>3.99854197834</c:v>
                </c:pt>
                <c:pt idx="104">
                  <c:v>3.9979247651000001</c:v>
                </c:pt>
                <c:pt idx="105">
                  <c:v>3.9970884237100002</c:v>
                </c:pt>
                <c:pt idx="106">
                  <c:v>3.9959731161500001</c:v>
                </c:pt>
                <c:pt idx="107">
                  <c:v>3.9945093205000002</c:v>
                </c:pt>
                <c:pt idx="108">
                  <c:v>3.9926183929199999</c:v>
                </c:pt>
                <c:pt idx="109">
                  <c:v>3.99021382424</c:v>
                </c:pt>
                <c:pt idx="110">
                  <c:v>3.9872032120799998</c:v>
                </c:pt>
                <c:pt idx="111">
                  <c:v>3.98349088868</c:v>
                </c:pt>
                <c:pt idx="112">
                  <c:v>3.9789810602100002</c:v>
                </c:pt>
                <c:pt idx="113">
                  <c:v>3.9735812399000001</c:v>
                </c:pt>
                <c:pt idx="114">
                  <c:v>3.9672057087899999</c:v>
                </c:pt>
                <c:pt idx="115">
                  <c:v>3.95977872484</c:v>
                </c:pt>
                <c:pt idx="116">
                  <c:v>3.95123722661</c:v>
                </c:pt>
                <c:pt idx="117">
                  <c:v>3.9415328360599999</c:v>
                </c:pt>
                <c:pt idx="118">
                  <c:v>3.9306330466800001</c:v>
                </c:pt>
                <c:pt idx="119">
                  <c:v>3.9185215714499999</c:v>
                </c:pt>
                <c:pt idx="120">
                  <c:v>3.9051979068199998</c:v>
                </c:pt>
                <c:pt idx="121">
                  <c:v>3.8906762328500002</c:v>
                </c:pt>
                <c:pt idx="122">
                  <c:v>3.8749838089600002</c:v>
                </c:pt>
                <c:pt idx="123">
                  <c:v>3.8581590397499999</c:v>
                </c:pt>
                <c:pt idx="124">
                  <c:v>3.8402493789999999</c:v>
                </c:pt>
                <c:pt idx="125">
                  <c:v>3.8213092178200001</c:v>
                </c:pt>
                <c:pt idx="126">
                  <c:v>3.8013978724399999</c:v>
                </c:pt>
                <c:pt idx="127">
                  <c:v>3.7805777537599998</c:v>
                </c:pt>
                <c:pt idx="128">
                  <c:v>3.7589127684900001</c:v>
                </c:pt>
                <c:pt idx="129">
                  <c:v>3.7364669748199999</c:v>
                </c:pt>
                <c:pt idx="130">
                  <c:v>3.7133034940899998</c:v>
                </c:pt>
                <c:pt idx="131">
                  <c:v>3.68948366458</c:v>
                </c:pt>
                <c:pt idx="132">
                  <c:v>3.66506641385</c:v>
                </c:pt>
                <c:pt idx="133">
                  <c:v>3.64010782114</c:v>
                </c:pt>
                <c:pt idx="134">
                  <c:v>3.6146608393299999</c:v>
                </c:pt>
                <c:pt idx="135">
                  <c:v>3.5887751471199998</c:v>
                </c:pt>
                <c:pt idx="136">
                  <c:v>3.5624971041100002</c:v>
                </c:pt>
                <c:pt idx="137">
                  <c:v>3.53586978486</c:v>
                </c:pt>
                <c:pt idx="138">
                  <c:v>3.50893307133</c:v>
                </c:pt>
                <c:pt idx="139">
                  <c:v>3.4817237867899999</c:v>
                </c:pt>
                <c:pt idx="140">
                  <c:v>3.4542758573299999</c:v>
                </c:pt>
                <c:pt idx="141">
                  <c:v>3.4266204901099999</c:v>
                </c:pt>
                <c:pt idx="142">
                  <c:v>3.3987863600799999</c:v>
                </c:pt>
                <c:pt idx="143">
                  <c:v>3.3707997987599998</c:v>
                </c:pt>
                <c:pt idx="144">
                  <c:v>3.3426849805600001</c:v>
                </c:pt>
                <c:pt idx="145">
                  <c:v>3.3144641034600002</c:v>
                </c:pt>
                <c:pt idx="146">
                  <c:v>3.2861575620200001</c:v>
                </c:pt>
                <c:pt idx="147">
                  <c:v>3.2577841112399999</c:v>
                </c:pt>
                <c:pt idx="148">
                  <c:v>3.2293610210199999</c:v>
                </c:pt>
                <c:pt idx="149">
                  <c:v>3.20090422068</c:v>
                </c:pt>
                <c:pt idx="150">
                  <c:v>3.17242843424</c:v>
                </c:pt>
                <c:pt idx="151">
                  <c:v>3.1439473064999999</c:v>
                </c:pt>
                <c:pt idx="152">
                  <c:v>3.1154735211000002</c:v>
                </c:pt>
                <c:pt idx="153">
                  <c:v>3.0870189109999999</c:v>
                </c:pt>
                <c:pt idx="154">
                  <c:v>3.0585945627500002</c:v>
                </c:pt>
                <c:pt idx="155">
                  <c:v>3.0302109152900001</c:v>
                </c:pt>
                <c:pt idx="156">
                  <c:v>3.00187785479</c:v>
                </c:pt>
                <c:pt idx="157">
                  <c:v>2.97360480657</c:v>
                </c:pt>
                <c:pt idx="158">
                  <c:v>2.9454008257200002</c:v>
                </c:pt>
                <c:pt idx="159">
                  <c:v>2.91727468787</c:v>
                </c:pt>
                <c:pt idx="160">
                  <c:v>2.8892349821400001</c:v>
                </c:pt>
                <c:pt idx="161">
                  <c:v>2.8612902081299998</c:v>
                </c:pt>
                <c:pt idx="162">
                  <c:v>2.8334488796900001</c:v>
                </c:pt>
                <c:pt idx="163">
                  <c:v>2.8057196382999998</c:v>
                </c:pt>
                <c:pt idx="164">
                  <c:v>2.7781113798599999</c:v>
                </c:pt>
                <c:pt idx="165">
                  <c:v>2.7506333993199998</c:v>
                </c:pt>
                <c:pt idx="166">
                  <c:v>2.7232955589699999</c:v>
                </c:pt>
                <c:pt idx="167">
                  <c:v>2.6961084875600001</c:v>
                </c:pt>
                <c:pt idx="168">
                  <c:v>2.66908381956</c:v>
                </c:pt>
                <c:pt idx="169">
                  <c:v>2.64223448643</c:v>
                </c:pt>
                <c:pt idx="170">
                  <c:v>2.6155750753000002</c:v>
                </c:pt>
                <c:pt idx="171">
                  <c:v>2.5891222752299998</c:v>
                </c:pt>
                <c:pt idx="172">
                  <c:v>2.5628954369499999</c:v>
                </c:pt>
                <c:pt idx="173">
                  <c:v>2.5369172800899999</c:v>
                </c:pt>
                <c:pt idx="174">
                  <c:v>2.5112147917700001</c:v>
                </c:pt>
                <c:pt idx="175">
                  <c:v>2.4858203728800001</c:v>
                </c:pt>
                <c:pt idx="176">
                  <c:v>2.4607733030399999</c:v>
                </c:pt>
                <c:pt idx="177">
                  <c:v>2.43612161151</c:v>
                </c:pt>
                <c:pt idx="178">
                  <c:v>2.4119244555299999</c:v>
                </c:pt>
                <c:pt idx="179">
                  <c:v>2.3882551131800001</c:v>
                </c:pt>
                <c:pt idx="180">
                  <c:v>2.3652046797000001</c:v>
                </c:pt>
                <c:pt idx="181">
                  <c:v>2.3428864856499998</c:v>
                </c:pt>
                <c:pt idx="182">
                  <c:v>2.32144107974</c:v>
                </c:pt>
                <c:pt idx="183">
                  <c:v>2.3010412538199998</c:v>
                </c:pt>
                <c:pt idx="184">
                  <c:v>2.2818959108599999</c:v>
                </c:pt>
                <c:pt idx="185">
                  <c:v>2.26425046639</c:v>
                </c:pt>
                <c:pt idx="186">
                  <c:v>2.24837993554</c:v>
                </c:pt>
                <c:pt idx="187">
                  <c:v>2.2345693419799999</c:v>
                </c:pt>
                <c:pt idx="188">
                  <c:v>2.22307600214</c:v>
                </c:pt>
                <c:pt idx="189">
                  <c:v>2.2140722607400001</c:v>
                </c:pt>
                <c:pt idx="190">
                  <c:v>2.2075780965099998</c:v>
                </c:pt>
                <c:pt idx="191">
                  <c:v>2.2034090445299999</c:v>
                </c:pt>
                <c:pt idx="192">
                  <c:v>2.2011745684899999</c:v>
                </c:pt>
                <c:pt idx="193">
                  <c:v>2.2003476229099999</c:v>
                </c:pt>
                <c:pt idx="194">
                  <c:v>2.2003851507199998</c:v>
                </c:pt>
                <c:pt idx="195">
                  <c:v>2.20084182101</c:v>
                </c:pt>
                <c:pt idx="196">
                  <c:v>2.2014269558800001</c:v>
                </c:pt>
                <c:pt idx="197">
                  <c:v>2.2019932437400001</c:v>
                </c:pt>
                <c:pt idx="198">
                  <c:v>2.20248763783</c:v>
                </c:pt>
                <c:pt idx="199">
                  <c:v>2.2029037544399999</c:v>
                </c:pt>
                <c:pt idx="200">
                  <c:v>2.2032514728999999</c:v>
                </c:pt>
                <c:pt idx="201">
                  <c:v>2.2035430427699998</c:v>
                </c:pt>
                <c:pt idx="202">
                  <c:v>2.2037888471599998</c:v>
                </c:pt>
                <c:pt idx="203">
                  <c:v>2.20399697661</c:v>
                </c:pt>
                <c:pt idx="204">
                  <c:v>2.2041737101900001</c:v>
                </c:pt>
                <c:pt idx="205">
                  <c:v>2.2043239963099999</c:v>
                </c:pt>
                <c:pt idx="206">
                  <c:v>2.20445179757</c:v>
                </c:pt>
                <c:pt idx="207">
                  <c:v>2.2045603312700002</c:v>
                </c:pt>
                <c:pt idx="208">
                  <c:v>2.2046522410399998</c:v>
                </c:pt>
                <c:pt idx="209">
                  <c:v>2.2047297221000002</c:v>
                </c:pt>
                <c:pt idx="210">
                  <c:v>2.2047946143099999</c:v>
                </c:pt>
                <c:pt idx="211">
                  <c:v>2.2048484715400001</c:v>
                </c:pt>
                <c:pt idx="212">
                  <c:v>2.2048926130500002</c:v>
                </c:pt>
                <c:pt idx="213">
                  <c:v>2.2049281598000001</c:v>
                </c:pt>
                <c:pt idx="214">
                  <c:v>2.20495605747</c:v>
                </c:pt>
                <c:pt idx="215">
                  <c:v>2.20497708614</c:v>
                </c:pt>
                <c:pt idx="216">
                  <c:v>2.2049918555599999</c:v>
                </c:pt>
                <c:pt idx="217">
                  <c:v>2.2050007862799998</c:v>
                </c:pt>
                <c:pt idx="218">
                  <c:v>2.2050040823299999</c:v>
                </c:pt>
                <c:pt idx="219">
                  <c:v>2.2050017145199998</c:v>
                </c:pt>
                <c:pt idx="220">
                  <c:v>2.2049934542499998</c:v>
                </c:pt>
                <c:pt idx="221">
                  <c:v>2.2049790149200001</c:v>
                </c:pt>
                <c:pt idx="222">
                  <c:v>2.2049583501000001</c:v>
                </c:pt>
                <c:pt idx="223">
                  <c:v>2.2049320923</c:v>
                </c:pt>
                <c:pt idx="224">
                  <c:v>2.2049019858899999</c:v>
                </c:pt>
                <c:pt idx="225">
                  <c:v>2.2048710208100002</c:v>
                </c:pt>
                <c:pt idx="226">
                  <c:v>2.2048429409499999</c:v>
                </c:pt>
                <c:pt idx="227">
                  <c:v>2.2048210257699998</c:v>
                </c:pt>
                <c:pt idx="228">
                  <c:v>2.2048065309</c:v>
                </c:pt>
                <c:pt idx="229">
                  <c:v>2.2047976467299999</c:v>
                </c:pt>
                <c:pt idx="230">
                  <c:v>2.2047898273099999</c:v>
                </c:pt>
                <c:pt idx="231">
                  <c:v>2.2047776082400001</c:v>
                </c:pt>
                <c:pt idx="232">
                  <c:v>2.20475696474</c:v>
                </c:pt>
                <c:pt idx="233">
                  <c:v>2.2047267612899999</c:v>
                </c:pt>
                <c:pt idx="234">
                  <c:v>2.20468848353</c:v>
                </c:pt>
                <c:pt idx="235">
                  <c:v>2.2046447337199999</c:v>
                </c:pt>
                <c:pt idx="236">
                  <c:v>2.2045977346300001</c:v>
                </c:pt>
                <c:pt idx="237">
                  <c:v>2.2045487066499998</c:v>
                </c:pt>
                <c:pt idx="238">
                  <c:v>2.20449805227</c:v>
                </c:pt>
                <c:pt idx="239">
                  <c:v>2.2044457829100002</c:v>
                </c:pt>
                <c:pt idx="240">
                  <c:v>2.2043917985600001</c:v>
                </c:pt>
                <c:pt idx="241">
                  <c:v>2.2043359845600001</c:v>
                </c:pt>
                <c:pt idx="242">
                  <c:v>2.20427822561</c:v>
                </c:pt>
                <c:pt idx="243">
                  <c:v>2.2042184011899999</c:v>
                </c:pt>
                <c:pt idx="244">
                  <c:v>2.2041563800500001</c:v>
                </c:pt>
                <c:pt idx="245">
                  <c:v>2.2040920172699998</c:v>
                </c:pt>
                <c:pt idx="246">
                  <c:v>2.20402515424</c:v>
                </c:pt>
                <c:pt idx="247">
                  <c:v>2.2039556199299999</c:v>
                </c:pt>
                <c:pt idx="248">
                  <c:v>2.2038832313499999</c:v>
                </c:pt>
                <c:pt idx="249">
                  <c:v>2.20380779026</c:v>
                </c:pt>
                <c:pt idx="250">
                  <c:v>2.20372907453</c:v>
                </c:pt>
                <c:pt idx="251">
                  <c:v>2.2036468220100001</c:v>
                </c:pt>
                <c:pt idx="252">
                  <c:v>2.20356070409</c:v>
                </c:pt>
                <c:pt idx="253">
                  <c:v>2.2034702772600001</c:v>
                </c:pt>
                <c:pt idx="254">
                  <c:v>2.2033748812099998</c:v>
                </c:pt>
                <c:pt idx="255">
                  <c:v>2.2032734091799999</c:v>
                </c:pt>
                <c:pt idx="256">
                  <c:v>2.20316378331</c:v>
                </c:pt>
                <c:pt idx="257">
                  <c:v>2.20304175928</c:v>
                </c:pt>
                <c:pt idx="258">
                  <c:v>2.2028982150099998</c:v>
                </c:pt>
                <c:pt idx="259">
                  <c:v>2.2027130207600001</c:v>
                </c:pt>
                <c:pt idx="260">
                  <c:v>2.2024411980799998</c:v>
                </c:pt>
                <c:pt idx="261">
                  <c:v>2.2019816956399998</c:v>
                </c:pt>
                <c:pt idx="262">
                  <c:v>2.2011070989400001</c:v>
                </c:pt>
                <c:pt idx="263">
                  <c:v>2.1993061603799999</c:v>
                </c:pt>
                <c:pt idx="264">
                  <c:v>2.1954347400800001</c:v>
                </c:pt>
                <c:pt idx="265">
                  <c:v>2.1869602400799999</c:v>
                </c:pt>
                <c:pt idx="266">
                  <c:v>2.1684134418299998</c:v>
                </c:pt>
                <c:pt idx="267">
                  <c:v>2.12861304209</c:v>
                </c:pt>
                <c:pt idx="268">
                  <c:v>2.0473134544799998</c:v>
                </c:pt>
                <c:pt idx="269">
                  <c:v>1.8969069403200001</c:v>
                </c:pt>
                <c:pt idx="270">
                  <c:v>1.66348853359</c:v>
                </c:pt>
                <c:pt idx="271">
                  <c:v>1.38854457379</c:v>
                </c:pt>
                <c:pt idx="272">
                  <c:v>1.16737491067</c:v>
                </c:pt>
                <c:pt idx="273">
                  <c:v>1.05364318688</c:v>
                </c:pt>
                <c:pt idx="274">
                  <c:v>1.0143192030299999</c:v>
                </c:pt>
                <c:pt idx="275">
                  <c:v>1.0035575451000001</c:v>
                </c:pt>
                <c:pt idx="276">
                  <c:v>1.00086568868</c:v>
                </c:pt>
                <c:pt idx="277">
                  <c:v>1.0002095565</c:v>
                </c:pt>
                <c:pt idx="278">
                  <c:v>1.0000506653800001</c:v>
                </c:pt>
                <c:pt idx="279">
                  <c:v>1.0000122467100001</c:v>
                </c:pt>
                <c:pt idx="280">
                  <c:v>1.00000296024</c:v>
                </c:pt>
                <c:pt idx="281">
                  <c:v>1.0000007155799999</c:v>
                </c:pt>
                <c:pt idx="282">
                  <c:v>1.0000001729900001</c:v>
                </c:pt>
                <c:pt idx="283">
                  <c:v>1.0000000418199999</c:v>
                </c:pt>
                <c:pt idx="284">
                  <c:v>1.0000000101099999</c:v>
                </c:pt>
                <c:pt idx="285">
                  <c:v>1.00000000244</c:v>
                </c:pt>
                <c:pt idx="286">
                  <c:v>1.00000000059</c:v>
                </c:pt>
                <c:pt idx="287">
                  <c:v>1.00000000014</c:v>
                </c:pt>
                <c:pt idx="288">
                  <c:v>1.00000000003</c:v>
                </c:pt>
                <c:pt idx="289">
                  <c:v>1.00000000001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E4D-483D-89C2-B38C4BE07FF8}"/>
            </c:ext>
          </c:extLst>
        </c:ser>
        <c:ser>
          <c:idx val="9"/>
          <c:order val="9"/>
          <c:tx>
            <c:strRef>
              <c:f>wet!$K$4</c:f>
              <c:strCache>
                <c:ptCount val="1"/>
                <c:pt idx="0">
                  <c:v>d_ana, t = 0s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wet!$A$5:$A$404</c:f>
              <c:numCache>
                <c:formatCode>General</c:formatCode>
                <c:ptCount val="400"/>
                <c:pt idx="0">
                  <c:v>2.5000000000000001E-2</c:v>
                </c:pt>
                <c:pt idx="1">
                  <c:v>7.4999999999999997E-2</c:v>
                </c:pt>
                <c:pt idx="2">
                  <c:v>0.125</c:v>
                </c:pt>
                <c:pt idx="3">
                  <c:v>0.17499999999999999</c:v>
                </c:pt>
                <c:pt idx="4">
                  <c:v>0.22500000000000001</c:v>
                </c:pt>
                <c:pt idx="5">
                  <c:v>0.27500000000000002</c:v>
                </c:pt>
                <c:pt idx="6">
                  <c:v>0.32500000000000001</c:v>
                </c:pt>
                <c:pt idx="7">
                  <c:v>0.375</c:v>
                </c:pt>
                <c:pt idx="8">
                  <c:v>0.42499999999999999</c:v>
                </c:pt>
                <c:pt idx="9">
                  <c:v>0.47499999999999998</c:v>
                </c:pt>
                <c:pt idx="10">
                  <c:v>0.52500000000000002</c:v>
                </c:pt>
                <c:pt idx="11">
                  <c:v>0.57499999999999996</c:v>
                </c:pt>
                <c:pt idx="12">
                  <c:v>0.625</c:v>
                </c:pt>
                <c:pt idx="13">
                  <c:v>0.67500000000000004</c:v>
                </c:pt>
                <c:pt idx="14">
                  <c:v>0.72499999999999998</c:v>
                </c:pt>
                <c:pt idx="15">
                  <c:v>0.77500000000000002</c:v>
                </c:pt>
                <c:pt idx="16">
                  <c:v>0.82499999999999996</c:v>
                </c:pt>
                <c:pt idx="17">
                  <c:v>0.875</c:v>
                </c:pt>
                <c:pt idx="18">
                  <c:v>0.92500000000000004</c:v>
                </c:pt>
                <c:pt idx="19">
                  <c:v>0.97499999999999998</c:v>
                </c:pt>
                <c:pt idx="20">
                  <c:v>1.0249999999999999</c:v>
                </c:pt>
                <c:pt idx="21">
                  <c:v>1.075</c:v>
                </c:pt>
                <c:pt idx="22">
                  <c:v>1.125</c:v>
                </c:pt>
                <c:pt idx="23">
                  <c:v>1.175</c:v>
                </c:pt>
                <c:pt idx="24">
                  <c:v>1.2250000000000001</c:v>
                </c:pt>
                <c:pt idx="25">
                  <c:v>1.2749999999999999</c:v>
                </c:pt>
                <c:pt idx="26">
                  <c:v>1.325</c:v>
                </c:pt>
                <c:pt idx="27">
                  <c:v>1.375</c:v>
                </c:pt>
                <c:pt idx="28">
                  <c:v>1.425</c:v>
                </c:pt>
                <c:pt idx="29">
                  <c:v>1.4750000000000001</c:v>
                </c:pt>
                <c:pt idx="30">
                  <c:v>1.5249999999999999</c:v>
                </c:pt>
                <c:pt idx="31">
                  <c:v>1.575</c:v>
                </c:pt>
                <c:pt idx="32">
                  <c:v>1.625</c:v>
                </c:pt>
                <c:pt idx="33">
                  <c:v>1.675</c:v>
                </c:pt>
                <c:pt idx="34">
                  <c:v>1.7250000000000001</c:v>
                </c:pt>
                <c:pt idx="35">
                  <c:v>1.7749999999999999</c:v>
                </c:pt>
                <c:pt idx="36">
                  <c:v>1.825</c:v>
                </c:pt>
                <c:pt idx="37">
                  <c:v>1.875</c:v>
                </c:pt>
                <c:pt idx="38">
                  <c:v>1.925</c:v>
                </c:pt>
                <c:pt idx="39">
                  <c:v>1.9750000000000001</c:v>
                </c:pt>
                <c:pt idx="40">
                  <c:v>2.0249999999999999</c:v>
                </c:pt>
                <c:pt idx="41">
                  <c:v>2.0750000000000002</c:v>
                </c:pt>
                <c:pt idx="42">
                  <c:v>2.125</c:v>
                </c:pt>
                <c:pt idx="43">
                  <c:v>2.1749999999999998</c:v>
                </c:pt>
                <c:pt idx="44">
                  <c:v>2.2250000000000001</c:v>
                </c:pt>
                <c:pt idx="45">
                  <c:v>2.2749999999999999</c:v>
                </c:pt>
                <c:pt idx="46">
                  <c:v>2.3250000000000002</c:v>
                </c:pt>
                <c:pt idx="47">
                  <c:v>2.375</c:v>
                </c:pt>
                <c:pt idx="48">
                  <c:v>2.4249999999999998</c:v>
                </c:pt>
                <c:pt idx="49">
                  <c:v>2.4750000000000001</c:v>
                </c:pt>
                <c:pt idx="50">
                  <c:v>2.5249999999999999</c:v>
                </c:pt>
                <c:pt idx="51">
                  <c:v>2.5750000000000002</c:v>
                </c:pt>
                <c:pt idx="52">
                  <c:v>2.625</c:v>
                </c:pt>
                <c:pt idx="53">
                  <c:v>2.6749999999999998</c:v>
                </c:pt>
                <c:pt idx="54">
                  <c:v>2.7250000000000001</c:v>
                </c:pt>
                <c:pt idx="55">
                  <c:v>2.7749999999999999</c:v>
                </c:pt>
                <c:pt idx="56">
                  <c:v>2.8250000000000002</c:v>
                </c:pt>
                <c:pt idx="57">
                  <c:v>2.875</c:v>
                </c:pt>
                <c:pt idx="58">
                  <c:v>2.9249999999999998</c:v>
                </c:pt>
                <c:pt idx="59">
                  <c:v>2.9750000000000001</c:v>
                </c:pt>
                <c:pt idx="60">
                  <c:v>3.0249999999999999</c:v>
                </c:pt>
                <c:pt idx="61">
                  <c:v>3.0750000000000002</c:v>
                </c:pt>
                <c:pt idx="62">
                  <c:v>3.125</c:v>
                </c:pt>
                <c:pt idx="63">
                  <c:v>3.1749999999999998</c:v>
                </c:pt>
                <c:pt idx="64">
                  <c:v>3.2250000000000001</c:v>
                </c:pt>
                <c:pt idx="65">
                  <c:v>3.2749999999999999</c:v>
                </c:pt>
                <c:pt idx="66">
                  <c:v>3.3250000000000002</c:v>
                </c:pt>
                <c:pt idx="67">
                  <c:v>3.375</c:v>
                </c:pt>
                <c:pt idx="68">
                  <c:v>3.4249999999999998</c:v>
                </c:pt>
                <c:pt idx="69">
                  <c:v>3.4750000000000001</c:v>
                </c:pt>
                <c:pt idx="70">
                  <c:v>3.5249999999999999</c:v>
                </c:pt>
                <c:pt idx="71">
                  <c:v>3.5750000000000002</c:v>
                </c:pt>
                <c:pt idx="72">
                  <c:v>3.625</c:v>
                </c:pt>
                <c:pt idx="73">
                  <c:v>3.6749999999999998</c:v>
                </c:pt>
                <c:pt idx="74">
                  <c:v>3.7250000000000001</c:v>
                </c:pt>
                <c:pt idx="75">
                  <c:v>3.7749999999999999</c:v>
                </c:pt>
                <c:pt idx="76">
                  <c:v>3.8250000000000002</c:v>
                </c:pt>
                <c:pt idx="77">
                  <c:v>3.875</c:v>
                </c:pt>
                <c:pt idx="78">
                  <c:v>3.9249999999999998</c:v>
                </c:pt>
                <c:pt idx="79">
                  <c:v>3.9750000000000001</c:v>
                </c:pt>
                <c:pt idx="80">
                  <c:v>4.0250000000000004</c:v>
                </c:pt>
                <c:pt idx="81">
                  <c:v>4.0750000000000002</c:v>
                </c:pt>
                <c:pt idx="82">
                  <c:v>4.125</c:v>
                </c:pt>
                <c:pt idx="83">
                  <c:v>4.1749999999999998</c:v>
                </c:pt>
                <c:pt idx="84">
                  <c:v>4.2249999999999996</c:v>
                </c:pt>
                <c:pt idx="85">
                  <c:v>4.2750000000000004</c:v>
                </c:pt>
                <c:pt idx="86">
                  <c:v>4.3250000000000002</c:v>
                </c:pt>
                <c:pt idx="87">
                  <c:v>4.375</c:v>
                </c:pt>
                <c:pt idx="88">
                  <c:v>4.4249999999999998</c:v>
                </c:pt>
                <c:pt idx="89">
                  <c:v>4.4749999999999996</c:v>
                </c:pt>
                <c:pt idx="90">
                  <c:v>4.5250000000000004</c:v>
                </c:pt>
                <c:pt idx="91">
                  <c:v>4.5750000000000002</c:v>
                </c:pt>
                <c:pt idx="92">
                  <c:v>4.625</c:v>
                </c:pt>
                <c:pt idx="93">
                  <c:v>4.6749999999999998</c:v>
                </c:pt>
                <c:pt idx="94">
                  <c:v>4.7249999999999996</c:v>
                </c:pt>
                <c:pt idx="95">
                  <c:v>4.7750000000000004</c:v>
                </c:pt>
                <c:pt idx="96">
                  <c:v>4.8250000000000002</c:v>
                </c:pt>
                <c:pt idx="97">
                  <c:v>4.875</c:v>
                </c:pt>
                <c:pt idx="98">
                  <c:v>4.9249999999999998</c:v>
                </c:pt>
                <c:pt idx="99">
                  <c:v>4.9749999999999996</c:v>
                </c:pt>
                <c:pt idx="100">
                  <c:v>5.0250000000000004</c:v>
                </c:pt>
                <c:pt idx="101">
                  <c:v>5.0750000000000002</c:v>
                </c:pt>
                <c:pt idx="102">
                  <c:v>5.125</c:v>
                </c:pt>
                <c:pt idx="103">
                  <c:v>5.1749999999999998</c:v>
                </c:pt>
                <c:pt idx="104">
                  <c:v>5.2249999999999996</c:v>
                </c:pt>
                <c:pt idx="105">
                  <c:v>5.2750000000000004</c:v>
                </c:pt>
                <c:pt idx="106">
                  <c:v>5.3250000000000002</c:v>
                </c:pt>
                <c:pt idx="107">
                  <c:v>5.375</c:v>
                </c:pt>
                <c:pt idx="108">
                  <c:v>5.4249999999999998</c:v>
                </c:pt>
                <c:pt idx="109">
                  <c:v>5.4749999999999996</c:v>
                </c:pt>
                <c:pt idx="110">
                  <c:v>5.5250000000000004</c:v>
                </c:pt>
                <c:pt idx="111">
                  <c:v>5.5750000000000002</c:v>
                </c:pt>
                <c:pt idx="112">
                  <c:v>5.625</c:v>
                </c:pt>
                <c:pt idx="113">
                  <c:v>5.6749999999999998</c:v>
                </c:pt>
                <c:pt idx="114">
                  <c:v>5.7249999999999996</c:v>
                </c:pt>
                <c:pt idx="115">
                  <c:v>5.7750000000000004</c:v>
                </c:pt>
                <c:pt idx="116">
                  <c:v>5.8250000000000002</c:v>
                </c:pt>
                <c:pt idx="117">
                  <c:v>5.875</c:v>
                </c:pt>
                <c:pt idx="118">
                  <c:v>5.9249999999999998</c:v>
                </c:pt>
                <c:pt idx="119">
                  <c:v>5.9749999999999996</c:v>
                </c:pt>
                <c:pt idx="120">
                  <c:v>6.0250000000000004</c:v>
                </c:pt>
                <c:pt idx="121">
                  <c:v>6.0750000000000002</c:v>
                </c:pt>
                <c:pt idx="122">
                  <c:v>6.125</c:v>
                </c:pt>
                <c:pt idx="123">
                  <c:v>6.1749999999999998</c:v>
                </c:pt>
                <c:pt idx="124">
                  <c:v>6.2249999999999996</c:v>
                </c:pt>
                <c:pt idx="125">
                  <c:v>6.2750000000000004</c:v>
                </c:pt>
                <c:pt idx="126">
                  <c:v>6.3250000000000002</c:v>
                </c:pt>
                <c:pt idx="127">
                  <c:v>6.375</c:v>
                </c:pt>
                <c:pt idx="128">
                  <c:v>6.4249999999999998</c:v>
                </c:pt>
                <c:pt idx="129">
                  <c:v>6.4749999999999996</c:v>
                </c:pt>
                <c:pt idx="130">
                  <c:v>6.5250000000000004</c:v>
                </c:pt>
                <c:pt idx="131">
                  <c:v>6.5750000000000002</c:v>
                </c:pt>
                <c:pt idx="132">
                  <c:v>6.625</c:v>
                </c:pt>
                <c:pt idx="133">
                  <c:v>6.6749999999999998</c:v>
                </c:pt>
                <c:pt idx="134">
                  <c:v>6.7249999999999996</c:v>
                </c:pt>
                <c:pt idx="135">
                  <c:v>6.7750000000000004</c:v>
                </c:pt>
                <c:pt idx="136">
                  <c:v>6.8250000000000002</c:v>
                </c:pt>
                <c:pt idx="137">
                  <c:v>6.875</c:v>
                </c:pt>
                <c:pt idx="138">
                  <c:v>6.9249999999999998</c:v>
                </c:pt>
                <c:pt idx="139">
                  <c:v>6.9749999999999996</c:v>
                </c:pt>
                <c:pt idx="140">
                  <c:v>7.0250000000000004</c:v>
                </c:pt>
                <c:pt idx="141">
                  <c:v>7.0750000000000002</c:v>
                </c:pt>
                <c:pt idx="142">
                  <c:v>7.125</c:v>
                </c:pt>
                <c:pt idx="143">
                  <c:v>7.1749999999999998</c:v>
                </c:pt>
                <c:pt idx="144">
                  <c:v>7.2249999999999996</c:v>
                </c:pt>
                <c:pt idx="145">
                  <c:v>7.2750000000000004</c:v>
                </c:pt>
                <c:pt idx="146">
                  <c:v>7.3250000000000002</c:v>
                </c:pt>
                <c:pt idx="147">
                  <c:v>7.375</c:v>
                </c:pt>
                <c:pt idx="148">
                  <c:v>7.4249999999999998</c:v>
                </c:pt>
                <c:pt idx="149">
                  <c:v>7.4749999999999996</c:v>
                </c:pt>
                <c:pt idx="150">
                  <c:v>7.5250000000000004</c:v>
                </c:pt>
                <c:pt idx="151">
                  <c:v>7.5750000000000002</c:v>
                </c:pt>
                <c:pt idx="152">
                  <c:v>7.625</c:v>
                </c:pt>
                <c:pt idx="153">
                  <c:v>7.6749999999999998</c:v>
                </c:pt>
                <c:pt idx="154">
                  <c:v>7.7249999999999996</c:v>
                </c:pt>
                <c:pt idx="155">
                  <c:v>7.7750000000000004</c:v>
                </c:pt>
                <c:pt idx="156">
                  <c:v>7.8250000000000002</c:v>
                </c:pt>
                <c:pt idx="157">
                  <c:v>7.875</c:v>
                </c:pt>
                <c:pt idx="158">
                  <c:v>7.9249999999999998</c:v>
                </c:pt>
                <c:pt idx="159">
                  <c:v>7.9749999999999996</c:v>
                </c:pt>
                <c:pt idx="160">
                  <c:v>8.0250000000000004</c:v>
                </c:pt>
                <c:pt idx="161">
                  <c:v>8.0749999999999993</c:v>
                </c:pt>
                <c:pt idx="162">
                  <c:v>8.125</c:v>
                </c:pt>
                <c:pt idx="163">
                  <c:v>8.1750000000000007</c:v>
                </c:pt>
                <c:pt idx="164">
                  <c:v>8.2249999999999996</c:v>
                </c:pt>
                <c:pt idx="165">
                  <c:v>8.2750000000000004</c:v>
                </c:pt>
                <c:pt idx="166">
                  <c:v>8.3249999999999993</c:v>
                </c:pt>
                <c:pt idx="167">
                  <c:v>8.375</c:v>
                </c:pt>
                <c:pt idx="168">
                  <c:v>8.4250000000000007</c:v>
                </c:pt>
                <c:pt idx="169">
                  <c:v>8.4749999999999996</c:v>
                </c:pt>
                <c:pt idx="170">
                  <c:v>8.5250000000000004</c:v>
                </c:pt>
                <c:pt idx="171">
                  <c:v>8.5749999999999993</c:v>
                </c:pt>
                <c:pt idx="172">
                  <c:v>8.625</c:v>
                </c:pt>
                <c:pt idx="173">
                  <c:v>8.6750000000000007</c:v>
                </c:pt>
                <c:pt idx="174">
                  <c:v>8.7249999999999996</c:v>
                </c:pt>
                <c:pt idx="175">
                  <c:v>8.7750000000000004</c:v>
                </c:pt>
                <c:pt idx="176">
                  <c:v>8.8249999999999993</c:v>
                </c:pt>
                <c:pt idx="177">
                  <c:v>8.875</c:v>
                </c:pt>
                <c:pt idx="178">
                  <c:v>8.9250000000000007</c:v>
                </c:pt>
                <c:pt idx="179">
                  <c:v>8.9749999999999996</c:v>
                </c:pt>
                <c:pt idx="180">
                  <c:v>9.0250000000000004</c:v>
                </c:pt>
                <c:pt idx="181">
                  <c:v>9.0749999999999993</c:v>
                </c:pt>
                <c:pt idx="182">
                  <c:v>9.125</c:v>
                </c:pt>
                <c:pt idx="183">
                  <c:v>9.1750000000000007</c:v>
                </c:pt>
                <c:pt idx="184">
                  <c:v>9.2249999999999996</c:v>
                </c:pt>
                <c:pt idx="185">
                  <c:v>9.2750000000000004</c:v>
                </c:pt>
                <c:pt idx="186">
                  <c:v>9.3249999999999993</c:v>
                </c:pt>
                <c:pt idx="187">
                  <c:v>9.375</c:v>
                </c:pt>
                <c:pt idx="188">
                  <c:v>9.4250000000000007</c:v>
                </c:pt>
                <c:pt idx="189">
                  <c:v>9.4749999999999996</c:v>
                </c:pt>
                <c:pt idx="190">
                  <c:v>9.5250000000000004</c:v>
                </c:pt>
                <c:pt idx="191">
                  <c:v>9.5749999999999993</c:v>
                </c:pt>
                <c:pt idx="192">
                  <c:v>9.625</c:v>
                </c:pt>
                <c:pt idx="193">
                  <c:v>9.6750000000000007</c:v>
                </c:pt>
                <c:pt idx="194">
                  <c:v>9.7249999999999996</c:v>
                </c:pt>
                <c:pt idx="195">
                  <c:v>9.7750000000000004</c:v>
                </c:pt>
                <c:pt idx="196">
                  <c:v>9.8249999999999993</c:v>
                </c:pt>
                <c:pt idx="197">
                  <c:v>9.875</c:v>
                </c:pt>
                <c:pt idx="198">
                  <c:v>9.9250000000000007</c:v>
                </c:pt>
                <c:pt idx="199">
                  <c:v>9.9749999999999996</c:v>
                </c:pt>
                <c:pt idx="200">
                  <c:v>10.025</c:v>
                </c:pt>
                <c:pt idx="201">
                  <c:v>10.074999999999999</c:v>
                </c:pt>
                <c:pt idx="202">
                  <c:v>10.125</c:v>
                </c:pt>
                <c:pt idx="203">
                  <c:v>10.175000000000001</c:v>
                </c:pt>
                <c:pt idx="204">
                  <c:v>10.225</c:v>
                </c:pt>
                <c:pt idx="205">
                  <c:v>10.275</c:v>
                </c:pt>
                <c:pt idx="206">
                  <c:v>10.324999999999999</c:v>
                </c:pt>
                <c:pt idx="207">
                  <c:v>10.375</c:v>
                </c:pt>
                <c:pt idx="208">
                  <c:v>10.425000000000001</c:v>
                </c:pt>
                <c:pt idx="209">
                  <c:v>10.475</c:v>
                </c:pt>
                <c:pt idx="210">
                  <c:v>10.525</c:v>
                </c:pt>
                <c:pt idx="211">
                  <c:v>10.574999999999999</c:v>
                </c:pt>
                <c:pt idx="212">
                  <c:v>10.625</c:v>
                </c:pt>
                <c:pt idx="213">
                  <c:v>10.675000000000001</c:v>
                </c:pt>
                <c:pt idx="214">
                  <c:v>10.725</c:v>
                </c:pt>
                <c:pt idx="215">
                  <c:v>10.775</c:v>
                </c:pt>
                <c:pt idx="216">
                  <c:v>10.824999999999999</c:v>
                </c:pt>
                <c:pt idx="217">
                  <c:v>10.875</c:v>
                </c:pt>
                <c:pt idx="218">
                  <c:v>10.925000000000001</c:v>
                </c:pt>
                <c:pt idx="219">
                  <c:v>10.975</c:v>
                </c:pt>
                <c:pt idx="220">
                  <c:v>11.025</c:v>
                </c:pt>
                <c:pt idx="221">
                  <c:v>11.074999999999999</c:v>
                </c:pt>
                <c:pt idx="222">
                  <c:v>11.125</c:v>
                </c:pt>
                <c:pt idx="223">
                  <c:v>11.175000000000001</c:v>
                </c:pt>
                <c:pt idx="224">
                  <c:v>11.225</c:v>
                </c:pt>
                <c:pt idx="225">
                  <c:v>11.275</c:v>
                </c:pt>
                <c:pt idx="226">
                  <c:v>11.324999999999999</c:v>
                </c:pt>
                <c:pt idx="227">
                  <c:v>11.375</c:v>
                </c:pt>
                <c:pt idx="228">
                  <c:v>11.425000000000001</c:v>
                </c:pt>
                <c:pt idx="229">
                  <c:v>11.475</c:v>
                </c:pt>
                <c:pt idx="230">
                  <c:v>11.525</c:v>
                </c:pt>
                <c:pt idx="231">
                  <c:v>11.574999999999999</c:v>
                </c:pt>
                <c:pt idx="232">
                  <c:v>11.625</c:v>
                </c:pt>
                <c:pt idx="233">
                  <c:v>11.675000000000001</c:v>
                </c:pt>
                <c:pt idx="234">
                  <c:v>11.725</c:v>
                </c:pt>
                <c:pt idx="235">
                  <c:v>11.775</c:v>
                </c:pt>
                <c:pt idx="236">
                  <c:v>11.824999999999999</c:v>
                </c:pt>
                <c:pt idx="237">
                  <c:v>11.875</c:v>
                </c:pt>
                <c:pt idx="238">
                  <c:v>11.925000000000001</c:v>
                </c:pt>
                <c:pt idx="239">
                  <c:v>11.975</c:v>
                </c:pt>
                <c:pt idx="240">
                  <c:v>12.025</c:v>
                </c:pt>
                <c:pt idx="241">
                  <c:v>12.074999999999999</c:v>
                </c:pt>
                <c:pt idx="242">
                  <c:v>12.125</c:v>
                </c:pt>
                <c:pt idx="243">
                  <c:v>12.175000000000001</c:v>
                </c:pt>
                <c:pt idx="244">
                  <c:v>12.225</c:v>
                </c:pt>
                <c:pt idx="245">
                  <c:v>12.275</c:v>
                </c:pt>
                <c:pt idx="246">
                  <c:v>12.324999999999999</c:v>
                </c:pt>
                <c:pt idx="247">
                  <c:v>12.375</c:v>
                </c:pt>
                <c:pt idx="248">
                  <c:v>12.425000000000001</c:v>
                </c:pt>
                <c:pt idx="249">
                  <c:v>12.475</c:v>
                </c:pt>
                <c:pt idx="250">
                  <c:v>12.525</c:v>
                </c:pt>
                <c:pt idx="251">
                  <c:v>12.574999999999999</c:v>
                </c:pt>
                <c:pt idx="252">
                  <c:v>12.625</c:v>
                </c:pt>
                <c:pt idx="253">
                  <c:v>12.675000000000001</c:v>
                </c:pt>
                <c:pt idx="254">
                  <c:v>12.725</c:v>
                </c:pt>
                <c:pt idx="255">
                  <c:v>12.775</c:v>
                </c:pt>
                <c:pt idx="256">
                  <c:v>12.824999999999999</c:v>
                </c:pt>
                <c:pt idx="257">
                  <c:v>12.875</c:v>
                </c:pt>
                <c:pt idx="258">
                  <c:v>12.925000000000001</c:v>
                </c:pt>
                <c:pt idx="259">
                  <c:v>12.975</c:v>
                </c:pt>
                <c:pt idx="260">
                  <c:v>13.025</c:v>
                </c:pt>
                <c:pt idx="261">
                  <c:v>13.074999999999999</c:v>
                </c:pt>
                <c:pt idx="262">
                  <c:v>13.125</c:v>
                </c:pt>
                <c:pt idx="263">
                  <c:v>13.175000000000001</c:v>
                </c:pt>
                <c:pt idx="264">
                  <c:v>13.225</c:v>
                </c:pt>
                <c:pt idx="265">
                  <c:v>13.275</c:v>
                </c:pt>
                <c:pt idx="266">
                  <c:v>13.324999999999999</c:v>
                </c:pt>
                <c:pt idx="267">
                  <c:v>13.375</c:v>
                </c:pt>
                <c:pt idx="268">
                  <c:v>13.425000000000001</c:v>
                </c:pt>
                <c:pt idx="269">
                  <c:v>13.475</c:v>
                </c:pt>
                <c:pt idx="270">
                  <c:v>13.525</c:v>
                </c:pt>
                <c:pt idx="271">
                  <c:v>13.574999999999999</c:v>
                </c:pt>
                <c:pt idx="272">
                  <c:v>13.625</c:v>
                </c:pt>
                <c:pt idx="273">
                  <c:v>13.675000000000001</c:v>
                </c:pt>
                <c:pt idx="274">
                  <c:v>13.725</c:v>
                </c:pt>
                <c:pt idx="275">
                  <c:v>13.775</c:v>
                </c:pt>
                <c:pt idx="276">
                  <c:v>13.824999999999999</c:v>
                </c:pt>
                <c:pt idx="277">
                  <c:v>13.875</c:v>
                </c:pt>
                <c:pt idx="278">
                  <c:v>13.925000000000001</c:v>
                </c:pt>
                <c:pt idx="279">
                  <c:v>13.975</c:v>
                </c:pt>
                <c:pt idx="280">
                  <c:v>14.025</c:v>
                </c:pt>
                <c:pt idx="281">
                  <c:v>14.074999999999999</c:v>
                </c:pt>
                <c:pt idx="282">
                  <c:v>14.125</c:v>
                </c:pt>
                <c:pt idx="283">
                  <c:v>14.175000000000001</c:v>
                </c:pt>
                <c:pt idx="284">
                  <c:v>14.225</c:v>
                </c:pt>
                <c:pt idx="285">
                  <c:v>14.275</c:v>
                </c:pt>
                <c:pt idx="286">
                  <c:v>14.324999999999999</c:v>
                </c:pt>
                <c:pt idx="287">
                  <c:v>14.375</c:v>
                </c:pt>
                <c:pt idx="288">
                  <c:v>14.425000000000001</c:v>
                </c:pt>
                <c:pt idx="289">
                  <c:v>14.475</c:v>
                </c:pt>
                <c:pt idx="290">
                  <c:v>14.525</c:v>
                </c:pt>
                <c:pt idx="291">
                  <c:v>14.574999999999999</c:v>
                </c:pt>
                <c:pt idx="292">
                  <c:v>14.625</c:v>
                </c:pt>
                <c:pt idx="293">
                  <c:v>14.675000000000001</c:v>
                </c:pt>
                <c:pt idx="294">
                  <c:v>14.725</c:v>
                </c:pt>
                <c:pt idx="295">
                  <c:v>14.775</c:v>
                </c:pt>
                <c:pt idx="296">
                  <c:v>14.824999999999999</c:v>
                </c:pt>
                <c:pt idx="297">
                  <c:v>14.875</c:v>
                </c:pt>
                <c:pt idx="298">
                  <c:v>14.925000000000001</c:v>
                </c:pt>
                <c:pt idx="299">
                  <c:v>14.975</c:v>
                </c:pt>
                <c:pt idx="300">
                  <c:v>15.025</c:v>
                </c:pt>
                <c:pt idx="301">
                  <c:v>15.074999999999999</c:v>
                </c:pt>
                <c:pt idx="302">
                  <c:v>15.125</c:v>
                </c:pt>
                <c:pt idx="303">
                  <c:v>15.175000000000001</c:v>
                </c:pt>
                <c:pt idx="304">
                  <c:v>15.225</c:v>
                </c:pt>
                <c:pt idx="305">
                  <c:v>15.275</c:v>
                </c:pt>
                <c:pt idx="306">
                  <c:v>15.324999999999999</c:v>
                </c:pt>
                <c:pt idx="307">
                  <c:v>15.375</c:v>
                </c:pt>
                <c:pt idx="308">
                  <c:v>15.425000000000001</c:v>
                </c:pt>
                <c:pt idx="309">
                  <c:v>15.475</c:v>
                </c:pt>
                <c:pt idx="310">
                  <c:v>15.525</c:v>
                </c:pt>
                <c:pt idx="311">
                  <c:v>15.574999999999999</c:v>
                </c:pt>
                <c:pt idx="312">
                  <c:v>15.625</c:v>
                </c:pt>
                <c:pt idx="313">
                  <c:v>15.675000000000001</c:v>
                </c:pt>
                <c:pt idx="314">
                  <c:v>15.725</c:v>
                </c:pt>
                <c:pt idx="315">
                  <c:v>15.775</c:v>
                </c:pt>
                <c:pt idx="316">
                  <c:v>15.824999999999999</c:v>
                </c:pt>
                <c:pt idx="317">
                  <c:v>15.875</c:v>
                </c:pt>
                <c:pt idx="318">
                  <c:v>15.925000000000001</c:v>
                </c:pt>
                <c:pt idx="319">
                  <c:v>15.975</c:v>
                </c:pt>
                <c:pt idx="320">
                  <c:v>16.024999999999999</c:v>
                </c:pt>
                <c:pt idx="321">
                  <c:v>16.074999999999999</c:v>
                </c:pt>
                <c:pt idx="322">
                  <c:v>16.125</c:v>
                </c:pt>
                <c:pt idx="323">
                  <c:v>16.175000000000001</c:v>
                </c:pt>
                <c:pt idx="324">
                  <c:v>16.225000000000001</c:v>
                </c:pt>
                <c:pt idx="325">
                  <c:v>16.274999999999999</c:v>
                </c:pt>
                <c:pt idx="326">
                  <c:v>16.324999999999999</c:v>
                </c:pt>
                <c:pt idx="327">
                  <c:v>16.375</c:v>
                </c:pt>
                <c:pt idx="328">
                  <c:v>16.425000000000001</c:v>
                </c:pt>
                <c:pt idx="329">
                  <c:v>16.475000000000001</c:v>
                </c:pt>
                <c:pt idx="330">
                  <c:v>16.524999999999999</c:v>
                </c:pt>
                <c:pt idx="331">
                  <c:v>16.574999999999999</c:v>
                </c:pt>
                <c:pt idx="332">
                  <c:v>16.625</c:v>
                </c:pt>
                <c:pt idx="333">
                  <c:v>16.675000000000001</c:v>
                </c:pt>
                <c:pt idx="334">
                  <c:v>16.725000000000001</c:v>
                </c:pt>
                <c:pt idx="335">
                  <c:v>16.774999999999999</c:v>
                </c:pt>
                <c:pt idx="336">
                  <c:v>16.824999999999999</c:v>
                </c:pt>
                <c:pt idx="337">
                  <c:v>16.875</c:v>
                </c:pt>
                <c:pt idx="338">
                  <c:v>16.925000000000001</c:v>
                </c:pt>
                <c:pt idx="339">
                  <c:v>16.975000000000001</c:v>
                </c:pt>
                <c:pt idx="340">
                  <c:v>17.024999999999999</c:v>
                </c:pt>
                <c:pt idx="341">
                  <c:v>17.074999999999999</c:v>
                </c:pt>
                <c:pt idx="342">
                  <c:v>17.125</c:v>
                </c:pt>
                <c:pt idx="343">
                  <c:v>17.175000000000001</c:v>
                </c:pt>
                <c:pt idx="344">
                  <c:v>17.225000000000001</c:v>
                </c:pt>
                <c:pt idx="345">
                  <c:v>17.274999999999999</c:v>
                </c:pt>
                <c:pt idx="346">
                  <c:v>17.324999999999999</c:v>
                </c:pt>
                <c:pt idx="347">
                  <c:v>17.375</c:v>
                </c:pt>
                <c:pt idx="348">
                  <c:v>17.425000000000001</c:v>
                </c:pt>
                <c:pt idx="349">
                  <c:v>17.475000000000001</c:v>
                </c:pt>
                <c:pt idx="350">
                  <c:v>17.524999999999999</c:v>
                </c:pt>
                <c:pt idx="351">
                  <c:v>17.574999999999999</c:v>
                </c:pt>
                <c:pt idx="352">
                  <c:v>17.625</c:v>
                </c:pt>
                <c:pt idx="353">
                  <c:v>17.675000000000001</c:v>
                </c:pt>
                <c:pt idx="354">
                  <c:v>17.725000000000001</c:v>
                </c:pt>
                <c:pt idx="355">
                  <c:v>17.774999999999999</c:v>
                </c:pt>
                <c:pt idx="356">
                  <c:v>17.824999999999999</c:v>
                </c:pt>
                <c:pt idx="357">
                  <c:v>17.875</c:v>
                </c:pt>
                <c:pt idx="358">
                  <c:v>17.925000000000001</c:v>
                </c:pt>
                <c:pt idx="359">
                  <c:v>17.975000000000001</c:v>
                </c:pt>
                <c:pt idx="360">
                  <c:v>18.024999999999999</c:v>
                </c:pt>
                <c:pt idx="361">
                  <c:v>18.074999999999999</c:v>
                </c:pt>
                <c:pt idx="362">
                  <c:v>18.125</c:v>
                </c:pt>
                <c:pt idx="363">
                  <c:v>18.175000000000001</c:v>
                </c:pt>
                <c:pt idx="364">
                  <c:v>18.225000000000001</c:v>
                </c:pt>
                <c:pt idx="365">
                  <c:v>18.274999999999999</c:v>
                </c:pt>
                <c:pt idx="366">
                  <c:v>18.324999999999999</c:v>
                </c:pt>
                <c:pt idx="367">
                  <c:v>18.375</c:v>
                </c:pt>
                <c:pt idx="368">
                  <c:v>18.425000000000001</c:v>
                </c:pt>
                <c:pt idx="369">
                  <c:v>18.475000000000001</c:v>
                </c:pt>
                <c:pt idx="370">
                  <c:v>18.524999999999999</c:v>
                </c:pt>
                <c:pt idx="371">
                  <c:v>18.574999999999999</c:v>
                </c:pt>
                <c:pt idx="372">
                  <c:v>18.625</c:v>
                </c:pt>
                <c:pt idx="373">
                  <c:v>18.675000000000001</c:v>
                </c:pt>
                <c:pt idx="374">
                  <c:v>18.725000000000001</c:v>
                </c:pt>
                <c:pt idx="375">
                  <c:v>18.774999999999999</c:v>
                </c:pt>
                <c:pt idx="376">
                  <c:v>18.824999999999999</c:v>
                </c:pt>
                <c:pt idx="377">
                  <c:v>18.875</c:v>
                </c:pt>
                <c:pt idx="378">
                  <c:v>18.925000000000001</c:v>
                </c:pt>
                <c:pt idx="379">
                  <c:v>18.975000000000001</c:v>
                </c:pt>
                <c:pt idx="380">
                  <c:v>19.024999999999999</c:v>
                </c:pt>
                <c:pt idx="381">
                  <c:v>19.074999999999999</c:v>
                </c:pt>
                <c:pt idx="382">
                  <c:v>19.125</c:v>
                </c:pt>
                <c:pt idx="383">
                  <c:v>19.175000000000001</c:v>
                </c:pt>
                <c:pt idx="384">
                  <c:v>19.225000000000001</c:v>
                </c:pt>
                <c:pt idx="385">
                  <c:v>19.274999999999999</c:v>
                </c:pt>
                <c:pt idx="386">
                  <c:v>19.324999999999999</c:v>
                </c:pt>
                <c:pt idx="387">
                  <c:v>19.375</c:v>
                </c:pt>
                <c:pt idx="388">
                  <c:v>19.425000000000001</c:v>
                </c:pt>
                <c:pt idx="389">
                  <c:v>19.475000000000001</c:v>
                </c:pt>
                <c:pt idx="390">
                  <c:v>19.524999999999999</c:v>
                </c:pt>
                <c:pt idx="391">
                  <c:v>19.574999999999999</c:v>
                </c:pt>
                <c:pt idx="392">
                  <c:v>19.625</c:v>
                </c:pt>
                <c:pt idx="393">
                  <c:v>19.675000000000001</c:v>
                </c:pt>
                <c:pt idx="394">
                  <c:v>19.725000000000001</c:v>
                </c:pt>
                <c:pt idx="395">
                  <c:v>19.774999999999999</c:v>
                </c:pt>
                <c:pt idx="396">
                  <c:v>19.824999999999999</c:v>
                </c:pt>
                <c:pt idx="397">
                  <c:v>19.875</c:v>
                </c:pt>
                <c:pt idx="398">
                  <c:v>19.925000000000001</c:v>
                </c:pt>
                <c:pt idx="399">
                  <c:v>19.975000000000001</c:v>
                </c:pt>
              </c:numCache>
            </c:numRef>
          </c:xVal>
          <c:yVal>
            <c:numRef>
              <c:f>wet!$K$5:$K$404</c:f>
              <c:numCache>
                <c:formatCode>General</c:formatCode>
                <c:ptCount val="400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  <c:pt idx="60">
                  <c:v>4</c:v>
                </c:pt>
                <c:pt idx="61">
                  <c:v>4</c:v>
                </c:pt>
                <c:pt idx="62">
                  <c:v>4</c:v>
                </c:pt>
                <c:pt idx="63">
                  <c:v>4</c:v>
                </c:pt>
                <c:pt idx="64">
                  <c:v>4</c:v>
                </c:pt>
                <c:pt idx="65">
                  <c:v>4</c:v>
                </c:pt>
                <c:pt idx="66">
                  <c:v>4</c:v>
                </c:pt>
                <c:pt idx="67">
                  <c:v>4</c:v>
                </c:pt>
                <c:pt idx="68">
                  <c:v>4</c:v>
                </c:pt>
                <c:pt idx="69">
                  <c:v>4</c:v>
                </c:pt>
                <c:pt idx="70">
                  <c:v>4</c:v>
                </c:pt>
                <c:pt idx="71">
                  <c:v>4</c:v>
                </c:pt>
                <c:pt idx="72">
                  <c:v>4</c:v>
                </c:pt>
                <c:pt idx="73">
                  <c:v>4</c:v>
                </c:pt>
                <c:pt idx="74">
                  <c:v>4</c:v>
                </c:pt>
                <c:pt idx="75">
                  <c:v>4</c:v>
                </c:pt>
                <c:pt idx="76">
                  <c:v>4</c:v>
                </c:pt>
                <c:pt idx="77">
                  <c:v>4</c:v>
                </c:pt>
                <c:pt idx="78">
                  <c:v>4</c:v>
                </c:pt>
                <c:pt idx="79">
                  <c:v>4</c:v>
                </c:pt>
                <c:pt idx="80">
                  <c:v>4</c:v>
                </c:pt>
                <c:pt idx="81">
                  <c:v>4</c:v>
                </c:pt>
                <c:pt idx="82">
                  <c:v>4</c:v>
                </c:pt>
                <c:pt idx="83">
                  <c:v>4</c:v>
                </c:pt>
                <c:pt idx="84">
                  <c:v>4</c:v>
                </c:pt>
                <c:pt idx="85">
                  <c:v>4</c:v>
                </c:pt>
                <c:pt idx="86">
                  <c:v>4</c:v>
                </c:pt>
                <c:pt idx="87">
                  <c:v>4</c:v>
                </c:pt>
                <c:pt idx="88">
                  <c:v>4</c:v>
                </c:pt>
                <c:pt idx="89">
                  <c:v>4</c:v>
                </c:pt>
                <c:pt idx="90">
                  <c:v>4</c:v>
                </c:pt>
                <c:pt idx="91">
                  <c:v>4</c:v>
                </c:pt>
                <c:pt idx="92">
                  <c:v>4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4</c:v>
                </c:pt>
                <c:pt idx="100">
                  <c:v>4</c:v>
                </c:pt>
                <c:pt idx="101">
                  <c:v>4</c:v>
                </c:pt>
                <c:pt idx="102">
                  <c:v>4</c:v>
                </c:pt>
                <c:pt idx="103">
                  <c:v>4</c:v>
                </c:pt>
                <c:pt idx="104">
                  <c:v>4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4</c:v>
                </c:pt>
                <c:pt idx="114">
                  <c:v>4</c:v>
                </c:pt>
                <c:pt idx="115">
                  <c:v>4</c:v>
                </c:pt>
                <c:pt idx="116">
                  <c:v>4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4</c:v>
                </c:pt>
                <c:pt idx="121">
                  <c:v>4</c:v>
                </c:pt>
                <c:pt idx="122">
                  <c:v>4</c:v>
                </c:pt>
                <c:pt idx="123">
                  <c:v>4</c:v>
                </c:pt>
                <c:pt idx="124">
                  <c:v>4</c:v>
                </c:pt>
                <c:pt idx="125">
                  <c:v>4</c:v>
                </c:pt>
                <c:pt idx="126">
                  <c:v>4</c:v>
                </c:pt>
                <c:pt idx="127">
                  <c:v>4</c:v>
                </c:pt>
                <c:pt idx="128">
                  <c:v>4</c:v>
                </c:pt>
                <c:pt idx="129">
                  <c:v>4</c:v>
                </c:pt>
                <c:pt idx="130">
                  <c:v>4</c:v>
                </c:pt>
                <c:pt idx="131">
                  <c:v>4</c:v>
                </c:pt>
                <c:pt idx="132">
                  <c:v>4</c:v>
                </c:pt>
                <c:pt idx="133">
                  <c:v>4</c:v>
                </c:pt>
                <c:pt idx="134">
                  <c:v>4</c:v>
                </c:pt>
                <c:pt idx="135">
                  <c:v>4</c:v>
                </c:pt>
                <c:pt idx="136">
                  <c:v>4</c:v>
                </c:pt>
                <c:pt idx="137">
                  <c:v>4</c:v>
                </c:pt>
                <c:pt idx="138">
                  <c:v>4</c:v>
                </c:pt>
                <c:pt idx="139">
                  <c:v>4</c:v>
                </c:pt>
                <c:pt idx="140">
                  <c:v>4</c:v>
                </c:pt>
                <c:pt idx="141">
                  <c:v>4</c:v>
                </c:pt>
                <c:pt idx="142">
                  <c:v>4</c:v>
                </c:pt>
                <c:pt idx="143">
                  <c:v>4</c:v>
                </c:pt>
                <c:pt idx="144">
                  <c:v>4</c:v>
                </c:pt>
                <c:pt idx="145">
                  <c:v>4</c:v>
                </c:pt>
                <c:pt idx="146">
                  <c:v>4</c:v>
                </c:pt>
                <c:pt idx="147">
                  <c:v>4</c:v>
                </c:pt>
                <c:pt idx="148">
                  <c:v>4</c:v>
                </c:pt>
                <c:pt idx="149">
                  <c:v>4</c:v>
                </c:pt>
                <c:pt idx="150">
                  <c:v>4</c:v>
                </c:pt>
                <c:pt idx="151">
                  <c:v>4</c:v>
                </c:pt>
                <c:pt idx="152">
                  <c:v>4</c:v>
                </c:pt>
                <c:pt idx="153">
                  <c:v>4</c:v>
                </c:pt>
                <c:pt idx="154">
                  <c:v>4</c:v>
                </c:pt>
                <c:pt idx="155">
                  <c:v>4</c:v>
                </c:pt>
                <c:pt idx="156">
                  <c:v>4</c:v>
                </c:pt>
                <c:pt idx="157">
                  <c:v>4</c:v>
                </c:pt>
                <c:pt idx="158">
                  <c:v>4</c:v>
                </c:pt>
                <c:pt idx="159">
                  <c:v>4</c:v>
                </c:pt>
                <c:pt idx="160">
                  <c:v>4</c:v>
                </c:pt>
                <c:pt idx="161">
                  <c:v>4</c:v>
                </c:pt>
                <c:pt idx="162">
                  <c:v>4</c:v>
                </c:pt>
                <c:pt idx="163">
                  <c:v>4</c:v>
                </c:pt>
                <c:pt idx="164">
                  <c:v>4</c:v>
                </c:pt>
                <c:pt idx="165">
                  <c:v>4</c:v>
                </c:pt>
                <c:pt idx="166">
                  <c:v>4</c:v>
                </c:pt>
                <c:pt idx="167">
                  <c:v>4</c:v>
                </c:pt>
                <c:pt idx="168">
                  <c:v>4</c:v>
                </c:pt>
                <c:pt idx="169">
                  <c:v>4</c:v>
                </c:pt>
                <c:pt idx="170">
                  <c:v>4</c:v>
                </c:pt>
                <c:pt idx="171">
                  <c:v>4</c:v>
                </c:pt>
                <c:pt idx="172">
                  <c:v>4</c:v>
                </c:pt>
                <c:pt idx="173">
                  <c:v>4</c:v>
                </c:pt>
                <c:pt idx="174">
                  <c:v>4</c:v>
                </c:pt>
                <c:pt idx="175">
                  <c:v>4</c:v>
                </c:pt>
                <c:pt idx="176">
                  <c:v>4</c:v>
                </c:pt>
                <c:pt idx="177">
                  <c:v>4</c:v>
                </c:pt>
                <c:pt idx="178">
                  <c:v>4</c:v>
                </c:pt>
                <c:pt idx="179">
                  <c:v>4</c:v>
                </c:pt>
                <c:pt idx="180">
                  <c:v>4</c:v>
                </c:pt>
                <c:pt idx="181">
                  <c:v>4</c:v>
                </c:pt>
                <c:pt idx="182">
                  <c:v>4</c:v>
                </c:pt>
                <c:pt idx="183">
                  <c:v>4</c:v>
                </c:pt>
                <c:pt idx="184">
                  <c:v>4</c:v>
                </c:pt>
                <c:pt idx="185">
                  <c:v>4</c:v>
                </c:pt>
                <c:pt idx="186">
                  <c:v>4</c:v>
                </c:pt>
                <c:pt idx="187">
                  <c:v>4</c:v>
                </c:pt>
                <c:pt idx="188">
                  <c:v>4</c:v>
                </c:pt>
                <c:pt idx="189">
                  <c:v>4</c:v>
                </c:pt>
                <c:pt idx="190">
                  <c:v>4</c:v>
                </c:pt>
                <c:pt idx="191">
                  <c:v>4</c:v>
                </c:pt>
                <c:pt idx="192">
                  <c:v>4</c:v>
                </c:pt>
                <c:pt idx="193">
                  <c:v>4</c:v>
                </c:pt>
                <c:pt idx="194">
                  <c:v>4</c:v>
                </c:pt>
                <c:pt idx="195">
                  <c:v>4</c:v>
                </c:pt>
                <c:pt idx="196">
                  <c:v>4</c:v>
                </c:pt>
                <c:pt idx="197">
                  <c:v>4</c:v>
                </c:pt>
                <c:pt idx="198">
                  <c:v>4</c:v>
                </c:pt>
                <c:pt idx="199">
                  <c:v>4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1E4D-483D-89C2-B38C4BE07FF8}"/>
            </c:ext>
          </c:extLst>
        </c:ser>
        <c:ser>
          <c:idx val="10"/>
          <c:order val="10"/>
          <c:tx>
            <c:strRef>
              <c:f>wet!$L$4</c:f>
              <c:strCache>
                <c:ptCount val="1"/>
                <c:pt idx="0">
                  <c:v>d_ana, t = 0.3s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wet!$A$5:$A$404</c:f>
              <c:numCache>
                <c:formatCode>General</c:formatCode>
                <c:ptCount val="400"/>
                <c:pt idx="0">
                  <c:v>2.5000000000000001E-2</c:v>
                </c:pt>
                <c:pt idx="1">
                  <c:v>7.4999999999999997E-2</c:v>
                </c:pt>
                <c:pt idx="2">
                  <c:v>0.125</c:v>
                </c:pt>
                <c:pt idx="3">
                  <c:v>0.17499999999999999</c:v>
                </c:pt>
                <c:pt idx="4">
                  <c:v>0.22500000000000001</c:v>
                </c:pt>
                <c:pt idx="5">
                  <c:v>0.27500000000000002</c:v>
                </c:pt>
                <c:pt idx="6">
                  <c:v>0.32500000000000001</c:v>
                </c:pt>
                <c:pt idx="7">
                  <c:v>0.375</c:v>
                </c:pt>
                <c:pt idx="8">
                  <c:v>0.42499999999999999</c:v>
                </c:pt>
                <c:pt idx="9">
                  <c:v>0.47499999999999998</c:v>
                </c:pt>
                <c:pt idx="10">
                  <c:v>0.52500000000000002</c:v>
                </c:pt>
                <c:pt idx="11">
                  <c:v>0.57499999999999996</c:v>
                </c:pt>
                <c:pt idx="12">
                  <c:v>0.625</c:v>
                </c:pt>
                <c:pt idx="13">
                  <c:v>0.67500000000000004</c:v>
                </c:pt>
                <c:pt idx="14">
                  <c:v>0.72499999999999998</c:v>
                </c:pt>
                <c:pt idx="15">
                  <c:v>0.77500000000000002</c:v>
                </c:pt>
                <c:pt idx="16">
                  <c:v>0.82499999999999996</c:v>
                </c:pt>
                <c:pt idx="17">
                  <c:v>0.875</c:v>
                </c:pt>
                <c:pt idx="18">
                  <c:v>0.92500000000000004</c:v>
                </c:pt>
                <c:pt idx="19">
                  <c:v>0.97499999999999998</c:v>
                </c:pt>
                <c:pt idx="20">
                  <c:v>1.0249999999999999</c:v>
                </c:pt>
                <c:pt idx="21">
                  <c:v>1.075</c:v>
                </c:pt>
                <c:pt idx="22">
                  <c:v>1.125</c:v>
                </c:pt>
                <c:pt idx="23">
                  <c:v>1.175</c:v>
                </c:pt>
                <c:pt idx="24">
                  <c:v>1.2250000000000001</c:v>
                </c:pt>
                <c:pt idx="25">
                  <c:v>1.2749999999999999</c:v>
                </c:pt>
                <c:pt idx="26">
                  <c:v>1.325</c:v>
                </c:pt>
                <c:pt idx="27">
                  <c:v>1.375</c:v>
                </c:pt>
                <c:pt idx="28">
                  <c:v>1.425</c:v>
                </c:pt>
                <c:pt idx="29">
                  <c:v>1.4750000000000001</c:v>
                </c:pt>
                <c:pt idx="30">
                  <c:v>1.5249999999999999</c:v>
                </c:pt>
                <c:pt idx="31">
                  <c:v>1.575</c:v>
                </c:pt>
                <c:pt idx="32">
                  <c:v>1.625</c:v>
                </c:pt>
                <c:pt idx="33">
                  <c:v>1.675</c:v>
                </c:pt>
                <c:pt idx="34">
                  <c:v>1.7250000000000001</c:v>
                </c:pt>
                <c:pt idx="35">
                  <c:v>1.7749999999999999</c:v>
                </c:pt>
                <c:pt idx="36">
                  <c:v>1.825</c:v>
                </c:pt>
                <c:pt idx="37">
                  <c:v>1.875</c:v>
                </c:pt>
                <c:pt idx="38">
                  <c:v>1.925</c:v>
                </c:pt>
                <c:pt idx="39">
                  <c:v>1.9750000000000001</c:v>
                </c:pt>
                <c:pt idx="40">
                  <c:v>2.0249999999999999</c:v>
                </c:pt>
                <c:pt idx="41">
                  <c:v>2.0750000000000002</c:v>
                </c:pt>
                <c:pt idx="42">
                  <c:v>2.125</c:v>
                </c:pt>
                <c:pt idx="43">
                  <c:v>2.1749999999999998</c:v>
                </c:pt>
                <c:pt idx="44">
                  <c:v>2.2250000000000001</c:v>
                </c:pt>
                <c:pt idx="45">
                  <c:v>2.2749999999999999</c:v>
                </c:pt>
                <c:pt idx="46">
                  <c:v>2.3250000000000002</c:v>
                </c:pt>
                <c:pt idx="47">
                  <c:v>2.375</c:v>
                </c:pt>
                <c:pt idx="48">
                  <c:v>2.4249999999999998</c:v>
                </c:pt>
                <c:pt idx="49">
                  <c:v>2.4750000000000001</c:v>
                </c:pt>
                <c:pt idx="50">
                  <c:v>2.5249999999999999</c:v>
                </c:pt>
                <c:pt idx="51">
                  <c:v>2.5750000000000002</c:v>
                </c:pt>
                <c:pt idx="52">
                  <c:v>2.625</c:v>
                </c:pt>
                <c:pt idx="53">
                  <c:v>2.6749999999999998</c:v>
                </c:pt>
                <c:pt idx="54">
                  <c:v>2.7250000000000001</c:v>
                </c:pt>
                <c:pt idx="55">
                  <c:v>2.7749999999999999</c:v>
                </c:pt>
                <c:pt idx="56">
                  <c:v>2.8250000000000002</c:v>
                </c:pt>
                <c:pt idx="57">
                  <c:v>2.875</c:v>
                </c:pt>
                <c:pt idx="58">
                  <c:v>2.9249999999999998</c:v>
                </c:pt>
                <c:pt idx="59">
                  <c:v>2.9750000000000001</c:v>
                </c:pt>
                <c:pt idx="60">
                  <c:v>3.0249999999999999</c:v>
                </c:pt>
                <c:pt idx="61">
                  <c:v>3.0750000000000002</c:v>
                </c:pt>
                <c:pt idx="62">
                  <c:v>3.125</c:v>
                </c:pt>
                <c:pt idx="63">
                  <c:v>3.1749999999999998</c:v>
                </c:pt>
                <c:pt idx="64">
                  <c:v>3.2250000000000001</c:v>
                </c:pt>
                <c:pt idx="65">
                  <c:v>3.2749999999999999</c:v>
                </c:pt>
                <c:pt idx="66">
                  <c:v>3.3250000000000002</c:v>
                </c:pt>
                <c:pt idx="67">
                  <c:v>3.375</c:v>
                </c:pt>
                <c:pt idx="68">
                  <c:v>3.4249999999999998</c:v>
                </c:pt>
                <c:pt idx="69">
                  <c:v>3.4750000000000001</c:v>
                </c:pt>
                <c:pt idx="70">
                  <c:v>3.5249999999999999</c:v>
                </c:pt>
                <c:pt idx="71">
                  <c:v>3.5750000000000002</c:v>
                </c:pt>
                <c:pt idx="72">
                  <c:v>3.625</c:v>
                </c:pt>
                <c:pt idx="73">
                  <c:v>3.6749999999999998</c:v>
                </c:pt>
                <c:pt idx="74">
                  <c:v>3.7250000000000001</c:v>
                </c:pt>
                <c:pt idx="75">
                  <c:v>3.7749999999999999</c:v>
                </c:pt>
                <c:pt idx="76">
                  <c:v>3.8250000000000002</c:v>
                </c:pt>
                <c:pt idx="77">
                  <c:v>3.875</c:v>
                </c:pt>
                <c:pt idx="78">
                  <c:v>3.9249999999999998</c:v>
                </c:pt>
                <c:pt idx="79">
                  <c:v>3.9750000000000001</c:v>
                </c:pt>
                <c:pt idx="80">
                  <c:v>4.0250000000000004</c:v>
                </c:pt>
                <c:pt idx="81">
                  <c:v>4.0750000000000002</c:v>
                </c:pt>
                <c:pt idx="82">
                  <c:v>4.125</c:v>
                </c:pt>
                <c:pt idx="83">
                  <c:v>4.1749999999999998</c:v>
                </c:pt>
                <c:pt idx="84">
                  <c:v>4.2249999999999996</c:v>
                </c:pt>
                <c:pt idx="85">
                  <c:v>4.2750000000000004</c:v>
                </c:pt>
                <c:pt idx="86">
                  <c:v>4.3250000000000002</c:v>
                </c:pt>
                <c:pt idx="87">
                  <c:v>4.375</c:v>
                </c:pt>
                <c:pt idx="88">
                  <c:v>4.4249999999999998</c:v>
                </c:pt>
                <c:pt idx="89">
                  <c:v>4.4749999999999996</c:v>
                </c:pt>
                <c:pt idx="90">
                  <c:v>4.5250000000000004</c:v>
                </c:pt>
                <c:pt idx="91">
                  <c:v>4.5750000000000002</c:v>
                </c:pt>
                <c:pt idx="92">
                  <c:v>4.625</c:v>
                </c:pt>
                <c:pt idx="93">
                  <c:v>4.6749999999999998</c:v>
                </c:pt>
                <c:pt idx="94">
                  <c:v>4.7249999999999996</c:v>
                </c:pt>
                <c:pt idx="95">
                  <c:v>4.7750000000000004</c:v>
                </c:pt>
                <c:pt idx="96">
                  <c:v>4.8250000000000002</c:v>
                </c:pt>
                <c:pt idx="97">
                  <c:v>4.875</c:v>
                </c:pt>
                <c:pt idx="98">
                  <c:v>4.9249999999999998</c:v>
                </c:pt>
                <c:pt idx="99">
                  <c:v>4.9749999999999996</c:v>
                </c:pt>
                <c:pt idx="100">
                  <c:v>5.0250000000000004</c:v>
                </c:pt>
                <c:pt idx="101">
                  <c:v>5.0750000000000002</c:v>
                </c:pt>
                <c:pt idx="102">
                  <c:v>5.125</c:v>
                </c:pt>
                <c:pt idx="103">
                  <c:v>5.1749999999999998</c:v>
                </c:pt>
                <c:pt idx="104">
                  <c:v>5.2249999999999996</c:v>
                </c:pt>
                <c:pt idx="105">
                  <c:v>5.2750000000000004</c:v>
                </c:pt>
                <c:pt idx="106">
                  <c:v>5.3250000000000002</c:v>
                </c:pt>
                <c:pt idx="107">
                  <c:v>5.375</c:v>
                </c:pt>
                <c:pt idx="108">
                  <c:v>5.4249999999999998</c:v>
                </c:pt>
                <c:pt idx="109">
                  <c:v>5.4749999999999996</c:v>
                </c:pt>
                <c:pt idx="110">
                  <c:v>5.5250000000000004</c:v>
                </c:pt>
                <c:pt idx="111">
                  <c:v>5.5750000000000002</c:v>
                </c:pt>
                <c:pt idx="112">
                  <c:v>5.625</c:v>
                </c:pt>
                <c:pt idx="113">
                  <c:v>5.6749999999999998</c:v>
                </c:pt>
                <c:pt idx="114">
                  <c:v>5.7249999999999996</c:v>
                </c:pt>
                <c:pt idx="115">
                  <c:v>5.7750000000000004</c:v>
                </c:pt>
                <c:pt idx="116">
                  <c:v>5.8250000000000002</c:v>
                </c:pt>
                <c:pt idx="117">
                  <c:v>5.875</c:v>
                </c:pt>
                <c:pt idx="118">
                  <c:v>5.9249999999999998</c:v>
                </c:pt>
                <c:pt idx="119">
                  <c:v>5.9749999999999996</c:v>
                </c:pt>
                <c:pt idx="120">
                  <c:v>6.0250000000000004</c:v>
                </c:pt>
                <c:pt idx="121">
                  <c:v>6.0750000000000002</c:v>
                </c:pt>
                <c:pt idx="122">
                  <c:v>6.125</c:v>
                </c:pt>
                <c:pt idx="123">
                  <c:v>6.1749999999999998</c:v>
                </c:pt>
                <c:pt idx="124">
                  <c:v>6.2249999999999996</c:v>
                </c:pt>
                <c:pt idx="125">
                  <c:v>6.2750000000000004</c:v>
                </c:pt>
                <c:pt idx="126">
                  <c:v>6.3250000000000002</c:v>
                </c:pt>
                <c:pt idx="127">
                  <c:v>6.375</c:v>
                </c:pt>
                <c:pt idx="128">
                  <c:v>6.4249999999999998</c:v>
                </c:pt>
                <c:pt idx="129">
                  <c:v>6.4749999999999996</c:v>
                </c:pt>
                <c:pt idx="130">
                  <c:v>6.5250000000000004</c:v>
                </c:pt>
                <c:pt idx="131">
                  <c:v>6.5750000000000002</c:v>
                </c:pt>
                <c:pt idx="132">
                  <c:v>6.625</c:v>
                </c:pt>
                <c:pt idx="133">
                  <c:v>6.6749999999999998</c:v>
                </c:pt>
                <c:pt idx="134">
                  <c:v>6.7249999999999996</c:v>
                </c:pt>
                <c:pt idx="135">
                  <c:v>6.7750000000000004</c:v>
                </c:pt>
                <c:pt idx="136">
                  <c:v>6.8250000000000002</c:v>
                </c:pt>
                <c:pt idx="137">
                  <c:v>6.875</c:v>
                </c:pt>
                <c:pt idx="138">
                  <c:v>6.9249999999999998</c:v>
                </c:pt>
                <c:pt idx="139">
                  <c:v>6.9749999999999996</c:v>
                </c:pt>
                <c:pt idx="140">
                  <c:v>7.0250000000000004</c:v>
                </c:pt>
                <c:pt idx="141">
                  <c:v>7.0750000000000002</c:v>
                </c:pt>
                <c:pt idx="142">
                  <c:v>7.125</c:v>
                </c:pt>
                <c:pt idx="143">
                  <c:v>7.1749999999999998</c:v>
                </c:pt>
                <c:pt idx="144">
                  <c:v>7.2249999999999996</c:v>
                </c:pt>
                <c:pt idx="145">
                  <c:v>7.2750000000000004</c:v>
                </c:pt>
                <c:pt idx="146">
                  <c:v>7.3250000000000002</c:v>
                </c:pt>
                <c:pt idx="147">
                  <c:v>7.375</c:v>
                </c:pt>
                <c:pt idx="148">
                  <c:v>7.4249999999999998</c:v>
                </c:pt>
                <c:pt idx="149">
                  <c:v>7.4749999999999996</c:v>
                </c:pt>
                <c:pt idx="150">
                  <c:v>7.5250000000000004</c:v>
                </c:pt>
                <c:pt idx="151">
                  <c:v>7.5750000000000002</c:v>
                </c:pt>
                <c:pt idx="152">
                  <c:v>7.625</c:v>
                </c:pt>
                <c:pt idx="153">
                  <c:v>7.6749999999999998</c:v>
                </c:pt>
                <c:pt idx="154">
                  <c:v>7.7249999999999996</c:v>
                </c:pt>
                <c:pt idx="155">
                  <c:v>7.7750000000000004</c:v>
                </c:pt>
                <c:pt idx="156">
                  <c:v>7.8250000000000002</c:v>
                </c:pt>
                <c:pt idx="157">
                  <c:v>7.875</c:v>
                </c:pt>
                <c:pt idx="158">
                  <c:v>7.9249999999999998</c:v>
                </c:pt>
                <c:pt idx="159">
                  <c:v>7.9749999999999996</c:v>
                </c:pt>
                <c:pt idx="160">
                  <c:v>8.0250000000000004</c:v>
                </c:pt>
                <c:pt idx="161">
                  <c:v>8.0749999999999993</c:v>
                </c:pt>
                <c:pt idx="162">
                  <c:v>8.125</c:v>
                </c:pt>
                <c:pt idx="163">
                  <c:v>8.1750000000000007</c:v>
                </c:pt>
                <c:pt idx="164">
                  <c:v>8.2249999999999996</c:v>
                </c:pt>
                <c:pt idx="165">
                  <c:v>8.2750000000000004</c:v>
                </c:pt>
                <c:pt idx="166">
                  <c:v>8.3249999999999993</c:v>
                </c:pt>
                <c:pt idx="167">
                  <c:v>8.375</c:v>
                </c:pt>
                <c:pt idx="168">
                  <c:v>8.4250000000000007</c:v>
                </c:pt>
                <c:pt idx="169">
                  <c:v>8.4749999999999996</c:v>
                </c:pt>
                <c:pt idx="170">
                  <c:v>8.5250000000000004</c:v>
                </c:pt>
                <c:pt idx="171">
                  <c:v>8.5749999999999993</c:v>
                </c:pt>
                <c:pt idx="172">
                  <c:v>8.625</c:v>
                </c:pt>
                <c:pt idx="173">
                  <c:v>8.6750000000000007</c:v>
                </c:pt>
                <c:pt idx="174">
                  <c:v>8.7249999999999996</c:v>
                </c:pt>
                <c:pt idx="175">
                  <c:v>8.7750000000000004</c:v>
                </c:pt>
                <c:pt idx="176">
                  <c:v>8.8249999999999993</c:v>
                </c:pt>
                <c:pt idx="177">
                  <c:v>8.875</c:v>
                </c:pt>
                <c:pt idx="178">
                  <c:v>8.9250000000000007</c:v>
                </c:pt>
                <c:pt idx="179">
                  <c:v>8.9749999999999996</c:v>
                </c:pt>
                <c:pt idx="180">
                  <c:v>9.0250000000000004</c:v>
                </c:pt>
                <c:pt idx="181">
                  <c:v>9.0749999999999993</c:v>
                </c:pt>
                <c:pt idx="182">
                  <c:v>9.125</c:v>
                </c:pt>
                <c:pt idx="183">
                  <c:v>9.1750000000000007</c:v>
                </c:pt>
                <c:pt idx="184">
                  <c:v>9.2249999999999996</c:v>
                </c:pt>
                <c:pt idx="185">
                  <c:v>9.2750000000000004</c:v>
                </c:pt>
                <c:pt idx="186">
                  <c:v>9.3249999999999993</c:v>
                </c:pt>
                <c:pt idx="187">
                  <c:v>9.375</c:v>
                </c:pt>
                <c:pt idx="188">
                  <c:v>9.4250000000000007</c:v>
                </c:pt>
                <c:pt idx="189">
                  <c:v>9.4749999999999996</c:v>
                </c:pt>
                <c:pt idx="190">
                  <c:v>9.5250000000000004</c:v>
                </c:pt>
                <c:pt idx="191">
                  <c:v>9.5749999999999993</c:v>
                </c:pt>
                <c:pt idx="192">
                  <c:v>9.625</c:v>
                </c:pt>
                <c:pt idx="193">
                  <c:v>9.6750000000000007</c:v>
                </c:pt>
                <c:pt idx="194">
                  <c:v>9.7249999999999996</c:v>
                </c:pt>
                <c:pt idx="195">
                  <c:v>9.7750000000000004</c:v>
                </c:pt>
                <c:pt idx="196">
                  <c:v>9.8249999999999993</c:v>
                </c:pt>
                <c:pt idx="197">
                  <c:v>9.875</c:v>
                </c:pt>
                <c:pt idx="198">
                  <c:v>9.9250000000000007</c:v>
                </c:pt>
                <c:pt idx="199">
                  <c:v>9.9749999999999996</c:v>
                </c:pt>
                <c:pt idx="200">
                  <c:v>10.025</c:v>
                </c:pt>
                <c:pt idx="201">
                  <c:v>10.074999999999999</c:v>
                </c:pt>
                <c:pt idx="202">
                  <c:v>10.125</c:v>
                </c:pt>
                <c:pt idx="203">
                  <c:v>10.175000000000001</c:v>
                </c:pt>
                <c:pt idx="204">
                  <c:v>10.225</c:v>
                </c:pt>
                <c:pt idx="205">
                  <c:v>10.275</c:v>
                </c:pt>
                <c:pt idx="206">
                  <c:v>10.324999999999999</c:v>
                </c:pt>
                <c:pt idx="207">
                  <c:v>10.375</c:v>
                </c:pt>
                <c:pt idx="208">
                  <c:v>10.425000000000001</c:v>
                </c:pt>
                <c:pt idx="209">
                  <c:v>10.475</c:v>
                </c:pt>
                <c:pt idx="210">
                  <c:v>10.525</c:v>
                </c:pt>
                <c:pt idx="211">
                  <c:v>10.574999999999999</c:v>
                </c:pt>
                <c:pt idx="212">
                  <c:v>10.625</c:v>
                </c:pt>
                <c:pt idx="213">
                  <c:v>10.675000000000001</c:v>
                </c:pt>
                <c:pt idx="214">
                  <c:v>10.725</c:v>
                </c:pt>
                <c:pt idx="215">
                  <c:v>10.775</c:v>
                </c:pt>
                <c:pt idx="216">
                  <c:v>10.824999999999999</c:v>
                </c:pt>
                <c:pt idx="217">
                  <c:v>10.875</c:v>
                </c:pt>
                <c:pt idx="218">
                  <c:v>10.925000000000001</c:v>
                </c:pt>
                <c:pt idx="219">
                  <c:v>10.975</c:v>
                </c:pt>
                <c:pt idx="220">
                  <c:v>11.025</c:v>
                </c:pt>
                <c:pt idx="221">
                  <c:v>11.074999999999999</c:v>
                </c:pt>
                <c:pt idx="222">
                  <c:v>11.125</c:v>
                </c:pt>
                <c:pt idx="223">
                  <c:v>11.175000000000001</c:v>
                </c:pt>
                <c:pt idx="224">
                  <c:v>11.225</c:v>
                </c:pt>
                <c:pt idx="225">
                  <c:v>11.275</c:v>
                </c:pt>
                <c:pt idx="226">
                  <c:v>11.324999999999999</c:v>
                </c:pt>
                <c:pt idx="227">
                  <c:v>11.375</c:v>
                </c:pt>
                <c:pt idx="228">
                  <c:v>11.425000000000001</c:v>
                </c:pt>
                <c:pt idx="229">
                  <c:v>11.475</c:v>
                </c:pt>
                <c:pt idx="230">
                  <c:v>11.525</c:v>
                </c:pt>
                <c:pt idx="231">
                  <c:v>11.574999999999999</c:v>
                </c:pt>
                <c:pt idx="232">
                  <c:v>11.625</c:v>
                </c:pt>
                <c:pt idx="233">
                  <c:v>11.675000000000001</c:v>
                </c:pt>
                <c:pt idx="234">
                  <c:v>11.725</c:v>
                </c:pt>
                <c:pt idx="235">
                  <c:v>11.775</c:v>
                </c:pt>
                <c:pt idx="236">
                  <c:v>11.824999999999999</c:v>
                </c:pt>
                <c:pt idx="237">
                  <c:v>11.875</c:v>
                </c:pt>
                <c:pt idx="238">
                  <c:v>11.925000000000001</c:v>
                </c:pt>
                <c:pt idx="239">
                  <c:v>11.975</c:v>
                </c:pt>
                <c:pt idx="240">
                  <c:v>12.025</c:v>
                </c:pt>
                <c:pt idx="241">
                  <c:v>12.074999999999999</c:v>
                </c:pt>
                <c:pt idx="242">
                  <c:v>12.125</c:v>
                </c:pt>
                <c:pt idx="243">
                  <c:v>12.175000000000001</c:v>
                </c:pt>
                <c:pt idx="244">
                  <c:v>12.225</c:v>
                </c:pt>
                <c:pt idx="245">
                  <c:v>12.275</c:v>
                </c:pt>
                <c:pt idx="246">
                  <c:v>12.324999999999999</c:v>
                </c:pt>
                <c:pt idx="247">
                  <c:v>12.375</c:v>
                </c:pt>
                <c:pt idx="248">
                  <c:v>12.425000000000001</c:v>
                </c:pt>
                <c:pt idx="249">
                  <c:v>12.475</c:v>
                </c:pt>
                <c:pt idx="250">
                  <c:v>12.525</c:v>
                </c:pt>
                <c:pt idx="251">
                  <c:v>12.574999999999999</c:v>
                </c:pt>
                <c:pt idx="252">
                  <c:v>12.625</c:v>
                </c:pt>
                <c:pt idx="253">
                  <c:v>12.675000000000001</c:v>
                </c:pt>
                <c:pt idx="254">
                  <c:v>12.725</c:v>
                </c:pt>
                <c:pt idx="255">
                  <c:v>12.775</c:v>
                </c:pt>
                <c:pt idx="256">
                  <c:v>12.824999999999999</c:v>
                </c:pt>
                <c:pt idx="257">
                  <c:v>12.875</c:v>
                </c:pt>
                <c:pt idx="258">
                  <c:v>12.925000000000001</c:v>
                </c:pt>
                <c:pt idx="259">
                  <c:v>12.975</c:v>
                </c:pt>
                <c:pt idx="260">
                  <c:v>13.025</c:v>
                </c:pt>
                <c:pt idx="261">
                  <c:v>13.074999999999999</c:v>
                </c:pt>
                <c:pt idx="262">
                  <c:v>13.125</c:v>
                </c:pt>
                <c:pt idx="263">
                  <c:v>13.175000000000001</c:v>
                </c:pt>
                <c:pt idx="264">
                  <c:v>13.225</c:v>
                </c:pt>
                <c:pt idx="265">
                  <c:v>13.275</c:v>
                </c:pt>
                <c:pt idx="266">
                  <c:v>13.324999999999999</c:v>
                </c:pt>
                <c:pt idx="267">
                  <c:v>13.375</c:v>
                </c:pt>
                <c:pt idx="268">
                  <c:v>13.425000000000001</c:v>
                </c:pt>
                <c:pt idx="269">
                  <c:v>13.475</c:v>
                </c:pt>
                <c:pt idx="270">
                  <c:v>13.525</c:v>
                </c:pt>
                <c:pt idx="271">
                  <c:v>13.574999999999999</c:v>
                </c:pt>
                <c:pt idx="272">
                  <c:v>13.625</c:v>
                </c:pt>
                <c:pt idx="273">
                  <c:v>13.675000000000001</c:v>
                </c:pt>
                <c:pt idx="274">
                  <c:v>13.725</c:v>
                </c:pt>
                <c:pt idx="275">
                  <c:v>13.775</c:v>
                </c:pt>
                <c:pt idx="276">
                  <c:v>13.824999999999999</c:v>
                </c:pt>
                <c:pt idx="277">
                  <c:v>13.875</c:v>
                </c:pt>
                <c:pt idx="278">
                  <c:v>13.925000000000001</c:v>
                </c:pt>
                <c:pt idx="279">
                  <c:v>13.975</c:v>
                </c:pt>
                <c:pt idx="280">
                  <c:v>14.025</c:v>
                </c:pt>
                <c:pt idx="281">
                  <c:v>14.074999999999999</c:v>
                </c:pt>
                <c:pt idx="282">
                  <c:v>14.125</c:v>
                </c:pt>
                <c:pt idx="283">
                  <c:v>14.175000000000001</c:v>
                </c:pt>
                <c:pt idx="284">
                  <c:v>14.225</c:v>
                </c:pt>
                <c:pt idx="285">
                  <c:v>14.275</c:v>
                </c:pt>
                <c:pt idx="286">
                  <c:v>14.324999999999999</c:v>
                </c:pt>
                <c:pt idx="287">
                  <c:v>14.375</c:v>
                </c:pt>
                <c:pt idx="288">
                  <c:v>14.425000000000001</c:v>
                </c:pt>
                <c:pt idx="289">
                  <c:v>14.475</c:v>
                </c:pt>
                <c:pt idx="290">
                  <c:v>14.525</c:v>
                </c:pt>
                <c:pt idx="291">
                  <c:v>14.574999999999999</c:v>
                </c:pt>
                <c:pt idx="292">
                  <c:v>14.625</c:v>
                </c:pt>
                <c:pt idx="293">
                  <c:v>14.675000000000001</c:v>
                </c:pt>
                <c:pt idx="294">
                  <c:v>14.725</c:v>
                </c:pt>
                <c:pt idx="295">
                  <c:v>14.775</c:v>
                </c:pt>
                <c:pt idx="296">
                  <c:v>14.824999999999999</c:v>
                </c:pt>
                <c:pt idx="297">
                  <c:v>14.875</c:v>
                </c:pt>
                <c:pt idx="298">
                  <c:v>14.925000000000001</c:v>
                </c:pt>
                <c:pt idx="299">
                  <c:v>14.975</c:v>
                </c:pt>
                <c:pt idx="300">
                  <c:v>15.025</c:v>
                </c:pt>
                <c:pt idx="301">
                  <c:v>15.074999999999999</c:v>
                </c:pt>
                <c:pt idx="302">
                  <c:v>15.125</c:v>
                </c:pt>
                <c:pt idx="303">
                  <c:v>15.175000000000001</c:v>
                </c:pt>
                <c:pt idx="304">
                  <c:v>15.225</c:v>
                </c:pt>
                <c:pt idx="305">
                  <c:v>15.275</c:v>
                </c:pt>
                <c:pt idx="306">
                  <c:v>15.324999999999999</c:v>
                </c:pt>
                <c:pt idx="307">
                  <c:v>15.375</c:v>
                </c:pt>
                <c:pt idx="308">
                  <c:v>15.425000000000001</c:v>
                </c:pt>
                <c:pt idx="309">
                  <c:v>15.475</c:v>
                </c:pt>
                <c:pt idx="310">
                  <c:v>15.525</c:v>
                </c:pt>
                <c:pt idx="311">
                  <c:v>15.574999999999999</c:v>
                </c:pt>
                <c:pt idx="312">
                  <c:v>15.625</c:v>
                </c:pt>
                <c:pt idx="313">
                  <c:v>15.675000000000001</c:v>
                </c:pt>
                <c:pt idx="314">
                  <c:v>15.725</c:v>
                </c:pt>
                <c:pt idx="315">
                  <c:v>15.775</c:v>
                </c:pt>
                <c:pt idx="316">
                  <c:v>15.824999999999999</c:v>
                </c:pt>
                <c:pt idx="317">
                  <c:v>15.875</c:v>
                </c:pt>
                <c:pt idx="318">
                  <c:v>15.925000000000001</c:v>
                </c:pt>
                <c:pt idx="319">
                  <c:v>15.975</c:v>
                </c:pt>
                <c:pt idx="320">
                  <c:v>16.024999999999999</c:v>
                </c:pt>
                <c:pt idx="321">
                  <c:v>16.074999999999999</c:v>
                </c:pt>
                <c:pt idx="322">
                  <c:v>16.125</c:v>
                </c:pt>
                <c:pt idx="323">
                  <c:v>16.175000000000001</c:v>
                </c:pt>
                <c:pt idx="324">
                  <c:v>16.225000000000001</c:v>
                </c:pt>
                <c:pt idx="325">
                  <c:v>16.274999999999999</c:v>
                </c:pt>
                <c:pt idx="326">
                  <c:v>16.324999999999999</c:v>
                </c:pt>
                <c:pt idx="327">
                  <c:v>16.375</c:v>
                </c:pt>
                <c:pt idx="328">
                  <c:v>16.425000000000001</c:v>
                </c:pt>
                <c:pt idx="329">
                  <c:v>16.475000000000001</c:v>
                </c:pt>
                <c:pt idx="330">
                  <c:v>16.524999999999999</c:v>
                </c:pt>
                <c:pt idx="331">
                  <c:v>16.574999999999999</c:v>
                </c:pt>
                <c:pt idx="332">
                  <c:v>16.625</c:v>
                </c:pt>
                <c:pt idx="333">
                  <c:v>16.675000000000001</c:v>
                </c:pt>
                <c:pt idx="334">
                  <c:v>16.725000000000001</c:v>
                </c:pt>
                <c:pt idx="335">
                  <c:v>16.774999999999999</c:v>
                </c:pt>
                <c:pt idx="336">
                  <c:v>16.824999999999999</c:v>
                </c:pt>
                <c:pt idx="337">
                  <c:v>16.875</c:v>
                </c:pt>
                <c:pt idx="338">
                  <c:v>16.925000000000001</c:v>
                </c:pt>
                <c:pt idx="339">
                  <c:v>16.975000000000001</c:v>
                </c:pt>
                <c:pt idx="340">
                  <c:v>17.024999999999999</c:v>
                </c:pt>
                <c:pt idx="341">
                  <c:v>17.074999999999999</c:v>
                </c:pt>
                <c:pt idx="342">
                  <c:v>17.125</c:v>
                </c:pt>
                <c:pt idx="343">
                  <c:v>17.175000000000001</c:v>
                </c:pt>
                <c:pt idx="344">
                  <c:v>17.225000000000001</c:v>
                </c:pt>
                <c:pt idx="345">
                  <c:v>17.274999999999999</c:v>
                </c:pt>
                <c:pt idx="346">
                  <c:v>17.324999999999999</c:v>
                </c:pt>
                <c:pt idx="347">
                  <c:v>17.375</c:v>
                </c:pt>
                <c:pt idx="348">
                  <c:v>17.425000000000001</c:v>
                </c:pt>
                <c:pt idx="349">
                  <c:v>17.475000000000001</c:v>
                </c:pt>
                <c:pt idx="350">
                  <c:v>17.524999999999999</c:v>
                </c:pt>
                <c:pt idx="351">
                  <c:v>17.574999999999999</c:v>
                </c:pt>
                <c:pt idx="352">
                  <c:v>17.625</c:v>
                </c:pt>
                <c:pt idx="353">
                  <c:v>17.675000000000001</c:v>
                </c:pt>
                <c:pt idx="354">
                  <c:v>17.725000000000001</c:v>
                </c:pt>
                <c:pt idx="355">
                  <c:v>17.774999999999999</c:v>
                </c:pt>
                <c:pt idx="356">
                  <c:v>17.824999999999999</c:v>
                </c:pt>
                <c:pt idx="357">
                  <c:v>17.875</c:v>
                </c:pt>
                <c:pt idx="358">
                  <c:v>17.925000000000001</c:v>
                </c:pt>
                <c:pt idx="359">
                  <c:v>17.975000000000001</c:v>
                </c:pt>
                <c:pt idx="360">
                  <c:v>18.024999999999999</c:v>
                </c:pt>
                <c:pt idx="361">
                  <c:v>18.074999999999999</c:v>
                </c:pt>
                <c:pt idx="362">
                  <c:v>18.125</c:v>
                </c:pt>
                <c:pt idx="363">
                  <c:v>18.175000000000001</c:v>
                </c:pt>
                <c:pt idx="364">
                  <c:v>18.225000000000001</c:v>
                </c:pt>
                <c:pt idx="365">
                  <c:v>18.274999999999999</c:v>
                </c:pt>
                <c:pt idx="366">
                  <c:v>18.324999999999999</c:v>
                </c:pt>
                <c:pt idx="367">
                  <c:v>18.375</c:v>
                </c:pt>
                <c:pt idx="368">
                  <c:v>18.425000000000001</c:v>
                </c:pt>
                <c:pt idx="369">
                  <c:v>18.475000000000001</c:v>
                </c:pt>
                <c:pt idx="370">
                  <c:v>18.524999999999999</c:v>
                </c:pt>
                <c:pt idx="371">
                  <c:v>18.574999999999999</c:v>
                </c:pt>
                <c:pt idx="372">
                  <c:v>18.625</c:v>
                </c:pt>
                <c:pt idx="373">
                  <c:v>18.675000000000001</c:v>
                </c:pt>
                <c:pt idx="374">
                  <c:v>18.725000000000001</c:v>
                </c:pt>
                <c:pt idx="375">
                  <c:v>18.774999999999999</c:v>
                </c:pt>
                <c:pt idx="376">
                  <c:v>18.824999999999999</c:v>
                </c:pt>
                <c:pt idx="377">
                  <c:v>18.875</c:v>
                </c:pt>
                <c:pt idx="378">
                  <c:v>18.925000000000001</c:v>
                </c:pt>
                <c:pt idx="379">
                  <c:v>18.975000000000001</c:v>
                </c:pt>
                <c:pt idx="380">
                  <c:v>19.024999999999999</c:v>
                </c:pt>
                <c:pt idx="381">
                  <c:v>19.074999999999999</c:v>
                </c:pt>
                <c:pt idx="382">
                  <c:v>19.125</c:v>
                </c:pt>
                <c:pt idx="383">
                  <c:v>19.175000000000001</c:v>
                </c:pt>
                <c:pt idx="384">
                  <c:v>19.225000000000001</c:v>
                </c:pt>
                <c:pt idx="385">
                  <c:v>19.274999999999999</c:v>
                </c:pt>
                <c:pt idx="386">
                  <c:v>19.324999999999999</c:v>
                </c:pt>
                <c:pt idx="387">
                  <c:v>19.375</c:v>
                </c:pt>
                <c:pt idx="388">
                  <c:v>19.425000000000001</c:v>
                </c:pt>
                <c:pt idx="389">
                  <c:v>19.475000000000001</c:v>
                </c:pt>
                <c:pt idx="390">
                  <c:v>19.524999999999999</c:v>
                </c:pt>
                <c:pt idx="391">
                  <c:v>19.574999999999999</c:v>
                </c:pt>
                <c:pt idx="392">
                  <c:v>19.625</c:v>
                </c:pt>
                <c:pt idx="393">
                  <c:v>19.675000000000001</c:v>
                </c:pt>
                <c:pt idx="394">
                  <c:v>19.725000000000001</c:v>
                </c:pt>
                <c:pt idx="395">
                  <c:v>19.774999999999999</c:v>
                </c:pt>
                <c:pt idx="396">
                  <c:v>19.824999999999999</c:v>
                </c:pt>
                <c:pt idx="397">
                  <c:v>19.875</c:v>
                </c:pt>
                <c:pt idx="398">
                  <c:v>19.925000000000001</c:v>
                </c:pt>
                <c:pt idx="399">
                  <c:v>19.975000000000001</c:v>
                </c:pt>
              </c:numCache>
            </c:numRef>
          </c:xVal>
          <c:yVal>
            <c:numRef>
              <c:f>wet!$L$5:$L$404</c:f>
              <c:numCache>
                <c:formatCode>General</c:formatCode>
                <c:ptCount val="400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  <c:pt idx="60">
                  <c:v>4</c:v>
                </c:pt>
                <c:pt idx="61">
                  <c:v>4</c:v>
                </c:pt>
                <c:pt idx="62">
                  <c:v>4</c:v>
                </c:pt>
                <c:pt idx="63">
                  <c:v>4</c:v>
                </c:pt>
                <c:pt idx="64">
                  <c:v>4</c:v>
                </c:pt>
                <c:pt idx="65">
                  <c:v>4</c:v>
                </c:pt>
                <c:pt idx="66">
                  <c:v>4</c:v>
                </c:pt>
                <c:pt idx="67">
                  <c:v>4</c:v>
                </c:pt>
                <c:pt idx="68">
                  <c:v>4</c:v>
                </c:pt>
                <c:pt idx="69">
                  <c:v>4</c:v>
                </c:pt>
                <c:pt idx="70">
                  <c:v>4</c:v>
                </c:pt>
                <c:pt idx="71">
                  <c:v>4</c:v>
                </c:pt>
                <c:pt idx="72">
                  <c:v>4</c:v>
                </c:pt>
                <c:pt idx="73">
                  <c:v>4</c:v>
                </c:pt>
                <c:pt idx="74">
                  <c:v>4</c:v>
                </c:pt>
                <c:pt idx="75">
                  <c:v>4</c:v>
                </c:pt>
                <c:pt idx="76">
                  <c:v>4</c:v>
                </c:pt>
                <c:pt idx="77">
                  <c:v>4</c:v>
                </c:pt>
                <c:pt idx="78">
                  <c:v>4</c:v>
                </c:pt>
                <c:pt idx="79">
                  <c:v>4</c:v>
                </c:pt>
                <c:pt idx="80">
                  <c:v>4</c:v>
                </c:pt>
                <c:pt idx="81">
                  <c:v>4</c:v>
                </c:pt>
                <c:pt idx="82">
                  <c:v>4</c:v>
                </c:pt>
                <c:pt idx="83">
                  <c:v>4</c:v>
                </c:pt>
                <c:pt idx="84">
                  <c:v>4</c:v>
                </c:pt>
                <c:pt idx="85">
                  <c:v>4</c:v>
                </c:pt>
                <c:pt idx="86">
                  <c:v>4</c:v>
                </c:pt>
                <c:pt idx="87">
                  <c:v>4</c:v>
                </c:pt>
                <c:pt idx="88">
                  <c:v>4</c:v>
                </c:pt>
                <c:pt idx="89">
                  <c:v>4</c:v>
                </c:pt>
                <c:pt idx="90">
                  <c:v>4</c:v>
                </c:pt>
                <c:pt idx="91">
                  <c:v>4</c:v>
                </c:pt>
                <c:pt idx="92">
                  <c:v>4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4</c:v>
                </c:pt>
                <c:pt idx="100">
                  <c:v>4</c:v>
                </c:pt>
                <c:pt idx="101">
                  <c:v>4</c:v>
                </c:pt>
                <c:pt idx="102">
                  <c:v>4</c:v>
                </c:pt>
                <c:pt idx="103">
                  <c:v>4</c:v>
                </c:pt>
                <c:pt idx="104">
                  <c:v>4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4</c:v>
                </c:pt>
                <c:pt idx="114">
                  <c:v>4</c:v>
                </c:pt>
                <c:pt idx="115">
                  <c:v>4</c:v>
                </c:pt>
                <c:pt idx="116">
                  <c:v>4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4</c:v>
                </c:pt>
                <c:pt idx="121">
                  <c:v>4</c:v>
                </c:pt>
                <c:pt idx="122">
                  <c:v>4</c:v>
                </c:pt>
                <c:pt idx="123">
                  <c:v>4</c:v>
                </c:pt>
                <c:pt idx="124">
                  <c:v>4</c:v>
                </c:pt>
                <c:pt idx="125">
                  <c:v>4</c:v>
                </c:pt>
                <c:pt idx="126">
                  <c:v>4</c:v>
                </c:pt>
                <c:pt idx="127">
                  <c:v>4</c:v>
                </c:pt>
                <c:pt idx="128">
                  <c:v>4</c:v>
                </c:pt>
                <c:pt idx="129">
                  <c:v>4</c:v>
                </c:pt>
                <c:pt idx="130">
                  <c:v>4</c:v>
                </c:pt>
                <c:pt idx="131">
                  <c:v>4</c:v>
                </c:pt>
                <c:pt idx="132">
                  <c:v>4</c:v>
                </c:pt>
                <c:pt idx="133">
                  <c:v>4</c:v>
                </c:pt>
                <c:pt idx="134">
                  <c:v>4</c:v>
                </c:pt>
                <c:pt idx="135">
                  <c:v>4</c:v>
                </c:pt>
                <c:pt idx="136">
                  <c:v>4</c:v>
                </c:pt>
                <c:pt idx="137">
                  <c:v>4</c:v>
                </c:pt>
                <c:pt idx="138">
                  <c:v>4</c:v>
                </c:pt>
                <c:pt idx="139">
                  <c:v>4</c:v>
                </c:pt>
                <c:pt idx="140">
                  <c:v>4</c:v>
                </c:pt>
                <c:pt idx="141">
                  <c:v>4</c:v>
                </c:pt>
                <c:pt idx="142">
                  <c:v>4</c:v>
                </c:pt>
                <c:pt idx="143">
                  <c:v>4</c:v>
                </c:pt>
                <c:pt idx="144">
                  <c:v>4</c:v>
                </c:pt>
                <c:pt idx="145">
                  <c:v>4</c:v>
                </c:pt>
                <c:pt idx="146">
                  <c:v>4</c:v>
                </c:pt>
                <c:pt idx="147">
                  <c:v>4</c:v>
                </c:pt>
                <c:pt idx="148">
                  <c:v>4</c:v>
                </c:pt>
                <c:pt idx="149">
                  <c:v>4</c:v>
                </c:pt>
                <c:pt idx="150">
                  <c:v>4</c:v>
                </c:pt>
                <c:pt idx="151">
                  <c:v>4</c:v>
                </c:pt>
                <c:pt idx="152">
                  <c:v>4</c:v>
                </c:pt>
                <c:pt idx="153">
                  <c:v>4</c:v>
                </c:pt>
                <c:pt idx="154">
                  <c:v>4</c:v>
                </c:pt>
                <c:pt idx="155">
                  <c:v>4</c:v>
                </c:pt>
                <c:pt idx="156">
                  <c:v>4</c:v>
                </c:pt>
                <c:pt idx="157">
                  <c:v>4</c:v>
                </c:pt>
                <c:pt idx="158">
                  <c:v>4</c:v>
                </c:pt>
                <c:pt idx="159">
                  <c:v>4</c:v>
                </c:pt>
                <c:pt idx="160">
                  <c:v>4</c:v>
                </c:pt>
                <c:pt idx="161">
                  <c:v>4</c:v>
                </c:pt>
                <c:pt idx="162">
                  <c:v>3.9939641820552652</c:v>
                </c:pt>
                <c:pt idx="163">
                  <c:v>3.9233822570454109</c:v>
                </c:pt>
                <c:pt idx="164">
                  <c:v>3.853429571536708</c:v>
                </c:pt>
                <c:pt idx="165">
                  <c:v>3.7841061255291351</c:v>
                </c:pt>
                <c:pt idx="166">
                  <c:v>3.71541191902271</c:v>
                </c:pt>
                <c:pt idx="167">
                  <c:v>3.6473469520174149</c:v>
                </c:pt>
                <c:pt idx="168">
                  <c:v>3.5799112245132605</c:v>
                </c:pt>
                <c:pt idx="169">
                  <c:v>3.5131047365102468</c:v>
                </c:pt>
                <c:pt idx="170">
                  <c:v>3.4469274880083702</c:v>
                </c:pt>
                <c:pt idx="171">
                  <c:v>3.3813794790076344</c:v>
                </c:pt>
                <c:pt idx="172">
                  <c:v>3.3164607095080356</c:v>
                </c:pt>
                <c:pt idx="173">
                  <c:v>3.252171179509574</c:v>
                </c:pt>
                <c:pt idx="174">
                  <c:v>3.1885108890122567</c:v>
                </c:pt>
                <c:pt idx="175">
                  <c:v>3.1254798380160693</c:v>
                </c:pt>
                <c:pt idx="176">
                  <c:v>3.0630780265210298</c:v>
                </c:pt>
                <c:pt idx="177">
                  <c:v>3.0013054545271203</c:v>
                </c:pt>
                <c:pt idx="178">
                  <c:v>2.9401621220343586</c:v>
                </c:pt>
                <c:pt idx="179">
                  <c:v>2.8796480290427269</c:v>
                </c:pt>
                <c:pt idx="180">
                  <c:v>2.8197631755522394</c:v>
                </c:pt>
                <c:pt idx="181">
                  <c:v>2.7605075615628891</c:v>
                </c:pt>
                <c:pt idx="182">
                  <c:v>2.7018811870746795</c:v>
                </c:pt>
                <c:pt idx="183">
                  <c:v>2.6438840520875999</c:v>
                </c:pt>
                <c:pt idx="184">
                  <c:v>2.5865161566016752</c:v>
                </c:pt>
                <c:pt idx="185">
                  <c:v>2.5297775006168735</c:v>
                </c:pt>
                <c:pt idx="186">
                  <c:v>2.473668084133223</c:v>
                </c:pt>
                <c:pt idx="187">
                  <c:v>2.4181879071507026</c:v>
                </c:pt>
                <c:pt idx="188">
                  <c:v>2.3633369696693194</c:v>
                </c:pt>
                <c:pt idx="189">
                  <c:v>2.3091152716890804</c:v>
                </c:pt>
                <c:pt idx="190">
                  <c:v>2.2555228132099785</c:v>
                </c:pt>
                <c:pt idx="191">
                  <c:v>2.2069877076742102</c:v>
                </c:pt>
                <c:pt idx="192">
                  <c:v>2.2069877076742102</c:v>
                </c:pt>
                <c:pt idx="193">
                  <c:v>2.2069877076742102</c:v>
                </c:pt>
                <c:pt idx="194">
                  <c:v>2.2069877076742102</c:v>
                </c:pt>
                <c:pt idx="195">
                  <c:v>2.2069877076742102</c:v>
                </c:pt>
                <c:pt idx="196">
                  <c:v>2.2069877076742102</c:v>
                </c:pt>
                <c:pt idx="197">
                  <c:v>2.2069877076742102</c:v>
                </c:pt>
                <c:pt idx="198">
                  <c:v>2.2069877076742102</c:v>
                </c:pt>
                <c:pt idx="199">
                  <c:v>2.2069877076742102</c:v>
                </c:pt>
                <c:pt idx="200">
                  <c:v>2.2069877076742102</c:v>
                </c:pt>
                <c:pt idx="201">
                  <c:v>2.2069877076742102</c:v>
                </c:pt>
                <c:pt idx="202">
                  <c:v>2.2069877076742102</c:v>
                </c:pt>
                <c:pt idx="203">
                  <c:v>2.2069877076742102</c:v>
                </c:pt>
                <c:pt idx="204">
                  <c:v>2.2069877076742102</c:v>
                </c:pt>
                <c:pt idx="205">
                  <c:v>2.2069877076742102</c:v>
                </c:pt>
                <c:pt idx="206">
                  <c:v>2.2069877076742102</c:v>
                </c:pt>
                <c:pt idx="207">
                  <c:v>2.2069877076742102</c:v>
                </c:pt>
                <c:pt idx="208">
                  <c:v>2.2069877076742102</c:v>
                </c:pt>
                <c:pt idx="209">
                  <c:v>2.2069877076742102</c:v>
                </c:pt>
                <c:pt idx="210">
                  <c:v>2.2069877076742102</c:v>
                </c:pt>
                <c:pt idx="211">
                  <c:v>2.2069877076742102</c:v>
                </c:pt>
                <c:pt idx="212">
                  <c:v>2.2069877076742102</c:v>
                </c:pt>
                <c:pt idx="213">
                  <c:v>2.2069877076742102</c:v>
                </c:pt>
                <c:pt idx="214">
                  <c:v>2.2069877076742102</c:v>
                </c:pt>
                <c:pt idx="215">
                  <c:v>2.2069877076742102</c:v>
                </c:pt>
                <c:pt idx="216">
                  <c:v>2.2069877076742102</c:v>
                </c:pt>
                <c:pt idx="217">
                  <c:v>2.2069877076742102</c:v>
                </c:pt>
                <c:pt idx="218">
                  <c:v>2.2069877076742102</c:v>
                </c:pt>
                <c:pt idx="219">
                  <c:v>2.2069877076742102</c:v>
                </c:pt>
                <c:pt idx="220">
                  <c:v>2.2069877076742102</c:v>
                </c:pt>
                <c:pt idx="221">
                  <c:v>2.2069877076742102</c:v>
                </c:pt>
                <c:pt idx="222">
                  <c:v>2.2069877076742102</c:v>
                </c:pt>
                <c:pt idx="223">
                  <c:v>2.2069877076742102</c:v>
                </c:pt>
                <c:pt idx="224">
                  <c:v>2.2069877076742102</c:v>
                </c:pt>
                <c:pt idx="225">
                  <c:v>2.2069877076742102</c:v>
                </c:pt>
                <c:pt idx="226">
                  <c:v>2.2069877076742102</c:v>
                </c:pt>
                <c:pt idx="227">
                  <c:v>2.2069877076742102</c:v>
                </c:pt>
                <c:pt idx="228">
                  <c:v>2.2069877076742102</c:v>
                </c:pt>
                <c:pt idx="229">
                  <c:v>2.2069877076742102</c:v>
                </c:pt>
                <c:pt idx="230">
                  <c:v>2.2069877076742102</c:v>
                </c:pt>
                <c:pt idx="231">
                  <c:v>2.2069877076742102</c:v>
                </c:pt>
                <c:pt idx="232">
                  <c:v>2.2069877076742102</c:v>
                </c:pt>
                <c:pt idx="233">
                  <c:v>2.2069877076742102</c:v>
                </c:pt>
                <c:pt idx="234">
                  <c:v>2.2069877076742102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1E4D-483D-89C2-B38C4BE07FF8}"/>
            </c:ext>
          </c:extLst>
        </c:ser>
        <c:ser>
          <c:idx val="11"/>
          <c:order val="11"/>
          <c:tx>
            <c:strRef>
              <c:f>wet!$M$4</c:f>
              <c:strCache>
                <c:ptCount val="1"/>
                <c:pt idx="0">
                  <c:v>d_ana, t = 0.6s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wet!$A$5:$A$404</c:f>
              <c:numCache>
                <c:formatCode>General</c:formatCode>
                <c:ptCount val="400"/>
                <c:pt idx="0">
                  <c:v>2.5000000000000001E-2</c:v>
                </c:pt>
                <c:pt idx="1">
                  <c:v>7.4999999999999997E-2</c:v>
                </c:pt>
                <c:pt idx="2">
                  <c:v>0.125</c:v>
                </c:pt>
                <c:pt idx="3">
                  <c:v>0.17499999999999999</c:v>
                </c:pt>
                <c:pt idx="4">
                  <c:v>0.22500000000000001</c:v>
                </c:pt>
                <c:pt idx="5">
                  <c:v>0.27500000000000002</c:v>
                </c:pt>
                <c:pt idx="6">
                  <c:v>0.32500000000000001</c:v>
                </c:pt>
                <c:pt idx="7">
                  <c:v>0.375</c:v>
                </c:pt>
                <c:pt idx="8">
                  <c:v>0.42499999999999999</c:v>
                </c:pt>
                <c:pt idx="9">
                  <c:v>0.47499999999999998</c:v>
                </c:pt>
                <c:pt idx="10">
                  <c:v>0.52500000000000002</c:v>
                </c:pt>
                <c:pt idx="11">
                  <c:v>0.57499999999999996</c:v>
                </c:pt>
                <c:pt idx="12">
                  <c:v>0.625</c:v>
                </c:pt>
                <c:pt idx="13">
                  <c:v>0.67500000000000004</c:v>
                </c:pt>
                <c:pt idx="14">
                  <c:v>0.72499999999999998</c:v>
                </c:pt>
                <c:pt idx="15">
                  <c:v>0.77500000000000002</c:v>
                </c:pt>
                <c:pt idx="16">
                  <c:v>0.82499999999999996</c:v>
                </c:pt>
                <c:pt idx="17">
                  <c:v>0.875</c:v>
                </c:pt>
                <c:pt idx="18">
                  <c:v>0.92500000000000004</c:v>
                </c:pt>
                <c:pt idx="19">
                  <c:v>0.97499999999999998</c:v>
                </c:pt>
                <c:pt idx="20">
                  <c:v>1.0249999999999999</c:v>
                </c:pt>
                <c:pt idx="21">
                  <c:v>1.075</c:v>
                </c:pt>
                <c:pt idx="22">
                  <c:v>1.125</c:v>
                </c:pt>
                <c:pt idx="23">
                  <c:v>1.175</c:v>
                </c:pt>
                <c:pt idx="24">
                  <c:v>1.2250000000000001</c:v>
                </c:pt>
                <c:pt idx="25">
                  <c:v>1.2749999999999999</c:v>
                </c:pt>
                <c:pt idx="26">
                  <c:v>1.325</c:v>
                </c:pt>
                <c:pt idx="27">
                  <c:v>1.375</c:v>
                </c:pt>
                <c:pt idx="28">
                  <c:v>1.425</c:v>
                </c:pt>
                <c:pt idx="29">
                  <c:v>1.4750000000000001</c:v>
                </c:pt>
                <c:pt idx="30">
                  <c:v>1.5249999999999999</c:v>
                </c:pt>
                <c:pt idx="31">
                  <c:v>1.575</c:v>
                </c:pt>
                <c:pt idx="32">
                  <c:v>1.625</c:v>
                </c:pt>
                <c:pt idx="33">
                  <c:v>1.675</c:v>
                </c:pt>
                <c:pt idx="34">
                  <c:v>1.7250000000000001</c:v>
                </c:pt>
                <c:pt idx="35">
                  <c:v>1.7749999999999999</c:v>
                </c:pt>
                <c:pt idx="36">
                  <c:v>1.825</c:v>
                </c:pt>
                <c:pt idx="37">
                  <c:v>1.875</c:v>
                </c:pt>
                <c:pt idx="38">
                  <c:v>1.925</c:v>
                </c:pt>
                <c:pt idx="39">
                  <c:v>1.9750000000000001</c:v>
                </c:pt>
                <c:pt idx="40">
                  <c:v>2.0249999999999999</c:v>
                </c:pt>
                <c:pt idx="41">
                  <c:v>2.0750000000000002</c:v>
                </c:pt>
                <c:pt idx="42">
                  <c:v>2.125</c:v>
                </c:pt>
                <c:pt idx="43">
                  <c:v>2.1749999999999998</c:v>
                </c:pt>
                <c:pt idx="44">
                  <c:v>2.2250000000000001</c:v>
                </c:pt>
                <c:pt idx="45">
                  <c:v>2.2749999999999999</c:v>
                </c:pt>
                <c:pt idx="46">
                  <c:v>2.3250000000000002</c:v>
                </c:pt>
                <c:pt idx="47">
                  <c:v>2.375</c:v>
                </c:pt>
                <c:pt idx="48">
                  <c:v>2.4249999999999998</c:v>
                </c:pt>
                <c:pt idx="49">
                  <c:v>2.4750000000000001</c:v>
                </c:pt>
                <c:pt idx="50">
                  <c:v>2.5249999999999999</c:v>
                </c:pt>
                <c:pt idx="51">
                  <c:v>2.5750000000000002</c:v>
                </c:pt>
                <c:pt idx="52">
                  <c:v>2.625</c:v>
                </c:pt>
                <c:pt idx="53">
                  <c:v>2.6749999999999998</c:v>
                </c:pt>
                <c:pt idx="54">
                  <c:v>2.7250000000000001</c:v>
                </c:pt>
                <c:pt idx="55">
                  <c:v>2.7749999999999999</c:v>
                </c:pt>
                <c:pt idx="56">
                  <c:v>2.8250000000000002</c:v>
                </c:pt>
                <c:pt idx="57">
                  <c:v>2.875</c:v>
                </c:pt>
                <c:pt idx="58">
                  <c:v>2.9249999999999998</c:v>
                </c:pt>
                <c:pt idx="59">
                  <c:v>2.9750000000000001</c:v>
                </c:pt>
                <c:pt idx="60">
                  <c:v>3.0249999999999999</c:v>
                </c:pt>
                <c:pt idx="61">
                  <c:v>3.0750000000000002</c:v>
                </c:pt>
                <c:pt idx="62">
                  <c:v>3.125</c:v>
                </c:pt>
                <c:pt idx="63">
                  <c:v>3.1749999999999998</c:v>
                </c:pt>
                <c:pt idx="64">
                  <c:v>3.2250000000000001</c:v>
                </c:pt>
                <c:pt idx="65">
                  <c:v>3.2749999999999999</c:v>
                </c:pt>
                <c:pt idx="66">
                  <c:v>3.3250000000000002</c:v>
                </c:pt>
                <c:pt idx="67">
                  <c:v>3.375</c:v>
                </c:pt>
                <c:pt idx="68">
                  <c:v>3.4249999999999998</c:v>
                </c:pt>
                <c:pt idx="69">
                  <c:v>3.4750000000000001</c:v>
                </c:pt>
                <c:pt idx="70">
                  <c:v>3.5249999999999999</c:v>
                </c:pt>
                <c:pt idx="71">
                  <c:v>3.5750000000000002</c:v>
                </c:pt>
                <c:pt idx="72">
                  <c:v>3.625</c:v>
                </c:pt>
                <c:pt idx="73">
                  <c:v>3.6749999999999998</c:v>
                </c:pt>
                <c:pt idx="74">
                  <c:v>3.7250000000000001</c:v>
                </c:pt>
                <c:pt idx="75">
                  <c:v>3.7749999999999999</c:v>
                </c:pt>
                <c:pt idx="76">
                  <c:v>3.8250000000000002</c:v>
                </c:pt>
                <c:pt idx="77">
                  <c:v>3.875</c:v>
                </c:pt>
                <c:pt idx="78">
                  <c:v>3.9249999999999998</c:v>
                </c:pt>
                <c:pt idx="79">
                  <c:v>3.9750000000000001</c:v>
                </c:pt>
                <c:pt idx="80">
                  <c:v>4.0250000000000004</c:v>
                </c:pt>
                <c:pt idx="81">
                  <c:v>4.0750000000000002</c:v>
                </c:pt>
                <c:pt idx="82">
                  <c:v>4.125</c:v>
                </c:pt>
                <c:pt idx="83">
                  <c:v>4.1749999999999998</c:v>
                </c:pt>
                <c:pt idx="84">
                  <c:v>4.2249999999999996</c:v>
                </c:pt>
                <c:pt idx="85">
                  <c:v>4.2750000000000004</c:v>
                </c:pt>
                <c:pt idx="86">
                  <c:v>4.3250000000000002</c:v>
                </c:pt>
                <c:pt idx="87">
                  <c:v>4.375</c:v>
                </c:pt>
                <c:pt idx="88">
                  <c:v>4.4249999999999998</c:v>
                </c:pt>
                <c:pt idx="89">
                  <c:v>4.4749999999999996</c:v>
                </c:pt>
                <c:pt idx="90">
                  <c:v>4.5250000000000004</c:v>
                </c:pt>
                <c:pt idx="91">
                  <c:v>4.5750000000000002</c:v>
                </c:pt>
                <c:pt idx="92">
                  <c:v>4.625</c:v>
                </c:pt>
                <c:pt idx="93">
                  <c:v>4.6749999999999998</c:v>
                </c:pt>
                <c:pt idx="94">
                  <c:v>4.7249999999999996</c:v>
                </c:pt>
                <c:pt idx="95">
                  <c:v>4.7750000000000004</c:v>
                </c:pt>
                <c:pt idx="96">
                  <c:v>4.8250000000000002</c:v>
                </c:pt>
                <c:pt idx="97">
                  <c:v>4.875</c:v>
                </c:pt>
                <c:pt idx="98">
                  <c:v>4.9249999999999998</c:v>
                </c:pt>
                <c:pt idx="99">
                  <c:v>4.9749999999999996</c:v>
                </c:pt>
                <c:pt idx="100">
                  <c:v>5.0250000000000004</c:v>
                </c:pt>
                <c:pt idx="101">
                  <c:v>5.0750000000000002</c:v>
                </c:pt>
                <c:pt idx="102">
                  <c:v>5.125</c:v>
                </c:pt>
                <c:pt idx="103">
                  <c:v>5.1749999999999998</c:v>
                </c:pt>
                <c:pt idx="104">
                  <c:v>5.2249999999999996</c:v>
                </c:pt>
                <c:pt idx="105">
                  <c:v>5.2750000000000004</c:v>
                </c:pt>
                <c:pt idx="106">
                  <c:v>5.3250000000000002</c:v>
                </c:pt>
                <c:pt idx="107">
                  <c:v>5.375</c:v>
                </c:pt>
                <c:pt idx="108">
                  <c:v>5.4249999999999998</c:v>
                </c:pt>
                <c:pt idx="109">
                  <c:v>5.4749999999999996</c:v>
                </c:pt>
                <c:pt idx="110">
                  <c:v>5.5250000000000004</c:v>
                </c:pt>
                <c:pt idx="111">
                  <c:v>5.5750000000000002</c:v>
                </c:pt>
                <c:pt idx="112">
                  <c:v>5.625</c:v>
                </c:pt>
                <c:pt idx="113">
                  <c:v>5.6749999999999998</c:v>
                </c:pt>
                <c:pt idx="114">
                  <c:v>5.7249999999999996</c:v>
                </c:pt>
                <c:pt idx="115">
                  <c:v>5.7750000000000004</c:v>
                </c:pt>
                <c:pt idx="116">
                  <c:v>5.8250000000000002</c:v>
                </c:pt>
                <c:pt idx="117">
                  <c:v>5.875</c:v>
                </c:pt>
                <c:pt idx="118">
                  <c:v>5.9249999999999998</c:v>
                </c:pt>
                <c:pt idx="119">
                  <c:v>5.9749999999999996</c:v>
                </c:pt>
                <c:pt idx="120">
                  <c:v>6.0250000000000004</c:v>
                </c:pt>
                <c:pt idx="121">
                  <c:v>6.0750000000000002</c:v>
                </c:pt>
                <c:pt idx="122">
                  <c:v>6.125</c:v>
                </c:pt>
                <c:pt idx="123">
                  <c:v>6.1749999999999998</c:v>
                </c:pt>
                <c:pt idx="124">
                  <c:v>6.2249999999999996</c:v>
                </c:pt>
                <c:pt idx="125">
                  <c:v>6.2750000000000004</c:v>
                </c:pt>
                <c:pt idx="126">
                  <c:v>6.3250000000000002</c:v>
                </c:pt>
                <c:pt idx="127">
                  <c:v>6.375</c:v>
                </c:pt>
                <c:pt idx="128">
                  <c:v>6.4249999999999998</c:v>
                </c:pt>
                <c:pt idx="129">
                  <c:v>6.4749999999999996</c:v>
                </c:pt>
                <c:pt idx="130">
                  <c:v>6.5250000000000004</c:v>
                </c:pt>
                <c:pt idx="131">
                  <c:v>6.5750000000000002</c:v>
                </c:pt>
                <c:pt idx="132">
                  <c:v>6.625</c:v>
                </c:pt>
                <c:pt idx="133">
                  <c:v>6.6749999999999998</c:v>
                </c:pt>
                <c:pt idx="134">
                  <c:v>6.7249999999999996</c:v>
                </c:pt>
                <c:pt idx="135">
                  <c:v>6.7750000000000004</c:v>
                </c:pt>
                <c:pt idx="136">
                  <c:v>6.8250000000000002</c:v>
                </c:pt>
                <c:pt idx="137">
                  <c:v>6.875</c:v>
                </c:pt>
                <c:pt idx="138">
                  <c:v>6.9249999999999998</c:v>
                </c:pt>
                <c:pt idx="139">
                  <c:v>6.9749999999999996</c:v>
                </c:pt>
                <c:pt idx="140">
                  <c:v>7.0250000000000004</c:v>
                </c:pt>
                <c:pt idx="141">
                  <c:v>7.0750000000000002</c:v>
                </c:pt>
                <c:pt idx="142">
                  <c:v>7.125</c:v>
                </c:pt>
                <c:pt idx="143">
                  <c:v>7.1749999999999998</c:v>
                </c:pt>
                <c:pt idx="144">
                  <c:v>7.2249999999999996</c:v>
                </c:pt>
                <c:pt idx="145">
                  <c:v>7.2750000000000004</c:v>
                </c:pt>
                <c:pt idx="146">
                  <c:v>7.3250000000000002</c:v>
                </c:pt>
                <c:pt idx="147">
                  <c:v>7.375</c:v>
                </c:pt>
                <c:pt idx="148">
                  <c:v>7.4249999999999998</c:v>
                </c:pt>
                <c:pt idx="149">
                  <c:v>7.4749999999999996</c:v>
                </c:pt>
                <c:pt idx="150">
                  <c:v>7.5250000000000004</c:v>
                </c:pt>
                <c:pt idx="151">
                  <c:v>7.5750000000000002</c:v>
                </c:pt>
                <c:pt idx="152">
                  <c:v>7.625</c:v>
                </c:pt>
                <c:pt idx="153">
                  <c:v>7.6749999999999998</c:v>
                </c:pt>
                <c:pt idx="154">
                  <c:v>7.7249999999999996</c:v>
                </c:pt>
                <c:pt idx="155">
                  <c:v>7.7750000000000004</c:v>
                </c:pt>
                <c:pt idx="156">
                  <c:v>7.8250000000000002</c:v>
                </c:pt>
                <c:pt idx="157">
                  <c:v>7.875</c:v>
                </c:pt>
                <c:pt idx="158">
                  <c:v>7.9249999999999998</c:v>
                </c:pt>
                <c:pt idx="159">
                  <c:v>7.9749999999999996</c:v>
                </c:pt>
                <c:pt idx="160">
                  <c:v>8.0250000000000004</c:v>
                </c:pt>
                <c:pt idx="161">
                  <c:v>8.0749999999999993</c:v>
                </c:pt>
                <c:pt idx="162">
                  <c:v>8.125</c:v>
                </c:pt>
                <c:pt idx="163">
                  <c:v>8.1750000000000007</c:v>
                </c:pt>
                <c:pt idx="164">
                  <c:v>8.2249999999999996</c:v>
                </c:pt>
                <c:pt idx="165">
                  <c:v>8.2750000000000004</c:v>
                </c:pt>
                <c:pt idx="166">
                  <c:v>8.3249999999999993</c:v>
                </c:pt>
                <c:pt idx="167">
                  <c:v>8.375</c:v>
                </c:pt>
                <c:pt idx="168">
                  <c:v>8.4250000000000007</c:v>
                </c:pt>
                <c:pt idx="169">
                  <c:v>8.4749999999999996</c:v>
                </c:pt>
                <c:pt idx="170">
                  <c:v>8.5250000000000004</c:v>
                </c:pt>
                <c:pt idx="171">
                  <c:v>8.5749999999999993</c:v>
                </c:pt>
                <c:pt idx="172">
                  <c:v>8.625</c:v>
                </c:pt>
                <c:pt idx="173">
                  <c:v>8.6750000000000007</c:v>
                </c:pt>
                <c:pt idx="174">
                  <c:v>8.7249999999999996</c:v>
                </c:pt>
                <c:pt idx="175">
                  <c:v>8.7750000000000004</c:v>
                </c:pt>
                <c:pt idx="176">
                  <c:v>8.8249999999999993</c:v>
                </c:pt>
                <c:pt idx="177">
                  <c:v>8.875</c:v>
                </c:pt>
                <c:pt idx="178">
                  <c:v>8.9250000000000007</c:v>
                </c:pt>
                <c:pt idx="179">
                  <c:v>8.9749999999999996</c:v>
                </c:pt>
                <c:pt idx="180">
                  <c:v>9.0250000000000004</c:v>
                </c:pt>
                <c:pt idx="181">
                  <c:v>9.0749999999999993</c:v>
                </c:pt>
                <c:pt idx="182">
                  <c:v>9.125</c:v>
                </c:pt>
                <c:pt idx="183">
                  <c:v>9.1750000000000007</c:v>
                </c:pt>
                <c:pt idx="184">
                  <c:v>9.2249999999999996</c:v>
                </c:pt>
                <c:pt idx="185">
                  <c:v>9.2750000000000004</c:v>
                </c:pt>
                <c:pt idx="186">
                  <c:v>9.3249999999999993</c:v>
                </c:pt>
                <c:pt idx="187">
                  <c:v>9.375</c:v>
                </c:pt>
                <c:pt idx="188">
                  <c:v>9.4250000000000007</c:v>
                </c:pt>
                <c:pt idx="189">
                  <c:v>9.4749999999999996</c:v>
                </c:pt>
                <c:pt idx="190">
                  <c:v>9.5250000000000004</c:v>
                </c:pt>
                <c:pt idx="191">
                  <c:v>9.5749999999999993</c:v>
                </c:pt>
                <c:pt idx="192">
                  <c:v>9.625</c:v>
                </c:pt>
                <c:pt idx="193">
                  <c:v>9.6750000000000007</c:v>
                </c:pt>
                <c:pt idx="194">
                  <c:v>9.7249999999999996</c:v>
                </c:pt>
                <c:pt idx="195">
                  <c:v>9.7750000000000004</c:v>
                </c:pt>
                <c:pt idx="196">
                  <c:v>9.8249999999999993</c:v>
                </c:pt>
                <c:pt idx="197">
                  <c:v>9.875</c:v>
                </c:pt>
                <c:pt idx="198">
                  <c:v>9.9250000000000007</c:v>
                </c:pt>
                <c:pt idx="199">
                  <c:v>9.9749999999999996</c:v>
                </c:pt>
                <c:pt idx="200">
                  <c:v>10.025</c:v>
                </c:pt>
                <c:pt idx="201">
                  <c:v>10.074999999999999</c:v>
                </c:pt>
                <c:pt idx="202">
                  <c:v>10.125</c:v>
                </c:pt>
                <c:pt idx="203">
                  <c:v>10.175000000000001</c:v>
                </c:pt>
                <c:pt idx="204">
                  <c:v>10.225</c:v>
                </c:pt>
                <c:pt idx="205">
                  <c:v>10.275</c:v>
                </c:pt>
                <c:pt idx="206">
                  <c:v>10.324999999999999</c:v>
                </c:pt>
                <c:pt idx="207">
                  <c:v>10.375</c:v>
                </c:pt>
                <c:pt idx="208">
                  <c:v>10.425000000000001</c:v>
                </c:pt>
                <c:pt idx="209">
                  <c:v>10.475</c:v>
                </c:pt>
                <c:pt idx="210">
                  <c:v>10.525</c:v>
                </c:pt>
                <c:pt idx="211">
                  <c:v>10.574999999999999</c:v>
                </c:pt>
                <c:pt idx="212">
                  <c:v>10.625</c:v>
                </c:pt>
                <c:pt idx="213">
                  <c:v>10.675000000000001</c:v>
                </c:pt>
                <c:pt idx="214">
                  <c:v>10.725</c:v>
                </c:pt>
                <c:pt idx="215">
                  <c:v>10.775</c:v>
                </c:pt>
                <c:pt idx="216">
                  <c:v>10.824999999999999</c:v>
                </c:pt>
                <c:pt idx="217">
                  <c:v>10.875</c:v>
                </c:pt>
                <c:pt idx="218">
                  <c:v>10.925000000000001</c:v>
                </c:pt>
                <c:pt idx="219">
                  <c:v>10.975</c:v>
                </c:pt>
                <c:pt idx="220">
                  <c:v>11.025</c:v>
                </c:pt>
                <c:pt idx="221">
                  <c:v>11.074999999999999</c:v>
                </c:pt>
                <c:pt idx="222">
                  <c:v>11.125</c:v>
                </c:pt>
                <c:pt idx="223">
                  <c:v>11.175000000000001</c:v>
                </c:pt>
                <c:pt idx="224">
                  <c:v>11.225</c:v>
                </c:pt>
                <c:pt idx="225">
                  <c:v>11.275</c:v>
                </c:pt>
                <c:pt idx="226">
                  <c:v>11.324999999999999</c:v>
                </c:pt>
                <c:pt idx="227">
                  <c:v>11.375</c:v>
                </c:pt>
                <c:pt idx="228">
                  <c:v>11.425000000000001</c:v>
                </c:pt>
                <c:pt idx="229">
                  <c:v>11.475</c:v>
                </c:pt>
                <c:pt idx="230">
                  <c:v>11.525</c:v>
                </c:pt>
                <c:pt idx="231">
                  <c:v>11.574999999999999</c:v>
                </c:pt>
                <c:pt idx="232">
                  <c:v>11.625</c:v>
                </c:pt>
                <c:pt idx="233">
                  <c:v>11.675000000000001</c:v>
                </c:pt>
                <c:pt idx="234">
                  <c:v>11.725</c:v>
                </c:pt>
                <c:pt idx="235">
                  <c:v>11.775</c:v>
                </c:pt>
                <c:pt idx="236">
                  <c:v>11.824999999999999</c:v>
                </c:pt>
                <c:pt idx="237">
                  <c:v>11.875</c:v>
                </c:pt>
                <c:pt idx="238">
                  <c:v>11.925000000000001</c:v>
                </c:pt>
                <c:pt idx="239">
                  <c:v>11.975</c:v>
                </c:pt>
                <c:pt idx="240">
                  <c:v>12.025</c:v>
                </c:pt>
                <c:pt idx="241">
                  <c:v>12.074999999999999</c:v>
                </c:pt>
                <c:pt idx="242">
                  <c:v>12.125</c:v>
                </c:pt>
                <c:pt idx="243">
                  <c:v>12.175000000000001</c:v>
                </c:pt>
                <c:pt idx="244">
                  <c:v>12.225</c:v>
                </c:pt>
                <c:pt idx="245">
                  <c:v>12.275</c:v>
                </c:pt>
                <c:pt idx="246">
                  <c:v>12.324999999999999</c:v>
                </c:pt>
                <c:pt idx="247">
                  <c:v>12.375</c:v>
                </c:pt>
                <c:pt idx="248">
                  <c:v>12.425000000000001</c:v>
                </c:pt>
                <c:pt idx="249">
                  <c:v>12.475</c:v>
                </c:pt>
                <c:pt idx="250">
                  <c:v>12.525</c:v>
                </c:pt>
                <c:pt idx="251">
                  <c:v>12.574999999999999</c:v>
                </c:pt>
                <c:pt idx="252">
                  <c:v>12.625</c:v>
                </c:pt>
                <c:pt idx="253">
                  <c:v>12.675000000000001</c:v>
                </c:pt>
                <c:pt idx="254">
                  <c:v>12.725</c:v>
                </c:pt>
                <c:pt idx="255">
                  <c:v>12.775</c:v>
                </c:pt>
                <c:pt idx="256">
                  <c:v>12.824999999999999</c:v>
                </c:pt>
                <c:pt idx="257">
                  <c:v>12.875</c:v>
                </c:pt>
                <c:pt idx="258">
                  <c:v>12.925000000000001</c:v>
                </c:pt>
                <c:pt idx="259">
                  <c:v>12.975</c:v>
                </c:pt>
                <c:pt idx="260">
                  <c:v>13.025</c:v>
                </c:pt>
                <c:pt idx="261">
                  <c:v>13.074999999999999</c:v>
                </c:pt>
                <c:pt idx="262">
                  <c:v>13.125</c:v>
                </c:pt>
                <c:pt idx="263">
                  <c:v>13.175000000000001</c:v>
                </c:pt>
                <c:pt idx="264">
                  <c:v>13.225</c:v>
                </c:pt>
                <c:pt idx="265">
                  <c:v>13.275</c:v>
                </c:pt>
                <c:pt idx="266">
                  <c:v>13.324999999999999</c:v>
                </c:pt>
                <c:pt idx="267">
                  <c:v>13.375</c:v>
                </c:pt>
                <c:pt idx="268">
                  <c:v>13.425000000000001</c:v>
                </c:pt>
                <c:pt idx="269">
                  <c:v>13.475</c:v>
                </c:pt>
                <c:pt idx="270">
                  <c:v>13.525</c:v>
                </c:pt>
                <c:pt idx="271">
                  <c:v>13.574999999999999</c:v>
                </c:pt>
                <c:pt idx="272">
                  <c:v>13.625</c:v>
                </c:pt>
                <c:pt idx="273">
                  <c:v>13.675000000000001</c:v>
                </c:pt>
                <c:pt idx="274">
                  <c:v>13.725</c:v>
                </c:pt>
                <c:pt idx="275">
                  <c:v>13.775</c:v>
                </c:pt>
                <c:pt idx="276">
                  <c:v>13.824999999999999</c:v>
                </c:pt>
                <c:pt idx="277">
                  <c:v>13.875</c:v>
                </c:pt>
                <c:pt idx="278">
                  <c:v>13.925000000000001</c:v>
                </c:pt>
                <c:pt idx="279">
                  <c:v>13.975</c:v>
                </c:pt>
                <c:pt idx="280">
                  <c:v>14.025</c:v>
                </c:pt>
                <c:pt idx="281">
                  <c:v>14.074999999999999</c:v>
                </c:pt>
                <c:pt idx="282">
                  <c:v>14.125</c:v>
                </c:pt>
                <c:pt idx="283">
                  <c:v>14.175000000000001</c:v>
                </c:pt>
                <c:pt idx="284">
                  <c:v>14.225</c:v>
                </c:pt>
                <c:pt idx="285">
                  <c:v>14.275</c:v>
                </c:pt>
                <c:pt idx="286">
                  <c:v>14.324999999999999</c:v>
                </c:pt>
                <c:pt idx="287">
                  <c:v>14.375</c:v>
                </c:pt>
                <c:pt idx="288">
                  <c:v>14.425000000000001</c:v>
                </c:pt>
                <c:pt idx="289">
                  <c:v>14.475</c:v>
                </c:pt>
                <c:pt idx="290">
                  <c:v>14.525</c:v>
                </c:pt>
                <c:pt idx="291">
                  <c:v>14.574999999999999</c:v>
                </c:pt>
                <c:pt idx="292">
                  <c:v>14.625</c:v>
                </c:pt>
                <c:pt idx="293">
                  <c:v>14.675000000000001</c:v>
                </c:pt>
                <c:pt idx="294">
                  <c:v>14.725</c:v>
                </c:pt>
                <c:pt idx="295">
                  <c:v>14.775</c:v>
                </c:pt>
                <c:pt idx="296">
                  <c:v>14.824999999999999</c:v>
                </c:pt>
                <c:pt idx="297">
                  <c:v>14.875</c:v>
                </c:pt>
                <c:pt idx="298">
                  <c:v>14.925000000000001</c:v>
                </c:pt>
                <c:pt idx="299">
                  <c:v>14.975</c:v>
                </c:pt>
                <c:pt idx="300">
                  <c:v>15.025</c:v>
                </c:pt>
                <c:pt idx="301">
                  <c:v>15.074999999999999</c:v>
                </c:pt>
                <c:pt idx="302">
                  <c:v>15.125</c:v>
                </c:pt>
                <c:pt idx="303">
                  <c:v>15.175000000000001</c:v>
                </c:pt>
                <c:pt idx="304">
                  <c:v>15.225</c:v>
                </c:pt>
                <c:pt idx="305">
                  <c:v>15.275</c:v>
                </c:pt>
                <c:pt idx="306">
                  <c:v>15.324999999999999</c:v>
                </c:pt>
                <c:pt idx="307">
                  <c:v>15.375</c:v>
                </c:pt>
                <c:pt idx="308">
                  <c:v>15.425000000000001</c:v>
                </c:pt>
                <c:pt idx="309">
                  <c:v>15.475</c:v>
                </c:pt>
                <c:pt idx="310">
                  <c:v>15.525</c:v>
                </c:pt>
                <c:pt idx="311">
                  <c:v>15.574999999999999</c:v>
                </c:pt>
                <c:pt idx="312">
                  <c:v>15.625</c:v>
                </c:pt>
                <c:pt idx="313">
                  <c:v>15.675000000000001</c:v>
                </c:pt>
                <c:pt idx="314">
                  <c:v>15.725</c:v>
                </c:pt>
                <c:pt idx="315">
                  <c:v>15.775</c:v>
                </c:pt>
                <c:pt idx="316">
                  <c:v>15.824999999999999</c:v>
                </c:pt>
                <c:pt idx="317">
                  <c:v>15.875</c:v>
                </c:pt>
                <c:pt idx="318">
                  <c:v>15.925000000000001</c:v>
                </c:pt>
                <c:pt idx="319">
                  <c:v>15.975</c:v>
                </c:pt>
                <c:pt idx="320">
                  <c:v>16.024999999999999</c:v>
                </c:pt>
                <c:pt idx="321">
                  <c:v>16.074999999999999</c:v>
                </c:pt>
                <c:pt idx="322">
                  <c:v>16.125</c:v>
                </c:pt>
                <c:pt idx="323">
                  <c:v>16.175000000000001</c:v>
                </c:pt>
                <c:pt idx="324">
                  <c:v>16.225000000000001</c:v>
                </c:pt>
                <c:pt idx="325">
                  <c:v>16.274999999999999</c:v>
                </c:pt>
                <c:pt idx="326">
                  <c:v>16.324999999999999</c:v>
                </c:pt>
                <c:pt idx="327">
                  <c:v>16.375</c:v>
                </c:pt>
                <c:pt idx="328">
                  <c:v>16.425000000000001</c:v>
                </c:pt>
                <c:pt idx="329">
                  <c:v>16.475000000000001</c:v>
                </c:pt>
                <c:pt idx="330">
                  <c:v>16.524999999999999</c:v>
                </c:pt>
                <c:pt idx="331">
                  <c:v>16.574999999999999</c:v>
                </c:pt>
                <c:pt idx="332">
                  <c:v>16.625</c:v>
                </c:pt>
                <c:pt idx="333">
                  <c:v>16.675000000000001</c:v>
                </c:pt>
                <c:pt idx="334">
                  <c:v>16.725000000000001</c:v>
                </c:pt>
                <c:pt idx="335">
                  <c:v>16.774999999999999</c:v>
                </c:pt>
                <c:pt idx="336">
                  <c:v>16.824999999999999</c:v>
                </c:pt>
                <c:pt idx="337">
                  <c:v>16.875</c:v>
                </c:pt>
                <c:pt idx="338">
                  <c:v>16.925000000000001</c:v>
                </c:pt>
                <c:pt idx="339">
                  <c:v>16.975000000000001</c:v>
                </c:pt>
                <c:pt idx="340">
                  <c:v>17.024999999999999</c:v>
                </c:pt>
                <c:pt idx="341">
                  <c:v>17.074999999999999</c:v>
                </c:pt>
                <c:pt idx="342">
                  <c:v>17.125</c:v>
                </c:pt>
                <c:pt idx="343">
                  <c:v>17.175000000000001</c:v>
                </c:pt>
                <c:pt idx="344">
                  <c:v>17.225000000000001</c:v>
                </c:pt>
                <c:pt idx="345">
                  <c:v>17.274999999999999</c:v>
                </c:pt>
                <c:pt idx="346">
                  <c:v>17.324999999999999</c:v>
                </c:pt>
                <c:pt idx="347">
                  <c:v>17.375</c:v>
                </c:pt>
                <c:pt idx="348">
                  <c:v>17.425000000000001</c:v>
                </c:pt>
                <c:pt idx="349">
                  <c:v>17.475000000000001</c:v>
                </c:pt>
                <c:pt idx="350">
                  <c:v>17.524999999999999</c:v>
                </c:pt>
                <c:pt idx="351">
                  <c:v>17.574999999999999</c:v>
                </c:pt>
                <c:pt idx="352">
                  <c:v>17.625</c:v>
                </c:pt>
                <c:pt idx="353">
                  <c:v>17.675000000000001</c:v>
                </c:pt>
                <c:pt idx="354">
                  <c:v>17.725000000000001</c:v>
                </c:pt>
                <c:pt idx="355">
                  <c:v>17.774999999999999</c:v>
                </c:pt>
                <c:pt idx="356">
                  <c:v>17.824999999999999</c:v>
                </c:pt>
                <c:pt idx="357">
                  <c:v>17.875</c:v>
                </c:pt>
                <c:pt idx="358">
                  <c:v>17.925000000000001</c:v>
                </c:pt>
                <c:pt idx="359">
                  <c:v>17.975000000000001</c:v>
                </c:pt>
                <c:pt idx="360">
                  <c:v>18.024999999999999</c:v>
                </c:pt>
                <c:pt idx="361">
                  <c:v>18.074999999999999</c:v>
                </c:pt>
                <c:pt idx="362">
                  <c:v>18.125</c:v>
                </c:pt>
                <c:pt idx="363">
                  <c:v>18.175000000000001</c:v>
                </c:pt>
                <c:pt idx="364">
                  <c:v>18.225000000000001</c:v>
                </c:pt>
                <c:pt idx="365">
                  <c:v>18.274999999999999</c:v>
                </c:pt>
                <c:pt idx="366">
                  <c:v>18.324999999999999</c:v>
                </c:pt>
                <c:pt idx="367">
                  <c:v>18.375</c:v>
                </c:pt>
                <c:pt idx="368">
                  <c:v>18.425000000000001</c:v>
                </c:pt>
                <c:pt idx="369">
                  <c:v>18.475000000000001</c:v>
                </c:pt>
                <c:pt idx="370">
                  <c:v>18.524999999999999</c:v>
                </c:pt>
                <c:pt idx="371">
                  <c:v>18.574999999999999</c:v>
                </c:pt>
                <c:pt idx="372">
                  <c:v>18.625</c:v>
                </c:pt>
                <c:pt idx="373">
                  <c:v>18.675000000000001</c:v>
                </c:pt>
                <c:pt idx="374">
                  <c:v>18.725000000000001</c:v>
                </c:pt>
                <c:pt idx="375">
                  <c:v>18.774999999999999</c:v>
                </c:pt>
                <c:pt idx="376">
                  <c:v>18.824999999999999</c:v>
                </c:pt>
                <c:pt idx="377">
                  <c:v>18.875</c:v>
                </c:pt>
                <c:pt idx="378">
                  <c:v>18.925000000000001</c:v>
                </c:pt>
                <c:pt idx="379">
                  <c:v>18.975000000000001</c:v>
                </c:pt>
                <c:pt idx="380">
                  <c:v>19.024999999999999</c:v>
                </c:pt>
                <c:pt idx="381">
                  <c:v>19.074999999999999</c:v>
                </c:pt>
                <c:pt idx="382">
                  <c:v>19.125</c:v>
                </c:pt>
                <c:pt idx="383">
                  <c:v>19.175000000000001</c:v>
                </c:pt>
                <c:pt idx="384">
                  <c:v>19.225000000000001</c:v>
                </c:pt>
                <c:pt idx="385">
                  <c:v>19.274999999999999</c:v>
                </c:pt>
                <c:pt idx="386">
                  <c:v>19.324999999999999</c:v>
                </c:pt>
                <c:pt idx="387">
                  <c:v>19.375</c:v>
                </c:pt>
                <c:pt idx="388">
                  <c:v>19.425000000000001</c:v>
                </c:pt>
                <c:pt idx="389">
                  <c:v>19.475000000000001</c:v>
                </c:pt>
                <c:pt idx="390">
                  <c:v>19.524999999999999</c:v>
                </c:pt>
                <c:pt idx="391">
                  <c:v>19.574999999999999</c:v>
                </c:pt>
                <c:pt idx="392">
                  <c:v>19.625</c:v>
                </c:pt>
                <c:pt idx="393">
                  <c:v>19.675000000000001</c:v>
                </c:pt>
                <c:pt idx="394">
                  <c:v>19.725000000000001</c:v>
                </c:pt>
                <c:pt idx="395">
                  <c:v>19.774999999999999</c:v>
                </c:pt>
                <c:pt idx="396">
                  <c:v>19.824999999999999</c:v>
                </c:pt>
                <c:pt idx="397">
                  <c:v>19.875</c:v>
                </c:pt>
                <c:pt idx="398">
                  <c:v>19.925000000000001</c:v>
                </c:pt>
                <c:pt idx="399">
                  <c:v>19.975000000000001</c:v>
                </c:pt>
              </c:numCache>
            </c:numRef>
          </c:xVal>
          <c:yVal>
            <c:numRef>
              <c:f>wet!$M$5:$M$404</c:f>
              <c:numCache>
                <c:formatCode>General</c:formatCode>
                <c:ptCount val="400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  <c:pt idx="60">
                  <c:v>4</c:v>
                </c:pt>
                <c:pt idx="61">
                  <c:v>4</c:v>
                </c:pt>
                <c:pt idx="62">
                  <c:v>4</c:v>
                </c:pt>
                <c:pt idx="63">
                  <c:v>4</c:v>
                </c:pt>
                <c:pt idx="64">
                  <c:v>4</c:v>
                </c:pt>
                <c:pt idx="65">
                  <c:v>4</c:v>
                </c:pt>
                <c:pt idx="66">
                  <c:v>4</c:v>
                </c:pt>
                <c:pt idx="67">
                  <c:v>4</c:v>
                </c:pt>
                <c:pt idx="68">
                  <c:v>4</c:v>
                </c:pt>
                <c:pt idx="69">
                  <c:v>4</c:v>
                </c:pt>
                <c:pt idx="70">
                  <c:v>4</c:v>
                </c:pt>
                <c:pt idx="71">
                  <c:v>4</c:v>
                </c:pt>
                <c:pt idx="72">
                  <c:v>4</c:v>
                </c:pt>
                <c:pt idx="73">
                  <c:v>4</c:v>
                </c:pt>
                <c:pt idx="74">
                  <c:v>4</c:v>
                </c:pt>
                <c:pt idx="75">
                  <c:v>4</c:v>
                </c:pt>
                <c:pt idx="76">
                  <c:v>4</c:v>
                </c:pt>
                <c:pt idx="77">
                  <c:v>4</c:v>
                </c:pt>
                <c:pt idx="78">
                  <c:v>4</c:v>
                </c:pt>
                <c:pt idx="79">
                  <c:v>4</c:v>
                </c:pt>
                <c:pt idx="80">
                  <c:v>4</c:v>
                </c:pt>
                <c:pt idx="81">
                  <c:v>4</c:v>
                </c:pt>
                <c:pt idx="82">
                  <c:v>4</c:v>
                </c:pt>
                <c:pt idx="83">
                  <c:v>4</c:v>
                </c:pt>
                <c:pt idx="84">
                  <c:v>4</c:v>
                </c:pt>
                <c:pt idx="85">
                  <c:v>4</c:v>
                </c:pt>
                <c:pt idx="86">
                  <c:v>4</c:v>
                </c:pt>
                <c:pt idx="87">
                  <c:v>4</c:v>
                </c:pt>
                <c:pt idx="88">
                  <c:v>4</c:v>
                </c:pt>
                <c:pt idx="89">
                  <c:v>4</c:v>
                </c:pt>
                <c:pt idx="90">
                  <c:v>4</c:v>
                </c:pt>
                <c:pt idx="91">
                  <c:v>4</c:v>
                </c:pt>
                <c:pt idx="92">
                  <c:v>4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4</c:v>
                </c:pt>
                <c:pt idx="100">
                  <c:v>4</c:v>
                </c:pt>
                <c:pt idx="101">
                  <c:v>4</c:v>
                </c:pt>
                <c:pt idx="102">
                  <c:v>4</c:v>
                </c:pt>
                <c:pt idx="103">
                  <c:v>4</c:v>
                </c:pt>
                <c:pt idx="104">
                  <c:v>4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4</c:v>
                </c:pt>
                <c:pt idx="114">
                  <c:v>4</c:v>
                </c:pt>
                <c:pt idx="115">
                  <c:v>4</c:v>
                </c:pt>
                <c:pt idx="116">
                  <c:v>4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4</c:v>
                </c:pt>
                <c:pt idx="121">
                  <c:v>4</c:v>
                </c:pt>
                <c:pt idx="122">
                  <c:v>4</c:v>
                </c:pt>
                <c:pt idx="123">
                  <c:v>4</c:v>
                </c:pt>
                <c:pt idx="124">
                  <c:v>4</c:v>
                </c:pt>
                <c:pt idx="125">
                  <c:v>4</c:v>
                </c:pt>
                <c:pt idx="126">
                  <c:v>3.940968747094586</c:v>
                </c:pt>
                <c:pt idx="127">
                  <c:v>3.9058350944649467</c:v>
                </c:pt>
                <c:pt idx="128">
                  <c:v>3.8708587517105935</c:v>
                </c:pt>
                <c:pt idx="129">
                  <c:v>3.8360397188315236</c:v>
                </c:pt>
                <c:pt idx="130">
                  <c:v>3.8013779958277381</c:v>
                </c:pt>
                <c:pt idx="131">
                  <c:v>3.7668735826992377</c:v>
                </c:pt>
                <c:pt idx="132">
                  <c:v>3.7325264794460216</c:v>
                </c:pt>
                <c:pt idx="133">
                  <c:v>3.6983366860680906</c:v>
                </c:pt>
                <c:pt idx="134">
                  <c:v>3.6643042025654431</c:v>
                </c:pt>
                <c:pt idx="135">
                  <c:v>3.6304290289380807</c:v>
                </c:pt>
                <c:pt idx="136">
                  <c:v>3.5967111651860026</c:v>
                </c:pt>
                <c:pt idx="137">
                  <c:v>3.5631506113092097</c:v>
                </c:pt>
                <c:pt idx="138">
                  <c:v>3.5297473673077011</c:v>
                </c:pt>
                <c:pt idx="139">
                  <c:v>3.4965014331814777</c:v>
                </c:pt>
                <c:pt idx="140">
                  <c:v>3.4634128089305376</c:v>
                </c:pt>
                <c:pt idx="141">
                  <c:v>3.4304814945548827</c:v>
                </c:pt>
                <c:pt idx="142">
                  <c:v>3.3977074900545121</c:v>
                </c:pt>
                <c:pt idx="143">
                  <c:v>3.3650907954294267</c:v>
                </c:pt>
                <c:pt idx="144">
                  <c:v>3.3326314106796264</c:v>
                </c:pt>
                <c:pt idx="145">
                  <c:v>3.3003293358051096</c:v>
                </c:pt>
                <c:pt idx="146">
                  <c:v>3.268184570805877</c:v>
                </c:pt>
                <c:pt idx="147">
                  <c:v>3.2361971156819296</c:v>
                </c:pt>
                <c:pt idx="148">
                  <c:v>3.2043669704332665</c:v>
                </c:pt>
                <c:pt idx="149">
                  <c:v>3.1726941350598885</c:v>
                </c:pt>
                <c:pt idx="150">
                  <c:v>3.1411786095617931</c:v>
                </c:pt>
                <c:pt idx="151">
                  <c:v>3.1098203939389837</c:v>
                </c:pt>
                <c:pt idx="152">
                  <c:v>3.0786194881914613</c:v>
                </c:pt>
                <c:pt idx="153">
                  <c:v>3.0475758923192213</c:v>
                </c:pt>
                <c:pt idx="154">
                  <c:v>3.0166896063222657</c:v>
                </c:pt>
                <c:pt idx="155">
                  <c:v>2.9859606302005934</c:v>
                </c:pt>
                <c:pt idx="156">
                  <c:v>2.9553889639542072</c:v>
                </c:pt>
                <c:pt idx="157">
                  <c:v>2.9249746075831053</c:v>
                </c:pt>
                <c:pt idx="158">
                  <c:v>2.8947175610872886</c:v>
                </c:pt>
                <c:pt idx="159">
                  <c:v>2.8646178244667553</c:v>
                </c:pt>
                <c:pt idx="160">
                  <c:v>2.834675397721508</c:v>
                </c:pt>
                <c:pt idx="161">
                  <c:v>2.8048902808515432</c:v>
                </c:pt>
                <c:pt idx="162">
                  <c:v>2.7752624738568654</c:v>
                </c:pt>
                <c:pt idx="163">
                  <c:v>2.7457919767374701</c:v>
                </c:pt>
                <c:pt idx="164">
                  <c:v>2.7164787894933617</c:v>
                </c:pt>
                <c:pt idx="165">
                  <c:v>2.6873229121245341</c:v>
                </c:pt>
                <c:pt idx="166">
                  <c:v>2.6583243446309952</c:v>
                </c:pt>
                <c:pt idx="167">
                  <c:v>2.6294830870127379</c:v>
                </c:pt>
                <c:pt idx="168">
                  <c:v>2.6007991392697676</c:v>
                </c:pt>
                <c:pt idx="169">
                  <c:v>2.5722725014020806</c:v>
                </c:pt>
                <c:pt idx="170">
                  <c:v>2.543903173409678</c:v>
                </c:pt>
                <c:pt idx="171">
                  <c:v>2.5156911552925614</c:v>
                </c:pt>
                <c:pt idx="172">
                  <c:v>2.4876364470507264</c:v>
                </c:pt>
                <c:pt idx="173">
                  <c:v>2.4597390486841775</c:v>
                </c:pt>
                <c:pt idx="174">
                  <c:v>2.4319989601929137</c:v>
                </c:pt>
                <c:pt idx="175">
                  <c:v>2.4044161815769343</c:v>
                </c:pt>
                <c:pt idx="176">
                  <c:v>2.3769907128362391</c:v>
                </c:pt>
                <c:pt idx="177">
                  <c:v>2.3497225539708291</c:v>
                </c:pt>
                <c:pt idx="178">
                  <c:v>2.3226117049807016</c:v>
                </c:pt>
                <c:pt idx="179">
                  <c:v>2.2956581658658619</c:v>
                </c:pt>
                <c:pt idx="180">
                  <c:v>2.268861936626303</c:v>
                </c:pt>
                <c:pt idx="181">
                  <c:v>2.2422230172620328</c:v>
                </c:pt>
                <c:pt idx="182">
                  <c:v>2.2069877076742102</c:v>
                </c:pt>
                <c:pt idx="183">
                  <c:v>2.2069877076742102</c:v>
                </c:pt>
                <c:pt idx="184">
                  <c:v>2.2069877076742102</c:v>
                </c:pt>
                <c:pt idx="185">
                  <c:v>2.2069877076742102</c:v>
                </c:pt>
                <c:pt idx="186">
                  <c:v>2.2069877076742102</c:v>
                </c:pt>
                <c:pt idx="187">
                  <c:v>2.2069877076742102</c:v>
                </c:pt>
                <c:pt idx="188">
                  <c:v>2.2069877076742102</c:v>
                </c:pt>
                <c:pt idx="189">
                  <c:v>2.2069877076742102</c:v>
                </c:pt>
                <c:pt idx="190">
                  <c:v>2.2069877076742102</c:v>
                </c:pt>
                <c:pt idx="191">
                  <c:v>2.2069877076742102</c:v>
                </c:pt>
                <c:pt idx="192">
                  <c:v>2.2069877076742102</c:v>
                </c:pt>
                <c:pt idx="193">
                  <c:v>2.2069877076742102</c:v>
                </c:pt>
                <c:pt idx="194">
                  <c:v>2.2069877076742102</c:v>
                </c:pt>
                <c:pt idx="195">
                  <c:v>2.2069877076742102</c:v>
                </c:pt>
                <c:pt idx="196">
                  <c:v>2.2069877076742102</c:v>
                </c:pt>
                <c:pt idx="197">
                  <c:v>2.2069877076742102</c:v>
                </c:pt>
                <c:pt idx="198">
                  <c:v>2.2069877076742102</c:v>
                </c:pt>
                <c:pt idx="199">
                  <c:v>2.2069877076742102</c:v>
                </c:pt>
                <c:pt idx="200">
                  <c:v>2.2069877076742102</c:v>
                </c:pt>
                <c:pt idx="201">
                  <c:v>2.2069877076742102</c:v>
                </c:pt>
                <c:pt idx="202">
                  <c:v>2.2069877076742102</c:v>
                </c:pt>
                <c:pt idx="203">
                  <c:v>2.2069877076742102</c:v>
                </c:pt>
                <c:pt idx="204">
                  <c:v>2.2069877076742102</c:v>
                </c:pt>
                <c:pt idx="205">
                  <c:v>2.2069877076742102</c:v>
                </c:pt>
                <c:pt idx="206">
                  <c:v>2.2069877076742102</c:v>
                </c:pt>
                <c:pt idx="207">
                  <c:v>2.2069877076742102</c:v>
                </c:pt>
                <c:pt idx="208">
                  <c:v>2.2069877076742102</c:v>
                </c:pt>
                <c:pt idx="209">
                  <c:v>2.2069877076742102</c:v>
                </c:pt>
                <c:pt idx="210">
                  <c:v>2.2069877076742102</c:v>
                </c:pt>
                <c:pt idx="211">
                  <c:v>2.2069877076742102</c:v>
                </c:pt>
                <c:pt idx="212">
                  <c:v>2.2069877076742102</c:v>
                </c:pt>
                <c:pt idx="213">
                  <c:v>2.2069877076742102</c:v>
                </c:pt>
                <c:pt idx="214">
                  <c:v>2.2069877076742102</c:v>
                </c:pt>
                <c:pt idx="215">
                  <c:v>2.2069877076742102</c:v>
                </c:pt>
                <c:pt idx="216">
                  <c:v>2.2069877076742102</c:v>
                </c:pt>
                <c:pt idx="217">
                  <c:v>2.2069877076742102</c:v>
                </c:pt>
                <c:pt idx="218">
                  <c:v>2.2069877076742102</c:v>
                </c:pt>
                <c:pt idx="219">
                  <c:v>2.2069877076742102</c:v>
                </c:pt>
                <c:pt idx="220">
                  <c:v>2.2069877076742102</c:v>
                </c:pt>
                <c:pt idx="221">
                  <c:v>2.2069877076742102</c:v>
                </c:pt>
                <c:pt idx="222">
                  <c:v>2.2069877076742102</c:v>
                </c:pt>
                <c:pt idx="223">
                  <c:v>2.2069877076742102</c:v>
                </c:pt>
                <c:pt idx="224">
                  <c:v>2.2069877076742102</c:v>
                </c:pt>
                <c:pt idx="225">
                  <c:v>2.2069877076742102</c:v>
                </c:pt>
                <c:pt idx="226">
                  <c:v>2.2069877076742102</c:v>
                </c:pt>
                <c:pt idx="227">
                  <c:v>2.2069877076742102</c:v>
                </c:pt>
                <c:pt idx="228">
                  <c:v>2.2069877076742102</c:v>
                </c:pt>
                <c:pt idx="229">
                  <c:v>2.2069877076742102</c:v>
                </c:pt>
                <c:pt idx="230">
                  <c:v>2.2069877076742102</c:v>
                </c:pt>
                <c:pt idx="231">
                  <c:v>2.2069877076742102</c:v>
                </c:pt>
                <c:pt idx="232">
                  <c:v>2.2069877076742102</c:v>
                </c:pt>
                <c:pt idx="233">
                  <c:v>2.2069877076742102</c:v>
                </c:pt>
                <c:pt idx="234">
                  <c:v>2.2069877076742102</c:v>
                </c:pt>
                <c:pt idx="235">
                  <c:v>2.2069877076742102</c:v>
                </c:pt>
                <c:pt idx="236">
                  <c:v>2.2069877076742102</c:v>
                </c:pt>
                <c:pt idx="237">
                  <c:v>2.2069877076742102</c:v>
                </c:pt>
                <c:pt idx="238">
                  <c:v>2.2069877076742102</c:v>
                </c:pt>
                <c:pt idx="239">
                  <c:v>2.2069877076742102</c:v>
                </c:pt>
                <c:pt idx="240">
                  <c:v>2.2069877076742102</c:v>
                </c:pt>
                <c:pt idx="241">
                  <c:v>2.2069877076742102</c:v>
                </c:pt>
                <c:pt idx="242">
                  <c:v>2.2069877076742102</c:v>
                </c:pt>
                <c:pt idx="243">
                  <c:v>2.2069877076742102</c:v>
                </c:pt>
                <c:pt idx="244">
                  <c:v>2.2069877076742102</c:v>
                </c:pt>
                <c:pt idx="245">
                  <c:v>2.2069877076742102</c:v>
                </c:pt>
                <c:pt idx="246">
                  <c:v>2.2069877076742102</c:v>
                </c:pt>
                <c:pt idx="247">
                  <c:v>2.2069877076742102</c:v>
                </c:pt>
                <c:pt idx="248">
                  <c:v>2.2069877076742102</c:v>
                </c:pt>
                <c:pt idx="249">
                  <c:v>2.2069877076742102</c:v>
                </c:pt>
                <c:pt idx="250">
                  <c:v>2.2069877076742102</c:v>
                </c:pt>
                <c:pt idx="251">
                  <c:v>2.2069877076742102</c:v>
                </c:pt>
                <c:pt idx="252">
                  <c:v>2.2069877076742102</c:v>
                </c:pt>
                <c:pt idx="253">
                  <c:v>2.2069877076742102</c:v>
                </c:pt>
                <c:pt idx="254">
                  <c:v>2.2069877076742102</c:v>
                </c:pt>
                <c:pt idx="255">
                  <c:v>2.2069877076742102</c:v>
                </c:pt>
                <c:pt idx="256">
                  <c:v>2.2069877076742102</c:v>
                </c:pt>
                <c:pt idx="257">
                  <c:v>2.2069877076742102</c:v>
                </c:pt>
                <c:pt idx="258">
                  <c:v>2.2069877076742102</c:v>
                </c:pt>
                <c:pt idx="259">
                  <c:v>2.2069877076742102</c:v>
                </c:pt>
                <c:pt idx="260">
                  <c:v>2.2069877076742102</c:v>
                </c:pt>
                <c:pt idx="261">
                  <c:v>2.2069877076742102</c:v>
                </c:pt>
                <c:pt idx="262">
                  <c:v>2.2069877076742102</c:v>
                </c:pt>
                <c:pt idx="263">
                  <c:v>2.2069877076742102</c:v>
                </c:pt>
                <c:pt idx="264">
                  <c:v>2.2069877076742102</c:v>
                </c:pt>
                <c:pt idx="265">
                  <c:v>2.2069877076742102</c:v>
                </c:pt>
                <c:pt idx="266">
                  <c:v>2.2069877076742102</c:v>
                </c:pt>
                <c:pt idx="267">
                  <c:v>2.2069877076742102</c:v>
                </c:pt>
                <c:pt idx="268">
                  <c:v>2.2069877076742102</c:v>
                </c:pt>
                <c:pt idx="269">
                  <c:v>2.2069877076742102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1E4D-483D-89C2-B38C4BE07F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004239"/>
        <c:axId val="1571492223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wet!$B$4</c15:sqref>
                        </c15:formulaRef>
                      </c:ext>
                    </c:extLst>
                    <c:strCache>
                      <c:ptCount val="1"/>
                      <c:pt idx="0">
                        <c:v>v_num, t = 0s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wet!$A$5:$A$404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2.5000000000000001E-2</c:v>
                      </c:pt>
                      <c:pt idx="1">
                        <c:v>7.4999999999999997E-2</c:v>
                      </c:pt>
                      <c:pt idx="2">
                        <c:v>0.125</c:v>
                      </c:pt>
                      <c:pt idx="3">
                        <c:v>0.17499999999999999</c:v>
                      </c:pt>
                      <c:pt idx="4">
                        <c:v>0.22500000000000001</c:v>
                      </c:pt>
                      <c:pt idx="5">
                        <c:v>0.27500000000000002</c:v>
                      </c:pt>
                      <c:pt idx="6">
                        <c:v>0.32500000000000001</c:v>
                      </c:pt>
                      <c:pt idx="7">
                        <c:v>0.375</c:v>
                      </c:pt>
                      <c:pt idx="8">
                        <c:v>0.42499999999999999</c:v>
                      </c:pt>
                      <c:pt idx="9">
                        <c:v>0.47499999999999998</c:v>
                      </c:pt>
                      <c:pt idx="10">
                        <c:v>0.52500000000000002</c:v>
                      </c:pt>
                      <c:pt idx="11">
                        <c:v>0.57499999999999996</c:v>
                      </c:pt>
                      <c:pt idx="12">
                        <c:v>0.625</c:v>
                      </c:pt>
                      <c:pt idx="13">
                        <c:v>0.67500000000000004</c:v>
                      </c:pt>
                      <c:pt idx="14">
                        <c:v>0.72499999999999998</c:v>
                      </c:pt>
                      <c:pt idx="15">
                        <c:v>0.77500000000000002</c:v>
                      </c:pt>
                      <c:pt idx="16">
                        <c:v>0.82499999999999996</c:v>
                      </c:pt>
                      <c:pt idx="17">
                        <c:v>0.875</c:v>
                      </c:pt>
                      <c:pt idx="18">
                        <c:v>0.92500000000000004</c:v>
                      </c:pt>
                      <c:pt idx="19">
                        <c:v>0.97499999999999998</c:v>
                      </c:pt>
                      <c:pt idx="20">
                        <c:v>1.0249999999999999</c:v>
                      </c:pt>
                      <c:pt idx="21">
                        <c:v>1.075</c:v>
                      </c:pt>
                      <c:pt idx="22">
                        <c:v>1.125</c:v>
                      </c:pt>
                      <c:pt idx="23">
                        <c:v>1.175</c:v>
                      </c:pt>
                      <c:pt idx="24">
                        <c:v>1.2250000000000001</c:v>
                      </c:pt>
                      <c:pt idx="25">
                        <c:v>1.2749999999999999</c:v>
                      </c:pt>
                      <c:pt idx="26">
                        <c:v>1.325</c:v>
                      </c:pt>
                      <c:pt idx="27">
                        <c:v>1.375</c:v>
                      </c:pt>
                      <c:pt idx="28">
                        <c:v>1.425</c:v>
                      </c:pt>
                      <c:pt idx="29">
                        <c:v>1.4750000000000001</c:v>
                      </c:pt>
                      <c:pt idx="30">
                        <c:v>1.5249999999999999</c:v>
                      </c:pt>
                      <c:pt idx="31">
                        <c:v>1.575</c:v>
                      </c:pt>
                      <c:pt idx="32">
                        <c:v>1.625</c:v>
                      </c:pt>
                      <c:pt idx="33">
                        <c:v>1.675</c:v>
                      </c:pt>
                      <c:pt idx="34">
                        <c:v>1.7250000000000001</c:v>
                      </c:pt>
                      <c:pt idx="35">
                        <c:v>1.7749999999999999</c:v>
                      </c:pt>
                      <c:pt idx="36">
                        <c:v>1.825</c:v>
                      </c:pt>
                      <c:pt idx="37">
                        <c:v>1.875</c:v>
                      </c:pt>
                      <c:pt idx="38">
                        <c:v>1.925</c:v>
                      </c:pt>
                      <c:pt idx="39">
                        <c:v>1.9750000000000001</c:v>
                      </c:pt>
                      <c:pt idx="40">
                        <c:v>2.0249999999999999</c:v>
                      </c:pt>
                      <c:pt idx="41">
                        <c:v>2.0750000000000002</c:v>
                      </c:pt>
                      <c:pt idx="42">
                        <c:v>2.125</c:v>
                      </c:pt>
                      <c:pt idx="43">
                        <c:v>2.1749999999999998</c:v>
                      </c:pt>
                      <c:pt idx="44">
                        <c:v>2.2250000000000001</c:v>
                      </c:pt>
                      <c:pt idx="45">
                        <c:v>2.2749999999999999</c:v>
                      </c:pt>
                      <c:pt idx="46">
                        <c:v>2.3250000000000002</c:v>
                      </c:pt>
                      <c:pt idx="47">
                        <c:v>2.375</c:v>
                      </c:pt>
                      <c:pt idx="48">
                        <c:v>2.4249999999999998</c:v>
                      </c:pt>
                      <c:pt idx="49">
                        <c:v>2.4750000000000001</c:v>
                      </c:pt>
                      <c:pt idx="50">
                        <c:v>2.5249999999999999</c:v>
                      </c:pt>
                      <c:pt idx="51">
                        <c:v>2.5750000000000002</c:v>
                      </c:pt>
                      <c:pt idx="52">
                        <c:v>2.625</c:v>
                      </c:pt>
                      <c:pt idx="53">
                        <c:v>2.6749999999999998</c:v>
                      </c:pt>
                      <c:pt idx="54">
                        <c:v>2.7250000000000001</c:v>
                      </c:pt>
                      <c:pt idx="55">
                        <c:v>2.7749999999999999</c:v>
                      </c:pt>
                      <c:pt idx="56">
                        <c:v>2.8250000000000002</c:v>
                      </c:pt>
                      <c:pt idx="57">
                        <c:v>2.875</c:v>
                      </c:pt>
                      <c:pt idx="58">
                        <c:v>2.9249999999999998</c:v>
                      </c:pt>
                      <c:pt idx="59">
                        <c:v>2.9750000000000001</c:v>
                      </c:pt>
                      <c:pt idx="60">
                        <c:v>3.0249999999999999</c:v>
                      </c:pt>
                      <c:pt idx="61">
                        <c:v>3.0750000000000002</c:v>
                      </c:pt>
                      <c:pt idx="62">
                        <c:v>3.125</c:v>
                      </c:pt>
                      <c:pt idx="63">
                        <c:v>3.1749999999999998</c:v>
                      </c:pt>
                      <c:pt idx="64">
                        <c:v>3.2250000000000001</c:v>
                      </c:pt>
                      <c:pt idx="65">
                        <c:v>3.2749999999999999</c:v>
                      </c:pt>
                      <c:pt idx="66">
                        <c:v>3.3250000000000002</c:v>
                      </c:pt>
                      <c:pt idx="67">
                        <c:v>3.375</c:v>
                      </c:pt>
                      <c:pt idx="68">
                        <c:v>3.4249999999999998</c:v>
                      </c:pt>
                      <c:pt idx="69">
                        <c:v>3.4750000000000001</c:v>
                      </c:pt>
                      <c:pt idx="70">
                        <c:v>3.5249999999999999</c:v>
                      </c:pt>
                      <c:pt idx="71">
                        <c:v>3.5750000000000002</c:v>
                      </c:pt>
                      <c:pt idx="72">
                        <c:v>3.625</c:v>
                      </c:pt>
                      <c:pt idx="73">
                        <c:v>3.6749999999999998</c:v>
                      </c:pt>
                      <c:pt idx="74">
                        <c:v>3.7250000000000001</c:v>
                      </c:pt>
                      <c:pt idx="75">
                        <c:v>3.7749999999999999</c:v>
                      </c:pt>
                      <c:pt idx="76">
                        <c:v>3.8250000000000002</c:v>
                      </c:pt>
                      <c:pt idx="77">
                        <c:v>3.875</c:v>
                      </c:pt>
                      <c:pt idx="78">
                        <c:v>3.9249999999999998</c:v>
                      </c:pt>
                      <c:pt idx="79">
                        <c:v>3.9750000000000001</c:v>
                      </c:pt>
                      <c:pt idx="80">
                        <c:v>4.0250000000000004</c:v>
                      </c:pt>
                      <c:pt idx="81">
                        <c:v>4.0750000000000002</c:v>
                      </c:pt>
                      <c:pt idx="82">
                        <c:v>4.125</c:v>
                      </c:pt>
                      <c:pt idx="83">
                        <c:v>4.1749999999999998</c:v>
                      </c:pt>
                      <c:pt idx="84">
                        <c:v>4.2249999999999996</c:v>
                      </c:pt>
                      <c:pt idx="85">
                        <c:v>4.2750000000000004</c:v>
                      </c:pt>
                      <c:pt idx="86">
                        <c:v>4.3250000000000002</c:v>
                      </c:pt>
                      <c:pt idx="87">
                        <c:v>4.375</c:v>
                      </c:pt>
                      <c:pt idx="88">
                        <c:v>4.4249999999999998</c:v>
                      </c:pt>
                      <c:pt idx="89">
                        <c:v>4.4749999999999996</c:v>
                      </c:pt>
                      <c:pt idx="90">
                        <c:v>4.5250000000000004</c:v>
                      </c:pt>
                      <c:pt idx="91">
                        <c:v>4.5750000000000002</c:v>
                      </c:pt>
                      <c:pt idx="92">
                        <c:v>4.625</c:v>
                      </c:pt>
                      <c:pt idx="93">
                        <c:v>4.6749999999999998</c:v>
                      </c:pt>
                      <c:pt idx="94">
                        <c:v>4.7249999999999996</c:v>
                      </c:pt>
                      <c:pt idx="95">
                        <c:v>4.7750000000000004</c:v>
                      </c:pt>
                      <c:pt idx="96">
                        <c:v>4.8250000000000002</c:v>
                      </c:pt>
                      <c:pt idx="97">
                        <c:v>4.875</c:v>
                      </c:pt>
                      <c:pt idx="98">
                        <c:v>4.9249999999999998</c:v>
                      </c:pt>
                      <c:pt idx="99">
                        <c:v>4.9749999999999996</c:v>
                      </c:pt>
                      <c:pt idx="100">
                        <c:v>5.0250000000000004</c:v>
                      </c:pt>
                      <c:pt idx="101">
                        <c:v>5.0750000000000002</c:v>
                      </c:pt>
                      <c:pt idx="102">
                        <c:v>5.125</c:v>
                      </c:pt>
                      <c:pt idx="103">
                        <c:v>5.1749999999999998</c:v>
                      </c:pt>
                      <c:pt idx="104">
                        <c:v>5.2249999999999996</c:v>
                      </c:pt>
                      <c:pt idx="105">
                        <c:v>5.2750000000000004</c:v>
                      </c:pt>
                      <c:pt idx="106">
                        <c:v>5.3250000000000002</c:v>
                      </c:pt>
                      <c:pt idx="107">
                        <c:v>5.375</c:v>
                      </c:pt>
                      <c:pt idx="108">
                        <c:v>5.4249999999999998</c:v>
                      </c:pt>
                      <c:pt idx="109">
                        <c:v>5.4749999999999996</c:v>
                      </c:pt>
                      <c:pt idx="110">
                        <c:v>5.5250000000000004</c:v>
                      </c:pt>
                      <c:pt idx="111">
                        <c:v>5.5750000000000002</c:v>
                      </c:pt>
                      <c:pt idx="112">
                        <c:v>5.625</c:v>
                      </c:pt>
                      <c:pt idx="113">
                        <c:v>5.6749999999999998</c:v>
                      </c:pt>
                      <c:pt idx="114">
                        <c:v>5.7249999999999996</c:v>
                      </c:pt>
                      <c:pt idx="115">
                        <c:v>5.7750000000000004</c:v>
                      </c:pt>
                      <c:pt idx="116">
                        <c:v>5.8250000000000002</c:v>
                      </c:pt>
                      <c:pt idx="117">
                        <c:v>5.875</c:v>
                      </c:pt>
                      <c:pt idx="118">
                        <c:v>5.9249999999999998</c:v>
                      </c:pt>
                      <c:pt idx="119">
                        <c:v>5.9749999999999996</c:v>
                      </c:pt>
                      <c:pt idx="120">
                        <c:v>6.0250000000000004</c:v>
                      </c:pt>
                      <c:pt idx="121">
                        <c:v>6.0750000000000002</c:v>
                      </c:pt>
                      <c:pt idx="122">
                        <c:v>6.125</c:v>
                      </c:pt>
                      <c:pt idx="123">
                        <c:v>6.1749999999999998</c:v>
                      </c:pt>
                      <c:pt idx="124">
                        <c:v>6.2249999999999996</c:v>
                      </c:pt>
                      <c:pt idx="125">
                        <c:v>6.2750000000000004</c:v>
                      </c:pt>
                      <c:pt idx="126">
                        <c:v>6.3250000000000002</c:v>
                      </c:pt>
                      <c:pt idx="127">
                        <c:v>6.375</c:v>
                      </c:pt>
                      <c:pt idx="128">
                        <c:v>6.4249999999999998</c:v>
                      </c:pt>
                      <c:pt idx="129">
                        <c:v>6.4749999999999996</c:v>
                      </c:pt>
                      <c:pt idx="130">
                        <c:v>6.5250000000000004</c:v>
                      </c:pt>
                      <c:pt idx="131">
                        <c:v>6.5750000000000002</c:v>
                      </c:pt>
                      <c:pt idx="132">
                        <c:v>6.625</c:v>
                      </c:pt>
                      <c:pt idx="133">
                        <c:v>6.6749999999999998</c:v>
                      </c:pt>
                      <c:pt idx="134">
                        <c:v>6.7249999999999996</c:v>
                      </c:pt>
                      <c:pt idx="135">
                        <c:v>6.7750000000000004</c:v>
                      </c:pt>
                      <c:pt idx="136">
                        <c:v>6.8250000000000002</c:v>
                      </c:pt>
                      <c:pt idx="137">
                        <c:v>6.875</c:v>
                      </c:pt>
                      <c:pt idx="138">
                        <c:v>6.9249999999999998</c:v>
                      </c:pt>
                      <c:pt idx="139">
                        <c:v>6.9749999999999996</c:v>
                      </c:pt>
                      <c:pt idx="140">
                        <c:v>7.0250000000000004</c:v>
                      </c:pt>
                      <c:pt idx="141">
                        <c:v>7.0750000000000002</c:v>
                      </c:pt>
                      <c:pt idx="142">
                        <c:v>7.125</c:v>
                      </c:pt>
                      <c:pt idx="143">
                        <c:v>7.1749999999999998</c:v>
                      </c:pt>
                      <c:pt idx="144">
                        <c:v>7.2249999999999996</c:v>
                      </c:pt>
                      <c:pt idx="145">
                        <c:v>7.2750000000000004</c:v>
                      </c:pt>
                      <c:pt idx="146">
                        <c:v>7.3250000000000002</c:v>
                      </c:pt>
                      <c:pt idx="147">
                        <c:v>7.375</c:v>
                      </c:pt>
                      <c:pt idx="148">
                        <c:v>7.4249999999999998</c:v>
                      </c:pt>
                      <c:pt idx="149">
                        <c:v>7.4749999999999996</c:v>
                      </c:pt>
                      <c:pt idx="150">
                        <c:v>7.5250000000000004</c:v>
                      </c:pt>
                      <c:pt idx="151">
                        <c:v>7.5750000000000002</c:v>
                      </c:pt>
                      <c:pt idx="152">
                        <c:v>7.625</c:v>
                      </c:pt>
                      <c:pt idx="153">
                        <c:v>7.6749999999999998</c:v>
                      </c:pt>
                      <c:pt idx="154">
                        <c:v>7.7249999999999996</c:v>
                      </c:pt>
                      <c:pt idx="155">
                        <c:v>7.7750000000000004</c:v>
                      </c:pt>
                      <c:pt idx="156">
                        <c:v>7.8250000000000002</c:v>
                      </c:pt>
                      <c:pt idx="157">
                        <c:v>7.875</c:v>
                      </c:pt>
                      <c:pt idx="158">
                        <c:v>7.9249999999999998</c:v>
                      </c:pt>
                      <c:pt idx="159">
                        <c:v>7.9749999999999996</c:v>
                      </c:pt>
                      <c:pt idx="160">
                        <c:v>8.0250000000000004</c:v>
                      </c:pt>
                      <c:pt idx="161">
                        <c:v>8.0749999999999993</c:v>
                      </c:pt>
                      <c:pt idx="162">
                        <c:v>8.125</c:v>
                      </c:pt>
                      <c:pt idx="163">
                        <c:v>8.1750000000000007</c:v>
                      </c:pt>
                      <c:pt idx="164">
                        <c:v>8.2249999999999996</c:v>
                      </c:pt>
                      <c:pt idx="165">
                        <c:v>8.2750000000000004</c:v>
                      </c:pt>
                      <c:pt idx="166">
                        <c:v>8.3249999999999993</c:v>
                      </c:pt>
                      <c:pt idx="167">
                        <c:v>8.375</c:v>
                      </c:pt>
                      <c:pt idx="168">
                        <c:v>8.4250000000000007</c:v>
                      </c:pt>
                      <c:pt idx="169">
                        <c:v>8.4749999999999996</c:v>
                      </c:pt>
                      <c:pt idx="170">
                        <c:v>8.5250000000000004</c:v>
                      </c:pt>
                      <c:pt idx="171">
                        <c:v>8.5749999999999993</c:v>
                      </c:pt>
                      <c:pt idx="172">
                        <c:v>8.625</c:v>
                      </c:pt>
                      <c:pt idx="173">
                        <c:v>8.6750000000000007</c:v>
                      </c:pt>
                      <c:pt idx="174">
                        <c:v>8.7249999999999996</c:v>
                      </c:pt>
                      <c:pt idx="175">
                        <c:v>8.7750000000000004</c:v>
                      </c:pt>
                      <c:pt idx="176">
                        <c:v>8.8249999999999993</c:v>
                      </c:pt>
                      <c:pt idx="177">
                        <c:v>8.875</c:v>
                      </c:pt>
                      <c:pt idx="178">
                        <c:v>8.9250000000000007</c:v>
                      </c:pt>
                      <c:pt idx="179">
                        <c:v>8.9749999999999996</c:v>
                      </c:pt>
                      <c:pt idx="180">
                        <c:v>9.0250000000000004</c:v>
                      </c:pt>
                      <c:pt idx="181">
                        <c:v>9.0749999999999993</c:v>
                      </c:pt>
                      <c:pt idx="182">
                        <c:v>9.125</c:v>
                      </c:pt>
                      <c:pt idx="183">
                        <c:v>9.1750000000000007</c:v>
                      </c:pt>
                      <c:pt idx="184">
                        <c:v>9.2249999999999996</c:v>
                      </c:pt>
                      <c:pt idx="185">
                        <c:v>9.2750000000000004</c:v>
                      </c:pt>
                      <c:pt idx="186">
                        <c:v>9.3249999999999993</c:v>
                      </c:pt>
                      <c:pt idx="187">
                        <c:v>9.375</c:v>
                      </c:pt>
                      <c:pt idx="188">
                        <c:v>9.4250000000000007</c:v>
                      </c:pt>
                      <c:pt idx="189">
                        <c:v>9.4749999999999996</c:v>
                      </c:pt>
                      <c:pt idx="190">
                        <c:v>9.5250000000000004</c:v>
                      </c:pt>
                      <c:pt idx="191">
                        <c:v>9.5749999999999993</c:v>
                      </c:pt>
                      <c:pt idx="192">
                        <c:v>9.625</c:v>
                      </c:pt>
                      <c:pt idx="193">
                        <c:v>9.6750000000000007</c:v>
                      </c:pt>
                      <c:pt idx="194">
                        <c:v>9.7249999999999996</c:v>
                      </c:pt>
                      <c:pt idx="195">
                        <c:v>9.7750000000000004</c:v>
                      </c:pt>
                      <c:pt idx="196">
                        <c:v>9.8249999999999993</c:v>
                      </c:pt>
                      <c:pt idx="197">
                        <c:v>9.875</c:v>
                      </c:pt>
                      <c:pt idx="198">
                        <c:v>9.9250000000000007</c:v>
                      </c:pt>
                      <c:pt idx="199">
                        <c:v>9.9749999999999996</c:v>
                      </c:pt>
                      <c:pt idx="200">
                        <c:v>10.025</c:v>
                      </c:pt>
                      <c:pt idx="201">
                        <c:v>10.074999999999999</c:v>
                      </c:pt>
                      <c:pt idx="202">
                        <c:v>10.125</c:v>
                      </c:pt>
                      <c:pt idx="203">
                        <c:v>10.175000000000001</c:v>
                      </c:pt>
                      <c:pt idx="204">
                        <c:v>10.225</c:v>
                      </c:pt>
                      <c:pt idx="205">
                        <c:v>10.275</c:v>
                      </c:pt>
                      <c:pt idx="206">
                        <c:v>10.324999999999999</c:v>
                      </c:pt>
                      <c:pt idx="207">
                        <c:v>10.375</c:v>
                      </c:pt>
                      <c:pt idx="208">
                        <c:v>10.425000000000001</c:v>
                      </c:pt>
                      <c:pt idx="209">
                        <c:v>10.475</c:v>
                      </c:pt>
                      <c:pt idx="210">
                        <c:v>10.525</c:v>
                      </c:pt>
                      <c:pt idx="211">
                        <c:v>10.574999999999999</c:v>
                      </c:pt>
                      <c:pt idx="212">
                        <c:v>10.625</c:v>
                      </c:pt>
                      <c:pt idx="213">
                        <c:v>10.675000000000001</c:v>
                      </c:pt>
                      <c:pt idx="214">
                        <c:v>10.725</c:v>
                      </c:pt>
                      <c:pt idx="215">
                        <c:v>10.775</c:v>
                      </c:pt>
                      <c:pt idx="216">
                        <c:v>10.824999999999999</c:v>
                      </c:pt>
                      <c:pt idx="217">
                        <c:v>10.875</c:v>
                      </c:pt>
                      <c:pt idx="218">
                        <c:v>10.925000000000001</c:v>
                      </c:pt>
                      <c:pt idx="219">
                        <c:v>10.975</c:v>
                      </c:pt>
                      <c:pt idx="220">
                        <c:v>11.025</c:v>
                      </c:pt>
                      <c:pt idx="221">
                        <c:v>11.074999999999999</c:v>
                      </c:pt>
                      <c:pt idx="222">
                        <c:v>11.125</c:v>
                      </c:pt>
                      <c:pt idx="223">
                        <c:v>11.175000000000001</c:v>
                      </c:pt>
                      <c:pt idx="224">
                        <c:v>11.225</c:v>
                      </c:pt>
                      <c:pt idx="225">
                        <c:v>11.275</c:v>
                      </c:pt>
                      <c:pt idx="226">
                        <c:v>11.324999999999999</c:v>
                      </c:pt>
                      <c:pt idx="227">
                        <c:v>11.375</c:v>
                      </c:pt>
                      <c:pt idx="228">
                        <c:v>11.425000000000001</c:v>
                      </c:pt>
                      <c:pt idx="229">
                        <c:v>11.475</c:v>
                      </c:pt>
                      <c:pt idx="230">
                        <c:v>11.525</c:v>
                      </c:pt>
                      <c:pt idx="231">
                        <c:v>11.574999999999999</c:v>
                      </c:pt>
                      <c:pt idx="232">
                        <c:v>11.625</c:v>
                      </c:pt>
                      <c:pt idx="233">
                        <c:v>11.675000000000001</c:v>
                      </c:pt>
                      <c:pt idx="234">
                        <c:v>11.725</c:v>
                      </c:pt>
                      <c:pt idx="235">
                        <c:v>11.775</c:v>
                      </c:pt>
                      <c:pt idx="236">
                        <c:v>11.824999999999999</c:v>
                      </c:pt>
                      <c:pt idx="237">
                        <c:v>11.875</c:v>
                      </c:pt>
                      <c:pt idx="238">
                        <c:v>11.925000000000001</c:v>
                      </c:pt>
                      <c:pt idx="239">
                        <c:v>11.975</c:v>
                      </c:pt>
                      <c:pt idx="240">
                        <c:v>12.025</c:v>
                      </c:pt>
                      <c:pt idx="241">
                        <c:v>12.074999999999999</c:v>
                      </c:pt>
                      <c:pt idx="242">
                        <c:v>12.125</c:v>
                      </c:pt>
                      <c:pt idx="243">
                        <c:v>12.175000000000001</c:v>
                      </c:pt>
                      <c:pt idx="244">
                        <c:v>12.225</c:v>
                      </c:pt>
                      <c:pt idx="245">
                        <c:v>12.275</c:v>
                      </c:pt>
                      <c:pt idx="246">
                        <c:v>12.324999999999999</c:v>
                      </c:pt>
                      <c:pt idx="247">
                        <c:v>12.375</c:v>
                      </c:pt>
                      <c:pt idx="248">
                        <c:v>12.425000000000001</c:v>
                      </c:pt>
                      <c:pt idx="249">
                        <c:v>12.475</c:v>
                      </c:pt>
                      <c:pt idx="250">
                        <c:v>12.525</c:v>
                      </c:pt>
                      <c:pt idx="251">
                        <c:v>12.574999999999999</c:v>
                      </c:pt>
                      <c:pt idx="252">
                        <c:v>12.625</c:v>
                      </c:pt>
                      <c:pt idx="253">
                        <c:v>12.675000000000001</c:v>
                      </c:pt>
                      <c:pt idx="254">
                        <c:v>12.725</c:v>
                      </c:pt>
                      <c:pt idx="255">
                        <c:v>12.775</c:v>
                      </c:pt>
                      <c:pt idx="256">
                        <c:v>12.824999999999999</c:v>
                      </c:pt>
                      <c:pt idx="257">
                        <c:v>12.875</c:v>
                      </c:pt>
                      <c:pt idx="258">
                        <c:v>12.925000000000001</c:v>
                      </c:pt>
                      <c:pt idx="259">
                        <c:v>12.975</c:v>
                      </c:pt>
                      <c:pt idx="260">
                        <c:v>13.025</c:v>
                      </c:pt>
                      <c:pt idx="261">
                        <c:v>13.074999999999999</c:v>
                      </c:pt>
                      <c:pt idx="262">
                        <c:v>13.125</c:v>
                      </c:pt>
                      <c:pt idx="263">
                        <c:v>13.175000000000001</c:v>
                      </c:pt>
                      <c:pt idx="264">
                        <c:v>13.225</c:v>
                      </c:pt>
                      <c:pt idx="265">
                        <c:v>13.275</c:v>
                      </c:pt>
                      <c:pt idx="266">
                        <c:v>13.324999999999999</c:v>
                      </c:pt>
                      <c:pt idx="267">
                        <c:v>13.375</c:v>
                      </c:pt>
                      <c:pt idx="268">
                        <c:v>13.425000000000001</c:v>
                      </c:pt>
                      <c:pt idx="269">
                        <c:v>13.475</c:v>
                      </c:pt>
                      <c:pt idx="270">
                        <c:v>13.525</c:v>
                      </c:pt>
                      <c:pt idx="271">
                        <c:v>13.574999999999999</c:v>
                      </c:pt>
                      <c:pt idx="272">
                        <c:v>13.625</c:v>
                      </c:pt>
                      <c:pt idx="273">
                        <c:v>13.675000000000001</c:v>
                      </c:pt>
                      <c:pt idx="274">
                        <c:v>13.725</c:v>
                      </c:pt>
                      <c:pt idx="275">
                        <c:v>13.775</c:v>
                      </c:pt>
                      <c:pt idx="276">
                        <c:v>13.824999999999999</c:v>
                      </c:pt>
                      <c:pt idx="277">
                        <c:v>13.875</c:v>
                      </c:pt>
                      <c:pt idx="278">
                        <c:v>13.925000000000001</c:v>
                      </c:pt>
                      <c:pt idx="279">
                        <c:v>13.975</c:v>
                      </c:pt>
                      <c:pt idx="280">
                        <c:v>14.025</c:v>
                      </c:pt>
                      <c:pt idx="281">
                        <c:v>14.074999999999999</c:v>
                      </c:pt>
                      <c:pt idx="282">
                        <c:v>14.125</c:v>
                      </c:pt>
                      <c:pt idx="283">
                        <c:v>14.175000000000001</c:v>
                      </c:pt>
                      <c:pt idx="284">
                        <c:v>14.225</c:v>
                      </c:pt>
                      <c:pt idx="285">
                        <c:v>14.275</c:v>
                      </c:pt>
                      <c:pt idx="286">
                        <c:v>14.324999999999999</c:v>
                      </c:pt>
                      <c:pt idx="287">
                        <c:v>14.375</c:v>
                      </c:pt>
                      <c:pt idx="288">
                        <c:v>14.425000000000001</c:v>
                      </c:pt>
                      <c:pt idx="289">
                        <c:v>14.475</c:v>
                      </c:pt>
                      <c:pt idx="290">
                        <c:v>14.525</c:v>
                      </c:pt>
                      <c:pt idx="291">
                        <c:v>14.574999999999999</c:v>
                      </c:pt>
                      <c:pt idx="292">
                        <c:v>14.625</c:v>
                      </c:pt>
                      <c:pt idx="293">
                        <c:v>14.675000000000001</c:v>
                      </c:pt>
                      <c:pt idx="294">
                        <c:v>14.725</c:v>
                      </c:pt>
                      <c:pt idx="295">
                        <c:v>14.775</c:v>
                      </c:pt>
                      <c:pt idx="296">
                        <c:v>14.824999999999999</c:v>
                      </c:pt>
                      <c:pt idx="297">
                        <c:v>14.875</c:v>
                      </c:pt>
                      <c:pt idx="298">
                        <c:v>14.925000000000001</c:v>
                      </c:pt>
                      <c:pt idx="299">
                        <c:v>14.975</c:v>
                      </c:pt>
                      <c:pt idx="300">
                        <c:v>15.025</c:v>
                      </c:pt>
                      <c:pt idx="301">
                        <c:v>15.074999999999999</c:v>
                      </c:pt>
                      <c:pt idx="302">
                        <c:v>15.125</c:v>
                      </c:pt>
                      <c:pt idx="303">
                        <c:v>15.175000000000001</c:v>
                      </c:pt>
                      <c:pt idx="304">
                        <c:v>15.225</c:v>
                      </c:pt>
                      <c:pt idx="305">
                        <c:v>15.275</c:v>
                      </c:pt>
                      <c:pt idx="306">
                        <c:v>15.324999999999999</c:v>
                      </c:pt>
                      <c:pt idx="307">
                        <c:v>15.375</c:v>
                      </c:pt>
                      <c:pt idx="308">
                        <c:v>15.425000000000001</c:v>
                      </c:pt>
                      <c:pt idx="309">
                        <c:v>15.475</c:v>
                      </c:pt>
                      <c:pt idx="310">
                        <c:v>15.525</c:v>
                      </c:pt>
                      <c:pt idx="311">
                        <c:v>15.574999999999999</c:v>
                      </c:pt>
                      <c:pt idx="312">
                        <c:v>15.625</c:v>
                      </c:pt>
                      <c:pt idx="313">
                        <c:v>15.675000000000001</c:v>
                      </c:pt>
                      <c:pt idx="314">
                        <c:v>15.725</c:v>
                      </c:pt>
                      <c:pt idx="315">
                        <c:v>15.775</c:v>
                      </c:pt>
                      <c:pt idx="316">
                        <c:v>15.824999999999999</c:v>
                      </c:pt>
                      <c:pt idx="317">
                        <c:v>15.875</c:v>
                      </c:pt>
                      <c:pt idx="318">
                        <c:v>15.925000000000001</c:v>
                      </c:pt>
                      <c:pt idx="319">
                        <c:v>15.975</c:v>
                      </c:pt>
                      <c:pt idx="320">
                        <c:v>16.024999999999999</c:v>
                      </c:pt>
                      <c:pt idx="321">
                        <c:v>16.074999999999999</c:v>
                      </c:pt>
                      <c:pt idx="322">
                        <c:v>16.125</c:v>
                      </c:pt>
                      <c:pt idx="323">
                        <c:v>16.175000000000001</c:v>
                      </c:pt>
                      <c:pt idx="324">
                        <c:v>16.225000000000001</c:v>
                      </c:pt>
                      <c:pt idx="325">
                        <c:v>16.274999999999999</c:v>
                      </c:pt>
                      <c:pt idx="326">
                        <c:v>16.324999999999999</c:v>
                      </c:pt>
                      <c:pt idx="327">
                        <c:v>16.375</c:v>
                      </c:pt>
                      <c:pt idx="328">
                        <c:v>16.425000000000001</c:v>
                      </c:pt>
                      <c:pt idx="329">
                        <c:v>16.475000000000001</c:v>
                      </c:pt>
                      <c:pt idx="330">
                        <c:v>16.524999999999999</c:v>
                      </c:pt>
                      <c:pt idx="331">
                        <c:v>16.574999999999999</c:v>
                      </c:pt>
                      <c:pt idx="332">
                        <c:v>16.625</c:v>
                      </c:pt>
                      <c:pt idx="333">
                        <c:v>16.675000000000001</c:v>
                      </c:pt>
                      <c:pt idx="334">
                        <c:v>16.725000000000001</c:v>
                      </c:pt>
                      <c:pt idx="335">
                        <c:v>16.774999999999999</c:v>
                      </c:pt>
                      <c:pt idx="336">
                        <c:v>16.824999999999999</c:v>
                      </c:pt>
                      <c:pt idx="337">
                        <c:v>16.875</c:v>
                      </c:pt>
                      <c:pt idx="338">
                        <c:v>16.925000000000001</c:v>
                      </c:pt>
                      <c:pt idx="339">
                        <c:v>16.975000000000001</c:v>
                      </c:pt>
                      <c:pt idx="340">
                        <c:v>17.024999999999999</c:v>
                      </c:pt>
                      <c:pt idx="341">
                        <c:v>17.074999999999999</c:v>
                      </c:pt>
                      <c:pt idx="342">
                        <c:v>17.125</c:v>
                      </c:pt>
                      <c:pt idx="343">
                        <c:v>17.175000000000001</c:v>
                      </c:pt>
                      <c:pt idx="344">
                        <c:v>17.225000000000001</c:v>
                      </c:pt>
                      <c:pt idx="345">
                        <c:v>17.274999999999999</c:v>
                      </c:pt>
                      <c:pt idx="346">
                        <c:v>17.324999999999999</c:v>
                      </c:pt>
                      <c:pt idx="347">
                        <c:v>17.375</c:v>
                      </c:pt>
                      <c:pt idx="348">
                        <c:v>17.425000000000001</c:v>
                      </c:pt>
                      <c:pt idx="349">
                        <c:v>17.475000000000001</c:v>
                      </c:pt>
                      <c:pt idx="350">
                        <c:v>17.524999999999999</c:v>
                      </c:pt>
                      <c:pt idx="351">
                        <c:v>17.574999999999999</c:v>
                      </c:pt>
                      <c:pt idx="352">
                        <c:v>17.625</c:v>
                      </c:pt>
                      <c:pt idx="353">
                        <c:v>17.675000000000001</c:v>
                      </c:pt>
                      <c:pt idx="354">
                        <c:v>17.725000000000001</c:v>
                      </c:pt>
                      <c:pt idx="355">
                        <c:v>17.774999999999999</c:v>
                      </c:pt>
                      <c:pt idx="356">
                        <c:v>17.824999999999999</c:v>
                      </c:pt>
                      <c:pt idx="357">
                        <c:v>17.875</c:v>
                      </c:pt>
                      <c:pt idx="358">
                        <c:v>17.925000000000001</c:v>
                      </c:pt>
                      <c:pt idx="359">
                        <c:v>17.975000000000001</c:v>
                      </c:pt>
                      <c:pt idx="360">
                        <c:v>18.024999999999999</c:v>
                      </c:pt>
                      <c:pt idx="361">
                        <c:v>18.074999999999999</c:v>
                      </c:pt>
                      <c:pt idx="362">
                        <c:v>18.125</c:v>
                      </c:pt>
                      <c:pt idx="363">
                        <c:v>18.175000000000001</c:v>
                      </c:pt>
                      <c:pt idx="364">
                        <c:v>18.225000000000001</c:v>
                      </c:pt>
                      <c:pt idx="365">
                        <c:v>18.274999999999999</c:v>
                      </c:pt>
                      <c:pt idx="366">
                        <c:v>18.324999999999999</c:v>
                      </c:pt>
                      <c:pt idx="367">
                        <c:v>18.375</c:v>
                      </c:pt>
                      <c:pt idx="368">
                        <c:v>18.425000000000001</c:v>
                      </c:pt>
                      <c:pt idx="369">
                        <c:v>18.475000000000001</c:v>
                      </c:pt>
                      <c:pt idx="370">
                        <c:v>18.524999999999999</c:v>
                      </c:pt>
                      <c:pt idx="371">
                        <c:v>18.574999999999999</c:v>
                      </c:pt>
                      <c:pt idx="372">
                        <c:v>18.625</c:v>
                      </c:pt>
                      <c:pt idx="373">
                        <c:v>18.675000000000001</c:v>
                      </c:pt>
                      <c:pt idx="374">
                        <c:v>18.725000000000001</c:v>
                      </c:pt>
                      <c:pt idx="375">
                        <c:v>18.774999999999999</c:v>
                      </c:pt>
                      <c:pt idx="376">
                        <c:v>18.824999999999999</c:v>
                      </c:pt>
                      <c:pt idx="377">
                        <c:v>18.875</c:v>
                      </c:pt>
                      <c:pt idx="378">
                        <c:v>18.925000000000001</c:v>
                      </c:pt>
                      <c:pt idx="379">
                        <c:v>18.975000000000001</c:v>
                      </c:pt>
                      <c:pt idx="380">
                        <c:v>19.024999999999999</c:v>
                      </c:pt>
                      <c:pt idx="381">
                        <c:v>19.074999999999999</c:v>
                      </c:pt>
                      <c:pt idx="382">
                        <c:v>19.125</c:v>
                      </c:pt>
                      <c:pt idx="383">
                        <c:v>19.175000000000001</c:v>
                      </c:pt>
                      <c:pt idx="384">
                        <c:v>19.225000000000001</c:v>
                      </c:pt>
                      <c:pt idx="385">
                        <c:v>19.274999999999999</c:v>
                      </c:pt>
                      <c:pt idx="386">
                        <c:v>19.324999999999999</c:v>
                      </c:pt>
                      <c:pt idx="387">
                        <c:v>19.375</c:v>
                      </c:pt>
                      <c:pt idx="388">
                        <c:v>19.425000000000001</c:v>
                      </c:pt>
                      <c:pt idx="389">
                        <c:v>19.475000000000001</c:v>
                      </c:pt>
                      <c:pt idx="390">
                        <c:v>19.524999999999999</c:v>
                      </c:pt>
                      <c:pt idx="391">
                        <c:v>19.574999999999999</c:v>
                      </c:pt>
                      <c:pt idx="392">
                        <c:v>19.625</c:v>
                      </c:pt>
                      <c:pt idx="393">
                        <c:v>19.675000000000001</c:v>
                      </c:pt>
                      <c:pt idx="394">
                        <c:v>19.725000000000001</c:v>
                      </c:pt>
                      <c:pt idx="395">
                        <c:v>19.774999999999999</c:v>
                      </c:pt>
                      <c:pt idx="396">
                        <c:v>19.824999999999999</c:v>
                      </c:pt>
                      <c:pt idx="397">
                        <c:v>19.875</c:v>
                      </c:pt>
                      <c:pt idx="398">
                        <c:v>19.925000000000001</c:v>
                      </c:pt>
                      <c:pt idx="399">
                        <c:v>19.975000000000001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wet!$B$5:$B$404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0</c:v>
                      </c:pt>
                      <c:pt idx="382">
                        <c:v>0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0</c:v>
                      </c:pt>
                      <c:pt idx="397">
                        <c:v>0</c:v>
                      </c:pt>
                      <c:pt idx="398">
                        <c:v>0</c:v>
                      </c:pt>
                      <c:pt idx="399">
                        <c:v>0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6-1E4D-483D-89C2-B38C4BE07FF8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wet!$C$4</c15:sqref>
                        </c15:formulaRef>
                      </c:ext>
                    </c:extLst>
                    <c:strCache>
                      <c:ptCount val="1"/>
                      <c:pt idx="0">
                        <c:v>v_num, t = 0.3s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wet!$A$5:$A$404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2.5000000000000001E-2</c:v>
                      </c:pt>
                      <c:pt idx="1">
                        <c:v>7.4999999999999997E-2</c:v>
                      </c:pt>
                      <c:pt idx="2">
                        <c:v>0.125</c:v>
                      </c:pt>
                      <c:pt idx="3">
                        <c:v>0.17499999999999999</c:v>
                      </c:pt>
                      <c:pt idx="4">
                        <c:v>0.22500000000000001</c:v>
                      </c:pt>
                      <c:pt idx="5">
                        <c:v>0.27500000000000002</c:v>
                      </c:pt>
                      <c:pt idx="6">
                        <c:v>0.32500000000000001</c:v>
                      </c:pt>
                      <c:pt idx="7">
                        <c:v>0.375</c:v>
                      </c:pt>
                      <c:pt idx="8">
                        <c:v>0.42499999999999999</c:v>
                      </c:pt>
                      <c:pt idx="9">
                        <c:v>0.47499999999999998</c:v>
                      </c:pt>
                      <c:pt idx="10">
                        <c:v>0.52500000000000002</c:v>
                      </c:pt>
                      <c:pt idx="11">
                        <c:v>0.57499999999999996</c:v>
                      </c:pt>
                      <c:pt idx="12">
                        <c:v>0.625</c:v>
                      </c:pt>
                      <c:pt idx="13">
                        <c:v>0.67500000000000004</c:v>
                      </c:pt>
                      <c:pt idx="14">
                        <c:v>0.72499999999999998</c:v>
                      </c:pt>
                      <c:pt idx="15">
                        <c:v>0.77500000000000002</c:v>
                      </c:pt>
                      <c:pt idx="16">
                        <c:v>0.82499999999999996</c:v>
                      </c:pt>
                      <c:pt idx="17">
                        <c:v>0.875</c:v>
                      </c:pt>
                      <c:pt idx="18">
                        <c:v>0.92500000000000004</c:v>
                      </c:pt>
                      <c:pt idx="19">
                        <c:v>0.97499999999999998</c:v>
                      </c:pt>
                      <c:pt idx="20">
                        <c:v>1.0249999999999999</c:v>
                      </c:pt>
                      <c:pt idx="21">
                        <c:v>1.075</c:v>
                      </c:pt>
                      <c:pt idx="22">
                        <c:v>1.125</c:v>
                      </c:pt>
                      <c:pt idx="23">
                        <c:v>1.175</c:v>
                      </c:pt>
                      <c:pt idx="24">
                        <c:v>1.2250000000000001</c:v>
                      </c:pt>
                      <c:pt idx="25">
                        <c:v>1.2749999999999999</c:v>
                      </c:pt>
                      <c:pt idx="26">
                        <c:v>1.325</c:v>
                      </c:pt>
                      <c:pt idx="27">
                        <c:v>1.375</c:v>
                      </c:pt>
                      <c:pt idx="28">
                        <c:v>1.425</c:v>
                      </c:pt>
                      <c:pt idx="29">
                        <c:v>1.4750000000000001</c:v>
                      </c:pt>
                      <c:pt idx="30">
                        <c:v>1.5249999999999999</c:v>
                      </c:pt>
                      <c:pt idx="31">
                        <c:v>1.575</c:v>
                      </c:pt>
                      <c:pt idx="32">
                        <c:v>1.625</c:v>
                      </c:pt>
                      <c:pt idx="33">
                        <c:v>1.675</c:v>
                      </c:pt>
                      <c:pt idx="34">
                        <c:v>1.7250000000000001</c:v>
                      </c:pt>
                      <c:pt idx="35">
                        <c:v>1.7749999999999999</c:v>
                      </c:pt>
                      <c:pt idx="36">
                        <c:v>1.825</c:v>
                      </c:pt>
                      <c:pt idx="37">
                        <c:v>1.875</c:v>
                      </c:pt>
                      <c:pt idx="38">
                        <c:v>1.925</c:v>
                      </c:pt>
                      <c:pt idx="39">
                        <c:v>1.9750000000000001</c:v>
                      </c:pt>
                      <c:pt idx="40">
                        <c:v>2.0249999999999999</c:v>
                      </c:pt>
                      <c:pt idx="41">
                        <c:v>2.0750000000000002</c:v>
                      </c:pt>
                      <c:pt idx="42">
                        <c:v>2.125</c:v>
                      </c:pt>
                      <c:pt idx="43">
                        <c:v>2.1749999999999998</c:v>
                      </c:pt>
                      <c:pt idx="44">
                        <c:v>2.2250000000000001</c:v>
                      </c:pt>
                      <c:pt idx="45">
                        <c:v>2.2749999999999999</c:v>
                      </c:pt>
                      <c:pt idx="46">
                        <c:v>2.3250000000000002</c:v>
                      </c:pt>
                      <c:pt idx="47">
                        <c:v>2.375</c:v>
                      </c:pt>
                      <c:pt idx="48">
                        <c:v>2.4249999999999998</c:v>
                      </c:pt>
                      <c:pt idx="49">
                        <c:v>2.4750000000000001</c:v>
                      </c:pt>
                      <c:pt idx="50">
                        <c:v>2.5249999999999999</c:v>
                      </c:pt>
                      <c:pt idx="51">
                        <c:v>2.5750000000000002</c:v>
                      </c:pt>
                      <c:pt idx="52">
                        <c:v>2.625</c:v>
                      </c:pt>
                      <c:pt idx="53">
                        <c:v>2.6749999999999998</c:v>
                      </c:pt>
                      <c:pt idx="54">
                        <c:v>2.7250000000000001</c:v>
                      </c:pt>
                      <c:pt idx="55">
                        <c:v>2.7749999999999999</c:v>
                      </c:pt>
                      <c:pt idx="56">
                        <c:v>2.8250000000000002</c:v>
                      </c:pt>
                      <c:pt idx="57">
                        <c:v>2.875</c:v>
                      </c:pt>
                      <c:pt idx="58">
                        <c:v>2.9249999999999998</c:v>
                      </c:pt>
                      <c:pt idx="59">
                        <c:v>2.9750000000000001</c:v>
                      </c:pt>
                      <c:pt idx="60">
                        <c:v>3.0249999999999999</c:v>
                      </c:pt>
                      <c:pt idx="61">
                        <c:v>3.0750000000000002</c:v>
                      </c:pt>
                      <c:pt idx="62">
                        <c:v>3.125</c:v>
                      </c:pt>
                      <c:pt idx="63">
                        <c:v>3.1749999999999998</c:v>
                      </c:pt>
                      <c:pt idx="64">
                        <c:v>3.2250000000000001</c:v>
                      </c:pt>
                      <c:pt idx="65">
                        <c:v>3.2749999999999999</c:v>
                      </c:pt>
                      <c:pt idx="66">
                        <c:v>3.3250000000000002</c:v>
                      </c:pt>
                      <c:pt idx="67">
                        <c:v>3.375</c:v>
                      </c:pt>
                      <c:pt idx="68">
                        <c:v>3.4249999999999998</c:v>
                      </c:pt>
                      <c:pt idx="69">
                        <c:v>3.4750000000000001</c:v>
                      </c:pt>
                      <c:pt idx="70">
                        <c:v>3.5249999999999999</c:v>
                      </c:pt>
                      <c:pt idx="71">
                        <c:v>3.5750000000000002</c:v>
                      </c:pt>
                      <c:pt idx="72">
                        <c:v>3.625</c:v>
                      </c:pt>
                      <c:pt idx="73">
                        <c:v>3.6749999999999998</c:v>
                      </c:pt>
                      <c:pt idx="74">
                        <c:v>3.7250000000000001</c:v>
                      </c:pt>
                      <c:pt idx="75">
                        <c:v>3.7749999999999999</c:v>
                      </c:pt>
                      <c:pt idx="76">
                        <c:v>3.8250000000000002</c:v>
                      </c:pt>
                      <c:pt idx="77">
                        <c:v>3.875</c:v>
                      </c:pt>
                      <c:pt idx="78">
                        <c:v>3.9249999999999998</c:v>
                      </c:pt>
                      <c:pt idx="79">
                        <c:v>3.9750000000000001</c:v>
                      </c:pt>
                      <c:pt idx="80">
                        <c:v>4.0250000000000004</c:v>
                      </c:pt>
                      <c:pt idx="81">
                        <c:v>4.0750000000000002</c:v>
                      </c:pt>
                      <c:pt idx="82">
                        <c:v>4.125</c:v>
                      </c:pt>
                      <c:pt idx="83">
                        <c:v>4.1749999999999998</c:v>
                      </c:pt>
                      <c:pt idx="84">
                        <c:v>4.2249999999999996</c:v>
                      </c:pt>
                      <c:pt idx="85">
                        <c:v>4.2750000000000004</c:v>
                      </c:pt>
                      <c:pt idx="86">
                        <c:v>4.3250000000000002</c:v>
                      </c:pt>
                      <c:pt idx="87">
                        <c:v>4.375</c:v>
                      </c:pt>
                      <c:pt idx="88">
                        <c:v>4.4249999999999998</c:v>
                      </c:pt>
                      <c:pt idx="89">
                        <c:v>4.4749999999999996</c:v>
                      </c:pt>
                      <c:pt idx="90">
                        <c:v>4.5250000000000004</c:v>
                      </c:pt>
                      <c:pt idx="91">
                        <c:v>4.5750000000000002</c:v>
                      </c:pt>
                      <c:pt idx="92">
                        <c:v>4.625</c:v>
                      </c:pt>
                      <c:pt idx="93">
                        <c:v>4.6749999999999998</c:v>
                      </c:pt>
                      <c:pt idx="94">
                        <c:v>4.7249999999999996</c:v>
                      </c:pt>
                      <c:pt idx="95">
                        <c:v>4.7750000000000004</c:v>
                      </c:pt>
                      <c:pt idx="96">
                        <c:v>4.8250000000000002</c:v>
                      </c:pt>
                      <c:pt idx="97">
                        <c:v>4.875</c:v>
                      </c:pt>
                      <c:pt idx="98">
                        <c:v>4.9249999999999998</c:v>
                      </c:pt>
                      <c:pt idx="99">
                        <c:v>4.9749999999999996</c:v>
                      </c:pt>
                      <c:pt idx="100">
                        <c:v>5.0250000000000004</c:v>
                      </c:pt>
                      <c:pt idx="101">
                        <c:v>5.0750000000000002</c:v>
                      </c:pt>
                      <c:pt idx="102">
                        <c:v>5.125</c:v>
                      </c:pt>
                      <c:pt idx="103">
                        <c:v>5.1749999999999998</c:v>
                      </c:pt>
                      <c:pt idx="104">
                        <c:v>5.2249999999999996</c:v>
                      </c:pt>
                      <c:pt idx="105">
                        <c:v>5.2750000000000004</c:v>
                      </c:pt>
                      <c:pt idx="106">
                        <c:v>5.3250000000000002</c:v>
                      </c:pt>
                      <c:pt idx="107">
                        <c:v>5.375</c:v>
                      </c:pt>
                      <c:pt idx="108">
                        <c:v>5.4249999999999998</c:v>
                      </c:pt>
                      <c:pt idx="109">
                        <c:v>5.4749999999999996</c:v>
                      </c:pt>
                      <c:pt idx="110">
                        <c:v>5.5250000000000004</c:v>
                      </c:pt>
                      <c:pt idx="111">
                        <c:v>5.5750000000000002</c:v>
                      </c:pt>
                      <c:pt idx="112">
                        <c:v>5.625</c:v>
                      </c:pt>
                      <c:pt idx="113">
                        <c:v>5.6749999999999998</c:v>
                      </c:pt>
                      <c:pt idx="114">
                        <c:v>5.7249999999999996</c:v>
                      </c:pt>
                      <c:pt idx="115">
                        <c:v>5.7750000000000004</c:v>
                      </c:pt>
                      <c:pt idx="116">
                        <c:v>5.8250000000000002</c:v>
                      </c:pt>
                      <c:pt idx="117">
                        <c:v>5.875</c:v>
                      </c:pt>
                      <c:pt idx="118">
                        <c:v>5.9249999999999998</c:v>
                      </c:pt>
                      <c:pt idx="119">
                        <c:v>5.9749999999999996</c:v>
                      </c:pt>
                      <c:pt idx="120">
                        <c:v>6.0250000000000004</c:v>
                      </c:pt>
                      <c:pt idx="121">
                        <c:v>6.0750000000000002</c:v>
                      </c:pt>
                      <c:pt idx="122">
                        <c:v>6.125</c:v>
                      </c:pt>
                      <c:pt idx="123">
                        <c:v>6.1749999999999998</c:v>
                      </c:pt>
                      <c:pt idx="124">
                        <c:v>6.2249999999999996</c:v>
                      </c:pt>
                      <c:pt idx="125">
                        <c:v>6.2750000000000004</c:v>
                      </c:pt>
                      <c:pt idx="126">
                        <c:v>6.3250000000000002</c:v>
                      </c:pt>
                      <c:pt idx="127">
                        <c:v>6.375</c:v>
                      </c:pt>
                      <c:pt idx="128">
                        <c:v>6.4249999999999998</c:v>
                      </c:pt>
                      <c:pt idx="129">
                        <c:v>6.4749999999999996</c:v>
                      </c:pt>
                      <c:pt idx="130">
                        <c:v>6.5250000000000004</c:v>
                      </c:pt>
                      <c:pt idx="131">
                        <c:v>6.5750000000000002</c:v>
                      </c:pt>
                      <c:pt idx="132">
                        <c:v>6.625</c:v>
                      </c:pt>
                      <c:pt idx="133">
                        <c:v>6.6749999999999998</c:v>
                      </c:pt>
                      <c:pt idx="134">
                        <c:v>6.7249999999999996</c:v>
                      </c:pt>
                      <c:pt idx="135">
                        <c:v>6.7750000000000004</c:v>
                      </c:pt>
                      <c:pt idx="136">
                        <c:v>6.8250000000000002</c:v>
                      </c:pt>
                      <c:pt idx="137">
                        <c:v>6.875</c:v>
                      </c:pt>
                      <c:pt idx="138">
                        <c:v>6.9249999999999998</c:v>
                      </c:pt>
                      <c:pt idx="139">
                        <c:v>6.9749999999999996</c:v>
                      </c:pt>
                      <c:pt idx="140">
                        <c:v>7.0250000000000004</c:v>
                      </c:pt>
                      <c:pt idx="141">
                        <c:v>7.0750000000000002</c:v>
                      </c:pt>
                      <c:pt idx="142">
                        <c:v>7.125</c:v>
                      </c:pt>
                      <c:pt idx="143">
                        <c:v>7.1749999999999998</c:v>
                      </c:pt>
                      <c:pt idx="144">
                        <c:v>7.2249999999999996</c:v>
                      </c:pt>
                      <c:pt idx="145">
                        <c:v>7.2750000000000004</c:v>
                      </c:pt>
                      <c:pt idx="146">
                        <c:v>7.3250000000000002</c:v>
                      </c:pt>
                      <c:pt idx="147">
                        <c:v>7.375</c:v>
                      </c:pt>
                      <c:pt idx="148">
                        <c:v>7.4249999999999998</c:v>
                      </c:pt>
                      <c:pt idx="149">
                        <c:v>7.4749999999999996</c:v>
                      </c:pt>
                      <c:pt idx="150">
                        <c:v>7.5250000000000004</c:v>
                      </c:pt>
                      <c:pt idx="151">
                        <c:v>7.5750000000000002</c:v>
                      </c:pt>
                      <c:pt idx="152">
                        <c:v>7.625</c:v>
                      </c:pt>
                      <c:pt idx="153">
                        <c:v>7.6749999999999998</c:v>
                      </c:pt>
                      <c:pt idx="154">
                        <c:v>7.7249999999999996</c:v>
                      </c:pt>
                      <c:pt idx="155">
                        <c:v>7.7750000000000004</c:v>
                      </c:pt>
                      <c:pt idx="156">
                        <c:v>7.8250000000000002</c:v>
                      </c:pt>
                      <c:pt idx="157">
                        <c:v>7.875</c:v>
                      </c:pt>
                      <c:pt idx="158">
                        <c:v>7.9249999999999998</c:v>
                      </c:pt>
                      <c:pt idx="159">
                        <c:v>7.9749999999999996</c:v>
                      </c:pt>
                      <c:pt idx="160">
                        <c:v>8.0250000000000004</c:v>
                      </c:pt>
                      <c:pt idx="161">
                        <c:v>8.0749999999999993</c:v>
                      </c:pt>
                      <c:pt idx="162">
                        <c:v>8.125</c:v>
                      </c:pt>
                      <c:pt idx="163">
                        <c:v>8.1750000000000007</c:v>
                      </c:pt>
                      <c:pt idx="164">
                        <c:v>8.2249999999999996</c:v>
                      </c:pt>
                      <c:pt idx="165">
                        <c:v>8.2750000000000004</c:v>
                      </c:pt>
                      <c:pt idx="166">
                        <c:v>8.3249999999999993</c:v>
                      </c:pt>
                      <c:pt idx="167">
                        <c:v>8.375</c:v>
                      </c:pt>
                      <c:pt idx="168">
                        <c:v>8.4250000000000007</c:v>
                      </c:pt>
                      <c:pt idx="169">
                        <c:v>8.4749999999999996</c:v>
                      </c:pt>
                      <c:pt idx="170">
                        <c:v>8.5250000000000004</c:v>
                      </c:pt>
                      <c:pt idx="171">
                        <c:v>8.5749999999999993</c:v>
                      </c:pt>
                      <c:pt idx="172">
                        <c:v>8.625</c:v>
                      </c:pt>
                      <c:pt idx="173">
                        <c:v>8.6750000000000007</c:v>
                      </c:pt>
                      <c:pt idx="174">
                        <c:v>8.7249999999999996</c:v>
                      </c:pt>
                      <c:pt idx="175">
                        <c:v>8.7750000000000004</c:v>
                      </c:pt>
                      <c:pt idx="176">
                        <c:v>8.8249999999999993</c:v>
                      </c:pt>
                      <c:pt idx="177">
                        <c:v>8.875</c:v>
                      </c:pt>
                      <c:pt idx="178">
                        <c:v>8.9250000000000007</c:v>
                      </c:pt>
                      <c:pt idx="179">
                        <c:v>8.9749999999999996</c:v>
                      </c:pt>
                      <c:pt idx="180">
                        <c:v>9.0250000000000004</c:v>
                      </c:pt>
                      <c:pt idx="181">
                        <c:v>9.0749999999999993</c:v>
                      </c:pt>
                      <c:pt idx="182">
                        <c:v>9.125</c:v>
                      </c:pt>
                      <c:pt idx="183">
                        <c:v>9.1750000000000007</c:v>
                      </c:pt>
                      <c:pt idx="184">
                        <c:v>9.2249999999999996</c:v>
                      </c:pt>
                      <c:pt idx="185">
                        <c:v>9.2750000000000004</c:v>
                      </c:pt>
                      <c:pt idx="186">
                        <c:v>9.3249999999999993</c:v>
                      </c:pt>
                      <c:pt idx="187">
                        <c:v>9.375</c:v>
                      </c:pt>
                      <c:pt idx="188">
                        <c:v>9.4250000000000007</c:v>
                      </c:pt>
                      <c:pt idx="189">
                        <c:v>9.4749999999999996</c:v>
                      </c:pt>
                      <c:pt idx="190">
                        <c:v>9.5250000000000004</c:v>
                      </c:pt>
                      <c:pt idx="191">
                        <c:v>9.5749999999999993</c:v>
                      </c:pt>
                      <c:pt idx="192">
                        <c:v>9.625</c:v>
                      </c:pt>
                      <c:pt idx="193">
                        <c:v>9.6750000000000007</c:v>
                      </c:pt>
                      <c:pt idx="194">
                        <c:v>9.7249999999999996</c:v>
                      </c:pt>
                      <c:pt idx="195">
                        <c:v>9.7750000000000004</c:v>
                      </c:pt>
                      <c:pt idx="196">
                        <c:v>9.8249999999999993</c:v>
                      </c:pt>
                      <c:pt idx="197">
                        <c:v>9.875</c:v>
                      </c:pt>
                      <c:pt idx="198">
                        <c:v>9.9250000000000007</c:v>
                      </c:pt>
                      <c:pt idx="199">
                        <c:v>9.9749999999999996</c:v>
                      </c:pt>
                      <c:pt idx="200">
                        <c:v>10.025</c:v>
                      </c:pt>
                      <c:pt idx="201">
                        <c:v>10.074999999999999</c:v>
                      </c:pt>
                      <c:pt idx="202">
                        <c:v>10.125</c:v>
                      </c:pt>
                      <c:pt idx="203">
                        <c:v>10.175000000000001</c:v>
                      </c:pt>
                      <c:pt idx="204">
                        <c:v>10.225</c:v>
                      </c:pt>
                      <c:pt idx="205">
                        <c:v>10.275</c:v>
                      </c:pt>
                      <c:pt idx="206">
                        <c:v>10.324999999999999</c:v>
                      </c:pt>
                      <c:pt idx="207">
                        <c:v>10.375</c:v>
                      </c:pt>
                      <c:pt idx="208">
                        <c:v>10.425000000000001</c:v>
                      </c:pt>
                      <c:pt idx="209">
                        <c:v>10.475</c:v>
                      </c:pt>
                      <c:pt idx="210">
                        <c:v>10.525</c:v>
                      </c:pt>
                      <c:pt idx="211">
                        <c:v>10.574999999999999</c:v>
                      </c:pt>
                      <c:pt idx="212">
                        <c:v>10.625</c:v>
                      </c:pt>
                      <c:pt idx="213">
                        <c:v>10.675000000000001</c:v>
                      </c:pt>
                      <c:pt idx="214">
                        <c:v>10.725</c:v>
                      </c:pt>
                      <c:pt idx="215">
                        <c:v>10.775</c:v>
                      </c:pt>
                      <c:pt idx="216">
                        <c:v>10.824999999999999</c:v>
                      </c:pt>
                      <c:pt idx="217">
                        <c:v>10.875</c:v>
                      </c:pt>
                      <c:pt idx="218">
                        <c:v>10.925000000000001</c:v>
                      </c:pt>
                      <c:pt idx="219">
                        <c:v>10.975</c:v>
                      </c:pt>
                      <c:pt idx="220">
                        <c:v>11.025</c:v>
                      </c:pt>
                      <c:pt idx="221">
                        <c:v>11.074999999999999</c:v>
                      </c:pt>
                      <c:pt idx="222">
                        <c:v>11.125</c:v>
                      </c:pt>
                      <c:pt idx="223">
                        <c:v>11.175000000000001</c:v>
                      </c:pt>
                      <c:pt idx="224">
                        <c:v>11.225</c:v>
                      </c:pt>
                      <c:pt idx="225">
                        <c:v>11.275</c:v>
                      </c:pt>
                      <c:pt idx="226">
                        <c:v>11.324999999999999</c:v>
                      </c:pt>
                      <c:pt idx="227">
                        <c:v>11.375</c:v>
                      </c:pt>
                      <c:pt idx="228">
                        <c:v>11.425000000000001</c:v>
                      </c:pt>
                      <c:pt idx="229">
                        <c:v>11.475</c:v>
                      </c:pt>
                      <c:pt idx="230">
                        <c:v>11.525</c:v>
                      </c:pt>
                      <c:pt idx="231">
                        <c:v>11.574999999999999</c:v>
                      </c:pt>
                      <c:pt idx="232">
                        <c:v>11.625</c:v>
                      </c:pt>
                      <c:pt idx="233">
                        <c:v>11.675000000000001</c:v>
                      </c:pt>
                      <c:pt idx="234">
                        <c:v>11.725</c:v>
                      </c:pt>
                      <c:pt idx="235">
                        <c:v>11.775</c:v>
                      </c:pt>
                      <c:pt idx="236">
                        <c:v>11.824999999999999</c:v>
                      </c:pt>
                      <c:pt idx="237">
                        <c:v>11.875</c:v>
                      </c:pt>
                      <c:pt idx="238">
                        <c:v>11.925000000000001</c:v>
                      </c:pt>
                      <c:pt idx="239">
                        <c:v>11.975</c:v>
                      </c:pt>
                      <c:pt idx="240">
                        <c:v>12.025</c:v>
                      </c:pt>
                      <c:pt idx="241">
                        <c:v>12.074999999999999</c:v>
                      </c:pt>
                      <c:pt idx="242">
                        <c:v>12.125</c:v>
                      </c:pt>
                      <c:pt idx="243">
                        <c:v>12.175000000000001</c:v>
                      </c:pt>
                      <c:pt idx="244">
                        <c:v>12.225</c:v>
                      </c:pt>
                      <c:pt idx="245">
                        <c:v>12.275</c:v>
                      </c:pt>
                      <c:pt idx="246">
                        <c:v>12.324999999999999</c:v>
                      </c:pt>
                      <c:pt idx="247">
                        <c:v>12.375</c:v>
                      </c:pt>
                      <c:pt idx="248">
                        <c:v>12.425000000000001</c:v>
                      </c:pt>
                      <c:pt idx="249">
                        <c:v>12.475</c:v>
                      </c:pt>
                      <c:pt idx="250">
                        <c:v>12.525</c:v>
                      </c:pt>
                      <c:pt idx="251">
                        <c:v>12.574999999999999</c:v>
                      </c:pt>
                      <c:pt idx="252">
                        <c:v>12.625</c:v>
                      </c:pt>
                      <c:pt idx="253">
                        <c:v>12.675000000000001</c:v>
                      </c:pt>
                      <c:pt idx="254">
                        <c:v>12.725</c:v>
                      </c:pt>
                      <c:pt idx="255">
                        <c:v>12.775</c:v>
                      </c:pt>
                      <c:pt idx="256">
                        <c:v>12.824999999999999</c:v>
                      </c:pt>
                      <c:pt idx="257">
                        <c:v>12.875</c:v>
                      </c:pt>
                      <c:pt idx="258">
                        <c:v>12.925000000000001</c:v>
                      </c:pt>
                      <c:pt idx="259">
                        <c:v>12.975</c:v>
                      </c:pt>
                      <c:pt idx="260">
                        <c:v>13.025</c:v>
                      </c:pt>
                      <c:pt idx="261">
                        <c:v>13.074999999999999</c:v>
                      </c:pt>
                      <c:pt idx="262">
                        <c:v>13.125</c:v>
                      </c:pt>
                      <c:pt idx="263">
                        <c:v>13.175000000000001</c:v>
                      </c:pt>
                      <c:pt idx="264">
                        <c:v>13.225</c:v>
                      </c:pt>
                      <c:pt idx="265">
                        <c:v>13.275</c:v>
                      </c:pt>
                      <c:pt idx="266">
                        <c:v>13.324999999999999</c:v>
                      </c:pt>
                      <c:pt idx="267">
                        <c:v>13.375</c:v>
                      </c:pt>
                      <c:pt idx="268">
                        <c:v>13.425000000000001</c:v>
                      </c:pt>
                      <c:pt idx="269">
                        <c:v>13.475</c:v>
                      </c:pt>
                      <c:pt idx="270">
                        <c:v>13.525</c:v>
                      </c:pt>
                      <c:pt idx="271">
                        <c:v>13.574999999999999</c:v>
                      </c:pt>
                      <c:pt idx="272">
                        <c:v>13.625</c:v>
                      </c:pt>
                      <c:pt idx="273">
                        <c:v>13.675000000000001</c:v>
                      </c:pt>
                      <c:pt idx="274">
                        <c:v>13.725</c:v>
                      </c:pt>
                      <c:pt idx="275">
                        <c:v>13.775</c:v>
                      </c:pt>
                      <c:pt idx="276">
                        <c:v>13.824999999999999</c:v>
                      </c:pt>
                      <c:pt idx="277">
                        <c:v>13.875</c:v>
                      </c:pt>
                      <c:pt idx="278">
                        <c:v>13.925000000000001</c:v>
                      </c:pt>
                      <c:pt idx="279">
                        <c:v>13.975</c:v>
                      </c:pt>
                      <c:pt idx="280">
                        <c:v>14.025</c:v>
                      </c:pt>
                      <c:pt idx="281">
                        <c:v>14.074999999999999</c:v>
                      </c:pt>
                      <c:pt idx="282">
                        <c:v>14.125</c:v>
                      </c:pt>
                      <c:pt idx="283">
                        <c:v>14.175000000000001</c:v>
                      </c:pt>
                      <c:pt idx="284">
                        <c:v>14.225</c:v>
                      </c:pt>
                      <c:pt idx="285">
                        <c:v>14.275</c:v>
                      </c:pt>
                      <c:pt idx="286">
                        <c:v>14.324999999999999</c:v>
                      </c:pt>
                      <c:pt idx="287">
                        <c:v>14.375</c:v>
                      </c:pt>
                      <c:pt idx="288">
                        <c:v>14.425000000000001</c:v>
                      </c:pt>
                      <c:pt idx="289">
                        <c:v>14.475</c:v>
                      </c:pt>
                      <c:pt idx="290">
                        <c:v>14.525</c:v>
                      </c:pt>
                      <c:pt idx="291">
                        <c:v>14.574999999999999</c:v>
                      </c:pt>
                      <c:pt idx="292">
                        <c:v>14.625</c:v>
                      </c:pt>
                      <c:pt idx="293">
                        <c:v>14.675000000000001</c:v>
                      </c:pt>
                      <c:pt idx="294">
                        <c:v>14.725</c:v>
                      </c:pt>
                      <c:pt idx="295">
                        <c:v>14.775</c:v>
                      </c:pt>
                      <c:pt idx="296">
                        <c:v>14.824999999999999</c:v>
                      </c:pt>
                      <c:pt idx="297">
                        <c:v>14.875</c:v>
                      </c:pt>
                      <c:pt idx="298">
                        <c:v>14.925000000000001</c:v>
                      </c:pt>
                      <c:pt idx="299">
                        <c:v>14.975</c:v>
                      </c:pt>
                      <c:pt idx="300">
                        <c:v>15.025</c:v>
                      </c:pt>
                      <c:pt idx="301">
                        <c:v>15.074999999999999</c:v>
                      </c:pt>
                      <c:pt idx="302">
                        <c:v>15.125</c:v>
                      </c:pt>
                      <c:pt idx="303">
                        <c:v>15.175000000000001</c:v>
                      </c:pt>
                      <c:pt idx="304">
                        <c:v>15.225</c:v>
                      </c:pt>
                      <c:pt idx="305">
                        <c:v>15.275</c:v>
                      </c:pt>
                      <c:pt idx="306">
                        <c:v>15.324999999999999</c:v>
                      </c:pt>
                      <c:pt idx="307">
                        <c:v>15.375</c:v>
                      </c:pt>
                      <c:pt idx="308">
                        <c:v>15.425000000000001</c:v>
                      </c:pt>
                      <c:pt idx="309">
                        <c:v>15.475</c:v>
                      </c:pt>
                      <c:pt idx="310">
                        <c:v>15.525</c:v>
                      </c:pt>
                      <c:pt idx="311">
                        <c:v>15.574999999999999</c:v>
                      </c:pt>
                      <c:pt idx="312">
                        <c:v>15.625</c:v>
                      </c:pt>
                      <c:pt idx="313">
                        <c:v>15.675000000000001</c:v>
                      </c:pt>
                      <c:pt idx="314">
                        <c:v>15.725</c:v>
                      </c:pt>
                      <c:pt idx="315">
                        <c:v>15.775</c:v>
                      </c:pt>
                      <c:pt idx="316">
                        <c:v>15.824999999999999</c:v>
                      </c:pt>
                      <c:pt idx="317">
                        <c:v>15.875</c:v>
                      </c:pt>
                      <c:pt idx="318">
                        <c:v>15.925000000000001</c:v>
                      </c:pt>
                      <c:pt idx="319">
                        <c:v>15.975</c:v>
                      </c:pt>
                      <c:pt idx="320">
                        <c:v>16.024999999999999</c:v>
                      </c:pt>
                      <c:pt idx="321">
                        <c:v>16.074999999999999</c:v>
                      </c:pt>
                      <c:pt idx="322">
                        <c:v>16.125</c:v>
                      </c:pt>
                      <c:pt idx="323">
                        <c:v>16.175000000000001</c:v>
                      </c:pt>
                      <c:pt idx="324">
                        <c:v>16.225000000000001</c:v>
                      </c:pt>
                      <c:pt idx="325">
                        <c:v>16.274999999999999</c:v>
                      </c:pt>
                      <c:pt idx="326">
                        <c:v>16.324999999999999</c:v>
                      </c:pt>
                      <c:pt idx="327">
                        <c:v>16.375</c:v>
                      </c:pt>
                      <c:pt idx="328">
                        <c:v>16.425000000000001</c:v>
                      </c:pt>
                      <c:pt idx="329">
                        <c:v>16.475000000000001</c:v>
                      </c:pt>
                      <c:pt idx="330">
                        <c:v>16.524999999999999</c:v>
                      </c:pt>
                      <c:pt idx="331">
                        <c:v>16.574999999999999</c:v>
                      </c:pt>
                      <c:pt idx="332">
                        <c:v>16.625</c:v>
                      </c:pt>
                      <c:pt idx="333">
                        <c:v>16.675000000000001</c:v>
                      </c:pt>
                      <c:pt idx="334">
                        <c:v>16.725000000000001</c:v>
                      </c:pt>
                      <c:pt idx="335">
                        <c:v>16.774999999999999</c:v>
                      </c:pt>
                      <c:pt idx="336">
                        <c:v>16.824999999999999</c:v>
                      </c:pt>
                      <c:pt idx="337">
                        <c:v>16.875</c:v>
                      </c:pt>
                      <c:pt idx="338">
                        <c:v>16.925000000000001</c:v>
                      </c:pt>
                      <c:pt idx="339">
                        <c:v>16.975000000000001</c:v>
                      </c:pt>
                      <c:pt idx="340">
                        <c:v>17.024999999999999</c:v>
                      </c:pt>
                      <c:pt idx="341">
                        <c:v>17.074999999999999</c:v>
                      </c:pt>
                      <c:pt idx="342">
                        <c:v>17.125</c:v>
                      </c:pt>
                      <c:pt idx="343">
                        <c:v>17.175000000000001</c:v>
                      </c:pt>
                      <c:pt idx="344">
                        <c:v>17.225000000000001</c:v>
                      </c:pt>
                      <c:pt idx="345">
                        <c:v>17.274999999999999</c:v>
                      </c:pt>
                      <c:pt idx="346">
                        <c:v>17.324999999999999</c:v>
                      </c:pt>
                      <c:pt idx="347">
                        <c:v>17.375</c:v>
                      </c:pt>
                      <c:pt idx="348">
                        <c:v>17.425000000000001</c:v>
                      </c:pt>
                      <c:pt idx="349">
                        <c:v>17.475000000000001</c:v>
                      </c:pt>
                      <c:pt idx="350">
                        <c:v>17.524999999999999</c:v>
                      </c:pt>
                      <c:pt idx="351">
                        <c:v>17.574999999999999</c:v>
                      </c:pt>
                      <c:pt idx="352">
                        <c:v>17.625</c:v>
                      </c:pt>
                      <c:pt idx="353">
                        <c:v>17.675000000000001</c:v>
                      </c:pt>
                      <c:pt idx="354">
                        <c:v>17.725000000000001</c:v>
                      </c:pt>
                      <c:pt idx="355">
                        <c:v>17.774999999999999</c:v>
                      </c:pt>
                      <c:pt idx="356">
                        <c:v>17.824999999999999</c:v>
                      </c:pt>
                      <c:pt idx="357">
                        <c:v>17.875</c:v>
                      </c:pt>
                      <c:pt idx="358">
                        <c:v>17.925000000000001</c:v>
                      </c:pt>
                      <c:pt idx="359">
                        <c:v>17.975000000000001</c:v>
                      </c:pt>
                      <c:pt idx="360">
                        <c:v>18.024999999999999</c:v>
                      </c:pt>
                      <c:pt idx="361">
                        <c:v>18.074999999999999</c:v>
                      </c:pt>
                      <c:pt idx="362">
                        <c:v>18.125</c:v>
                      </c:pt>
                      <c:pt idx="363">
                        <c:v>18.175000000000001</c:v>
                      </c:pt>
                      <c:pt idx="364">
                        <c:v>18.225000000000001</c:v>
                      </c:pt>
                      <c:pt idx="365">
                        <c:v>18.274999999999999</c:v>
                      </c:pt>
                      <c:pt idx="366">
                        <c:v>18.324999999999999</c:v>
                      </c:pt>
                      <c:pt idx="367">
                        <c:v>18.375</c:v>
                      </c:pt>
                      <c:pt idx="368">
                        <c:v>18.425000000000001</c:v>
                      </c:pt>
                      <c:pt idx="369">
                        <c:v>18.475000000000001</c:v>
                      </c:pt>
                      <c:pt idx="370">
                        <c:v>18.524999999999999</c:v>
                      </c:pt>
                      <c:pt idx="371">
                        <c:v>18.574999999999999</c:v>
                      </c:pt>
                      <c:pt idx="372">
                        <c:v>18.625</c:v>
                      </c:pt>
                      <c:pt idx="373">
                        <c:v>18.675000000000001</c:v>
                      </c:pt>
                      <c:pt idx="374">
                        <c:v>18.725000000000001</c:v>
                      </c:pt>
                      <c:pt idx="375">
                        <c:v>18.774999999999999</c:v>
                      </c:pt>
                      <c:pt idx="376">
                        <c:v>18.824999999999999</c:v>
                      </c:pt>
                      <c:pt idx="377">
                        <c:v>18.875</c:v>
                      </c:pt>
                      <c:pt idx="378">
                        <c:v>18.925000000000001</c:v>
                      </c:pt>
                      <c:pt idx="379">
                        <c:v>18.975000000000001</c:v>
                      </c:pt>
                      <c:pt idx="380">
                        <c:v>19.024999999999999</c:v>
                      </c:pt>
                      <c:pt idx="381">
                        <c:v>19.074999999999999</c:v>
                      </c:pt>
                      <c:pt idx="382">
                        <c:v>19.125</c:v>
                      </c:pt>
                      <c:pt idx="383">
                        <c:v>19.175000000000001</c:v>
                      </c:pt>
                      <c:pt idx="384">
                        <c:v>19.225000000000001</c:v>
                      </c:pt>
                      <c:pt idx="385">
                        <c:v>19.274999999999999</c:v>
                      </c:pt>
                      <c:pt idx="386">
                        <c:v>19.324999999999999</c:v>
                      </c:pt>
                      <c:pt idx="387">
                        <c:v>19.375</c:v>
                      </c:pt>
                      <c:pt idx="388">
                        <c:v>19.425000000000001</c:v>
                      </c:pt>
                      <c:pt idx="389">
                        <c:v>19.475000000000001</c:v>
                      </c:pt>
                      <c:pt idx="390">
                        <c:v>19.524999999999999</c:v>
                      </c:pt>
                      <c:pt idx="391">
                        <c:v>19.574999999999999</c:v>
                      </c:pt>
                      <c:pt idx="392">
                        <c:v>19.625</c:v>
                      </c:pt>
                      <c:pt idx="393">
                        <c:v>19.675000000000001</c:v>
                      </c:pt>
                      <c:pt idx="394">
                        <c:v>19.725000000000001</c:v>
                      </c:pt>
                      <c:pt idx="395">
                        <c:v>19.774999999999999</c:v>
                      </c:pt>
                      <c:pt idx="396">
                        <c:v>19.824999999999999</c:v>
                      </c:pt>
                      <c:pt idx="397">
                        <c:v>19.875</c:v>
                      </c:pt>
                      <c:pt idx="398">
                        <c:v>19.925000000000001</c:v>
                      </c:pt>
                      <c:pt idx="399">
                        <c:v>19.975000000000001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wet!$C$5:$C$404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1.1102230246299999E-16</c:v>
                      </c:pt>
                      <c:pt idx="116">
                        <c:v>1.9984014443299999E-15</c:v>
                      </c:pt>
                      <c:pt idx="117">
                        <c:v>7.2164496600600008E-15</c:v>
                      </c:pt>
                      <c:pt idx="118">
                        <c:v>2.6034729927500001E-14</c:v>
                      </c:pt>
                      <c:pt idx="119">
                        <c:v>9.1315843775400003E-14</c:v>
                      </c:pt>
                      <c:pt idx="120">
                        <c:v>3.08197911636E-13</c:v>
                      </c:pt>
                      <c:pt idx="121">
                        <c:v>1.0131340211199999E-12</c:v>
                      </c:pt>
                      <c:pt idx="122">
                        <c:v>3.2458480348000001E-12</c:v>
                      </c:pt>
                      <c:pt idx="123">
                        <c:v>1.01373909267E-11</c:v>
                      </c:pt>
                      <c:pt idx="124">
                        <c:v>3.0871805112500002E-11</c:v>
                      </c:pt>
                      <c:pt idx="125">
                        <c:v>9.1652907486999994E-11</c:v>
                      </c:pt>
                      <c:pt idx="126">
                        <c:v>2.6525892594699999E-10</c:v>
                      </c:pt>
                      <c:pt idx="127">
                        <c:v>7.4838940609199998E-10</c:v>
                      </c:pt>
                      <c:pt idx="128">
                        <c:v>2.0582885957999999E-9</c:v>
                      </c:pt>
                      <c:pt idx="129">
                        <c:v>5.5180913220699996E-9</c:v>
                      </c:pt>
                      <c:pt idx="130">
                        <c:v>1.44196478423E-8</c:v>
                      </c:pt>
                      <c:pt idx="131">
                        <c:v>3.6726508105799998E-8</c:v>
                      </c:pt>
                      <c:pt idx="132">
                        <c:v>9.1166699017899995E-8</c:v>
                      </c:pt>
                      <c:pt idx="133">
                        <c:v>2.2054297770699999E-7</c:v>
                      </c:pt>
                      <c:pt idx="134">
                        <c:v>5.1989521361900002E-7</c:v>
                      </c:pt>
                      <c:pt idx="135">
                        <c:v>1.1941682134799999E-6</c:v>
                      </c:pt>
                      <c:pt idx="136">
                        <c:v>2.67239183193E-6</c:v>
                      </c:pt>
                      <c:pt idx="137">
                        <c:v>5.8260453188400001E-6</c:v>
                      </c:pt>
                      <c:pt idx="138">
                        <c:v>1.23719221332E-5</c:v>
                      </c:pt>
                      <c:pt idx="139">
                        <c:v>2.5588042409799999E-5</c:v>
                      </c:pt>
                      <c:pt idx="140">
                        <c:v>5.1536770246799999E-5</c:v>
                      </c:pt>
                      <c:pt idx="141">
                        <c:v>1.01069120335E-4</c:v>
                      </c:pt>
                      <c:pt idx="142">
                        <c:v>1.9296560266700001E-4</c:v>
                      </c:pt>
                      <c:pt idx="143">
                        <c:v>3.5862448483399997E-4</c:v>
                      </c:pt>
                      <c:pt idx="144">
                        <c:v>6.4869251772100005E-4</c:v>
                      </c:pt>
                      <c:pt idx="145">
                        <c:v>1.1418846939199999E-3</c:v>
                      </c:pt>
                      <c:pt idx="146">
                        <c:v>1.9558952379700001E-3</c:v>
                      </c:pt>
                      <c:pt idx="147">
                        <c:v>3.2597259333600002E-3</c:v>
                      </c:pt>
                      <c:pt idx="148">
                        <c:v>5.2859847004999997E-3</c:v>
                      </c:pt>
                      <c:pt idx="149">
                        <c:v>8.3408844445000008E-3</c:v>
                      </c:pt>
                      <c:pt idx="150">
                        <c:v>1.28090720394E-2</c:v>
                      </c:pt>
                      <c:pt idx="151">
                        <c:v>1.91503845474E-2</c:v>
                      </c:pt>
                      <c:pt idx="152">
                        <c:v>2.78864474536E-2</c:v>
                      </c:pt>
                      <c:pt idx="153">
                        <c:v>3.9576740288100001E-2</c:v>
                      </c:pt>
                      <c:pt idx="154">
                        <c:v>5.4786032307900003E-2</c:v>
                      </c:pt>
                      <c:pt idx="155">
                        <c:v>7.4047275506199994E-2</c:v>
                      </c:pt>
                      <c:pt idx="156">
                        <c:v>9.7825380069599996E-2</c:v>
                      </c:pt>
                      <c:pt idx="157">
                        <c:v>0.12648728323399999</c:v>
                      </c:pt>
                      <c:pt idx="158">
                        <c:v>0.160282350573</c:v>
                      </c:pt>
                      <c:pt idx="159">
                        <c:v>0.19933491233100001</c:v>
                      </c:pt>
                      <c:pt idx="160">
                        <c:v>0.243648380686</c:v>
                      </c:pt>
                      <c:pt idx="161">
                        <c:v>0.293118576889</c:v>
                      </c:pt>
                      <c:pt idx="162">
                        <c:v>0.347552964317</c:v>
                      </c:pt>
                      <c:pt idx="163">
                        <c:v>0.40669242373499997</c:v>
                      </c:pt>
                      <c:pt idx="164">
                        <c:v>0.47023276898299998</c:v>
                      </c:pt>
                      <c:pt idx="165">
                        <c:v>0.53784405726600004</c:v>
                      </c:pt>
                      <c:pt idx="166">
                        <c:v>0.609186620884</c:v>
                      </c:pt>
                      <c:pt idx="167">
                        <c:v>0.683923466461</c:v>
                      </c:pt>
                      <c:pt idx="168">
                        <c:v>0.76172918786699995</c:v>
                      </c:pt>
                      <c:pt idx="169">
                        <c:v>0.84229582749499998</c:v>
                      </c:pt>
                      <c:pt idx="170">
                        <c:v>0.92533624171600004</c:v>
                      </c:pt>
                      <c:pt idx="171">
                        <c:v>1.0105855339500001</c:v>
                      </c:pt>
                      <c:pt idx="172">
                        <c:v>1.0978010605899999</c:v>
                      </c:pt>
                      <c:pt idx="173">
                        <c:v>1.1867614262199999</c:v>
                      </c:pt>
                      <c:pt idx="174">
                        <c:v>1.2772647882199999</c:v>
                      </c:pt>
                      <c:pt idx="175">
                        <c:v>1.36912669941</c:v>
                      </c:pt>
                      <c:pt idx="176">
                        <c:v>1.46217763559</c:v>
                      </c:pt>
                      <c:pt idx="177">
                        <c:v>1.5562602841099999</c:v>
                      </c:pt>
                      <c:pt idx="178">
                        <c:v>1.65122660596</c:v>
                      </c:pt>
                      <c:pt idx="179">
                        <c:v>1.7469346236500001</c:v>
                      </c:pt>
                      <c:pt idx="180">
                        <c:v>1.8432448241199999</c:v>
                      </c:pt>
                      <c:pt idx="181">
                        <c:v>1.9400159904300001</c:v>
                      </c:pt>
                      <c:pt idx="182">
                        <c:v>2.0371001794899999</c:v>
                      </c:pt>
                      <c:pt idx="183">
                        <c:v>2.1343364275700001</c:v>
                      </c:pt>
                      <c:pt idx="184">
                        <c:v>2.2315425711399999</c:v>
                      </c:pt>
                      <c:pt idx="185">
                        <c:v>2.3285042865199999</c:v>
                      </c:pt>
                      <c:pt idx="186">
                        <c:v>2.4249600384600001</c:v>
                      </c:pt>
                      <c:pt idx="187">
                        <c:v>2.5205800407000001</c:v>
                      </c:pt>
                      <c:pt idx="188">
                        <c:v>2.6149365470000001</c:v>
                      </c:pt>
                      <c:pt idx="189">
                        <c:v>2.7074618879800001</c:v>
                      </c:pt>
                      <c:pt idx="190">
                        <c:v>2.7973900552800002</c:v>
                      </c:pt>
                      <c:pt idx="191">
                        <c:v>2.88367862001</c:v>
                      </c:pt>
                      <c:pt idx="192">
                        <c:v>2.9649138223699998</c:v>
                      </c:pt>
                      <c:pt idx="193">
                        <c:v>3.03922052791</c:v>
                      </c:pt>
                      <c:pt idx="194">
                        <c:v>3.1042436010999999</c:v>
                      </c:pt>
                      <c:pt idx="195">
                        <c:v>3.1573467294399999</c:v>
                      </c:pt>
                      <c:pt idx="196">
                        <c:v>3.1962444191100001</c:v>
                      </c:pt>
                      <c:pt idx="197">
                        <c:v>3.2201495960300002</c:v>
                      </c:pt>
                      <c:pt idx="198">
                        <c:v>3.2309080786000002</c:v>
                      </c:pt>
                      <c:pt idx="199">
                        <c:v>3.2328607194000001</c:v>
                      </c:pt>
                      <c:pt idx="200">
                        <c:v>3.2308593652700002</c:v>
                      </c:pt>
                      <c:pt idx="201">
                        <c:v>3.22807967406</c:v>
                      </c:pt>
                      <c:pt idx="202">
                        <c:v>3.2256411873399999</c:v>
                      </c:pt>
                      <c:pt idx="203">
                        <c:v>3.2236477219299999</c:v>
                      </c:pt>
                      <c:pt idx="204">
                        <c:v>3.2219946239700001</c:v>
                      </c:pt>
                      <c:pt idx="205">
                        <c:v>3.2205962967200001</c:v>
                      </c:pt>
                      <c:pt idx="206">
                        <c:v>3.2193936570699999</c:v>
                      </c:pt>
                      <c:pt idx="207">
                        <c:v>3.2183440226700002</c:v>
                      </c:pt>
                      <c:pt idx="208">
                        <c:v>3.21741550061</c:v>
                      </c:pt>
                      <c:pt idx="209">
                        <c:v>3.2165836649299999</c:v>
                      </c:pt>
                      <c:pt idx="210">
                        <c:v>3.2158293862699998</c:v>
                      </c:pt>
                      <c:pt idx="211">
                        <c:v>3.2151373548</c:v>
                      </c:pt>
                      <c:pt idx="212">
                        <c:v>3.21449505473</c:v>
                      </c:pt>
                      <c:pt idx="213">
                        <c:v>3.2138920371199999</c:v>
                      </c:pt>
                      <c:pt idx="214">
                        <c:v>3.2133193904600001</c:v>
                      </c:pt>
                      <c:pt idx="215">
                        <c:v>3.2127693426700001</c:v>
                      </c:pt>
                      <c:pt idx="216">
                        <c:v>3.2122349466400002</c:v>
                      </c:pt>
                      <c:pt idx="217">
                        <c:v>3.2117098086200002</c:v>
                      </c:pt>
                      <c:pt idx="218">
                        <c:v>3.2111878136300001</c:v>
                      </c:pt>
                      <c:pt idx="219">
                        <c:v>3.2106627794999998</c:v>
                      </c:pt>
                      <c:pt idx="220">
                        <c:v>3.2101279014099999</c:v>
                      </c:pt>
                      <c:pt idx="221">
                        <c:v>3.20957464451</c:v>
                      </c:pt>
                      <c:pt idx="222">
                        <c:v>3.2089902109000001</c:v>
                      </c:pt>
                      <c:pt idx="223">
                        <c:v>3.2083514539000002</c:v>
                      </c:pt>
                      <c:pt idx="224">
                        <c:v>3.2076102869700001</c:v>
                      </c:pt>
                      <c:pt idx="225">
                        <c:v>3.2066592782400001</c:v>
                      </c:pt>
                      <c:pt idx="226">
                        <c:v>3.2052518137099999</c:v>
                      </c:pt>
                      <c:pt idx="227">
                        <c:v>3.2028193411300001</c:v>
                      </c:pt>
                      <c:pt idx="228">
                        <c:v>3.1980584411200002</c:v>
                      </c:pt>
                      <c:pt idx="229">
                        <c:v>3.1880125406399999</c:v>
                      </c:pt>
                      <c:pt idx="230">
                        <c:v>3.1660830087399998</c:v>
                      </c:pt>
                      <c:pt idx="231">
                        <c:v>3.1179505589500001</c:v>
                      </c:pt>
                      <c:pt idx="232">
                        <c:v>3.01420996976</c:v>
                      </c:pt>
                      <c:pt idx="233">
                        <c:v>2.8010367193399999</c:v>
                      </c:pt>
                      <c:pt idx="234">
                        <c:v>2.4021724295400002</c:v>
                      </c:pt>
                      <c:pt idx="235">
                        <c:v>1.77001783472</c:v>
                      </c:pt>
                      <c:pt idx="236">
                        <c:v>1.0091620728399999</c:v>
                      </c:pt>
                      <c:pt idx="237">
                        <c:v>0.40699810325699998</c:v>
                      </c:pt>
                      <c:pt idx="238">
                        <c:v>0.12125664365</c:v>
                      </c:pt>
                      <c:pt idx="239">
                        <c:v>3.1104557033399999E-2</c:v>
                      </c:pt>
                      <c:pt idx="240">
                        <c:v>7.6082956045600003E-3</c:v>
                      </c:pt>
                      <c:pt idx="241">
                        <c:v>1.83604667587E-3</c:v>
                      </c:pt>
                      <c:pt idx="242">
                        <c:v>4.4083750922500002E-4</c:v>
                      </c:pt>
                      <c:pt idx="243">
                        <c:v>1.05475843276E-4</c:v>
                      </c:pt>
                      <c:pt idx="244">
                        <c:v>2.5143055670599999E-5</c:v>
                      </c:pt>
                      <c:pt idx="245">
                        <c:v>5.9670748491099997E-6</c:v>
                      </c:pt>
                      <c:pt idx="246">
                        <c:v>1.40858630927E-6</c:v>
                      </c:pt>
                      <c:pt idx="247">
                        <c:v>3.3039569093999998E-7</c:v>
                      </c:pt>
                      <c:pt idx="248">
                        <c:v>7.6918500747700005E-8</c:v>
                      </c:pt>
                      <c:pt idx="249">
                        <c:v>1.7752821653699999E-8</c:v>
                      </c:pt>
                      <c:pt idx="250">
                        <c:v>4.0572145313E-9</c:v>
                      </c:pt>
                      <c:pt idx="251">
                        <c:v>9.1705697175899997E-10</c:v>
                      </c:pt>
                      <c:pt idx="252">
                        <c:v>2.04769437504E-10</c:v>
                      </c:pt>
                      <c:pt idx="253">
                        <c:v>4.51171877629E-11</c:v>
                      </c:pt>
                      <c:pt idx="254">
                        <c:v>9.7986618818599995E-12</c:v>
                      </c:pt>
                      <c:pt idx="255">
                        <c:v>2.0956014701300001E-12</c:v>
                      </c:pt>
                      <c:pt idx="256">
                        <c:v>4.4088344086600001E-13</c:v>
                      </c:pt>
                      <c:pt idx="257">
                        <c:v>9.1177065897299998E-14</c:v>
                      </c:pt>
                      <c:pt idx="258">
                        <c:v>1.8429702208799999E-14</c:v>
                      </c:pt>
                      <c:pt idx="259">
                        <c:v>3.58046925442E-15</c:v>
                      </c:pt>
                      <c:pt idx="260">
                        <c:v>6.1062266354399998E-16</c:v>
                      </c:pt>
                      <c:pt idx="261">
                        <c:v>4.1633363423400001E-17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0</c:v>
                      </c:pt>
                      <c:pt idx="382">
                        <c:v>0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0</c:v>
                      </c:pt>
                      <c:pt idx="397">
                        <c:v>0</c:v>
                      </c:pt>
                      <c:pt idx="398">
                        <c:v>0</c:v>
                      </c:pt>
                      <c:pt idx="399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E4D-483D-89C2-B38C4BE07FF8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wet!$D$4</c15:sqref>
                        </c15:formulaRef>
                      </c:ext>
                    </c:extLst>
                    <c:strCache>
                      <c:ptCount val="1"/>
                      <c:pt idx="0">
                        <c:v>v_num, t = 0.6s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wet!$A$5:$A$404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2.5000000000000001E-2</c:v>
                      </c:pt>
                      <c:pt idx="1">
                        <c:v>7.4999999999999997E-2</c:v>
                      </c:pt>
                      <c:pt idx="2">
                        <c:v>0.125</c:v>
                      </c:pt>
                      <c:pt idx="3">
                        <c:v>0.17499999999999999</c:v>
                      </c:pt>
                      <c:pt idx="4">
                        <c:v>0.22500000000000001</c:v>
                      </c:pt>
                      <c:pt idx="5">
                        <c:v>0.27500000000000002</c:v>
                      </c:pt>
                      <c:pt idx="6">
                        <c:v>0.32500000000000001</c:v>
                      </c:pt>
                      <c:pt idx="7">
                        <c:v>0.375</c:v>
                      </c:pt>
                      <c:pt idx="8">
                        <c:v>0.42499999999999999</c:v>
                      </c:pt>
                      <c:pt idx="9">
                        <c:v>0.47499999999999998</c:v>
                      </c:pt>
                      <c:pt idx="10">
                        <c:v>0.52500000000000002</c:v>
                      </c:pt>
                      <c:pt idx="11">
                        <c:v>0.57499999999999996</c:v>
                      </c:pt>
                      <c:pt idx="12">
                        <c:v>0.625</c:v>
                      </c:pt>
                      <c:pt idx="13">
                        <c:v>0.67500000000000004</c:v>
                      </c:pt>
                      <c:pt idx="14">
                        <c:v>0.72499999999999998</c:v>
                      </c:pt>
                      <c:pt idx="15">
                        <c:v>0.77500000000000002</c:v>
                      </c:pt>
                      <c:pt idx="16">
                        <c:v>0.82499999999999996</c:v>
                      </c:pt>
                      <c:pt idx="17">
                        <c:v>0.875</c:v>
                      </c:pt>
                      <c:pt idx="18">
                        <c:v>0.92500000000000004</c:v>
                      </c:pt>
                      <c:pt idx="19">
                        <c:v>0.97499999999999998</c:v>
                      </c:pt>
                      <c:pt idx="20">
                        <c:v>1.0249999999999999</c:v>
                      </c:pt>
                      <c:pt idx="21">
                        <c:v>1.075</c:v>
                      </c:pt>
                      <c:pt idx="22">
                        <c:v>1.125</c:v>
                      </c:pt>
                      <c:pt idx="23">
                        <c:v>1.175</c:v>
                      </c:pt>
                      <c:pt idx="24">
                        <c:v>1.2250000000000001</c:v>
                      </c:pt>
                      <c:pt idx="25">
                        <c:v>1.2749999999999999</c:v>
                      </c:pt>
                      <c:pt idx="26">
                        <c:v>1.325</c:v>
                      </c:pt>
                      <c:pt idx="27">
                        <c:v>1.375</c:v>
                      </c:pt>
                      <c:pt idx="28">
                        <c:v>1.425</c:v>
                      </c:pt>
                      <c:pt idx="29">
                        <c:v>1.4750000000000001</c:v>
                      </c:pt>
                      <c:pt idx="30">
                        <c:v>1.5249999999999999</c:v>
                      </c:pt>
                      <c:pt idx="31">
                        <c:v>1.575</c:v>
                      </c:pt>
                      <c:pt idx="32">
                        <c:v>1.625</c:v>
                      </c:pt>
                      <c:pt idx="33">
                        <c:v>1.675</c:v>
                      </c:pt>
                      <c:pt idx="34">
                        <c:v>1.7250000000000001</c:v>
                      </c:pt>
                      <c:pt idx="35">
                        <c:v>1.7749999999999999</c:v>
                      </c:pt>
                      <c:pt idx="36">
                        <c:v>1.825</c:v>
                      </c:pt>
                      <c:pt idx="37">
                        <c:v>1.875</c:v>
                      </c:pt>
                      <c:pt idx="38">
                        <c:v>1.925</c:v>
                      </c:pt>
                      <c:pt idx="39">
                        <c:v>1.9750000000000001</c:v>
                      </c:pt>
                      <c:pt idx="40">
                        <c:v>2.0249999999999999</c:v>
                      </c:pt>
                      <c:pt idx="41">
                        <c:v>2.0750000000000002</c:v>
                      </c:pt>
                      <c:pt idx="42">
                        <c:v>2.125</c:v>
                      </c:pt>
                      <c:pt idx="43">
                        <c:v>2.1749999999999998</c:v>
                      </c:pt>
                      <c:pt idx="44">
                        <c:v>2.2250000000000001</c:v>
                      </c:pt>
                      <c:pt idx="45">
                        <c:v>2.2749999999999999</c:v>
                      </c:pt>
                      <c:pt idx="46">
                        <c:v>2.3250000000000002</c:v>
                      </c:pt>
                      <c:pt idx="47">
                        <c:v>2.375</c:v>
                      </c:pt>
                      <c:pt idx="48">
                        <c:v>2.4249999999999998</c:v>
                      </c:pt>
                      <c:pt idx="49">
                        <c:v>2.4750000000000001</c:v>
                      </c:pt>
                      <c:pt idx="50">
                        <c:v>2.5249999999999999</c:v>
                      </c:pt>
                      <c:pt idx="51">
                        <c:v>2.5750000000000002</c:v>
                      </c:pt>
                      <c:pt idx="52">
                        <c:v>2.625</c:v>
                      </c:pt>
                      <c:pt idx="53">
                        <c:v>2.6749999999999998</c:v>
                      </c:pt>
                      <c:pt idx="54">
                        <c:v>2.7250000000000001</c:v>
                      </c:pt>
                      <c:pt idx="55">
                        <c:v>2.7749999999999999</c:v>
                      </c:pt>
                      <c:pt idx="56">
                        <c:v>2.8250000000000002</c:v>
                      </c:pt>
                      <c:pt idx="57">
                        <c:v>2.875</c:v>
                      </c:pt>
                      <c:pt idx="58">
                        <c:v>2.9249999999999998</c:v>
                      </c:pt>
                      <c:pt idx="59">
                        <c:v>2.9750000000000001</c:v>
                      </c:pt>
                      <c:pt idx="60">
                        <c:v>3.0249999999999999</c:v>
                      </c:pt>
                      <c:pt idx="61">
                        <c:v>3.0750000000000002</c:v>
                      </c:pt>
                      <c:pt idx="62">
                        <c:v>3.125</c:v>
                      </c:pt>
                      <c:pt idx="63">
                        <c:v>3.1749999999999998</c:v>
                      </c:pt>
                      <c:pt idx="64">
                        <c:v>3.2250000000000001</c:v>
                      </c:pt>
                      <c:pt idx="65">
                        <c:v>3.2749999999999999</c:v>
                      </c:pt>
                      <c:pt idx="66">
                        <c:v>3.3250000000000002</c:v>
                      </c:pt>
                      <c:pt idx="67">
                        <c:v>3.375</c:v>
                      </c:pt>
                      <c:pt idx="68">
                        <c:v>3.4249999999999998</c:v>
                      </c:pt>
                      <c:pt idx="69">
                        <c:v>3.4750000000000001</c:v>
                      </c:pt>
                      <c:pt idx="70">
                        <c:v>3.5249999999999999</c:v>
                      </c:pt>
                      <c:pt idx="71">
                        <c:v>3.5750000000000002</c:v>
                      </c:pt>
                      <c:pt idx="72">
                        <c:v>3.625</c:v>
                      </c:pt>
                      <c:pt idx="73">
                        <c:v>3.6749999999999998</c:v>
                      </c:pt>
                      <c:pt idx="74">
                        <c:v>3.7250000000000001</c:v>
                      </c:pt>
                      <c:pt idx="75">
                        <c:v>3.7749999999999999</c:v>
                      </c:pt>
                      <c:pt idx="76">
                        <c:v>3.8250000000000002</c:v>
                      </c:pt>
                      <c:pt idx="77">
                        <c:v>3.875</c:v>
                      </c:pt>
                      <c:pt idx="78">
                        <c:v>3.9249999999999998</c:v>
                      </c:pt>
                      <c:pt idx="79">
                        <c:v>3.9750000000000001</c:v>
                      </c:pt>
                      <c:pt idx="80">
                        <c:v>4.0250000000000004</c:v>
                      </c:pt>
                      <c:pt idx="81">
                        <c:v>4.0750000000000002</c:v>
                      </c:pt>
                      <c:pt idx="82">
                        <c:v>4.125</c:v>
                      </c:pt>
                      <c:pt idx="83">
                        <c:v>4.1749999999999998</c:v>
                      </c:pt>
                      <c:pt idx="84">
                        <c:v>4.2249999999999996</c:v>
                      </c:pt>
                      <c:pt idx="85">
                        <c:v>4.2750000000000004</c:v>
                      </c:pt>
                      <c:pt idx="86">
                        <c:v>4.3250000000000002</c:v>
                      </c:pt>
                      <c:pt idx="87">
                        <c:v>4.375</c:v>
                      </c:pt>
                      <c:pt idx="88">
                        <c:v>4.4249999999999998</c:v>
                      </c:pt>
                      <c:pt idx="89">
                        <c:v>4.4749999999999996</c:v>
                      </c:pt>
                      <c:pt idx="90">
                        <c:v>4.5250000000000004</c:v>
                      </c:pt>
                      <c:pt idx="91">
                        <c:v>4.5750000000000002</c:v>
                      </c:pt>
                      <c:pt idx="92">
                        <c:v>4.625</c:v>
                      </c:pt>
                      <c:pt idx="93">
                        <c:v>4.6749999999999998</c:v>
                      </c:pt>
                      <c:pt idx="94">
                        <c:v>4.7249999999999996</c:v>
                      </c:pt>
                      <c:pt idx="95">
                        <c:v>4.7750000000000004</c:v>
                      </c:pt>
                      <c:pt idx="96">
                        <c:v>4.8250000000000002</c:v>
                      </c:pt>
                      <c:pt idx="97">
                        <c:v>4.875</c:v>
                      </c:pt>
                      <c:pt idx="98">
                        <c:v>4.9249999999999998</c:v>
                      </c:pt>
                      <c:pt idx="99">
                        <c:v>4.9749999999999996</c:v>
                      </c:pt>
                      <c:pt idx="100">
                        <c:v>5.0250000000000004</c:v>
                      </c:pt>
                      <c:pt idx="101">
                        <c:v>5.0750000000000002</c:v>
                      </c:pt>
                      <c:pt idx="102">
                        <c:v>5.125</c:v>
                      </c:pt>
                      <c:pt idx="103">
                        <c:v>5.1749999999999998</c:v>
                      </c:pt>
                      <c:pt idx="104">
                        <c:v>5.2249999999999996</c:v>
                      </c:pt>
                      <c:pt idx="105">
                        <c:v>5.2750000000000004</c:v>
                      </c:pt>
                      <c:pt idx="106">
                        <c:v>5.3250000000000002</c:v>
                      </c:pt>
                      <c:pt idx="107">
                        <c:v>5.375</c:v>
                      </c:pt>
                      <c:pt idx="108">
                        <c:v>5.4249999999999998</c:v>
                      </c:pt>
                      <c:pt idx="109">
                        <c:v>5.4749999999999996</c:v>
                      </c:pt>
                      <c:pt idx="110">
                        <c:v>5.5250000000000004</c:v>
                      </c:pt>
                      <c:pt idx="111">
                        <c:v>5.5750000000000002</c:v>
                      </c:pt>
                      <c:pt idx="112">
                        <c:v>5.625</c:v>
                      </c:pt>
                      <c:pt idx="113">
                        <c:v>5.6749999999999998</c:v>
                      </c:pt>
                      <c:pt idx="114">
                        <c:v>5.7249999999999996</c:v>
                      </c:pt>
                      <c:pt idx="115">
                        <c:v>5.7750000000000004</c:v>
                      </c:pt>
                      <c:pt idx="116">
                        <c:v>5.8250000000000002</c:v>
                      </c:pt>
                      <c:pt idx="117">
                        <c:v>5.875</c:v>
                      </c:pt>
                      <c:pt idx="118">
                        <c:v>5.9249999999999998</c:v>
                      </c:pt>
                      <c:pt idx="119">
                        <c:v>5.9749999999999996</c:v>
                      </c:pt>
                      <c:pt idx="120">
                        <c:v>6.0250000000000004</c:v>
                      </c:pt>
                      <c:pt idx="121">
                        <c:v>6.0750000000000002</c:v>
                      </c:pt>
                      <c:pt idx="122">
                        <c:v>6.125</c:v>
                      </c:pt>
                      <c:pt idx="123">
                        <c:v>6.1749999999999998</c:v>
                      </c:pt>
                      <c:pt idx="124">
                        <c:v>6.2249999999999996</c:v>
                      </c:pt>
                      <c:pt idx="125">
                        <c:v>6.2750000000000004</c:v>
                      </c:pt>
                      <c:pt idx="126">
                        <c:v>6.3250000000000002</c:v>
                      </c:pt>
                      <c:pt idx="127">
                        <c:v>6.375</c:v>
                      </c:pt>
                      <c:pt idx="128">
                        <c:v>6.4249999999999998</c:v>
                      </c:pt>
                      <c:pt idx="129">
                        <c:v>6.4749999999999996</c:v>
                      </c:pt>
                      <c:pt idx="130">
                        <c:v>6.5250000000000004</c:v>
                      </c:pt>
                      <c:pt idx="131">
                        <c:v>6.5750000000000002</c:v>
                      </c:pt>
                      <c:pt idx="132">
                        <c:v>6.625</c:v>
                      </c:pt>
                      <c:pt idx="133">
                        <c:v>6.6749999999999998</c:v>
                      </c:pt>
                      <c:pt idx="134">
                        <c:v>6.7249999999999996</c:v>
                      </c:pt>
                      <c:pt idx="135">
                        <c:v>6.7750000000000004</c:v>
                      </c:pt>
                      <c:pt idx="136">
                        <c:v>6.8250000000000002</c:v>
                      </c:pt>
                      <c:pt idx="137">
                        <c:v>6.875</c:v>
                      </c:pt>
                      <c:pt idx="138">
                        <c:v>6.9249999999999998</c:v>
                      </c:pt>
                      <c:pt idx="139">
                        <c:v>6.9749999999999996</c:v>
                      </c:pt>
                      <c:pt idx="140">
                        <c:v>7.0250000000000004</c:v>
                      </c:pt>
                      <c:pt idx="141">
                        <c:v>7.0750000000000002</c:v>
                      </c:pt>
                      <c:pt idx="142">
                        <c:v>7.125</c:v>
                      </c:pt>
                      <c:pt idx="143">
                        <c:v>7.1749999999999998</c:v>
                      </c:pt>
                      <c:pt idx="144">
                        <c:v>7.2249999999999996</c:v>
                      </c:pt>
                      <c:pt idx="145">
                        <c:v>7.2750000000000004</c:v>
                      </c:pt>
                      <c:pt idx="146">
                        <c:v>7.3250000000000002</c:v>
                      </c:pt>
                      <c:pt idx="147">
                        <c:v>7.375</c:v>
                      </c:pt>
                      <c:pt idx="148">
                        <c:v>7.4249999999999998</c:v>
                      </c:pt>
                      <c:pt idx="149">
                        <c:v>7.4749999999999996</c:v>
                      </c:pt>
                      <c:pt idx="150">
                        <c:v>7.5250000000000004</c:v>
                      </c:pt>
                      <c:pt idx="151">
                        <c:v>7.5750000000000002</c:v>
                      </c:pt>
                      <c:pt idx="152">
                        <c:v>7.625</c:v>
                      </c:pt>
                      <c:pt idx="153">
                        <c:v>7.6749999999999998</c:v>
                      </c:pt>
                      <c:pt idx="154">
                        <c:v>7.7249999999999996</c:v>
                      </c:pt>
                      <c:pt idx="155">
                        <c:v>7.7750000000000004</c:v>
                      </c:pt>
                      <c:pt idx="156">
                        <c:v>7.8250000000000002</c:v>
                      </c:pt>
                      <c:pt idx="157">
                        <c:v>7.875</c:v>
                      </c:pt>
                      <c:pt idx="158">
                        <c:v>7.9249999999999998</c:v>
                      </c:pt>
                      <c:pt idx="159">
                        <c:v>7.9749999999999996</c:v>
                      </c:pt>
                      <c:pt idx="160">
                        <c:v>8.0250000000000004</c:v>
                      </c:pt>
                      <c:pt idx="161">
                        <c:v>8.0749999999999993</c:v>
                      </c:pt>
                      <c:pt idx="162">
                        <c:v>8.125</c:v>
                      </c:pt>
                      <c:pt idx="163">
                        <c:v>8.1750000000000007</c:v>
                      </c:pt>
                      <c:pt idx="164">
                        <c:v>8.2249999999999996</c:v>
                      </c:pt>
                      <c:pt idx="165">
                        <c:v>8.2750000000000004</c:v>
                      </c:pt>
                      <c:pt idx="166">
                        <c:v>8.3249999999999993</c:v>
                      </c:pt>
                      <c:pt idx="167">
                        <c:v>8.375</c:v>
                      </c:pt>
                      <c:pt idx="168">
                        <c:v>8.4250000000000007</c:v>
                      </c:pt>
                      <c:pt idx="169">
                        <c:v>8.4749999999999996</c:v>
                      </c:pt>
                      <c:pt idx="170">
                        <c:v>8.5250000000000004</c:v>
                      </c:pt>
                      <c:pt idx="171">
                        <c:v>8.5749999999999993</c:v>
                      </c:pt>
                      <c:pt idx="172">
                        <c:v>8.625</c:v>
                      </c:pt>
                      <c:pt idx="173">
                        <c:v>8.6750000000000007</c:v>
                      </c:pt>
                      <c:pt idx="174">
                        <c:v>8.7249999999999996</c:v>
                      </c:pt>
                      <c:pt idx="175">
                        <c:v>8.7750000000000004</c:v>
                      </c:pt>
                      <c:pt idx="176">
                        <c:v>8.8249999999999993</c:v>
                      </c:pt>
                      <c:pt idx="177">
                        <c:v>8.875</c:v>
                      </c:pt>
                      <c:pt idx="178">
                        <c:v>8.9250000000000007</c:v>
                      </c:pt>
                      <c:pt idx="179">
                        <c:v>8.9749999999999996</c:v>
                      </c:pt>
                      <c:pt idx="180">
                        <c:v>9.0250000000000004</c:v>
                      </c:pt>
                      <c:pt idx="181">
                        <c:v>9.0749999999999993</c:v>
                      </c:pt>
                      <c:pt idx="182">
                        <c:v>9.125</c:v>
                      </c:pt>
                      <c:pt idx="183">
                        <c:v>9.1750000000000007</c:v>
                      </c:pt>
                      <c:pt idx="184">
                        <c:v>9.2249999999999996</c:v>
                      </c:pt>
                      <c:pt idx="185">
                        <c:v>9.2750000000000004</c:v>
                      </c:pt>
                      <c:pt idx="186">
                        <c:v>9.3249999999999993</c:v>
                      </c:pt>
                      <c:pt idx="187">
                        <c:v>9.375</c:v>
                      </c:pt>
                      <c:pt idx="188">
                        <c:v>9.4250000000000007</c:v>
                      </c:pt>
                      <c:pt idx="189">
                        <c:v>9.4749999999999996</c:v>
                      </c:pt>
                      <c:pt idx="190">
                        <c:v>9.5250000000000004</c:v>
                      </c:pt>
                      <c:pt idx="191">
                        <c:v>9.5749999999999993</c:v>
                      </c:pt>
                      <c:pt idx="192">
                        <c:v>9.625</c:v>
                      </c:pt>
                      <c:pt idx="193">
                        <c:v>9.6750000000000007</c:v>
                      </c:pt>
                      <c:pt idx="194">
                        <c:v>9.7249999999999996</c:v>
                      </c:pt>
                      <c:pt idx="195">
                        <c:v>9.7750000000000004</c:v>
                      </c:pt>
                      <c:pt idx="196">
                        <c:v>9.8249999999999993</c:v>
                      </c:pt>
                      <c:pt idx="197">
                        <c:v>9.875</c:v>
                      </c:pt>
                      <c:pt idx="198">
                        <c:v>9.9250000000000007</c:v>
                      </c:pt>
                      <c:pt idx="199">
                        <c:v>9.9749999999999996</c:v>
                      </c:pt>
                      <c:pt idx="200">
                        <c:v>10.025</c:v>
                      </c:pt>
                      <c:pt idx="201">
                        <c:v>10.074999999999999</c:v>
                      </c:pt>
                      <c:pt idx="202">
                        <c:v>10.125</c:v>
                      </c:pt>
                      <c:pt idx="203">
                        <c:v>10.175000000000001</c:v>
                      </c:pt>
                      <c:pt idx="204">
                        <c:v>10.225</c:v>
                      </c:pt>
                      <c:pt idx="205">
                        <c:v>10.275</c:v>
                      </c:pt>
                      <c:pt idx="206">
                        <c:v>10.324999999999999</c:v>
                      </c:pt>
                      <c:pt idx="207">
                        <c:v>10.375</c:v>
                      </c:pt>
                      <c:pt idx="208">
                        <c:v>10.425000000000001</c:v>
                      </c:pt>
                      <c:pt idx="209">
                        <c:v>10.475</c:v>
                      </c:pt>
                      <c:pt idx="210">
                        <c:v>10.525</c:v>
                      </c:pt>
                      <c:pt idx="211">
                        <c:v>10.574999999999999</c:v>
                      </c:pt>
                      <c:pt idx="212">
                        <c:v>10.625</c:v>
                      </c:pt>
                      <c:pt idx="213">
                        <c:v>10.675000000000001</c:v>
                      </c:pt>
                      <c:pt idx="214">
                        <c:v>10.725</c:v>
                      </c:pt>
                      <c:pt idx="215">
                        <c:v>10.775</c:v>
                      </c:pt>
                      <c:pt idx="216">
                        <c:v>10.824999999999999</c:v>
                      </c:pt>
                      <c:pt idx="217">
                        <c:v>10.875</c:v>
                      </c:pt>
                      <c:pt idx="218">
                        <c:v>10.925000000000001</c:v>
                      </c:pt>
                      <c:pt idx="219">
                        <c:v>10.975</c:v>
                      </c:pt>
                      <c:pt idx="220">
                        <c:v>11.025</c:v>
                      </c:pt>
                      <c:pt idx="221">
                        <c:v>11.074999999999999</c:v>
                      </c:pt>
                      <c:pt idx="222">
                        <c:v>11.125</c:v>
                      </c:pt>
                      <c:pt idx="223">
                        <c:v>11.175000000000001</c:v>
                      </c:pt>
                      <c:pt idx="224">
                        <c:v>11.225</c:v>
                      </c:pt>
                      <c:pt idx="225">
                        <c:v>11.275</c:v>
                      </c:pt>
                      <c:pt idx="226">
                        <c:v>11.324999999999999</c:v>
                      </c:pt>
                      <c:pt idx="227">
                        <c:v>11.375</c:v>
                      </c:pt>
                      <c:pt idx="228">
                        <c:v>11.425000000000001</c:v>
                      </c:pt>
                      <c:pt idx="229">
                        <c:v>11.475</c:v>
                      </c:pt>
                      <c:pt idx="230">
                        <c:v>11.525</c:v>
                      </c:pt>
                      <c:pt idx="231">
                        <c:v>11.574999999999999</c:v>
                      </c:pt>
                      <c:pt idx="232">
                        <c:v>11.625</c:v>
                      </c:pt>
                      <c:pt idx="233">
                        <c:v>11.675000000000001</c:v>
                      </c:pt>
                      <c:pt idx="234">
                        <c:v>11.725</c:v>
                      </c:pt>
                      <c:pt idx="235">
                        <c:v>11.775</c:v>
                      </c:pt>
                      <c:pt idx="236">
                        <c:v>11.824999999999999</c:v>
                      </c:pt>
                      <c:pt idx="237">
                        <c:v>11.875</c:v>
                      </c:pt>
                      <c:pt idx="238">
                        <c:v>11.925000000000001</c:v>
                      </c:pt>
                      <c:pt idx="239">
                        <c:v>11.975</c:v>
                      </c:pt>
                      <c:pt idx="240">
                        <c:v>12.025</c:v>
                      </c:pt>
                      <c:pt idx="241">
                        <c:v>12.074999999999999</c:v>
                      </c:pt>
                      <c:pt idx="242">
                        <c:v>12.125</c:v>
                      </c:pt>
                      <c:pt idx="243">
                        <c:v>12.175000000000001</c:v>
                      </c:pt>
                      <c:pt idx="244">
                        <c:v>12.225</c:v>
                      </c:pt>
                      <c:pt idx="245">
                        <c:v>12.275</c:v>
                      </c:pt>
                      <c:pt idx="246">
                        <c:v>12.324999999999999</c:v>
                      </c:pt>
                      <c:pt idx="247">
                        <c:v>12.375</c:v>
                      </c:pt>
                      <c:pt idx="248">
                        <c:v>12.425000000000001</c:v>
                      </c:pt>
                      <c:pt idx="249">
                        <c:v>12.475</c:v>
                      </c:pt>
                      <c:pt idx="250">
                        <c:v>12.525</c:v>
                      </c:pt>
                      <c:pt idx="251">
                        <c:v>12.574999999999999</c:v>
                      </c:pt>
                      <c:pt idx="252">
                        <c:v>12.625</c:v>
                      </c:pt>
                      <c:pt idx="253">
                        <c:v>12.675000000000001</c:v>
                      </c:pt>
                      <c:pt idx="254">
                        <c:v>12.725</c:v>
                      </c:pt>
                      <c:pt idx="255">
                        <c:v>12.775</c:v>
                      </c:pt>
                      <c:pt idx="256">
                        <c:v>12.824999999999999</c:v>
                      </c:pt>
                      <c:pt idx="257">
                        <c:v>12.875</c:v>
                      </c:pt>
                      <c:pt idx="258">
                        <c:v>12.925000000000001</c:v>
                      </c:pt>
                      <c:pt idx="259">
                        <c:v>12.975</c:v>
                      </c:pt>
                      <c:pt idx="260">
                        <c:v>13.025</c:v>
                      </c:pt>
                      <c:pt idx="261">
                        <c:v>13.074999999999999</c:v>
                      </c:pt>
                      <c:pt idx="262">
                        <c:v>13.125</c:v>
                      </c:pt>
                      <c:pt idx="263">
                        <c:v>13.175000000000001</c:v>
                      </c:pt>
                      <c:pt idx="264">
                        <c:v>13.225</c:v>
                      </c:pt>
                      <c:pt idx="265">
                        <c:v>13.275</c:v>
                      </c:pt>
                      <c:pt idx="266">
                        <c:v>13.324999999999999</c:v>
                      </c:pt>
                      <c:pt idx="267">
                        <c:v>13.375</c:v>
                      </c:pt>
                      <c:pt idx="268">
                        <c:v>13.425000000000001</c:v>
                      </c:pt>
                      <c:pt idx="269">
                        <c:v>13.475</c:v>
                      </c:pt>
                      <c:pt idx="270">
                        <c:v>13.525</c:v>
                      </c:pt>
                      <c:pt idx="271">
                        <c:v>13.574999999999999</c:v>
                      </c:pt>
                      <c:pt idx="272">
                        <c:v>13.625</c:v>
                      </c:pt>
                      <c:pt idx="273">
                        <c:v>13.675000000000001</c:v>
                      </c:pt>
                      <c:pt idx="274">
                        <c:v>13.725</c:v>
                      </c:pt>
                      <c:pt idx="275">
                        <c:v>13.775</c:v>
                      </c:pt>
                      <c:pt idx="276">
                        <c:v>13.824999999999999</c:v>
                      </c:pt>
                      <c:pt idx="277">
                        <c:v>13.875</c:v>
                      </c:pt>
                      <c:pt idx="278">
                        <c:v>13.925000000000001</c:v>
                      </c:pt>
                      <c:pt idx="279">
                        <c:v>13.975</c:v>
                      </c:pt>
                      <c:pt idx="280">
                        <c:v>14.025</c:v>
                      </c:pt>
                      <c:pt idx="281">
                        <c:v>14.074999999999999</c:v>
                      </c:pt>
                      <c:pt idx="282">
                        <c:v>14.125</c:v>
                      </c:pt>
                      <c:pt idx="283">
                        <c:v>14.175000000000001</c:v>
                      </c:pt>
                      <c:pt idx="284">
                        <c:v>14.225</c:v>
                      </c:pt>
                      <c:pt idx="285">
                        <c:v>14.275</c:v>
                      </c:pt>
                      <c:pt idx="286">
                        <c:v>14.324999999999999</c:v>
                      </c:pt>
                      <c:pt idx="287">
                        <c:v>14.375</c:v>
                      </c:pt>
                      <c:pt idx="288">
                        <c:v>14.425000000000001</c:v>
                      </c:pt>
                      <c:pt idx="289">
                        <c:v>14.475</c:v>
                      </c:pt>
                      <c:pt idx="290">
                        <c:v>14.525</c:v>
                      </c:pt>
                      <c:pt idx="291">
                        <c:v>14.574999999999999</c:v>
                      </c:pt>
                      <c:pt idx="292">
                        <c:v>14.625</c:v>
                      </c:pt>
                      <c:pt idx="293">
                        <c:v>14.675000000000001</c:v>
                      </c:pt>
                      <c:pt idx="294">
                        <c:v>14.725</c:v>
                      </c:pt>
                      <c:pt idx="295">
                        <c:v>14.775</c:v>
                      </c:pt>
                      <c:pt idx="296">
                        <c:v>14.824999999999999</c:v>
                      </c:pt>
                      <c:pt idx="297">
                        <c:v>14.875</c:v>
                      </c:pt>
                      <c:pt idx="298">
                        <c:v>14.925000000000001</c:v>
                      </c:pt>
                      <c:pt idx="299">
                        <c:v>14.975</c:v>
                      </c:pt>
                      <c:pt idx="300">
                        <c:v>15.025</c:v>
                      </c:pt>
                      <c:pt idx="301">
                        <c:v>15.074999999999999</c:v>
                      </c:pt>
                      <c:pt idx="302">
                        <c:v>15.125</c:v>
                      </c:pt>
                      <c:pt idx="303">
                        <c:v>15.175000000000001</c:v>
                      </c:pt>
                      <c:pt idx="304">
                        <c:v>15.225</c:v>
                      </c:pt>
                      <c:pt idx="305">
                        <c:v>15.275</c:v>
                      </c:pt>
                      <c:pt idx="306">
                        <c:v>15.324999999999999</c:v>
                      </c:pt>
                      <c:pt idx="307">
                        <c:v>15.375</c:v>
                      </c:pt>
                      <c:pt idx="308">
                        <c:v>15.425000000000001</c:v>
                      </c:pt>
                      <c:pt idx="309">
                        <c:v>15.475</c:v>
                      </c:pt>
                      <c:pt idx="310">
                        <c:v>15.525</c:v>
                      </c:pt>
                      <c:pt idx="311">
                        <c:v>15.574999999999999</c:v>
                      </c:pt>
                      <c:pt idx="312">
                        <c:v>15.625</c:v>
                      </c:pt>
                      <c:pt idx="313">
                        <c:v>15.675000000000001</c:v>
                      </c:pt>
                      <c:pt idx="314">
                        <c:v>15.725</c:v>
                      </c:pt>
                      <c:pt idx="315">
                        <c:v>15.775</c:v>
                      </c:pt>
                      <c:pt idx="316">
                        <c:v>15.824999999999999</c:v>
                      </c:pt>
                      <c:pt idx="317">
                        <c:v>15.875</c:v>
                      </c:pt>
                      <c:pt idx="318">
                        <c:v>15.925000000000001</c:v>
                      </c:pt>
                      <c:pt idx="319">
                        <c:v>15.975</c:v>
                      </c:pt>
                      <c:pt idx="320">
                        <c:v>16.024999999999999</c:v>
                      </c:pt>
                      <c:pt idx="321">
                        <c:v>16.074999999999999</c:v>
                      </c:pt>
                      <c:pt idx="322">
                        <c:v>16.125</c:v>
                      </c:pt>
                      <c:pt idx="323">
                        <c:v>16.175000000000001</c:v>
                      </c:pt>
                      <c:pt idx="324">
                        <c:v>16.225000000000001</c:v>
                      </c:pt>
                      <c:pt idx="325">
                        <c:v>16.274999999999999</c:v>
                      </c:pt>
                      <c:pt idx="326">
                        <c:v>16.324999999999999</c:v>
                      </c:pt>
                      <c:pt idx="327">
                        <c:v>16.375</c:v>
                      </c:pt>
                      <c:pt idx="328">
                        <c:v>16.425000000000001</c:v>
                      </c:pt>
                      <c:pt idx="329">
                        <c:v>16.475000000000001</c:v>
                      </c:pt>
                      <c:pt idx="330">
                        <c:v>16.524999999999999</c:v>
                      </c:pt>
                      <c:pt idx="331">
                        <c:v>16.574999999999999</c:v>
                      </c:pt>
                      <c:pt idx="332">
                        <c:v>16.625</c:v>
                      </c:pt>
                      <c:pt idx="333">
                        <c:v>16.675000000000001</c:v>
                      </c:pt>
                      <c:pt idx="334">
                        <c:v>16.725000000000001</c:v>
                      </c:pt>
                      <c:pt idx="335">
                        <c:v>16.774999999999999</c:v>
                      </c:pt>
                      <c:pt idx="336">
                        <c:v>16.824999999999999</c:v>
                      </c:pt>
                      <c:pt idx="337">
                        <c:v>16.875</c:v>
                      </c:pt>
                      <c:pt idx="338">
                        <c:v>16.925000000000001</c:v>
                      </c:pt>
                      <c:pt idx="339">
                        <c:v>16.975000000000001</c:v>
                      </c:pt>
                      <c:pt idx="340">
                        <c:v>17.024999999999999</c:v>
                      </c:pt>
                      <c:pt idx="341">
                        <c:v>17.074999999999999</c:v>
                      </c:pt>
                      <c:pt idx="342">
                        <c:v>17.125</c:v>
                      </c:pt>
                      <c:pt idx="343">
                        <c:v>17.175000000000001</c:v>
                      </c:pt>
                      <c:pt idx="344">
                        <c:v>17.225000000000001</c:v>
                      </c:pt>
                      <c:pt idx="345">
                        <c:v>17.274999999999999</c:v>
                      </c:pt>
                      <c:pt idx="346">
                        <c:v>17.324999999999999</c:v>
                      </c:pt>
                      <c:pt idx="347">
                        <c:v>17.375</c:v>
                      </c:pt>
                      <c:pt idx="348">
                        <c:v>17.425000000000001</c:v>
                      </c:pt>
                      <c:pt idx="349">
                        <c:v>17.475000000000001</c:v>
                      </c:pt>
                      <c:pt idx="350">
                        <c:v>17.524999999999999</c:v>
                      </c:pt>
                      <c:pt idx="351">
                        <c:v>17.574999999999999</c:v>
                      </c:pt>
                      <c:pt idx="352">
                        <c:v>17.625</c:v>
                      </c:pt>
                      <c:pt idx="353">
                        <c:v>17.675000000000001</c:v>
                      </c:pt>
                      <c:pt idx="354">
                        <c:v>17.725000000000001</c:v>
                      </c:pt>
                      <c:pt idx="355">
                        <c:v>17.774999999999999</c:v>
                      </c:pt>
                      <c:pt idx="356">
                        <c:v>17.824999999999999</c:v>
                      </c:pt>
                      <c:pt idx="357">
                        <c:v>17.875</c:v>
                      </c:pt>
                      <c:pt idx="358">
                        <c:v>17.925000000000001</c:v>
                      </c:pt>
                      <c:pt idx="359">
                        <c:v>17.975000000000001</c:v>
                      </c:pt>
                      <c:pt idx="360">
                        <c:v>18.024999999999999</c:v>
                      </c:pt>
                      <c:pt idx="361">
                        <c:v>18.074999999999999</c:v>
                      </c:pt>
                      <c:pt idx="362">
                        <c:v>18.125</c:v>
                      </c:pt>
                      <c:pt idx="363">
                        <c:v>18.175000000000001</c:v>
                      </c:pt>
                      <c:pt idx="364">
                        <c:v>18.225000000000001</c:v>
                      </c:pt>
                      <c:pt idx="365">
                        <c:v>18.274999999999999</c:v>
                      </c:pt>
                      <c:pt idx="366">
                        <c:v>18.324999999999999</c:v>
                      </c:pt>
                      <c:pt idx="367">
                        <c:v>18.375</c:v>
                      </c:pt>
                      <c:pt idx="368">
                        <c:v>18.425000000000001</c:v>
                      </c:pt>
                      <c:pt idx="369">
                        <c:v>18.475000000000001</c:v>
                      </c:pt>
                      <c:pt idx="370">
                        <c:v>18.524999999999999</c:v>
                      </c:pt>
                      <c:pt idx="371">
                        <c:v>18.574999999999999</c:v>
                      </c:pt>
                      <c:pt idx="372">
                        <c:v>18.625</c:v>
                      </c:pt>
                      <c:pt idx="373">
                        <c:v>18.675000000000001</c:v>
                      </c:pt>
                      <c:pt idx="374">
                        <c:v>18.725000000000001</c:v>
                      </c:pt>
                      <c:pt idx="375">
                        <c:v>18.774999999999999</c:v>
                      </c:pt>
                      <c:pt idx="376">
                        <c:v>18.824999999999999</c:v>
                      </c:pt>
                      <c:pt idx="377">
                        <c:v>18.875</c:v>
                      </c:pt>
                      <c:pt idx="378">
                        <c:v>18.925000000000001</c:v>
                      </c:pt>
                      <c:pt idx="379">
                        <c:v>18.975000000000001</c:v>
                      </c:pt>
                      <c:pt idx="380">
                        <c:v>19.024999999999999</c:v>
                      </c:pt>
                      <c:pt idx="381">
                        <c:v>19.074999999999999</c:v>
                      </c:pt>
                      <c:pt idx="382">
                        <c:v>19.125</c:v>
                      </c:pt>
                      <c:pt idx="383">
                        <c:v>19.175000000000001</c:v>
                      </c:pt>
                      <c:pt idx="384">
                        <c:v>19.225000000000001</c:v>
                      </c:pt>
                      <c:pt idx="385">
                        <c:v>19.274999999999999</c:v>
                      </c:pt>
                      <c:pt idx="386">
                        <c:v>19.324999999999999</c:v>
                      </c:pt>
                      <c:pt idx="387">
                        <c:v>19.375</c:v>
                      </c:pt>
                      <c:pt idx="388">
                        <c:v>19.425000000000001</c:v>
                      </c:pt>
                      <c:pt idx="389">
                        <c:v>19.475000000000001</c:v>
                      </c:pt>
                      <c:pt idx="390">
                        <c:v>19.524999999999999</c:v>
                      </c:pt>
                      <c:pt idx="391">
                        <c:v>19.574999999999999</c:v>
                      </c:pt>
                      <c:pt idx="392">
                        <c:v>19.625</c:v>
                      </c:pt>
                      <c:pt idx="393">
                        <c:v>19.675000000000001</c:v>
                      </c:pt>
                      <c:pt idx="394">
                        <c:v>19.725000000000001</c:v>
                      </c:pt>
                      <c:pt idx="395">
                        <c:v>19.774999999999999</c:v>
                      </c:pt>
                      <c:pt idx="396">
                        <c:v>19.824999999999999</c:v>
                      </c:pt>
                      <c:pt idx="397">
                        <c:v>19.875</c:v>
                      </c:pt>
                      <c:pt idx="398">
                        <c:v>19.925000000000001</c:v>
                      </c:pt>
                      <c:pt idx="399">
                        <c:v>19.975000000000001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wet!$D$5:$D$404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4.9960036108099997E-16</c:v>
                      </c:pt>
                      <c:pt idx="61">
                        <c:v>2.6645352590999998E-15</c:v>
                      </c:pt>
                      <c:pt idx="62">
                        <c:v>7.5495165674499995E-15</c:v>
                      </c:pt>
                      <c:pt idx="63">
                        <c:v>1.8873791418600001E-14</c:v>
                      </c:pt>
                      <c:pt idx="64">
                        <c:v>4.7073456244099998E-14</c:v>
                      </c:pt>
                      <c:pt idx="65">
                        <c:v>1.14408482688E-13</c:v>
                      </c:pt>
                      <c:pt idx="66">
                        <c:v>2.7394753132599999E-13</c:v>
                      </c:pt>
                      <c:pt idx="67">
                        <c:v>6.4592775572699998E-13</c:v>
                      </c:pt>
                      <c:pt idx="68">
                        <c:v>1.50435219837E-12</c:v>
                      </c:pt>
                      <c:pt idx="69">
                        <c:v>3.45878881092E-12</c:v>
                      </c:pt>
                      <c:pt idx="70">
                        <c:v>7.8480555387800004E-12</c:v>
                      </c:pt>
                      <c:pt idx="71">
                        <c:v>1.7574997013300001E-11</c:v>
                      </c:pt>
                      <c:pt idx="72">
                        <c:v>3.88459819869E-11</c:v>
                      </c:pt>
                      <c:pt idx="73">
                        <c:v>8.4742102225500002E-11</c:v>
                      </c:pt>
                      <c:pt idx="74">
                        <c:v>1.8244955546899999E-10</c:v>
                      </c:pt>
                      <c:pt idx="75">
                        <c:v>3.8767128398699999E-10</c:v>
                      </c:pt>
                      <c:pt idx="76">
                        <c:v>8.1292306230400003E-10</c:v>
                      </c:pt>
                      <c:pt idx="77">
                        <c:v>1.6822326869400001E-9</c:v>
                      </c:pt>
                      <c:pt idx="78">
                        <c:v>3.4352463115199998E-9</c:v>
                      </c:pt>
                      <c:pt idx="79">
                        <c:v>6.9222825881300002E-9</c:v>
                      </c:pt>
                      <c:pt idx="80">
                        <c:v>1.3763977376999999E-8</c:v>
                      </c:pt>
                      <c:pt idx="81">
                        <c:v>2.7003792596299999E-8</c:v>
                      </c:pt>
                      <c:pt idx="82">
                        <c:v>5.2272614229199999E-8</c:v>
                      </c:pt>
                      <c:pt idx="83">
                        <c:v>9.9833020553799999E-8</c:v>
                      </c:pt>
                      <c:pt idx="84">
                        <c:v>1.8810748335400001E-7</c:v>
                      </c:pt>
                      <c:pt idx="85">
                        <c:v>3.4966371312899999E-7</c:v>
                      </c:pt>
                      <c:pt idx="86">
                        <c:v>6.4119166705600005E-7</c:v>
                      </c:pt>
                      <c:pt idx="87">
                        <c:v>1.1598386931699999E-6</c:v>
                      </c:pt>
                      <c:pt idx="88">
                        <c:v>2.06946823806E-6</c:v>
                      </c:pt>
                      <c:pt idx="89">
                        <c:v>3.64208304141E-6</c:v>
                      </c:pt>
                      <c:pt idx="90">
                        <c:v>6.3219160968499996E-6</c:v>
                      </c:pt>
                      <c:pt idx="91">
                        <c:v>1.0822629319799999E-5</c:v>
                      </c:pt>
                      <c:pt idx="92">
                        <c:v>1.82716972069E-5</c:v>
                      </c:pt>
                      <c:pt idx="93">
                        <c:v>3.0420300627899999E-5</c:v>
                      </c:pt>
                      <c:pt idx="94">
                        <c:v>4.9941635777900001E-5</c:v>
                      </c:pt>
                      <c:pt idx="95">
                        <c:v>8.0844906316000005E-5</c:v>
                      </c:pt>
                      <c:pt idx="96">
                        <c:v>1.2903551590700001E-4</c:v>
                      </c:pt>
                      <c:pt idx="97">
                        <c:v>2.0305282151400001E-4</c:v>
                      </c:pt>
                      <c:pt idx="98">
                        <c:v>3.1501357743799998E-4</c:v>
                      </c:pt>
                      <c:pt idx="99">
                        <c:v>4.81779988648E-4</c:v>
                      </c:pt>
                      <c:pt idx="100">
                        <c:v>7.2635424640099999E-4</c:v>
                      </c:pt>
                      <c:pt idx="101">
                        <c:v>1.0794752235899999E-3</c:v>
                      </c:pt>
                      <c:pt idx="102">
                        <c:v>1.5813575377399999E-3</c:v>
                      </c:pt>
                      <c:pt idx="103">
                        <c:v>2.28347024637E-3</c:v>
                      </c:pt>
                      <c:pt idx="104">
                        <c:v>3.25020637484E-3</c:v>
                      </c:pt>
                      <c:pt idx="105">
                        <c:v>4.5602524293400001E-3</c:v>
                      </c:pt>
                      <c:pt idx="106">
                        <c:v>6.3074384787099999E-3</c:v>
                      </c:pt>
                      <c:pt idx="107">
                        <c:v>8.6008446631300004E-3</c:v>
                      </c:pt>
                      <c:pt idx="108">
                        <c:v>1.1563968020200001E-2</c:v>
                      </c:pt>
                      <c:pt idx="109">
                        <c:v>1.53328188437E-2</c:v>
                      </c:pt>
                      <c:pt idx="110">
                        <c:v>2.0052915889499999E-2</c:v>
                      </c:pt>
                      <c:pt idx="111">
                        <c:v>2.5875273652499999E-2</c:v>
                      </c:pt>
                      <c:pt idx="112">
                        <c:v>3.29516041109E-2</c:v>
                      </c:pt>
                      <c:pt idx="113">
                        <c:v>4.1429066998499998E-2</c:v>
                      </c:pt>
                      <c:pt idx="114">
                        <c:v>5.1444975137300002E-2</c:v>
                      </c:pt>
                      <c:pt idx="115">
                        <c:v>6.3121879662299998E-2</c:v>
                      </c:pt>
                      <c:pt idx="116">
                        <c:v>7.6563419973800007E-2</c:v>
                      </c:pt>
                      <c:pt idx="117">
                        <c:v>9.1851232792699994E-2</c:v>
                      </c:pt>
                      <c:pt idx="118">
                        <c:v>0.109043091286</c:v>
                      </c:pt>
                      <c:pt idx="119">
                        <c:v>0.128172311324</c:v>
                      </c:pt>
                      <c:pt idx="120">
                        <c:v>0.149248339275</c:v>
                      </c:pt>
                      <c:pt idx="121">
                        <c:v>0.17225834073400001</c:v>
                      </c:pt>
                      <c:pt idx="122">
                        <c:v>0.19716955096200001</c:v>
                      </c:pt>
                      <c:pt idx="123">
                        <c:v>0.22393212618399999</c:v>
                      </c:pt>
                      <c:pt idx="124">
                        <c:v>0.25248224500599997</c:v>
                      </c:pt>
                      <c:pt idx="125">
                        <c:v>0.282745241993</c:v>
                      </c:pt>
                      <c:pt idx="126">
                        <c:v>0.31463860120199999</c:v>
                      </c:pt>
                      <c:pt idx="127">
                        <c:v>0.34807468716099998</c:v>
                      </c:pt>
                      <c:pt idx="128">
                        <c:v>0.38296313804400001</c:v>
                      </c:pt>
                      <c:pt idx="129">
                        <c:v>0.41921288608599999</c:v>
                      </c:pt>
                      <c:pt idx="130">
                        <c:v>0.456733801981</c:v>
                      </c:pt>
                      <c:pt idx="131">
                        <c:v>0.49543798255900001</c:v>
                      </c:pt>
                      <c:pt idx="132">
                        <c:v>0.53524071550300001</c:v>
                      </c:pt>
                      <c:pt idx="133">
                        <c:v>0.57606116258499995</c:v>
                      </c:pt>
                      <c:pt idx="134">
                        <c:v>0.61782280548299995</c:v>
                      </c:pt>
                      <c:pt idx="135">
                        <c:v>0.66045369724699998</c:v>
                      </c:pt>
                      <c:pt idx="136">
                        <c:v>0.70388655920800003</c:v>
                      </c:pt>
                      <c:pt idx="137">
                        <c:v>0.74805875856100001</c:v>
                      </c:pt>
                      <c:pt idx="138">
                        <c:v>0.79291219680699998</c:v>
                      </c:pt>
                      <c:pt idx="139">
                        <c:v>0.83839313419100003</c:v>
                      </c:pt>
                      <c:pt idx="140">
                        <c:v>0.88445197051799995</c:v>
                      </c:pt>
                      <c:pt idx="141">
                        <c:v>0.93104299853799999</c:v>
                      </c:pt>
                      <c:pt idx="142">
                        <c:v>0.97812414239699996</c:v>
                      </c:pt>
                      <c:pt idx="143">
                        <c:v>1.02565669059</c:v>
                      </c:pt>
                      <c:pt idx="144">
                        <c:v>1.07360503036</c:v>
                      </c:pt>
                      <c:pt idx="145">
                        <c:v>1.12193638827</c:v>
                      </c:pt>
                      <c:pt idx="146">
                        <c:v>1.1706205804600001</c:v>
                      </c:pt>
                      <c:pt idx="147">
                        <c:v>1.21962977417</c:v>
                      </c:pt>
                      <c:pt idx="148">
                        <c:v>1.26893826188</c:v>
                      </c:pt>
                      <c:pt idx="149">
                        <c:v>1.3185222480500001</c:v>
                      </c:pt>
                      <c:pt idx="150">
                        <c:v>1.36835964827</c:v>
                      </c:pt>
                      <c:pt idx="151">
                        <c:v>1.41842989986</c:v>
                      </c:pt>
                      <c:pt idx="152">
                        <c:v>1.4687137830600001</c:v>
                      </c:pt>
                      <c:pt idx="153">
                        <c:v>1.5191932511399999</c:v>
                      </c:pt>
                      <c:pt idx="154">
                        <c:v>1.5698512680100001</c:v>
                      </c:pt>
                      <c:pt idx="155">
                        <c:v>1.6206716513399999</c:v>
                      </c:pt>
                      <c:pt idx="156">
                        <c:v>1.6716389192500001</c:v>
                      </c:pt>
                      <c:pt idx="157">
                        <c:v>1.72273813808</c:v>
                      </c:pt>
                      <c:pt idx="158">
                        <c:v>1.7739547687199999</c:v>
                      </c:pt>
                      <c:pt idx="159">
                        <c:v>1.8252745083199999</c:v>
                      </c:pt>
                      <c:pt idx="160">
                        <c:v>1.8766831239699999</c:v>
                      </c:pt>
                      <c:pt idx="161">
                        <c:v>1.9281662739600001</c:v>
                      </c:pt>
                      <c:pt idx="162">
                        <c:v>1.97970931164</c:v>
                      </c:pt>
                      <c:pt idx="163">
                        <c:v>2.03129706562</c:v>
                      </c:pt>
                      <c:pt idx="164">
                        <c:v>2.0829135885599999</c:v>
                      </c:pt>
                      <c:pt idx="165">
                        <c:v>2.1345418649600001</c:v>
                      </c:pt>
                      <c:pt idx="166">
                        <c:v>2.18616346568</c:v>
                      </c:pt>
                      <c:pt idx="167">
                        <c:v>2.2377581335699999</c:v>
                      </c:pt>
                      <c:pt idx="168">
                        <c:v>2.28930328028</c:v>
                      </c:pt>
                      <c:pt idx="169">
                        <c:v>2.3407733681799998</c:v>
                      </c:pt>
                      <c:pt idx="170">
                        <c:v>2.3921391438800002</c:v>
                      </c:pt>
                      <c:pt idx="171">
                        <c:v>2.44336667939</c:v>
                      </c:pt>
                      <c:pt idx="172">
                        <c:v>2.49441616371</c:v>
                      </c:pt>
                      <c:pt idx="173">
                        <c:v>2.5452403703000002</c:v>
                      </c:pt>
                      <c:pt idx="174">
                        <c:v>2.5957827032999998</c:v>
                      </c:pt>
                      <c:pt idx="175">
                        <c:v>2.6459746979599998</c:v>
                      </c:pt>
                      <c:pt idx="176">
                        <c:v>2.6957328169600001</c:v>
                      </c:pt>
                      <c:pt idx="177">
                        <c:v>2.7449543477899998</c:v>
                      </c:pt>
                      <c:pt idx="178">
                        <c:v>2.7935121722399998</c:v>
                      </c:pt>
                      <c:pt idx="179">
                        <c:v>2.84124816366</c:v>
                      </c:pt>
                      <c:pt idx="180">
                        <c:v>2.88796500158</c:v>
                      </c:pt>
                      <c:pt idx="181">
                        <c:v>2.9334163420700001</c:v>
                      </c:pt>
                      <c:pt idx="182">
                        <c:v>2.97729565702</c:v>
                      </c:pt>
                      <c:pt idx="183">
                        <c:v>3.0192248481499999</c:v>
                      </c:pt>
                      <c:pt idx="184">
                        <c:v>3.0587452180099999</c:v>
                      </c:pt>
                      <c:pt idx="185">
                        <c:v>3.09531581806</c:v>
                      </c:pt>
                      <c:pt idx="186">
                        <c:v>3.1283275887599999</c:v>
                      </c:pt>
                      <c:pt idx="187">
                        <c:v>3.1571450775700001</c:v>
                      </c:pt>
                      <c:pt idx="188">
                        <c:v>3.18118777342</c:v>
                      </c:pt>
                      <c:pt idx="189">
                        <c:v>3.2000543511399999</c:v>
                      </c:pt>
                      <c:pt idx="190">
                        <c:v>3.2136694440000002</c:v>
                      </c:pt>
                      <c:pt idx="191">
                        <c:v>3.22239763921</c:v>
                      </c:pt>
                      <c:pt idx="192">
                        <c:v>3.2270485254399999</c:v>
                      </c:pt>
                      <c:pt idx="193">
                        <c:v>3.2287282177300001</c:v>
                      </c:pt>
                      <c:pt idx="194">
                        <c:v>3.2285814720900001</c:v>
                      </c:pt>
                      <c:pt idx="195">
                        <c:v>3.2275484595199999</c:v>
                      </c:pt>
                      <c:pt idx="196">
                        <c:v>3.2262430260400001</c:v>
                      </c:pt>
                      <c:pt idx="197">
                        <c:v>3.2249761722599999</c:v>
                      </c:pt>
                      <c:pt idx="198">
                        <c:v>3.2238597951900001</c:v>
                      </c:pt>
                      <c:pt idx="199">
                        <c:v>3.2229072724800001</c:v>
                      </c:pt>
                      <c:pt idx="200">
                        <c:v>3.22209766808</c:v>
                      </c:pt>
                      <c:pt idx="201">
                        <c:v>3.2214050585899998</c:v>
                      </c:pt>
                      <c:pt idx="202">
                        <c:v>3.22080747022</c:v>
                      </c:pt>
                      <c:pt idx="203">
                        <c:v>3.22028777359</c:v>
                      </c:pt>
                      <c:pt idx="204">
                        <c:v>3.2198326653199998</c:v>
                      </c:pt>
                      <c:pt idx="205">
                        <c:v>3.2194316514299999</c:v>
                      </c:pt>
                      <c:pt idx="206">
                        <c:v>3.2190763181299999</c:v>
                      </c:pt>
                      <c:pt idx="207">
                        <c:v>3.2187598232900001</c:v>
                      </c:pt>
                      <c:pt idx="208">
                        <c:v>3.2184765334200001</c:v>
                      </c:pt>
                      <c:pt idx="209">
                        <c:v>3.2182217585499999</c:v>
                      </c:pt>
                      <c:pt idx="210">
                        <c:v>3.2179915553899998</c:v>
                      </c:pt>
                      <c:pt idx="211">
                        <c:v>3.2177825803400002</c:v>
                      </c:pt>
                      <c:pt idx="212">
                        <c:v>3.21759198086</c:v>
                      </c:pt>
                      <c:pt idx="213">
                        <c:v>3.2174173182199999</c:v>
                      </c:pt>
                      <c:pt idx="214">
                        <c:v>3.2172565187700002</c:v>
                      </c:pt>
                      <c:pt idx="215">
                        <c:v>3.2171078532999999</c:v>
                      </c:pt>
                      <c:pt idx="216">
                        <c:v>3.2169699466299999</c:v>
                      </c:pt>
                      <c:pt idx="217">
                        <c:v>3.2168418172200002</c:v>
                      </c:pt>
                      <c:pt idx="218">
                        <c:v>3.2167229346899999</c:v>
                      </c:pt>
                      <c:pt idx="219">
                        <c:v>3.2166132546299999</c:v>
                      </c:pt>
                      <c:pt idx="220">
                        <c:v>3.2165131472400001</c:v>
                      </c:pt>
                      <c:pt idx="221">
                        <c:v>3.21642309863</c:v>
                      </c:pt>
                      <c:pt idx="222">
                        <c:v>3.2163430817299998</c:v>
                      </c:pt>
                      <c:pt idx="223">
                        <c:v>3.2162716302400001</c:v>
                      </c:pt>
                      <c:pt idx="224">
                        <c:v>3.21620492516</c:v>
                      </c:pt>
                      <c:pt idx="225">
                        <c:v>3.2161365119899998</c:v>
                      </c:pt>
                      <c:pt idx="226">
                        <c:v>3.2160583370700002</c:v>
                      </c:pt>
                      <c:pt idx="227">
                        <c:v>3.2159633168299999</c:v>
                      </c:pt>
                      <c:pt idx="228">
                        <c:v>3.2158486265800001</c:v>
                      </c:pt>
                      <c:pt idx="229">
                        <c:v>3.2157178966500002</c:v>
                      </c:pt>
                      <c:pt idx="230">
                        <c:v>3.2155805176399999</c:v>
                      </c:pt>
                      <c:pt idx="231">
                        <c:v>3.2154478050400002</c:v>
                      </c:pt>
                      <c:pt idx="232">
                        <c:v>3.2153280239900002</c:v>
                      </c:pt>
                      <c:pt idx="233">
                        <c:v>3.2152233302600002</c:v>
                      </c:pt>
                      <c:pt idx="234">
                        <c:v>3.21513033437</c:v>
                      </c:pt>
                      <c:pt idx="235">
                        <c:v>3.2150432734500001</c:v>
                      </c:pt>
                      <c:pt idx="236">
                        <c:v>3.21495716556</c:v>
                      </c:pt>
                      <c:pt idx="237">
                        <c:v>3.2148691217200001</c:v>
                      </c:pt>
                      <c:pt idx="238">
                        <c:v>3.2147779549600002</c:v>
                      </c:pt>
                      <c:pt idx="239">
                        <c:v>3.2146832777099998</c:v>
                      </c:pt>
                      <c:pt idx="240">
                        <c:v>3.2145849092800001</c:v>
                      </c:pt>
                      <c:pt idx="241">
                        <c:v>3.2144826689100001</c:v>
                      </c:pt>
                      <c:pt idx="242">
                        <c:v>3.2143763426400001</c:v>
                      </c:pt>
                      <c:pt idx="243">
                        <c:v>3.2142656890799999</c:v>
                      </c:pt>
                      <c:pt idx="244">
                        <c:v>3.2141504464700001</c:v>
                      </c:pt>
                      <c:pt idx="245">
                        <c:v>3.2140303332800002</c:v>
                      </c:pt>
                      <c:pt idx="246">
                        <c:v>3.2139050417799999</c:v>
                      </c:pt>
                      <c:pt idx="247">
                        <c:v>3.21377422705</c:v>
                      </c:pt>
                      <c:pt idx="248">
                        <c:v>3.21363749536</c:v>
                      </c:pt>
                      <c:pt idx="249">
                        <c:v>3.2134943950400001</c:v>
                      </c:pt>
                      <c:pt idx="250">
                        <c:v>3.2133444092399999</c:v>
                      </c:pt>
                      <c:pt idx="251">
                        <c:v>3.2131869426200002</c:v>
                      </c:pt>
                      <c:pt idx="252">
                        <c:v>3.2130212827200002</c:v>
                      </c:pt>
                      <c:pt idx="253">
                        <c:v>3.21284650101</c:v>
                      </c:pt>
                      <c:pt idx="254">
                        <c:v>3.2126612252100002</c:v>
                      </c:pt>
                      <c:pt idx="255">
                        <c:v>3.21246313338</c:v>
                      </c:pt>
                      <c:pt idx="256">
                        <c:v>3.2122478276900002</c:v>
                      </c:pt>
                      <c:pt idx="257">
                        <c:v>3.2120063069599998</c:v>
                      </c:pt>
                      <c:pt idx="258">
                        <c:v>3.2117192618399999</c:v>
                      </c:pt>
                      <c:pt idx="259">
                        <c:v>3.2113441654999999</c:v>
                      </c:pt>
                      <c:pt idx="260">
                        <c:v>3.2107860706900002</c:v>
                      </c:pt>
                      <c:pt idx="261">
                        <c:v>3.2098316603199999</c:v>
                      </c:pt>
                      <c:pt idx="262">
                        <c:v>3.2080006648400001</c:v>
                      </c:pt>
                      <c:pt idx="263">
                        <c:v>3.2042124632300002</c:v>
                      </c:pt>
                      <c:pt idx="264">
                        <c:v>3.1960443396599998</c:v>
                      </c:pt>
                      <c:pt idx="265">
                        <c:v>3.1781122210600001</c:v>
                      </c:pt>
                      <c:pt idx="266">
                        <c:v>3.1386842014799998</c:v>
                      </c:pt>
                      <c:pt idx="267">
                        <c:v>3.0532738213599999</c:v>
                      </c:pt>
                      <c:pt idx="268">
                        <c:v>2.8753048668500001</c:v>
                      </c:pt>
                      <c:pt idx="269">
                        <c:v>2.53252574454</c:v>
                      </c:pt>
                      <c:pt idx="270">
                        <c:v>1.9602839887500001</c:v>
                      </c:pt>
                      <c:pt idx="271">
                        <c:v>1.20998586615</c:v>
                      </c:pt>
                      <c:pt idx="272">
                        <c:v>0.53695593716599999</c:v>
                      </c:pt>
                      <c:pt idx="273">
                        <c:v>0.17121792895400001</c:v>
                      </c:pt>
                      <c:pt idx="274">
                        <c:v>4.5165904049100002E-2</c:v>
                      </c:pt>
                      <c:pt idx="275">
                        <c:v>1.1164143026799999E-2</c:v>
                      </c:pt>
                      <c:pt idx="276">
                        <c:v>2.7127277263200001E-3</c:v>
                      </c:pt>
                      <c:pt idx="277">
                        <c:v>6.5642752628999998E-4</c:v>
                      </c:pt>
                      <c:pt idx="278">
                        <c:v>1.5869315779599999E-4</c:v>
                      </c:pt>
                      <c:pt idx="279">
                        <c:v>3.8358093334000001E-5</c:v>
                      </c:pt>
                      <c:pt idx="280">
                        <c:v>9.2717718847500002E-6</c:v>
                      </c:pt>
                      <c:pt idx="281">
                        <c:v>2.2412568002500001E-6</c:v>
                      </c:pt>
                      <c:pt idx="282">
                        <c:v>5.4180504525199996E-7</c:v>
                      </c:pt>
                      <c:pt idx="283">
                        <c:v>1.3098156623599999E-7</c:v>
                      </c:pt>
                      <c:pt idx="284">
                        <c:v>3.1665168930400001E-8</c:v>
                      </c:pt>
                      <c:pt idx="285">
                        <c:v>7.65494221694E-9</c:v>
                      </c:pt>
                      <c:pt idx="286">
                        <c:v>1.85041219737E-9</c:v>
                      </c:pt>
                      <c:pt idx="287">
                        <c:v>4.4723121033500001E-10</c:v>
                      </c:pt>
                      <c:pt idx="288">
                        <c:v>1.0806712469E-10</c:v>
                      </c:pt>
                      <c:pt idx="289">
                        <c:v>2.6104077232900001E-11</c:v>
                      </c:pt>
                      <c:pt idx="290">
                        <c:v>6.3026944774199999E-12</c:v>
                      </c:pt>
                      <c:pt idx="291">
                        <c:v>1.5205475767400001E-12</c:v>
                      </c:pt>
                      <c:pt idx="292">
                        <c:v>3.6633196476299999E-13</c:v>
                      </c:pt>
                      <c:pt idx="293">
                        <c:v>8.8137830367400004E-14</c:v>
                      </c:pt>
                      <c:pt idx="294">
                        <c:v>2.09832151654E-14</c:v>
                      </c:pt>
                      <c:pt idx="295">
                        <c:v>4.8433479449300001E-15</c:v>
                      </c:pt>
                      <c:pt idx="296">
                        <c:v>9.7144514654699994E-16</c:v>
                      </c:pt>
                      <c:pt idx="297">
                        <c:v>8.3266726846900003E-17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0</c:v>
                      </c:pt>
                      <c:pt idx="382">
                        <c:v>0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0</c:v>
                      </c:pt>
                      <c:pt idx="397">
                        <c:v>0</c:v>
                      </c:pt>
                      <c:pt idx="398">
                        <c:v>0</c:v>
                      </c:pt>
                      <c:pt idx="399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E4D-483D-89C2-B38C4BE07FF8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wet!$H$4</c15:sqref>
                        </c15:formulaRef>
                      </c:ext>
                    </c:extLst>
                    <c:strCache>
                      <c:ptCount val="1"/>
                      <c:pt idx="0">
                        <c:v>v_ana, t = 0s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wet!$A$5:$A$404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2.5000000000000001E-2</c:v>
                      </c:pt>
                      <c:pt idx="1">
                        <c:v>7.4999999999999997E-2</c:v>
                      </c:pt>
                      <c:pt idx="2">
                        <c:v>0.125</c:v>
                      </c:pt>
                      <c:pt idx="3">
                        <c:v>0.17499999999999999</c:v>
                      </c:pt>
                      <c:pt idx="4">
                        <c:v>0.22500000000000001</c:v>
                      </c:pt>
                      <c:pt idx="5">
                        <c:v>0.27500000000000002</c:v>
                      </c:pt>
                      <c:pt idx="6">
                        <c:v>0.32500000000000001</c:v>
                      </c:pt>
                      <c:pt idx="7">
                        <c:v>0.375</c:v>
                      </c:pt>
                      <c:pt idx="8">
                        <c:v>0.42499999999999999</c:v>
                      </c:pt>
                      <c:pt idx="9">
                        <c:v>0.47499999999999998</c:v>
                      </c:pt>
                      <c:pt idx="10">
                        <c:v>0.52500000000000002</c:v>
                      </c:pt>
                      <c:pt idx="11">
                        <c:v>0.57499999999999996</c:v>
                      </c:pt>
                      <c:pt idx="12">
                        <c:v>0.625</c:v>
                      </c:pt>
                      <c:pt idx="13">
                        <c:v>0.67500000000000004</c:v>
                      </c:pt>
                      <c:pt idx="14">
                        <c:v>0.72499999999999998</c:v>
                      </c:pt>
                      <c:pt idx="15">
                        <c:v>0.77500000000000002</c:v>
                      </c:pt>
                      <c:pt idx="16">
                        <c:v>0.82499999999999996</c:v>
                      </c:pt>
                      <c:pt idx="17">
                        <c:v>0.875</c:v>
                      </c:pt>
                      <c:pt idx="18">
                        <c:v>0.92500000000000004</c:v>
                      </c:pt>
                      <c:pt idx="19">
                        <c:v>0.97499999999999998</c:v>
                      </c:pt>
                      <c:pt idx="20">
                        <c:v>1.0249999999999999</c:v>
                      </c:pt>
                      <c:pt idx="21">
                        <c:v>1.075</c:v>
                      </c:pt>
                      <c:pt idx="22">
                        <c:v>1.125</c:v>
                      </c:pt>
                      <c:pt idx="23">
                        <c:v>1.175</c:v>
                      </c:pt>
                      <c:pt idx="24">
                        <c:v>1.2250000000000001</c:v>
                      </c:pt>
                      <c:pt idx="25">
                        <c:v>1.2749999999999999</c:v>
                      </c:pt>
                      <c:pt idx="26">
                        <c:v>1.325</c:v>
                      </c:pt>
                      <c:pt idx="27">
                        <c:v>1.375</c:v>
                      </c:pt>
                      <c:pt idx="28">
                        <c:v>1.425</c:v>
                      </c:pt>
                      <c:pt idx="29">
                        <c:v>1.4750000000000001</c:v>
                      </c:pt>
                      <c:pt idx="30">
                        <c:v>1.5249999999999999</c:v>
                      </c:pt>
                      <c:pt idx="31">
                        <c:v>1.575</c:v>
                      </c:pt>
                      <c:pt idx="32">
                        <c:v>1.625</c:v>
                      </c:pt>
                      <c:pt idx="33">
                        <c:v>1.675</c:v>
                      </c:pt>
                      <c:pt idx="34">
                        <c:v>1.7250000000000001</c:v>
                      </c:pt>
                      <c:pt idx="35">
                        <c:v>1.7749999999999999</c:v>
                      </c:pt>
                      <c:pt idx="36">
                        <c:v>1.825</c:v>
                      </c:pt>
                      <c:pt idx="37">
                        <c:v>1.875</c:v>
                      </c:pt>
                      <c:pt idx="38">
                        <c:v>1.925</c:v>
                      </c:pt>
                      <c:pt idx="39">
                        <c:v>1.9750000000000001</c:v>
                      </c:pt>
                      <c:pt idx="40">
                        <c:v>2.0249999999999999</c:v>
                      </c:pt>
                      <c:pt idx="41">
                        <c:v>2.0750000000000002</c:v>
                      </c:pt>
                      <c:pt idx="42">
                        <c:v>2.125</c:v>
                      </c:pt>
                      <c:pt idx="43">
                        <c:v>2.1749999999999998</c:v>
                      </c:pt>
                      <c:pt idx="44">
                        <c:v>2.2250000000000001</c:v>
                      </c:pt>
                      <c:pt idx="45">
                        <c:v>2.2749999999999999</c:v>
                      </c:pt>
                      <c:pt idx="46">
                        <c:v>2.3250000000000002</c:v>
                      </c:pt>
                      <c:pt idx="47">
                        <c:v>2.375</c:v>
                      </c:pt>
                      <c:pt idx="48">
                        <c:v>2.4249999999999998</c:v>
                      </c:pt>
                      <c:pt idx="49">
                        <c:v>2.4750000000000001</c:v>
                      </c:pt>
                      <c:pt idx="50">
                        <c:v>2.5249999999999999</c:v>
                      </c:pt>
                      <c:pt idx="51">
                        <c:v>2.5750000000000002</c:v>
                      </c:pt>
                      <c:pt idx="52">
                        <c:v>2.625</c:v>
                      </c:pt>
                      <c:pt idx="53">
                        <c:v>2.6749999999999998</c:v>
                      </c:pt>
                      <c:pt idx="54">
                        <c:v>2.7250000000000001</c:v>
                      </c:pt>
                      <c:pt idx="55">
                        <c:v>2.7749999999999999</c:v>
                      </c:pt>
                      <c:pt idx="56">
                        <c:v>2.8250000000000002</c:v>
                      </c:pt>
                      <c:pt idx="57">
                        <c:v>2.875</c:v>
                      </c:pt>
                      <c:pt idx="58">
                        <c:v>2.9249999999999998</c:v>
                      </c:pt>
                      <c:pt idx="59">
                        <c:v>2.9750000000000001</c:v>
                      </c:pt>
                      <c:pt idx="60">
                        <c:v>3.0249999999999999</c:v>
                      </c:pt>
                      <c:pt idx="61">
                        <c:v>3.0750000000000002</c:v>
                      </c:pt>
                      <c:pt idx="62">
                        <c:v>3.125</c:v>
                      </c:pt>
                      <c:pt idx="63">
                        <c:v>3.1749999999999998</c:v>
                      </c:pt>
                      <c:pt idx="64">
                        <c:v>3.2250000000000001</c:v>
                      </c:pt>
                      <c:pt idx="65">
                        <c:v>3.2749999999999999</c:v>
                      </c:pt>
                      <c:pt idx="66">
                        <c:v>3.3250000000000002</c:v>
                      </c:pt>
                      <c:pt idx="67">
                        <c:v>3.375</c:v>
                      </c:pt>
                      <c:pt idx="68">
                        <c:v>3.4249999999999998</c:v>
                      </c:pt>
                      <c:pt idx="69">
                        <c:v>3.4750000000000001</c:v>
                      </c:pt>
                      <c:pt idx="70">
                        <c:v>3.5249999999999999</c:v>
                      </c:pt>
                      <c:pt idx="71">
                        <c:v>3.5750000000000002</c:v>
                      </c:pt>
                      <c:pt idx="72">
                        <c:v>3.625</c:v>
                      </c:pt>
                      <c:pt idx="73">
                        <c:v>3.6749999999999998</c:v>
                      </c:pt>
                      <c:pt idx="74">
                        <c:v>3.7250000000000001</c:v>
                      </c:pt>
                      <c:pt idx="75">
                        <c:v>3.7749999999999999</c:v>
                      </c:pt>
                      <c:pt idx="76">
                        <c:v>3.8250000000000002</c:v>
                      </c:pt>
                      <c:pt idx="77">
                        <c:v>3.875</c:v>
                      </c:pt>
                      <c:pt idx="78">
                        <c:v>3.9249999999999998</c:v>
                      </c:pt>
                      <c:pt idx="79">
                        <c:v>3.9750000000000001</c:v>
                      </c:pt>
                      <c:pt idx="80">
                        <c:v>4.0250000000000004</c:v>
                      </c:pt>
                      <c:pt idx="81">
                        <c:v>4.0750000000000002</c:v>
                      </c:pt>
                      <c:pt idx="82">
                        <c:v>4.125</c:v>
                      </c:pt>
                      <c:pt idx="83">
                        <c:v>4.1749999999999998</c:v>
                      </c:pt>
                      <c:pt idx="84">
                        <c:v>4.2249999999999996</c:v>
                      </c:pt>
                      <c:pt idx="85">
                        <c:v>4.2750000000000004</c:v>
                      </c:pt>
                      <c:pt idx="86">
                        <c:v>4.3250000000000002</c:v>
                      </c:pt>
                      <c:pt idx="87">
                        <c:v>4.375</c:v>
                      </c:pt>
                      <c:pt idx="88">
                        <c:v>4.4249999999999998</c:v>
                      </c:pt>
                      <c:pt idx="89">
                        <c:v>4.4749999999999996</c:v>
                      </c:pt>
                      <c:pt idx="90">
                        <c:v>4.5250000000000004</c:v>
                      </c:pt>
                      <c:pt idx="91">
                        <c:v>4.5750000000000002</c:v>
                      </c:pt>
                      <c:pt idx="92">
                        <c:v>4.625</c:v>
                      </c:pt>
                      <c:pt idx="93">
                        <c:v>4.6749999999999998</c:v>
                      </c:pt>
                      <c:pt idx="94">
                        <c:v>4.7249999999999996</c:v>
                      </c:pt>
                      <c:pt idx="95">
                        <c:v>4.7750000000000004</c:v>
                      </c:pt>
                      <c:pt idx="96">
                        <c:v>4.8250000000000002</c:v>
                      </c:pt>
                      <c:pt idx="97">
                        <c:v>4.875</c:v>
                      </c:pt>
                      <c:pt idx="98">
                        <c:v>4.9249999999999998</c:v>
                      </c:pt>
                      <c:pt idx="99">
                        <c:v>4.9749999999999996</c:v>
                      </c:pt>
                      <c:pt idx="100">
                        <c:v>5.0250000000000004</c:v>
                      </c:pt>
                      <c:pt idx="101">
                        <c:v>5.0750000000000002</c:v>
                      </c:pt>
                      <c:pt idx="102">
                        <c:v>5.125</c:v>
                      </c:pt>
                      <c:pt idx="103">
                        <c:v>5.1749999999999998</c:v>
                      </c:pt>
                      <c:pt idx="104">
                        <c:v>5.2249999999999996</c:v>
                      </c:pt>
                      <c:pt idx="105">
                        <c:v>5.2750000000000004</c:v>
                      </c:pt>
                      <c:pt idx="106">
                        <c:v>5.3250000000000002</c:v>
                      </c:pt>
                      <c:pt idx="107">
                        <c:v>5.375</c:v>
                      </c:pt>
                      <c:pt idx="108">
                        <c:v>5.4249999999999998</c:v>
                      </c:pt>
                      <c:pt idx="109">
                        <c:v>5.4749999999999996</c:v>
                      </c:pt>
                      <c:pt idx="110">
                        <c:v>5.5250000000000004</c:v>
                      </c:pt>
                      <c:pt idx="111">
                        <c:v>5.5750000000000002</c:v>
                      </c:pt>
                      <c:pt idx="112">
                        <c:v>5.625</c:v>
                      </c:pt>
                      <c:pt idx="113">
                        <c:v>5.6749999999999998</c:v>
                      </c:pt>
                      <c:pt idx="114">
                        <c:v>5.7249999999999996</c:v>
                      </c:pt>
                      <c:pt idx="115">
                        <c:v>5.7750000000000004</c:v>
                      </c:pt>
                      <c:pt idx="116">
                        <c:v>5.8250000000000002</c:v>
                      </c:pt>
                      <c:pt idx="117">
                        <c:v>5.875</c:v>
                      </c:pt>
                      <c:pt idx="118">
                        <c:v>5.9249999999999998</c:v>
                      </c:pt>
                      <c:pt idx="119">
                        <c:v>5.9749999999999996</c:v>
                      </c:pt>
                      <c:pt idx="120">
                        <c:v>6.0250000000000004</c:v>
                      </c:pt>
                      <c:pt idx="121">
                        <c:v>6.0750000000000002</c:v>
                      </c:pt>
                      <c:pt idx="122">
                        <c:v>6.125</c:v>
                      </c:pt>
                      <c:pt idx="123">
                        <c:v>6.1749999999999998</c:v>
                      </c:pt>
                      <c:pt idx="124">
                        <c:v>6.2249999999999996</c:v>
                      </c:pt>
                      <c:pt idx="125">
                        <c:v>6.2750000000000004</c:v>
                      </c:pt>
                      <c:pt idx="126">
                        <c:v>6.3250000000000002</c:v>
                      </c:pt>
                      <c:pt idx="127">
                        <c:v>6.375</c:v>
                      </c:pt>
                      <c:pt idx="128">
                        <c:v>6.4249999999999998</c:v>
                      </c:pt>
                      <c:pt idx="129">
                        <c:v>6.4749999999999996</c:v>
                      </c:pt>
                      <c:pt idx="130">
                        <c:v>6.5250000000000004</c:v>
                      </c:pt>
                      <c:pt idx="131">
                        <c:v>6.5750000000000002</c:v>
                      </c:pt>
                      <c:pt idx="132">
                        <c:v>6.625</c:v>
                      </c:pt>
                      <c:pt idx="133">
                        <c:v>6.6749999999999998</c:v>
                      </c:pt>
                      <c:pt idx="134">
                        <c:v>6.7249999999999996</c:v>
                      </c:pt>
                      <c:pt idx="135">
                        <c:v>6.7750000000000004</c:v>
                      </c:pt>
                      <c:pt idx="136">
                        <c:v>6.8250000000000002</c:v>
                      </c:pt>
                      <c:pt idx="137">
                        <c:v>6.875</c:v>
                      </c:pt>
                      <c:pt idx="138">
                        <c:v>6.9249999999999998</c:v>
                      </c:pt>
                      <c:pt idx="139">
                        <c:v>6.9749999999999996</c:v>
                      </c:pt>
                      <c:pt idx="140">
                        <c:v>7.0250000000000004</c:v>
                      </c:pt>
                      <c:pt idx="141">
                        <c:v>7.0750000000000002</c:v>
                      </c:pt>
                      <c:pt idx="142">
                        <c:v>7.125</c:v>
                      </c:pt>
                      <c:pt idx="143">
                        <c:v>7.1749999999999998</c:v>
                      </c:pt>
                      <c:pt idx="144">
                        <c:v>7.2249999999999996</c:v>
                      </c:pt>
                      <c:pt idx="145">
                        <c:v>7.2750000000000004</c:v>
                      </c:pt>
                      <c:pt idx="146">
                        <c:v>7.3250000000000002</c:v>
                      </c:pt>
                      <c:pt idx="147">
                        <c:v>7.375</c:v>
                      </c:pt>
                      <c:pt idx="148">
                        <c:v>7.4249999999999998</c:v>
                      </c:pt>
                      <c:pt idx="149">
                        <c:v>7.4749999999999996</c:v>
                      </c:pt>
                      <c:pt idx="150">
                        <c:v>7.5250000000000004</c:v>
                      </c:pt>
                      <c:pt idx="151">
                        <c:v>7.5750000000000002</c:v>
                      </c:pt>
                      <c:pt idx="152">
                        <c:v>7.625</c:v>
                      </c:pt>
                      <c:pt idx="153">
                        <c:v>7.6749999999999998</c:v>
                      </c:pt>
                      <c:pt idx="154">
                        <c:v>7.7249999999999996</c:v>
                      </c:pt>
                      <c:pt idx="155">
                        <c:v>7.7750000000000004</c:v>
                      </c:pt>
                      <c:pt idx="156">
                        <c:v>7.8250000000000002</c:v>
                      </c:pt>
                      <c:pt idx="157">
                        <c:v>7.875</c:v>
                      </c:pt>
                      <c:pt idx="158">
                        <c:v>7.9249999999999998</c:v>
                      </c:pt>
                      <c:pt idx="159">
                        <c:v>7.9749999999999996</c:v>
                      </c:pt>
                      <c:pt idx="160">
                        <c:v>8.0250000000000004</c:v>
                      </c:pt>
                      <c:pt idx="161">
                        <c:v>8.0749999999999993</c:v>
                      </c:pt>
                      <c:pt idx="162">
                        <c:v>8.125</c:v>
                      </c:pt>
                      <c:pt idx="163">
                        <c:v>8.1750000000000007</c:v>
                      </c:pt>
                      <c:pt idx="164">
                        <c:v>8.2249999999999996</c:v>
                      </c:pt>
                      <c:pt idx="165">
                        <c:v>8.2750000000000004</c:v>
                      </c:pt>
                      <c:pt idx="166">
                        <c:v>8.3249999999999993</c:v>
                      </c:pt>
                      <c:pt idx="167">
                        <c:v>8.375</c:v>
                      </c:pt>
                      <c:pt idx="168">
                        <c:v>8.4250000000000007</c:v>
                      </c:pt>
                      <c:pt idx="169">
                        <c:v>8.4749999999999996</c:v>
                      </c:pt>
                      <c:pt idx="170">
                        <c:v>8.5250000000000004</c:v>
                      </c:pt>
                      <c:pt idx="171">
                        <c:v>8.5749999999999993</c:v>
                      </c:pt>
                      <c:pt idx="172">
                        <c:v>8.625</c:v>
                      </c:pt>
                      <c:pt idx="173">
                        <c:v>8.6750000000000007</c:v>
                      </c:pt>
                      <c:pt idx="174">
                        <c:v>8.7249999999999996</c:v>
                      </c:pt>
                      <c:pt idx="175">
                        <c:v>8.7750000000000004</c:v>
                      </c:pt>
                      <c:pt idx="176">
                        <c:v>8.8249999999999993</c:v>
                      </c:pt>
                      <c:pt idx="177">
                        <c:v>8.875</c:v>
                      </c:pt>
                      <c:pt idx="178">
                        <c:v>8.9250000000000007</c:v>
                      </c:pt>
                      <c:pt idx="179">
                        <c:v>8.9749999999999996</c:v>
                      </c:pt>
                      <c:pt idx="180">
                        <c:v>9.0250000000000004</c:v>
                      </c:pt>
                      <c:pt idx="181">
                        <c:v>9.0749999999999993</c:v>
                      </c:pt>
                      <c:pt idx="182">
                        <c:v>9.125</c:v>
                      </c:pt>
                      <c:pt idx="183">
                        <c:v>9.1750000000000007</c:v>
                      </c:pt>
                      <c:pt idx="184">
                        <c:v>9.2249999999999996</c:v>
                      </c:pt>
                      <c:pt idx="185">
                        <c:v>9.2750000000000004</c:v>
                      </c:pt>
                      <c:pt idx="186">
                        <c:v>9.3249999999999993</c:v>
                      </c:pt>
                      <c:pt idx="187">
                        <c:v>9.375</c:v>
                      </c:pt>
                      <c:pt idx="188">
                        <c:v>9.4250000000000007</c:v>
                      </c:pt>
                      <c:pt idx="189">
                        <c:v>9.4749999999999996</c:v>
                      </c:pt>
                      <c:pt idx="190">
                        <c:v>9.5250000000000004</c:v>
                      </c:pt>
                      <c:pt idx="191">
                        <c:v>9.5749999999999993</c:v>
                      </c:pt>
                      <c:pt idx="192">
                        <c:v>9.625</c:v>
                      </c:pt>
                      <c:pt idx="193">
                        <c:v>9.6750000000000007</c:v>
                      </c:pt>
                      <c:pt idx="194">
                        <c:v>9.7249999999999996</c:v>
                      </c:pt>
                      <c:pt idx="195">
                        <c:v>9.7750000000000004</c:v>
                      </c:pt>
                      <c:pt idx="196">
                        <c:v>9.8249999999999993</c:v>
                      </c:pt>
                      <c:pt idx="197">
                        <c:v>9.875</c:v>
                      </c:pt>
                      <c:pt idx="198">
                        <c:v>9.9250000000000007</c:v>
                      </c:pt>
                      <c:pt idx="199">
                        <c:v>9.9749999999999996</c:v>
                      </c:pt>
                      <c:pt idx="200">
                        <c:v>10.025</c:v>
                      </c:pt>
                      <c:pt idx="201">
                        <c:v>10.074999999999999</c:v>
                      </c:pt>
                      <c:pt idx="202">
                        <c:v>10.125</c:v>
                      </c:pt>
                      <c:pt idx="203">
                        <c:v>10.175000000000001</c:v>
                      </c:pt>
                      <c:pt idx="204">
                        <c:v>10.225</c:v>
                      </c:pt>
                      <c:pt idx="205">
                        <c:v>10.275</c:v>
                      </c:pt>
                      <c:pt idx="206">
                        <c:v>10.324999999999999</c:v>
                      </c:pt>
                      <c:pt idx="207">
                        <c:v>10.375</c:v>
                      </c:pt>
                      <c:pt idx="208">
                        <c:v>10.425000000000001</c:v>
                      </c:pt>
                      <c:pt idx="209">
                        <c:v>10.475</c:v>
                      </c:pt>
                      <c:pt idx="210">
                        <c:v>10.525</c:v>
                      </c:pt>
                      <c:pt idx="211">
                        <c:v>10.574999999999999</c:v>
                      </c:pt>
                      <c:pt idx="212">
                        <c:v>10.625</c:v>
                      </c:pt>
                      <c:pt idx="213">
                        <c:v>10.675000000000001</c:v>
                      </c:pt>
                      <c:pt idx="214">
                        <c:v>10.725</c:v>
                      </c:pt>
                      <c:pt idx="215">
                        <c:v>10.775</c:v>
                      </c:pt>
                      <c:pt idx="216">
                        <c:v>10.824999999999999</c:v>
                      </c:pt>
                      <c:pt idx="217">
                        <c:v>10.875</c:v>
                      </c:pt>
                      <c:pt idx="218">
                        <c:v>10.925000000000001</c:v>
                      </c:pt>
                      <c:pt idx="219">
                        <c:v>10.975</c:v>
                      </c:pt>
                      <c:pt idx="220">
                        <c:v>11.025</c:v>
                      </c:pt>
                      <c:pt idx="221">
                        <c:v>11.074999999999999</c:v>
                      </c:pt>
                      <c:pt idx="222">
                        <c:v>11.125</c:v>
                      </c:pt>
                      <c:pt idx="223">
                        <c:v>11.175000000000001</c:v>
                      </c:pt>
                      <c:pt idx="224">
                        <c:v>11.225</c:v>
                      </c:pt>
                      <c:pt idx="225">
                        <c:v>11.275</c:v>
                      </c:pt>
                      <c:pt idx="226">
                        <c:v>11.324999999999999</c:v>
                      </c:pt>
                      <c:pt idx="227">
                        <c:v>11.375</c:v>
                      </c:pt>
                      <c:pt idx="228">
                        <c:v>11.425000000000001</c:v>
                      </c:pt>
                      <c:pt idx="229">
                        <c:v>11.475</c:v>
                      </c:pt>
                      <c:pt idx="230">
                        <c:v>11.525</c:v>
                      </c:pt>
                      <c:pt idx="231">
                        <c:v>11.574999999999999</c:v>
                      </c:pt>
                      <c:pt idx="232">
                        <c:v>11.625</c:v>
                      </c:pt>
                      <c:pt idx="233">
                        <c:v>11.675000000000001</c:v>
                      </c:pt>
                      <c:pt idx="234">
                        <c:v>11.725</c:v>
                      </c:pt>
                      <c:pt idx="235">
                        <c:v>11.775</c:v>
                      </c:pt>
                      <c:pt idx="236">
                        <c:v>11.824999999999999</c:v>
                      </c:pt>
                      <c:pt idx="237">
                        <c:v>11.875</c:v>
                      </c:pt>
                      <c:pt idx="238">
                        <c:v>11.925000000000001</c:v>
                      </c:pt>
                      <c:pt idx="239">
                        <c:v>11.975</c:v>
                      </c:pt>
                      <c:pt idx="240">
                        <c:v>12.025</c:v>
                      </c:pt>
                      <c:pt idx="241">
                        <c:v>12.074999999999999</c:v>
                      </c:pt>
                      <c:pt idx="242">
                        <c:v>12.125</c:v>
                      </c:pt>
                      <c:pt idx="243">
                        <c:v>12.175000000000001</c:v>
                      </c:pt>
                      <c:pt idx="244">
                        <c:v>12.225</c:v>
                      </c:pt>
                      <c:pt idx="245">
                        <c:v>12.275</c:v>
                      </c:pt>
                      <c:pt idx="246">
                        <c:v>12.324999999999999</c:v>
                      </c:pt>
                      <c:pt idx="247">
                        <c:v>12.375</c:v>
                      </c:pt>
                      <c:pt idx="248">
                        <c:v>12.425000000000001</c:v>
                      </c:pt>
                      <c:pt idx="249">
                        <c:v>12.475</c:v>
                      </c:pt>
                      <c:pt idx="250">
                        <c:v>12.525</c:v>
                      </c:pt>
                      <c:pt idx="251">
                        <c:v>12.574999999999999</c:v>
                      </c:pt>
                      <c:pt idx="252">
                        <c:v>12.625</c:v>
                      </c:pt>
                      <c:pt idx="253">
                        <c:v>12.675000000000001</c:v>
                      </c:pt>
                      <c:pt idx="254">
                        <c:v>12.725</c:v>
                      </c:pt>
                      <c:pt idx="255">
                        <c:v>12.775</c:v>
                      </c:pt>
                      <c:pt idx="256">
                        <c:v>12.824999999999999</c:v>
                      </c:pt>
                      <c:pt idx="257">
                        <c:v>12.875</c:v>
                      </c:pt>
                      <c:pt idx="258">
                        <c:v>12.925000000000001</c:v>
                      </c:pt>
                      <c:pt idx="259">
                        <c:v>12.975</c:v>
                      </c:pt>
                      <c:pt idx="260">
                        <c:v>13.025</c:v>
                      </c:pt>
                      <c:pt idx="261">
                        <c:v>13.074999999999999</c:v>
                      </c:pt>
                      <c:pt idx="262">
                        <c:v>13.125</c:v>
                      </c:pt>
                      <c:pt idx="263">
                        <c:v>13.175000000000001</c:v>
                      </c:pt>
                      <c:pt idx="264">
                        <c:v>13.225</c:v>
                      </c:pt>
                      <c:pt idx="265">
                        <c:v>13.275</c:v>
                      </c:pt>
                      <c:pt idx="266">
                        <c:v>13.324999999999999</c:v>
                      </c:pt>
                      <c:pt idx="267">
                        <c:v>13.375</c:v>
                      </c:pt>
                      <c:pt idx="268">
                        <c:v>13.425000000000001</c:v>
                      </c:pt>
                      <c:pt idx="269">
                        <c:v>13.475</c:v>
                      </c:pt>
                      <c:pt idx="270">
                        <c:v>13.525</c:v>
                      </c:pt>
                      <c:pt idx="271">
                        <c:v>13.574999999999999</c:v>
                      </c:pt>
                      <c:pt idx="272">
                        <c:v>13.625</c:v>
                      </c:pt>
                      <c:pt idx="273">
                        <c:v>13.675000000000001</c:v>
                      </c:pt>
                      <c:pt idx="274">
                        <c:v>13.725</c:v>
                      </c:pt>
                      <c:pt idx="275">
                        <c:v>13.775</c:v>
                      </c:pt>
                      <c:pt idx="276">
                        <c:v>13.824999999999999</c:v>
                      </c:pt>
                      <c:pt idx="277">
                        <c:v>13.875</c:v>
                      </c:pt>
                      <c:pt idx="278">
                        <c:v>13.925000000000001</c:v>
                      </c:pt>
                      <c:pt idx="279">
                        <c:v>13.975</c:v>
                      </c:pt>
                      <c:pt idx="280">
                        <c:v>14.025</c:v>
                      </c:pt>
                      <c:pt idx="281">
                        <c:v>14.074999999999999</c:v>
                      </c:pt>
                      <c:pt idx="282">
                        <c:v>14.125</c:v>
                      </c:pt>
                      <c:pt idx="283">
                        <c:v>14.175000000000001</c:v>
                      </c:pt>
                      <c:pt idx="284">
                        <c:v>14.225</c:v>
                      </c:pt>
                      <c:pt idx="285">
                        <c:v>14.275</c:v>
                      </c:pt>
                      <c:pt idx="286">
                        <c:v>14.324999999999999</c:v>
                      </c:pt>
                      <c:pt idx="287">
                        <c:v>14.375</c:v>
                      </c:pt>
                      <c:pt idx="288">
                        <c:v>14.425000000000001</c:v>
                      </c:pt>
                      <c:pt idx="289">
                        <c:v>14.475</c:v>
                      </c:pt>
                      <c:pt idx="290">
                        <c:v>14.525</c:v>
                      </c:pt>
                      <c:pt idx="291">
                        <c:v>14.574999999999999</c:v>
                      </c:pt>
                      <c:pt idx="292">
                        <c:v>14.625</c:v>
                      </c:pt>
                      <c:pt idx="293">
                        <c:v>14.675000000000001</c:v>
                      </c:pt>
                      <c:pt idx="294">
                        <c:v>14.725</c:v>
                      </c:pt>
                      <c:pt idx="295">
                        <c:v>14.775</c:v>
                      </c:pt>
                      <c:pt idx="296">
                        <c:v>14.824999999999999</c:v>
                      </c:pt>
                      <c:pt idx="297">
                        <c:v>14.875</c:v>
                      </c:pt>
                      <c:pt idx="298">
                        <c:v>14.925000000000001</c:v>
                      </c:pt>
                      <c:pt idx="299">
                        <c:v>14.975</c:v>
                      </c:pt>
                      <c:pt idx="300">
                        <c:v>15.025</c:v>
                      </c:pt>
                      <c:pt idx="301">
                        <c:v>15.074999999999999</c:v>
                      </c:pt>
                      <c:pt idx="302">
                        <c:v>15.125</c:v>
                      </c:pt>
                      <c:pt idx="303">
                        <c:v>15.175000000000001</c:v>
                      </c:pt>
                      <c:pt idx="304">
                        <c:v>15.225</c:v>
                      </c:pt>
                      <c:pt idx="305">
                        <c:v>15.275</c:v>
                      </c:pt>
                      <c:pt idx="306">
                        <c:v>15.324999999999999</c:v>
                      </c:pt>
                      <c:pt idx="307">
                        <c:v>15.375</c:v>
                      </c:pt>
                      <c:pt idx="308">
                        <c:v>15.425000000000001</c:v>
                      </c:pt>
                      <c:pt idx="309">
                        <c:v>15.475</c:v>
                      </c:pt>
                      <c:pt idx="310">
                        <c:v>15.525</c:v>
                      </c:pt>
                      <c:pt idx="311">
                        <c:v>15.574999999999999</c:v>
                      </c:pt>
                      <c:pt idx="312">
                        <c:v>15.625</c:v>
                      </c:pt>
                      <c:pt idx="313">
                        <c:v>15.675000000000001</c:v>
                      </c:pt>
                      <c:pt idx="314">
                        <c:v>15.725</c:v>
                      </c:pt>
                      <c:pt idx="315">
                        <c:v>15.775</c:v>
                      </c:pt>
                      <c:pt idx="316">
                        <c:v>15.824999999999999</c:v>
                      </c:pt>
                      <c:pt idx="317">
                        <c:v>15.875</c:v>
                      </c:pt>
                      <c:pt idx="318">
                        <c:v>15.925000000000001</c:v>
                      </c:pt>
                      <c:pt idx="319">
                        <c:v>15.975</c:v>
                      </c:pt>
                      <c:pt idx="320">
                        <c:v>16.024999999999999</c:v>
                      </c:pt>
                      <c:pt idx="321">
                        <c:v>16.074999999999999</c:v>
                      </c:pt>
                      <c:pt idx="322">
                        <c:v>16.125</c:v>
                      </c:pt>
                      <c:pt idx="323">
                        <c:v>16.175000000000001</c:v>
                      </c:pt>
                      <c:pt idx="324">
                        <c:v>16.225000000000001</c:v>
                      </c:pt>
                      <c:pt idx="325">
                        <c:v>16.274999999999999</c:v>
                      </c:pt>
                      <c:pt idx="326">
                        <c:v>16.324999999999999</c:v>
                      </c:pt>
                      <c:pt idx="327">
                        <c:v>16.375</c:v>
                      </c:pt>
                      <c:pt idx="328">
                        <c:v>16.425000000000001</c:v>
                      </c:pt>
                      <c:pt idx="329">
                        <c:v>16.475000000000001</c:v>
                      </c:pt>
                      <c:pt idx="330">
                        <c:v>16.524999999999999</c:v>
                      </c:pt>
                      <c:pt idx="331">
                        <c:v>16.574999999999999</c:v>
                      </c:pt>
                      <c:pt idx="332">
                        <c:v>16.625</c:v>
                      </c:pt>
                      <c:pt idx="333">
                        <c:v>16.675000000000001</c:v>
                      </c:pt>
                      <c:pt idx="334">
                        <c:v>16.725000000000001</c:v>
                      </c:pt>
                      <c:pt idx="335">
                        <c:v>16.774999999999999</c:v>
                      </c:pt>
                      <c:pt idx="336">
                        <c:v>16.824999999999999</c:v>
                      </c:pt>
                      <c:pt idx="337">
                        <c:v>16.875</c:v>
                      </c:pt>
                      <c:pt idx="338">
                        <c:v>16.925000000000001</c:v>
                      </c:pt>
                      <c:pt idx="339">
                        <c:v>16.975000000000001</c:v>
                      </c:pt>
                      <c:pt idx="340">
                        <c:v>17.024999999999999</c:v>
                      </c:pt>
                      <c:pt idx="341">
                        <c:v>17.074999999999999</c:v>
                      </c:pt>
                      <c:pt idx="342">
                        <c:v>17.125</c:v>
                      </c:pt>
                      <c:pt idx="343">
                        <c:v>17.175000000000001</c:v>
                      </c:pt>
                      <c:pt idx="344">
                        <c:v>17.225000000000001</c:v>
                      </c:pt>
                      <c:pt idx="345">
                        <c:v>17.274999999999999</c:v>
                      </c:pt>
                      <c:pt idx="346">
                        <c:v>17.324999999999999</c:v>
                      </c:pt>
                      <c:pt idx="347">
                        <c:v>17.375</c:v>
                      </c:pt>
                      <c:pt idx="348">
                        <c:v>17.425000000000001</c:v>
                      </c:pt>
                      <c:pt idx="349">
                        <c:v>17.475000000000001</c:v>
                      </c:pt>
                      <c:pt idx="350">
                        <c:v>17.524999999999999</c:v>
                      </c:pt>
                      <c:pt idx="351">
                        <c:v>17.574999999999999</c:v>
                      </c:pt>
                      <c:pt idx="352">
                        <c:v>17.625</c:v>
                      </c:pt>
                      <c:pt idx="353">
                        <c:v>17.675000000000001</c:v>
                      </c:pt>
                      <c:pt idx="354">
                        <c:v>17.725000000000001</c:v>
                      </c:pt>
                      <c:pt idx="355">
                        <c:v>17.774999999999999</c:v>
                      </c:pt>
                      <c:pt idx="356">
                        <c:v>17.824999999999999</c:v>
                      </c:pt>
                      <c:pt idx="357">
                        <c:v>17.875</c:v>
                      </c:pt>
                      <c:pt idx="358">
                        <c:v>17.925000000000001</c:v>
                      </c:pt>
                      <c:pt idx="359">
                        <c:v>17.975000000000001</c:v>
                      </c:pt>
                      <c:pt idx="360">
                        <c:v>18.024999999999999</c:v>
                      </c:pt>
                      <c:pt idx="361">
                        <c:v>18.074999999999999</c:v>
                      </c:pt>
                      <c:pt idx="362">
                        <c:v>18.125</c:v>
                      </c:pt>
                      <c:pt idx="363">
                        <c:v>18.175000000000001</c:v>
                      </c:pt>
                      <c:pt idx="364">
                        <c:v>18.225000000000001</c:v>
                      </c:pt>
                      <c:pt idx="365">
                        <c:v>18.274999999999999</c:v>
                      </c:pt>
                      <c:pt idx="366">
                        <c:v>18.324999999999999</c:v>
                      </c:pt>
                      <c:pt idx="367">
                        <c:v>18.375</c:v>
                      </c:pt>
                      <c:pt idx="368">
                        <c:v>18.425000000000001</c:v>
                      </c:pt>
                      <c:pt idx="369">
                        <c:v>18.475000000000001</c:v>
                      </c:pt>
                      <c:pt idx="370">
                        <c:v>18.524999999999999</c:v>
                      </c:pt>
                      <c:pt idx="371">
                        <c:v>18.574999999999999</c:v>
                      </c:pt>
                      <c:pt idx="372">
                        <c:v>18.625</c:v>
                      </c:pt>
                      <c:pt idx="373">
                        <c:v>18.675000000000001</c:v>
                      </c:pt>
                      <c:pt idx="374">
                        <c:v>18.725000000000001</c:v>
                      </c:pt>
                      <c:pt idx="375">
                        <c:v>18.774999999999999</c:v>
                      </c:pt>
                      <c:pt idx="376">
                        <c:v>18.824999999999999</c:v>
                      </c:pt>
                      <c:pt idx="377">
                        <c:v>18.875</c:v>
                      </c:pt>
                      <c:pt idx="378">
                        <c:v>18.925000000000001</c:v>
                      </c:pt>
                      <c:pt idx="379">
                        <c:v>18.975000000000001</c:v>
                      </c:pt>
                      <c:pt idx="380">
                        <c:v>19.024999999999999</c:v>
                      </c:pt>
                      <c:pt idx="381">
                        <c:v>19.074999999999999</c:v>
                      </c:pt>
                      <c:pt idx="382">
                        <c:v>19.125</c:v>
                      </c:pt>
                      <c:pt idx="383">
                        <c:v>19.175000000000001</c:v>
                      </c:pt>
                      <c:pt idx="384">
                        <c:v>19.225000000000001</c:v>
                      </c:pt>
                      <c:pt idx="385">
                        <c:v>19.274999999999999</c:v>
                      </c:pt>
                      <c:pt idx="386">
                        <c:v>19.324999999999999</c:v>
                      </c:pt>
                      <c:pt idx="387">
                        <c:v>19.375</c:v>
                      </c:pt>
                      <c:pt idx="388">
                        <c:v>19.425000000000001</c:v>
                      </c:pt>
                      <c:pt idx="389">
                        <c:v>19.475000000000001</c:v>
                      </c:pt>
                      <c:pt idx="390">
                        <c:v>19.524999999999999</c:v>
                      </c:pt>
                      <c:pt idx="391">
                        <c:v>19.574999999999999</c:v>
                      </c:pt>
                      <c:pt idx="392">
                        <c:v>19.625</c:v>
                      </c:pt>
                      <c:pt idx="393">
                        <c:v>19.675000000000001</c:v>
                      </c:pt>
                      <c:pt idx="394">
                        <c:v>19.725000000000001</c:v>
                      </c:pt>
                      <c:pt idx="395">
                        <c:v>19.774999999999999</c:v>
                      </c:pt>
                      <c:pt idx="396">
                        <c:v>19.824999999999999</c:v>
                      </c:pt>
                      <c:pt idx="397">
                        <c:v>19.875</c:v>
                      </c:pt>
                      <c:pt idx="398">
                        <c:v>19.925000000000001</c:v>
                      </c:pt>
                      <c:pt idx="399">
                        <c:v>19.975000000000001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wet!$H$5:$H$404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0</c:v>
                      </c:pt>
                      <c:pt idx="382">
                        <c:v>0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0</c:v>
                      </c:pt>
                      <c:pt idx="397">
                        <c:v>0</c:v>
                      </c:pt>
                      <c:pt idx="398">
                        <c:v>0</c:v>
                      </c:pt>
                      <c:pt idx="399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E4D-483D-89C2-B38C4BE07FF8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wet!$I$4</c15:sqref>
                        </c15:formulaRef>
                      </c:ext>
                    </c:extLst>
                    <c:strCache>
                      <c:ptCount val="1"/>
                      <c:pt idx="0">
                        <c:v>v_ana, t = 0.3s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wet!$A$5:$A$404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2.5000000000000001E-2</c:v>
                      </c:pt>
                      <c:pt idx="1">
                        <c:v>7.4999999999999997E-2</c:v>
                      </c:pt>
                      <c:pt idx="2">
                        <c:v>0.125</c:v>
                      </c:pt>
                      <c:pt idx="3">
                        <c:v>0.17499999999999999</c:v>
                      </c:pt>
                      <c:pt idx="4">
                        <c:v>0.22500000000000001</c:v>
                      </c:pt>
                      <c:pt idx="5">
                        <c:v>0.27500000000000002</c:v>
                      </c:pt>
                      <c:pt idx="6">
                        <c:v>0.32500000000000001</c:v>
                      </c:pt>
                      <c:pt idx="7">
                        <c:v>0.375</c:v>
                      </c:pt>
                      <c:pt idx="8">
                        <c:v>0.42499999999999999</c:v>
                      </c:pt>
                      <c:pt idx="9">
                        <c:v>0.47499999999999998</c:v>
                      </c:pt>
                      <c:pt idx="10">
                        <c:v>0.52500000000000002</c:v>
                      </c:pt>
                      <c:pt idx="11">
                        <c:v>0.57499999999999996</c:v>
                      </c:pt>
                      <c:pt idx="12">
                        <c:v>0.625</c:v>
                      </c:pt>
                      <c:pt idx="13">
                        <c:v>0.67500000000000004</c:v>
                      </c:pt>
                      <c:pt idx="14">
                        <c:v>0.72499999999999998</c:v>
                      </c:pt>
                      <c:pt idx="15">
                        <c:v>0.77500000000000002</c:v>
                      </c:pt>
                      <c:pt idx="16">
                        <c:v>0.82499999999999996</c:v>
                      </c:pt>
                      <c:pt idx="17">
                        <c:v>0.875</c:v>
                      </c:pt>
                      <c:pt idx="18">
                        <c:v>0.92500000000000004</c:v>
                      </c:pt>
                      <c:pt idx="19">
                        <c:v>0.97499999999999998</c:v>
                      </c:pt>
                      <c:pt idx="20">
                        <c:v>1.0249999999999999</c:v>
                      </c:pt>
                      <c:pt idx="21">
                        <c:v>1.075</c:v>
                      </c:pt>
                      <c:pt idx="22">
                        <c:v>1.125</c:v>
                      </c:pt>
                      <c:pt idx="23">
                        <c:v>1.175</c:v>
                      </c:pt>
                      <c:pt idx="24">
                        <c:v>1.2250000000000001</c:v>
                      </c:pt>
                      <c:pt idx="25">
                        <c:v>1.2749999999999999</c:v>
                      </c:pt>
                      <c:pt idx="26">
                        <c:v>1.325</c:v>
                      </c:pt>
                      <c:pt idx="27">
                        <c:v>1.375</c:v>
                      </c:pt>
                      <c:pt idx="28">
                        <c:v>1.425</c:v>
                      </c:pt>
                      <c:pt idx="29">
                        <c:v>1.4750000000000001</c:v>
                      </c:pt>
                      <c:pt idx="30">
                        <c:v>1.5249999999999999</c:v>
                      </c:pt>
                      <c:pt idx="31">
                        <c:v>1.575</c:v>
                      </c:pt>
                      <c:pt idx="32">
                        <c:v>1.625</c:v>
                      </c:pt>
                      <c:pt idx="33">
                        <c:v>1.675</c:v>
                      </c:pt>
                      <c:pt idx="34">
                        <c:v>1.7250000000000001</c:v>
                      </c:pt>
                      <c:pt idx="35">
                        <c:v>1.7749999999999999</c:v>
                      </c:pt>
                      <c:pt idx="36">
                        <c:v>1.825</c:v>
                      </c:pt>
                      <c:pt idx="37">
                        <c:v>1.875</c:v>
                      </c:pt>
                      <c:pt idx="38">
                        <c:v>1.925</c:v>
                      </c:pt>
                      <c:pt idx="39">
                        <c:v>1.9750000000000001</c:v>
                      </c:pt>
                      <c:pt idx="40">
                        <c:v>2.0249999999999999</c:v>
                      </c:pt>
                      <c:pt idx="41">
                        <c:v>2.0750000000000002</c:v>
                      </c:pt>
                      <c:pt idx="42">
                        <c:v>2.125</c:v>
                      </c:pt>
                      <c:pt idx="43">
                        <c:v>2.1749999999999998</c:v>
                      </c:pt>
                      <c:pt idx="44">
                        <c:v>2.2250000000000001</c:v>
                      </c:pt>
                      <c:pt idx="45">
                        <c:v>2.2749999999999999</c:v>
                      </c:pt>
                      <c:pt idx="46">
                        <c:v>2.3250000000000002</c:v>
                      </c:pt>
                      <c:pt idx="47">
                        <c:v>2.375</c:v>
                      </c:pt>
                      <c:pt idx="48">
                        <c:v>2.4249999999999998</c:v>
                      </c:pt>
                      <c:pt idx="49">
                        <c:v>2.4750000000000001</c:v>
                      </c:pt>
                      <c:pt idx="50">
                        <c:v>2.5249999999999999</c:v>
                      </c:pt>
                      <c:pt idx="51">
                        <c:v>2.5750000000000002</c:v>
                      </c:pt>
                      <c:pt idx="52">
                        <c:v>2.625</c:v>
                      </c:pt>
                      <c:pt idx="53">
                        <c:v>2.6749999999999998</c:v>
                      </c:pt>
                      <c:pt idx="54">
                        <c:v>2.7250000000000001</c:v>
                      </c:pt>
                      <c:pt idx="55">
                        <c:v>2.7749999999999999</c:v>
                      </c:pt>
                      <c:pt idx="56">
                        <c:v>2.8250000000000002</c:v>
                      </c:pt>
                      <c:pt idx="57">
                        <c:v>2.875</c:v>
                      </c:pt>
                      <c:pt idx="58">
                        <c:v>2.9249999999999998</c:v>
                      </c:pt>
                      <c:pt idx="59">
                        <c:v>2.9750000000000001</c:v>
                      </c:pt>
                      <c:pt idx="60">
                        <c:v>3.0249999999999999</c:v>
                      </c:pt>
                      <c:pt idx="61">
                        <c:v>3.0750000000000002</c:v>
                      </c:pt>
                      <c:pt idx="62">
                        <c:v>3.125</c:v>
                      </c:pt>
                      <c:pt idx="63">
                        <c:v>3.1749999999999998</c:v>
                      </c:pt>
                      <c:pt idx="64">
                        <c:v>3.2250000000000001</c:v>
                      </c:pt>
                      <c:pt idx="65">
                        <c:v>3.2749999999999999</c:v>
                      </c:pt>
                      <c:pt idx="66">
                        <c:v>3.3250000000000002</c:v>
                      </c:pt>
                      <c:pt idx="67">
                        <c:v>3.375</c:v>
                      </c:pt>
                      <c:pt idx="68">
                        <c:v>3.4249999999999998</c:v>
                      </c:pt>
                      <c:pt idx="69">
                        <c:v>3.4750000000000001</c:v>
                      </c:pt>
                      <c:pt idx="70">
                        <c:v>3.5249999999999999</c:v>
                      </c:pt>
                      <c:pt idx="71">
                        <c:v>3.5750000000000002</c:v>
                      </c:pt>
                      <c:pt idx="72">
                        <c:v>3.625</c:v>
                      </c:pt>
                      <c:pt idx="73">
                        <c:v>3.6749999999999998</c:v>
                      </c:pt>
                      <c:pt idx="74">
                        <c:v>3.7250000000000001</c:v>
                      </c:pt>
                      <c:pt idx="75">
                        <c:v>3.7749999999999999</c:v>
                      </c:pt>
                      <c:pt idx="76">
                        <c:v>3.8250000000000002</c:v>
                      </c:pt>
                      <c:pt idx="77">
                        <c:v>3.875</c:v>
                      </c:pt>
                      <c:pt idx="78">
                        <c:v>3.9249999999999998</c:v>
                      </c:pt>
                      <c:pt idx="79">
                        <c:v>3.9750000000000001</c:v>
                      </c:pt>
                      <c:pt idx="80">
                        <c:v>4.0250000000000004</c:v>
                      </c:pt>
                      <c:pt idx="81">
                        <c:v>4.0750000000000002</c:v>
                      </c:pt>
                      <c:pt idx="82">
                        <c:v>4.125</c:v>
                      </c:pt>
                      <c:pt idx="83">
                        <c:v>4.1749999999999998</c:v>
                      </c:pt>
                      <c:pt idx="84">
                        <c:v>4.2249999999999996</c:v>
                      </c:pt>
                      <c:pt idx="85">
                        <c:v>4.2750000000000004</c:v>
                      </c:pt>
                      <c:pt idx="86">
                        <c:v>4.3250000000000002</c:v>
                      </c:pt>
                      <c:pt idx="87">
                        <c:v>4.375</c:v>
                      </c:pt>
                      <c:pt idx="88">
                        <c:v>4.4249999999999998</c:v>
                      </c:pt>
                      <c:pt idx="89">
                        <c:v>4.4749999999999996</c:v>
                      </c:pt>
                      <c:pt idx="90">
                        <c:v>4.5250000000000004</c:v>
                      </c:pt>
                      <c:pt idx="91">
                        <c:v>4.5750000000000002</c:v>
                      </c:pt>
                      <c:pt idx="92">
                        <c:v>4.625</c:v>
                      </c:pt>
                      <c:pt idx="93">
                        <c:v>4.6749999999999998</c:v>
                      </c:pt>
                      <c:pt idx="94">
                        <c:v>4.7249999999999996</c:v>
                      </c:pt>
                      <c:pt idx="95">
                        <c:v>4.7750000000000004</c:v>
                      </c:pt>
                      <c:pt idx="96">
                        <c:v>4.8250000000000002</c:v>
                      </c:pt>
                      <c:pt idx="97">
                        <c:v>4.875</c:v>
                      </c:pt>
                      <c:pt idx="98">
                        <c:v>4.9249999999999998</c:v>
                      </c:pt>
                      <c:pt idx="99">
                        <c:v>4.9749999999999996</c:v>
                      </c:pt>
                      <c:pt idx="100">
                        <c:v>5.0250000000000004</c:v>
                      </c:pt>
                      <c:pt idx="101">
                        <c:v>5.0750000000000002</c:v>
                      </c:pt>
                      <c:pt idx="102">
                        <c:v>5.125</c:v>
                      </c:pt>
                      <c:pt idx="103">
                        <c:v>5.1749999999999998</c:v>
                      </c:pt>
                      <c:pt idx="104">
                        <c:v>5.2249999999999996</c:v>
                      </c:pt>
                      <c:pt idx="105">
                        <c:v>5.2750000000000004</c:v>
                      </c:pt>
                      <c:pt idx="106">
                        <c:v>5.3250000000000002</c:v>
                      </c:pt>
                      <c:pt idx="107">
                        <c:v>5.375</c:v>
                      </c:pt>
                      <c:pt idx="108">
                        <c:v>5.4249999999999998</c:v>
                      </c:pt>
                      <c:pt idx="109">
                        <c:v>5.4749999999999996</c:v>
                      </c:pt>
                      <c:pt idx="110">
                        <c:v>5.5250000000000004</c:v>
                      </c:pt>
                      <c:pt idx="111">
                        <c:v>5.5750000000000002</c:v>
                      </c:pt>
                      <c:pt idx="112">
                        <c:v>5.625</c:v>
                      </c:pt>
                      <c:pt idx="113">
                        <c:v>5.6749999999999998</c:v>
                      </c:pt>
                      <c:pt idx="114">
                        <c:v>5.7249999999999996</c:v>
                      </c:pt>
                      <c:pt idx="115">
                        <c:v>5.7750000000000004</c:v>
                      </c:pt>
                      <c:pt idx="116">
                        <c:v>5.8250000000000002</c:v>
                      </c:pt>
                      <c:pt idx="117">
                        <c:v>5.875</c:v>
                      </c:pt>
                      <c:pt idx="118">
                        <c:v>5.9249999999999998</c:v>
                      </c:pt>
                      <c:pt idx="119">
                        <c:v>5.9749999999999996</c:v>
                      </c:pt>
                      <c:pt idx="120">
                        <c:v>6.0250000000000004</c:v>
                      </c:pt>
                      <c:pt idx="121">
                        <c:v>6.0750000000000002</c:v>
                      </c:pt>
                      <c:pt idx="122">
                        <c:v>6.125</c:v>
                      </c:pt>
                      <c:pt idx="123">
                        <c:v>6.1749999999999998</c:v>
                      </c:pt>
                      <c:pt idx="124">
                        <c:v>6.2249999999999996</c:v>
                      </c:pt>
                      <c:pt idx="125">
                        <c:v>6.2750000000000004</c:v>
                      </c:pt>
                      <c:pt idx="126">
                        <c:v>6.3250000000000002</c:v>
                      </c:pt>
                      <c:pt idx="127">
                        <c:v>6.375</c:v>
                      </c:pt>
                      <c:pt idx="128">
                        <c:v>6.4249999999999998</c:v>
                      </c:pt>
                      <c:pt idx="129">
                        <c:v>6.4749999999999996</c:v>
                      </c:pt>
                      <c:pt idx="130">
                        <c:v>6.5250000000000004</c:v>
                      </c:pt>
                      <c:pt idx="131">
                        <c:v>6.5750000000000002</c:v>
                      </c:pt>
                      <c:pt idx="132">
                        <c:v>6.625</c:v>
                      </c:pt>
                      <c:pt idx="133">
                        <c:v>6.6749999999999998</c:v>
                      </c:pt>
                      <c:pt idx="134">
                        <c:v>6.7249999999999996</c:v>
                      </c:pt>
                      <c:pt idx="135">
                        <c:v>6.7750000000000004</c:v>
                      </c:pt>
                      <c:pt idx="136">
                        <c:v>6.8250000000000002</c:v>
                      </c:pt>
                      <c:pt idx="137">
                        <c:v>6.875</c:v>
                      </c:pt>
                      <c:pt idx="138">
                        <c:v>6.9249999999999998</c:v>
                      </c:pt>
                      <c:pt idx="139">
                        <c:v>6.9749999999999996</c:v>
                      </c:pt>
                      <c:pt idx="140">
                        <c:v>7.0250000000000004</c:v>
                      </c:pt>
                      <c:pt idx="141">
                        <c:v>7.0750000000000002</c:v>
                      </c:pt>
                      <c:pt idx="142">
                        <c:v>7.125</c:v>
                      </c:pt>
                      <c:pt idx="143">
                        <c:v>7.1749999999999998</c:v>
                      </c:pt>
                      <c:pt idx="144">
                        <c:v>7.2249999999999996</c:v>
                      </c:pt>
                      <c:pt idx="145">
                        <c:v>7.2750000000000004</c:v>
                      </c:pt>
                      <c:pt idx="146">
                        <c:v>7.3250000000000002</c:v>
                      </c:pt>
                      <c:pt idx="147">
                        <c:v>7.375</c:v>
                      </c:pt>
                      <c:pt idx="148">
                        <c:v>7.4249999999999998</c:v>
                      </c:pt>
                      <c:pt idx="149">
                        <c:v>7.4749999999999996</c:v>
                      </c:pt>
                      <c:pt idx="150">
                        <c:v>7.5250000000000004</c:v>
                      </c:pt>
                      <c:pt idx="151">
                        <c:v>7.5750000000000002</c:v>
                      </c:pt>
                      <c:pt idx="152">
                        <c:v>7.625</c:v>
                      </c:pt>
                      <c:pt idx="153">
                        <c:v>7.6749999999999998</c:v>
                      </c:pt>
                      <c:pt idx="154">
                        <c:v>7.7249999999999996</c:v>
                      </c:pt>
                      <c:pt idx="155">
                        <c:v>7.7750000000000004</c:v>
                      </c:pt>
                      <c:pt idx="156">
                        <c:v>7.8250000000000002</c:v>
                      </c:pt>
                      <c:pt idx="157">
                        <c:v>7.875</c:v>
                      </c:pt>
                      <c:pt idx="158">
                        <c:v>7.9249999999999998</c:v>
                      </c:pt>
                      <c:pt idx="159">
                        <c:v>7.9749999999999996</c:v>
                      </c:pt>
                      <c:pt idx="160">
                        <c:v>8.0250000000000004</c:v>
                      </c:pt>
                      <c:pt idx="161">
                        <c:v>8.0749999999999993</c:v>
                      </c:pt>
                      <c:pt idx="162">
                        <c:v>8.125</c:v>
                      </c:pt>
                      <c:pt idx="163">
                        <c:v>8.1750000000000007</c:v>
                      </c:pt>
                      <c:pt idx="164">
                        <c:v>8.2249999999999996</c:v>
                      </c:pt>
                      <c:pt idx="165">
                        <c:v>8.2750000000000004</c:v>
                      </c:pt>
                      <c:pt idx="166">
                        <c:v>8.3249999999999993</c:v>
                      </c:pt>
                      <c:pt idx="167">
                        <c:v>8.375</c:v>
                      </c:pt>
                      <c:pt idx="168">
                        <c:v>8.4250000000000007</c:v>
                      </c:pt>
                      <c:pt idx="169">
                        <c:v>8.4749999999999996</c:v>
                      </c:pt>
                      <c:pt idx="170">
                        <c:v>8.5250000000000004</c:v>
                      </c:pt>
                      <c:pt idx="171">
                        <c:v>8.5749999999999993</c:v>
                      </c:pt>
                      <c:pt idx="172">
                        <c:v>8.625</c:v>
                      </c:pt>
                      <c:pt idx="173">
                        <c:v>8.6750000000000007</c:v>
                      </c:pt>
                      <c:pt idx="174">
                        <c:v>8.7249999999999996</c:v>
                      </c:pt>
                      <c:pt idx="175">
                        <c:v>8.7750000000000004</c:v>
                      </c:pt>
                      <c:pt idx="176">
                        <c:v>8.8249999999999993</c:v>
                      </c:pt>
                      <c:pt idx="177">
                        <c:v>8.875</c:v>
                      </c:pt>
                      <c:pt idx="178">
                        <c:v>8.9250000000000007</c:v>
                      </c:pt>
                      <c:pt idx="179">
                        <c:v>8.9749999999999996</c:v>
                      </c:pt>
                      <c:pt idx="180">
                        <c:v>9.0250000000000004</c:v>
                      </c:pt>
                      <c:pt idx="181">
                        <c:v>9.0749999999999993</c:v>
                      </c:pt>
                      <c:pt idx="182">
                        <c:v>9.125</c:v>
                      </c:pt>
                      <c:pt idx="183">
                        <c:v>9.1750000000000007</c:v>
                      </c:pt>
                      <c:pt idx="184">
                        <c:v>9.2249999999999996</c:v>
                      </c:pt>
                      <c:pt idx="185">
                        <c:v>9.2750000000000004</c:v>
                      </c:pt>
                      <c:pt idx="186">
                        <c:v>9.3249999999999993</c:v>
                      </c:pt>
                      <c:pt idx="187">
                        <c:v>9.375</c:v>
                      </c:pt>
                      <c:pt idx="188">
                        <c:v>9.4250000000000007</c:v>
                      </c:pt>
                      <c:pt idx="189">
                        <c:v>9.4749999999999996</c:v>
                      </c:pt>
                      <c:pt idx="190">
                        <c:v>9.5250000000000004</c:v>
                      </c:pt>
                      <c:pt idx="191">
                        <c:v>9.5749999999999993</c:v>
                      </c:pt>
                      <c:pt idx="192">
                        <c:v>9.625</c:v>
                      </c:pt>
                      <c:pt idx="193">
                        <c:v>9.6750000000000007</c:v>
                      </c:pt>
                      <c:pt idx="194">
                        <c:v>9.7249999999999996</c:v>
                      </c:pt>
                      <c:pt idx="195">
                        <c:v>9.7750000000000004</c:v>
                      </c:pt>
                      <c:pt idx="196">
                        <c:v>9.8249999999999993</c:v>
                      </c:pt>
                      <c:pt idx="197">
                        <c:v>9.875</c:v>
                      </c:pt>
                      <c:pt idx="198">
                        <c:v>9.9250000000000007</c:v>
                      </c:pt>
                      <c:pt idx="199">
                        <c:v>9.9749999999999996</c:v>
                      </c:pt>
                      <c:pt idx="200">
                        <c:v>10.025</c:v>
                      </c:pt>
                      <c:pt idx="201">
                        <c:v>10.074999999999999</c:v>
                      </c:pt>
                      <c:pt idx="202">
                        <c:v>10.125</c:v>
                      </c:pt>
                      <c:pt idx="203">
                        <c:v>10.175000000000001</c:v>
                      </c:pt>
                      <c:pt idx="204">
                        <c:v>10.225</c:v>
                      </c:pt>
                      <c:pt idx="205">
                        <c:v>10.275</c:v>
                      </c:pt>
                      <c:pt idx="206">
                        <c:v>10.324999999999999</c:v>
                      </c:pt>
                      <c:pt idx="207">
                        <c:v>10.375</c:v>
                      </c:pt>
                      <c:pt idx="208">
                        <c:v>10.425000000000001</c:v>
                      </c:pt>
                      <c:pt idx="209">
                        <c:v>10.475</c:v>
                      </c:pt>
                      <c:pt idx="210">
                        <c:v>10.525</c:v>
                      </c:pt>
                      <c:pt idx="211">
                        <c:v>10.574999999999999</c:v>
                      </c:pt>
                      <c:pt idx="212">
                        <c:v>10.625</c:v>
                      </c:pt>
                      <c:pt idx="213">
                        <c:v>10.675000000000001</c:v>
                      </c:pt>
                      <c:pt idx="214">
                        <c:v>10.725</c:v>
                      </c:pt>
                      <c:pt idx="215">
                        <c:v>10.775</c:v>
                      </c:pt>
                      <c:pt idx="216">
                        <c:v>10.824999999999999</c:v>
                      </c:pt>
                      <c:pt idx="217">
                        <c:v>10.875</c:v>
                      </c:pt>
                      <c:pt idx="218">
                        <c:v>10.925000000000001</c:v>
                      </c:pt>
                      <c:pt idx="219">
                        <c:v>10.975</c:v>
                      </c:pt>
                      <c:pt idx="220">
                        <c:v>11.025</c:v>
                      </c:pt>
                      <c:pt idx="221">
                        <c:v>11.074999999999999</c:v>
                      </c:pt>
                      <c:pt idx="222">
                        <c:v>11.125</c:v>
                      </c:pt>
                      <c:pt idx="223">
                        <c:v>11.175000000000001</c:v>
                      </c:pt>
                      <c:pt idx="224">
                        <c:v>11.225</c:v>
                      </c:pt>
                      <c:pt idx="225">
                        <c:v>11.275</c:v>
                      </c:pt>
                      <c:pt idx="226">
                        <c:v>11.324999999999999</c:v>
                      </c:pt>
                      <c:pt idx="227">
                        <c:v>11.375</c:v>
                      </c:pt>
                      <c:pt idx="228">
                        <c:v>11.425000000000001</c:v>
                      </c:pt>
                      <c:pt idx="229">
                        <c:v>11.475</c:v>
                      </c:pt>
                      <c:pt idx="230">
                        <c:v>11.525</c:v>
                      </c:pt>
                      <c:pt idx="231">
                        <c:v>11.574999999999999</c:v>
                      </c:pt>
                      <c:pt idx="232">
                        <c:v>11.625</c:v>
                      </c:pt>
                      <c:pt idx="233">
                        <c:v>11.675000000000001</c:v>
                      </c:pt>
                      <c:pt idx="234">
                        <c:v>11.725</c:v>
                      </c:pt>
                      <c:pt idx="235">
                        <c:v>11.775</c:v>
                      </c:pt>
                      <c:pt idx="236">
                        <c:v>11.824999999999999</c:v>
                      </c:pt>
                      <c:pt idx="237">
                        <c:v>11.875</c:v>
                      </c:pt>
                      <c:pt idx="238">
                        <c:v>11.925000000000001</c:v>
                      </c:pt>
                      <c:pt idx="239">
                        <c:v>11.975</c:v>
                      </c:pt>
                      <c:pt idx="240">
                        <c:v>12.025</c:v>
                      </c:pt>
                      <c:pt idx="241">
                        <c:v>12.074999999999999</c:v>
                      </c:pt>
                      <c:pt idx="242">
                        <c:v>12.125</c:v>
                      </c:pt>
                      <c:pt idx="243">
                        <c:v>12.175000000000001</c:v>
                      </c:pt>
                      <c:pt idx="244">
                        <c:v>12.225</c:v>
                      </c:pt>
                      <c:pt idx="245">
                        <c:v>12.275</c:v>
                      </c:pt>
                      <c:pt idx="246">
                        <c:v>12.324999999999999</c:v>
                      </c:pt>
                      <c:pt idx="247">
                        <c:v>12.375</c:v>
                      </c:pt>
                      <c:pt idx="248">
                        <c:v>12.425000000000001</c:v>
                      </c:pt>
                      <c:pt idx="249">
                        <c:v>12.475</c:v>
                      </c:pt>
                      <c:pt idx="250">
                        <c:v>12.525</c:v>
                      </c:pt>
                      <c:pt idx="251">
                        <c:v>12.574999999999999</c:v>
                      </c:pt>
                      <c:pt idx="252">
                        <c:v>12.625</c:v>
                      </c:pt>
                      <c:pt idx="253">
                        <c:v>12.675000000000001</c:v>
                      </c:pt>
                      <c:pt idx="254">
                        <c:v>12.725</c:v>
                      </c:pt>
                      <c:pt idx="255">
                        <c:v>12.775</c:v>
                      </c:pt>
                      <c:pt idx="256">
                        <c:v>12.824999999999999</c:v>
                      </c:pt>
                      <c:pt idx="257">
                        <c:v>12.875</c:v>
                      </c:pt>
                      <c:pt idx="258">
                        <c:v>12.925000000000001</c:v>
                      </c:pt>
                      <c:pt idx="259">
                        <c:v>12.975</c:v>
                      </c:pt>
                      <c:pt idx="260">
                        <c:v>13.025</c:v>
                      </c:pt>
                      <c:pt idx="261">
                        <c:v>13.074999999999999</c:v>
                      </c:pt>
                      <c:pt idx="262">
                        <c:v>13.125</c:v>
                      </c:pt>
                      <c:pt idx="263">
                        <c:v>13.175000000000001</c:v>
                      </c:pt>
                      <c:pt idx="264">
                        <c:v>13.225</c:v>
                      </c:pt>
                      <c:pt idx="265">
                        <c:v>13.275</c:v>
                      </c:pt>
                      <c:pt idx="266">
                        <c:v>13.324999999999999</c:v>
                      </c:pt>
                      <c:pt idx="267">
                        <c:v>13.375</c:v>
                      </c:pt>
                      <c:pt idx="268">
                        <c:v>13.425000000000001</c:v>
                      </c:pt>
                      <c:pt idx="269">
                        <c:v>13.475</c:v>
                      </c:pt>
                      <c:pt idx="270">
                        <c:v>13.525</c:v>
                      </c:pt>
                      <c:pt idx="271">
                        <c:v>13.574999999999999</c:v>
                      </c:pt>
                      <c:pt idx="272">
                        <c:v>13.625</c:v>
                      </c:pt>
                      <c:pt idx="273">
                        <c:v>13.675000000000001</c:v>
                      </c:pt>
                      <c:pt idx="274">
                        <c:v>13.725</c:v>
                      </c:pt>
                      <c:pt idx="275">
                        <c:v>13.775</c:v>
                      </c:pt>
                      <c:pt idx="276">
                        <c:v>13.824999999999999</c:v>
                      </c:pt>
                      <c:pt idx="277">
                        <c:v>13.875</c:v>
                      </c:pt>
                      <c:pt idx="278">
                        <c:v>13.925000000000001</c:v>
                      </c:pt>
                      <c:pt idx="279">
                        <c:v>13.975</c:v>
                      </c:pt>
                      <c:pt idx="280">
                        <c:v>14.025</c:v>
                      </c:pt>
                      <c:pt idx="281">
                        <c:v>14.074999999999999</c:v>
                      </c:pt>
                      <c:pt idx="282">
                        <c:v>14.125</c:v>
                      </c:pt>
                      <c:pt idx="283">
                        <c:v>14.175000000000001</c:v>
                      </c:pt>
                      <c:pt idx="284">
                        <c:v>14.225</c:v>
                      </c:pt>
                      <c:pt idx="285">
                        <c:v>14.275</c:v>
                      </c:pt>
                      <c:pt idx="286">
                        <c:v>14.324999999999999</c:v>
                      </c:pt>
                      <c:pt idx="287">
                        <c:v>14.375</c:v>
                      </c:pt>
                      <c:pt idx="288">
                        <c:v>14.425000000000001</c:v>
                      </c:pt>
                      <c:pt idx="289">
                        <c:v>14.475</c:v>
                      </c:pt>
                      <c:pt idx="290">
                        <c:v>14.525</c:v>
                      </c:pt>
                      <c:pt idx="291">
                        <c:v>14.574999999999999</c:v>
                      </c:pt>
                      <c:pt idx="292">
                        <c:v>14.625</c:v>
                      </c:pt>
                      <c:pt idx="293">
                        <c:v>14.675000000000001</c:v>
                      </c:pt>
                      <c:pt idx="294">
                        <c:v>14.725</c:v>
                      </c:pt>
                      <c:pt idx="295">
                        <c:v>14.775</c:v>
                      </c:pt>
                      <c:pt idx="296">
                        <c:v>14.824999999999999</c:v>
                      </c:pt>
                      <c:pt idx="297">
                        <c:v>14.875</c:v>
                      </c:pt>
                      <c:pt idx="298">
                        <c:v>14.925000000000001</c:v>
                      </c:pt>
                      <c:pt idx="299">
                        <c:v>14.975</c:v>
                      </c:pt>
                      <c:pt idx="300">
                        <c:v>15.025</c:v>
                      </c:pt>
                      <c:pt idx="301">
                        <c:v>15.074999999999999</c:v>
                      </c:pt>
                      <c:pt idx="302">
                        <c:v>15.125</c:v>
                      </c:pt>
                      <c:pt idx="303">
                        <c:v>15.175000000000001</c:v>
                      </c:pt>
                      <c:pt idx="304">
                        <c:v>15.225</c:v>
                      </c:pt>
                      <c:pt idx="305">
                        <c:v>15.275</c:v>
                      </c:pt>
                      <c:pt idx="306">
                        <c:v>15.324999999999999</c:v>
                      </c:pt>
                      <c:pt idx="307">
                        <c:v>15.375</c:v>
                      </c:pt>
                      <c:pt idx="308">
                        <c:v>15.425000000000001</c:v>
                      </c:pt>
                      <c:pt idx="309">
                        <c:v>15.475</c:v>
                      </c:pt>
                      <c:pt idx="310">
                        <c:v>15.525</c:v>
                      </c:pt>
                      <c:pt idx="311">
                        <c:v>15.574999999999999</c:v>
                      </c:pt>
                      <c:pt idx="312">
                        <c:v>15.625</c:v>
                      </c:pt>
                      <c:pt idx="313">
                        <c:v>15.675000000000001</c:v>
                      </c:pt>
                      <c:pt idx="314">
                        <c:v>15.725</c:v>
                      </c:pt>
                      <c:pt idx="315">
                        <c:v>15.775</c:v>
                      </c:pt>
                      <c:pt idx="316">
                        <c:v>15.824999999999999</c:v>
                      </c:pt>
                      <c:pt idx="317">
                        <c:v>15.875</c:v>
                      </c:pt>
                      <c:pt idx="318">
                        <c:v>15.925000000000001</c:v>
                      </c:pt>
                      <c:pt idx="319">
                        <c:v>15.975</c:v>
                      </c:pt>
                      <c:pt idx="320">
                        <c:v>16.024999999999999</c:v>
                      </c:pt>
                      <c:pt idx="321">
                        <c:v>16.074999999999999</c:v>
                      </c:pt>
                      <c:pt idx="322">
                        <c:v>16.125</c:v>
                      </c:pt>
                      <c:pt idx="323">
                        <c:v>16.175000000000001</c:v>
                      </c:pt>
                      <c:pt idx="324">
                        <c:v>16.225000000000001</c:v>
                      </c:pt>
                      <c:pt idx="325">
                        <c:v>16.274999999999999</c:v>
                      </c:pt>
                      <c:pt idx="326">
                        <c:v>16.324999999999999</c:v>
                      </c:pt>
                      <c:pt idx="327">
                        <c:v>16.375</c:v>
                      </c:pt>
                      <c:pt idx="328">
                        <c:v>16.425000000000001</c:v>
                      </c:pt>
                      <c:pt idx="329">
                        <c:v>16.475000000000001</c:v>
                      </c:pt>
                      <c:pt idx="330">
                        <c:v>16.524999999999999</c:v>
                      </c:pt>
                      <c:pt idx="331">
                        <c:v>16.574999999999999</c:v>
                      </c:pt>
                      <c:pt idx="332">
                        <c:v>16.625</c:v>
                      </c:pt>
                      <c:pt idx="333">
                        <c:v>16.675000000000001</c:v>
                      </c:pt>
                      <c:pt idx="334">
                        <c:v>16.725000000000001</c:v>
                      </c:pt>
                      <c:pt idx="335">
                        <c:v>16.774999999999999</c:v>
                      </c:pt>
                      <c:pt idx="336">
                        <c:v>16.824999999999999</c:v>
                      </c:pt>
                      <c:pt idx="337">
                        <c:v>16.875</c:v>
                      </c:pt>
                      <c:pt idx="338">
                        <c:v>16.925000000000001</c:v>
                      </c:pt>
                      <c:pt idx="339">
                        <c:v>16.975000000000001</c:v>
                      </c:pt>
                      <c:pt idx="340">
                        <c:v>17.024999999999999</c:v>
                      </c:pt>
                      <c:pt idx="341">
                        <c:v>17.074999999999999</c:v>
                      </c:pt>
                      <c:pt idx="342">
                        <c:v>17.125</c:v>
                      </c:pt>
                      <c:pt idx="343">
                        <c:v>17.175000000000001</c:v>
                      </c:pt>
                      <c:pt idx="344">
                        <c:v>17.225000000000001</c:v>
                      </c:pt>
                      <c:pt idx="345">
                        <c:v>17.274999999999999</c:v>
                      </c:pt>
                      <c:pt idx="346">
                        <c:v>17.324999999999999</c:v>
                      </c:pt>
                      <c:pt idx="347">
                        <c:v>17.375</c:v>
                      </c:pt>
                      <c:pt idx="348">
                        <c:v>17.425000000000001</c:v>
                      </c:pt>
                      <c:pt idx="349">
                        <c:v>17.475000000000001</c:v>
                      </c:pt>
                      <c:pt idx="350">
                        <c:v>17.524999999999999</c:v>
                      </c:pt>
                      <c:pt idx="351">
                        <c:v>17.574999999999999</c:v>
                      </c:pt>
                      <c:pt idx="352">
                        <c:v>17.625</c:v>
                      </c:pt>
                      <c:pt idx="353">
                        <c:v>17.675000000000001</c:v>
                      </c:pt>
                      <c:pt idx="354">
                        <c:v>17.725000000000001</c:v>
                      </c:pt>
                      <c:pt idx="355">
                        <c:v>17.774999999999999</c:v>
                      </c:pt>
                      <c:pt idx="356">
                        <c:v>17.824999999999999</c:v>
                      </c:pt>
                      <c:pt idx="357">
                        <c:v>17.875</c:v>
                      </c:pt>
                      <c:pt idx="358">
                        <c:v>17.925000000000001</c:v>
                      </c:pt>
                      <c:pt idx="359">
                        <c:v>17.975000000000001</c:v>
                      </c:pt>
                      <c:pt idx="360">
                        <c:v>18.024999999999999</c:v>
                      </c:pt>
                      <c:pt idx="361">
                        <c:v>18.074999999999999</c:v>
                      </c:pt>
                      <c:pt idx="362">
                        <c:v>18.125</c:v>
                      </c:pt>
                      <c:pt idx="363">
                        <c:v>18.175000000000001</c:v>
                      </c:pt>
                      <c:pt idx="364">
                        <c:v>18.225000000000001</c:v>
                      </c:pt>
                      <c:pt idx="365">
                        <c:v>18.274999999999999</c:v>
                      </c:pt>
                      <c:pt idx="366">
                        <c:v>18.324999999999999</c:v>
                      </c:pt>
                      <c:pt idx="367">
                        <c:v>18.375</c:v>
                      </c:pt>
                      <c:pt idx="368">
                        <c:v>18.425000000000001</c:v>
                      </c:pt>
                      <c:pt idx="369">
                        <c:v>18.475000000000001</c:v>
                      </c:pt>
                      <c:pt idx="370">
                        <c:v>18.524999999999999</c:v>
                      </c:pt>
                      <c:pt idx="371">
                        <c:v>18.574999999999999</c:v>
                      </c:pt>
                      <c:pt idx="372">
                        <c:v>18.625</c:v>
                      </c:pt>
                      <c:pt idx="373">
                        <c:v>18.675000000000001</c:v>
                      </c:pt>
                      <c:pt idx="374">
                        <c:v>18.725000000000001</c:v>
                      </c:pt>
                      <c:pt idx="375">
                        <c:v>18.774999999999999</c:v>
                      </c:pt>
                      <c:pt idx="376">
                        <c:v>18.824999999999999</c:v>
                      </c:pt>
                      <c:pt idx="377">
                        <c:v>18.875</c:v>
                      </c:pt>
                      <c:pt idx="378">
                        <c:v>18.925000000000001</c:v>
                      </c:pt>
                      <c:pt idx="379">
                        <c:v>18.975000000000001</c:v>
                      </c:pt>
                      <c:pt idx="380">
                        <c:v>19.024999999999999</c:v>
                      </c:pt>
                      <c:pt idx="381">
                        <c:v>19.074999999999999</c:v>
                      </c:pt>
                      <c:pt idx="382">
                        <c:v>19.125</c:v>
                      </c:pt>
                      <c:pt idx="383">
                        <c:v>19.175000000000001</c:v>
                      </c:pt>
                      <c:pt idx="384">
                        <c:v>19.225000000000001</c:v>
                      </c:pt>
                      <c:pt idx="385">
                        <c:v>19.274999999999999</c:v>
                      </c:pt>
                      <c:pt idx="386">
                        <c:v>19.324999999999999</c:v>
                      </c:pt>
                      <c:pt idx="387">
                        <c:v>19.375</c:v>
                      </c:pt>
                      <c:pt idx="388">
                        <c:v>19.425000000000001</c:v>
                      </c:pt>
                      <c:pt idx="389">
                        <c:v>19.475000000000001</c:v>
                      </c:pt>
                      <c:pt idx="390">
                        <c:v>19.524999999999999</c:v>
                      </c:pt>
                      <c:pt idx="391">
                        <c:v>19.574999999999999</c:v>
                      </c:pt>
                      <c:pt idx="392">
                        <c:v>19.625</c:v>
                      </c:pt>
                      <c:pt idx="393">
                        <c:v>19.675000000000001</c:v>
                      </c:pt>
                      <c:pt idx="394">
                        <c:v>19.725000000000001</c:v>
                      </c:pt>
                      <c:pt idx="395">
                        <c:v>19.774999999999999</c:v>
                      </c:pt>
                      <c:pt idx="396">
                        <c:v>19.824999999999999</c:v>
                      </c:pt>
                      <c:pt idx="397">
                        <c:v>19.875</c:v>
                      </c:pt>
                      <c:pt idx="398">
                        <c:v>19.925000000000001</c:v>
                      </c:pt>
                      <c:pt idx="399">
                        <c:v>19.975000000000001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wet!$I$5:$I$404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9.4559368978863745E-3</c:v>
                      </c:pt>
                      <c:pt idx="163">
                        <c:v>0.12056704800898643</c:v>
                      </c:pt>
                      <c:pt idx="164">
                        <c:v>0.23167815912008294</c:v>
                      </c:pt>
                      <c:pt idx="165">
                        <c:v>0.34278927023118655</c:v>
                      </c:pt>
                      <c:pt idx="166">
                        <c:v>0.45390038134228305</c:v>
                      </c:pt>
                      <c:pt idx="167">
                        <c:v>0.56501149245338311</c:v>
                      </c:pt>
                      <c:pt idx="168">
                        <c:v>0.67612260356448317</c:v>
                      </c:pt>
                      <c:pt idx="169">
                        <c:v>0.78723371467557968</c:v>
                      </c:pt>
                      <c:pt idx="170">
                        <c:v>0.89834482578667973</c:v>
                      </c:pt>
                      <c:pt idx="171">
                        <c:v>1.0094559368977762</c:v>
                      </c:pt>
                      <c:pt idx="172">
                        <c:v>1.1205670480088763</c:v>
                      </c:pt>
                      <c:pt idx="173">
                        <c:v>1.2316781591199764</c:v>
                      </c:pt>
                      <c:pt idx="174">
                        <c:v>1.3427892702310729</c:v>
                      </c:pt>
                      <c:pt idx="175">
                        <c:v>1.4539003813421765</c:v>
                      </c:pt>
                      <c:pt idx="176">
                        <c:v>1.565011492453273</c:v>
                      </c:pt>
                      <c:pt idx="177">
                        <c:v>1.676122603564373</c:v>
                      </c:pt>
                      <c:pt idx="178">
                        <c:v>1.7872337146754731</c:v>
                      </c:pt>
                      <c:pt idx="179">
                        <c:v>1.8983448257865696</c:v>
                      </c:pt>
                      <c:pt idx="180">
                        <c:v>2.0094559368976697</c:v>
                      </c:pt>
                      <c:pt idx="181">
                        <c:v>2.1205670480087662</c:v>
                      </c:pt>
                      <c:pt idx="182">
                        <c:v>2.2316781591198662</c:v>
                      </c:pt>
                      <c:pt idx="183">
                        <c:v>2.3427892702309663</c:v>
                      </c:pt>
                      <c:pt idx="184">
                        <c:v>2.4539003813420628</c:v>
                      </c:pt>
                      <c:pt idx="185">
                        <c:v>2.5650114924531664</c:v>
                      </c:pt>
                      <c:pt idx="186">
                        <c:v>2.6761226035642629</c:v>
                      </c:pt>
                      <c:pt idx="187">
                        <c:v>2.787233714675363</c:v>
                      </c:pt>
                      <c:pt idx="188">
                        <c:v>2.898344825786463</c:v>
                      </c:pt>
                      <c:pt idx="189">
                        <c:v>3.0094559368975595</c:v>
                      </c:pt>
                      <c:pt idx="190">
                        <c:v>3.1205670480086596</c:v>
                      </c:pt>
                      <c:pt idx="191">
                        <c:v>3.22233763402033</c:v>
                      </c:pt>
                      <c:pt idx="192">
                        <c:v>3.22233763402033</c:v>
                      </c:pt>
                      <c:pt idx="193">
                        <c:v>3.22233763402033</c:v>
                      </c:pt>
                      <c:pt idx="194">
                        <c:v>3.22233763402033</c:v>
                      </c:pt>
                      <c:pt idx="195">
                        <c:v>3.22233763402033</c:v>
                      </c:pt>
                      <c:pt idx="196">
                        <c:v>3.22233763402033</c:v>
                      </c:pt>
                      <c:pt idx="197">
                        <c:v>3.22233763402033</c:v>
                      </c:pt>
                      <c:pt idx="198">
                        <c:v>3.22233763402033</c:v>
                      </c:pt>
                      <c:pt idx="199">
                        <c:v>3.22233763402033</c:v>
                      </c:pt>
                      <c:pt idx="200">
                        <c:v>3.22233763402033</c:v>
                      </c:pt>
                      <c:pt idx="201">
                        <c:v>3.22233763402033</c:v>
                      </c:pt>
                      <c:pt idx="202">
                        <c:v>3.22233763402033</c:v>
                      </c:pt>
                      <c:pt idx="203">
                        <c:v>3.22233763402033</c:v>
                      </c:pt>
                      <c:pt idx="204">
                        <c:v>3.22233763402033</c:v>
                      </c:pt>
                      <c:pt idx="205">
                        <c:v>3.22233763402033</c:v>
                      </c:pt>
                      <c:pt idx="206">
                        <c:v>3.22233763402033</c:v>
                      </c:pt>
                      <c:pt idx="207">
                        <c:v>3.22233763402033</c:v>
                      </c:pt>
                      <c:pt idx="208">
                        <c:v>3.22233763402033</c:v>
                      </c:pt>
                      <c:pt idx="209">
                        <c:v>3.22233763402033</c:v>
                      </c:pt>
                      <c:pt idx="210">
                        <c:v>3.22233763402033</c:v>
                      </c:pt>
                      <c:pt idx="211">
                        <c:v>3.22233763402033</c:v>
                      </c:pt>
                      <c:pt idx="212">
                        <c:v>3.22233763402033</c:v>
                      </c:pt>
                      <c:pt idx="213">
                        <c:v>3.22233763402033</c:v>
                      </c:pt>
                      <c:pt idx="214">
                        <c:v>3.22233763402033</c:v>
                      </c:pt>
                      <c:pt idx="215">
                        <c:v>3.22233763402033</c:v>
                      </c:pt>
                      <c:pt idx="216">
                        <c:v>3.22233763402033</c:v>
                      </c:pt>
                      <c:pt idx="217">
                        <c:v>3.22233763402033</c:v>
                      </c:pt>
                      <c:pt idx="218">
                        <c:v>3.22233763402033</c:v>
                      </c:pt>
                      <c:pt idx="219">
                        <c:v>3.22233763402033</c:v>
                      </c:pt>
                      <c:pt idx="220">
                        <c:v>3.22233763402033</c:v>
                      </c:pt>
                      <c:pt idx="221">
                        <c:v>3.22233763402033</c:v>
                      </c:pt>
                      <c:pt idx="222">
                        <c:v>3.22233763402033</c:v>
                      </c:pt>
                      <c:pt idx="223">
                        <c:v>3.22233763402033</c:v>
                      </c:pt>
                      <c:pt idx="224">
                        <c:v>3.22233763402033</c:v>
                      </c:pt>
                      <c:pt idx="225">
                        <c:v>3.22233763402033</c:v>
                      </c:pt>
                      <c:pt idx="226">
                        <c:v>3.22233763402033</c:v>
                      </c:pt>
                      <c:pt idx="227">
                        <c:v>3.22233763402033</c:v>
                      </c:pt>
                      <c:pt idx="228">
                        <c:v>3.22233763402033</c:v>
                      </c:pt>
                      <c:pt idx="229">
                        <c:v>3.22233763402033</c:v>
                      </c:pt>
                      <c:pt idx="230">
                        <c:v>3.22233763402033</c:v>
                      </c:pt>
                      <c:pt idx="231">
                        <c:v>3.22233763402033</c:v>
                      </c:pt>
                      <c:pt idx="232">
                        <c:v>3.22233763402033</c:v>
                      </c:pt>
                      <c:pt idx="233">
                        <c:v>3.22233763402033</c:v>
                      </c:pt>
                      <c:pt idx="234">
                        <c:v>3.22233763402033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0</c:v>
                      </c:pt>
                      <c:pt idx="382">
                        <c:v>0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0</c:v>
                      </c:pt>
                      <c:pt idx="397">
                        <c:v>0</c:v>
                      </c:pt>
                      <c:pt idx="398">
                        <c:v>0</c:v>
                      </c:pt>
                      <c:pt idx="399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E4D-483D-89C2-B38C4BE07FF8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wet!$J$4</c15:sqref>
                        </c15:formulaRef>
                      </c:ext>
                    </c:extLst>
                    <c:strCache>
                      <c:ptCount val="1"/>
                      <c:pt idx="0">
                        <c:v>v_ana, t = 0.6s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wet!$A$5:$A$404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2.5000000000000001E-2</c:v>
                      </c:pt>
                      <c:pt idx="1">
                        <c:v>7.4999999999999997E-2</c:v>
                      </c:pt>
                      <c:pt idx="2">
                        <c:v>0.125</c:v>
                      </c:pt>
                      <c:pt idx="3">
                        <c:v>0.17499999999999999</c:v>
                      </c:pt>
                      <c:pt idx="4">
                        <c:v>0.22500000000000001</c:v>
                      </c:pt>
                      <c:pt idx="5">
                        <c:v>0.27500000000000002</c:v>
                      </c:pt>
                      <c:pt idx="6">
                        <c:v>0.32500000000000001</c:v>
                      </c:pt>
                      <c:pt idx="7">
                        <c:v>0.375</c:v>
                      </c:pt>
                      <c:pt idx="8">
                        <c:v>0.42499999999999999</c:v>
                      </c:pt>
                      <c:pt idx="9">
                        <c:v>0.47499999999999998</c:v>
                      </c:pt>
                      <c:pt idx="10">
                        <c:v>0.52500000000000002</c:v>
                      </c:pt>
                      <c:pt idx="11">
                        <c:v>0.57499999999999996</c:v>
                      </c:pt>
                      <c:pt idx="12">
                        <c:v>0.625</c:v>
                      </c:pt>
                      <c:pt idx="13">
                        <c:v>0.67500000000000004</c:v>
                      </c:pt>
                      <c:pt idx="14">
                        <c:v>0.72499999999999998</c:v>
                      </c:pt>
                      <c:pt idx="15">
                        <c:v>0.77500000000000002</c:v>
                      </c:pt>
                      <c:pt idx="16">
                        <c:v>0.82499999999999996</c:v>
                      </c:pt>
                      <c:pt idx="17">
                        <c:v>0.875</c:v>
                      </c:pt>
                      <c:pt idx="18">
                        <c:v>0.92500000000000004</c:v>
                      </c:pt>
                      <c:pt idx="19">
                        <c:v>0.97499999999999998</c:v>
                      </c:pt>
                      <c:pt idx="20">
                        <c:v>1.0249999999999999</c:v>
                      </c:pt>
                      <c:pt idx="21">
                        <c:v>1.075</c:v>
                      </c:pt>
                      <c:pt idx="22">
                        <c:v>1.125</c:v>
                      </c:pt>
                      <c:pt idx="23">
                        <c:v>1.175</c:v>
                      </c:pt>
                      <c:pt idx="24">
                        <c:v>1.2250000000000001</c:v>
                      </c:pt>
                      <c:pt idx="25">
                        <c:v>1.2749999999999999</c:v>
                      </c:pt>
                      <c:pt idx="26">
                        <c:v>1.325</c:v>
                      </c:pt>
                      <c:pt idx="27">
                        <c:v>1.375</c:v>
                      </c:pt>
                      <c:pt idx="28">
                        <c:v>1.425</c:v>
                      </c:pt>
                      <c:pt idx="29">
                        <c:v>1.4750000000000001</c:v>
                      </c:pt>
                      <c:pt idx="30">
                        <c:v>1.5249999999999999</c:v>
                      </c:pt>
                      <c:pt idx="31">
                        <c:v>1.575</c:v>
                      </c:pt>
                      <c:pt idx="32">
                        <c:v>1.625</c:v>
                      </c:pt>
                      <c:pt idx="33">
                        <c:v>1.675</c:v>
                      </c:pt>
                      <c:pt idx="34">
                        <c:v>1.7250000000000001</c:v>
                      </c:pt>
                      <c:pt idx="35">
                        <c:v>1.7749999999999999</c:v>
                      </c:pt>
                      <c:pt idx="36">
                        <c:v>1.825</c:v>
                      </c:pt>
                      <c:pt idx="37">
                        <c:v>1.875</c:v>
                      </c:pt>
                      <c:pt idx="38">
                        <c:v>1.925</c:v>
                      </c:pt>
                      <c:pt idx="39">
                        <c:v>1.9750000000000001</c:v>
                      </c:pt>
                      <c:pt idx="40">
                        <c:v>2.0249999999999999</c:v>
                      </c:pt>
                      <c:pt idx="41">
                        <c:v>2.0750000000000002</c:v>
                      </c:pt>
                      <c:pt idx="42">
                        <c:v>2.125</c:v>
                      </c:pt>
                      <c:pt idx="43">
                        <c:v>2.1749999999999998</c:v>
                      </c:pt>
                      <c:pt idx="44">
                        <c:v>2.2250000000000001</c:v>
                      </c:pt>
                      <c:pt idx="45">
                        <c:v>2.2749999999999999</c:v>
                      </c:pt>
                      <c:pt idx="46">
                        <c:v>2.3250000000000002</c:v>
                      </c:pt>
                      <c:pt idx="47">
                        <c:v>2.375</c:v>
                      </c:pt>
                      <c:pt idx="48">
                        <c:v>2.4249999999999998</c:v>
                      </c:pt>
                      <c:pt idx="49">
                        <c:v>2.4750000000000001</c:v>
                      </c:pt>
                      <c:pt idx="50">
                        <c:v>2.5249999999999999</c:v>
                      </c:pt>
                      <c:pt idx="51">
                        <c:v>2.5750000000000002</c:v>
                      </c:pt>
                      <c:pt idx="52">
                        <c:v>2.625</c:v>
                      </c:pt>
                      <c:pt idx="53">
                        <c:v>2.6749999999999998</c:v>
                      </c:pt>
                      <c:pt idx="54">
                        <c:v>2.7250000000000001</c:v>
                      </c:pt>
                      <c:pt idx="55">
                        <c:v>2.7749999999999999</c:v>
                      </c:pt>
                      <c:pt idx="56">
                        <c:v>2.8250000000000002</c:v>
                      </c:pt>
                      <c:pt idx="57">
                        <c:v>2.875</c:v>
                      </c:pt>
                      <c:pt idx="58">
                        <c:v>2.9249999999999998</c:v>
                      </c:pt>
                      <c:pt idx="59">
                        <c:v>2.9750000000000001</c:v>
                      </c:pt>
                      <c:pt idx="60">
                        <c:v>3.0249999999999999</c:v>
                      </c:pt>
                      <c:pt idx="61">
                        <c:v>3.0750000000000002</c:v>
                      </c:pt>
                      <c:pt idx="62">
                        <c:v>3.125</c:v>
                      </c:pt>
                      <c:pt idx="63">
                        <c:v>3.1749999999999998</c:v>
                      </c:pt>
                      <c:pt idx="64">
                        <c:v>3.2250000000000001</c:v>
                      </c:pt>
                      <c:pt idx="65">
                        <c:v>3.2749999999999999</c:v>
                      </c:pt>
                      <c:pt idx="66">
                        <c:v>3.3250000000000002</c:v>
                      </c:pt>
                      <c:pt idx="67">
                        <c:v>3.375</c:v>
                      </c:pt>
                      <c:pt idx="68">
                        <c:v>3.4249999999999998</c:v>
                      </c:pt>
                      <c:pt idx="69">
                        <c:v>3.4750000000000001</c:v>
                      </c:pt>
                      <c:pt idx="70">
                        <c:v>3.5249999999999999</c:v>
                      </c:pt>
                      <c:pt idx="71">
                        <c:v>3.5750000000000002</c:v>
                      </c:pt>
                      <c:pt idx="72">
                        <c:v>3.625</c:v>
                      </c:pt>
                      <c:pt idx="73">
                        <c:v>3.6749999999999998</c:v>
                      </c:pt>
                      <c:pt idx="74">
                        <c:v>3.7250000000000001</c:v>
                      </c:pt>
                      <c:pt idx="75">
                        <c:v>3.7749999999999999</c:v>
                      </c:pt>
                      <c:pt idx="76">
                        <c:v>3.8250000000000002</c:v>
                      </c:pt>
                      <c:pt idx="77">
                        <c:v>3.875</c:v>
                      </c:pt>
                      <c:pt idx="78">
                        <c:v>3.9249999999999998</c:v>
                      </c:pt>
                      <c:pt idx="79">
                        <c:v>3.9750000000000001</c:v>
                      </c:pt>
                      <c:pt idx="80">
                        <c:v>4.0250000000000004</c:v>
                      </c:pt>
                      <c:pt idx="81">
                        <c:v>4.0750000000000002</c:v>
                      </c:pt>
                      <c:pt idx="82">
                        <c:v>4.125</c:v>
                      </c:pt>
                      <c:pt idx="83">
                        <c:v>4.1749999999999998</c:v>
                      </c:pt>
                      <c:pt idx="84">
                        <c:v>4.2249999999999996</c:v>
                      </c:pt>
                      <c:pt idx="85">
                        <c:v>4.2750000000000004</c:v>
                      </c:pt>
                      <c:pt idx="86">
                        <c:v>4.3250000000000002</c:v>
                      </c:pt>
                      <c:pt idx="87">
                        <c:v>4.375</c:v>
                      </c:pt>
                      <c:pt idx="88">
                        <c:v>4.4249999999999998</c:v>
                      </c:pt>
                      <c:pt idx="89">
                        <c:v>4.4749999999999996</c:v>
                      </c:pt>
                      <c:pt idx="90">
                        <c:v>4.5250000000000004</c:v>
                      </c:pt>
                      <c:pt idx="91">
                        <c:v>4.5750000000000002</c:v>
                      </c:pt>
                      <c:pt idx="92">
                        <c:v>4.625</c:v>
                      </c:pt>
                      <c:pt idx="93">
                        <c:v>4.6749999999999998</c:v>
                      </c:pt>
                      <c:pt idx="94">
                        <c:v>4.7249999999999996</c:v>
                      </c:pt>
                      <c:pt idx="95">
                        <c:v>4.7750000000000004</c:v>
                      </c:pt>
                      <c:pt idx="96">
                        <c:v>4.8250000000000002</c:v>
                      </c:pt>
                      <c:pt idx="97">
                        <c:v>4.875</c:v>
                      </c:pt>
                      <c:pt idx="98">
                        <c:v>4.9249999999999998</c:v>
                      </c:pt>
                      <c:pt idx="99">
                        <c:v>4.9749999999999996</c:v>
                      </c:pt>
                      <c:pt idx="100">
                        <c:v>5.0250000000000004</c:v>
                      </c:pt>
                      <c:pt idx="101">
                        <c:v>5.0750000000000002</c:v>
                      </c:pt>
                      <c:pt idx="102">
                        <c:v>5.125</c:v>
                      </c:pt>
                      <c:pt idx="103">
                        <c:v>5.1749999999999998</c:v>
                      </c:pt>
                      <c:pt idx="104">
                        <c:v>5.2249999999999996</c:v>
                      </c:pt>
                      <c:pt idx="105">
                        <c:v>5.2750000000000004</c:v>
                      </c:pt>
                      <c:pt idx="106">
                        <c:v>5.3250000000000002</c:v>
                      </c:pt>
                      <c:pt idx="107">
                        <c:v>5.375</c:v>
                      </c:pt>
                      <c:pt idx="108">
                        <c:v>5.4249999999999998</c:v>
                      </c:pt>
                      <c:pt idx="109">
                        <c:v>5.4749999999999996</c:v>
                      </c:pt>
                      <c:pt idx="110">
                        <c:v>5.5250000000000004</c:v>
                      </c:pt>
                      <c:pt idx="111">
                        <c:v>5.5750000000000002</c:v>
                      </c:pt>
                      <c:pt idx="112">
                        <c:v>5.625</c:v>
                      </c:pt>
                      <c:pt idx="113">
                        <c:v>5.6749999999999998</c:v>
                      </c:pt>
                      <c:pt idx="114">
                        <c:v>5.7249999999999996</c:v>
                      </c:pt>
                      <c:pt idx="115">
                        <c:v>5.7750000000000004</c:v>
                      </c:pt>
                      <c:pt idx="116">
                        <c:v>5.8250000000000002</c:v>
                      </c:pt>
                      <c:pt idx="117">
                        <c:v>5.875</c:v>
                      </c:pt>
                      <c:pt idx="118">
                        <c:v>5.9249999999999998</c:v>
                      </c:pt>
                      <c:pt idx="119">
                        <c:v>5.9749999999999996</c:v>
                      </c:pt>
                      <c:pt idx="120">
                        <c:v>6.0250000000000004</c:v>
                      </c:pt>
                      <c:pt idx="121">
                        <c:v>6.0750000000000002</c:v>
                      </c:pt>
                      <c:pt idx="122">
                        <c:v>6.125</c:v>
                      </c:pt>
                      <c:pt idx="123">
                        <c:v>6.1749999999999998</c:v>
                      </c:pt>
                      <c:pt idx="124">
                        <c:v>6.2249999999999996</c:v>
                      </c:pt>
                      <c:pt idx="125">
                        <c:v>6.2750000000000004</c:v>
                      </c:pt>
                      <c:pt idx="126">
                        <c:v>6.3250000000000002</c:v>
                      </c:pt>
                      <c:pt idx="127">
                        <c:v>6.375</c:v>
                      </c:pt>
                      <c:pt idx="128">
                        <c:v>6.4249999999999998</c:v>
                      </c:pt>
                      <c:pt idx="129">
                        <c:v>6.4749999999999996</c:v>
                      </c:pt>
                      <c:pt idx="130">
                        <c:v>6.5250000000000004</c:v>
                      </c:pt>
                      <c:pt idx="131">
                        <c:v>6.5750000000000002</c:v>
                      </c:pt>
                      <c:pt idx="132">
                        <c:v>6.625</c:v>
                      </c:pt>
                      <c:pt idx="133">
                        <c:v>6.6749999999999998</c:v>
                      </c:pt>
                      <c:pt idx="134">
                        <c:v>6.7249999999999996</c:v>
                      </c:pt>
                      <c:pt idx="135">
                        <c:v>6.7750000000000004</c:v>
                      </c:pt>
                      <c:pt idx="136">
                        <c:v>6.8250000000000002</c:v>
                      </c:pt>
                      <c:pt idx="137">
                        <c:v>6.875</c:v>
                      </c:pt>
                      <c:pt idx="138">
                        <c:v>6.9249999999999998</c:v>
                      </c:pt>
                      <c:pt idx="139">
                        <c:v>6.9749999999999996</c:v>
                      </c:pt>
                      <c:pt idx="140">
                        <c:v>7.0250000000000004</c:v>
                      </c:pt>
                      <c:pt idx="141">
                        <c:v>7.0750000000000002</c:v>
                      </c:pt>
                      <c:pt idx="142">
                        <c:v>7.125</c:v>
                      </c:pt>
                      <c:pt idx="143">
                        <c:v>7.1749999999999998</c:v>
                      </c:pt>
                      <c:pt idx="144">
                        <c:v>7.2249999999999996</c:v>
                      </c:pt>
                      <c:pt idx="145">
                        <c:v>7.2750000000000004</c:v>
                      </c:pt>
                      <c:pt idx="146">
                        <c:v>7.3250000000000002</c:v>
                      </c:pt>
                      <c:pt idx="147">
                        <c:v>7.375</c:v>
                      </c:pt>
                      <c:pt idx="148">
                        <c:v>7.4249999999999998</c:v>
                      </c:pt>
                      <c:pt idx="149">
                        <c:v>7.4749999999999996</c:v>
                      </c:pt>
                      <c:pt idx="150">
                        <c:v>7.5250000000000004</c:v>
                      </c:pt>
                      <c:pt idx="151">
                        <c:v>7.5750000000000002</c:v>
                      </c:pt>
                      <c:pt idx="152">
                        <c:v>7.625</c:v>
                      </c:pt>
                      <c:pt idx="153">
                        <c:v>7.6749999999999998</c:v>
                      </c:pt>
                      <c:pt idx="154">
                        <c:v>7.7249999999999996</c:v>
                      </c:pt>
                      <c:pt idx="155">
                        <c:v>7.7750000000000004</c:v>
                      </c:pt>
                      <c:pt idx="156">
                        <c:v>7.8250000000000002</c:v>
                      </c:pt>
                      <c:pt idx="157">
                        <c:v>7.875</c:v>
                      </c:pt>
                      <c:pt idx="158">
                        <c:v>7.9249999999999998</c:v>
                      </c:pt>
                      <c:pt idx="159">
                        <c:v>7.9749999999999996</c:v>
                      </c:pt>
                      <c:pt idx="160">
                        <c:v>8.0250000000000004</c:v>
                      </c:pt>
                      <c:pt idx="161">
                        <c:v>8.0749999999999993</c:v>
                      </c:pt>
                      <c:pt idx="162">
                        <c:v>8.125</c:v>
                      </c:pt>
                      <c:pt idx="163">
                        <c:v>8.1750000000000007</c:v>
                      </c:pt>
                      <c:pt idx="164">
                        <c:v>8.2249999999999996</c:v>
                      </c:pt>
                      <c:pt idx="165">
                        <c:v>8.2750000000000004</c:v>
                      </c:pt>
                      <c:pt idx="166">
                        <c:v>8.3249999999999993</c:v>
                      </c:pt>
                      <c:pt idx="167">
                        <c:v>8.375</c:v>
                      </c:pt>
                      <c:pt idx="168">
                        <c:v>8.4250000000000007</c:v>
                      </c:pt>
                      <c:pt idx="169">
                        <c:v>8.4749999999999996</c:v>
                      </c:pt>
                      <c:pt idx="170">
                        <c:v>8.5250000000000004</c:v>
                      </c:pt>
                      <c:pt idx="171">
                        <c:v>8.5749999999999993</c:v>
                      </c:pt>
                      <c:pt idx="172">
                        <c:v>8.625</c:v>
                      </c:pt>
                      <c:pt idx="173">
                        <c:v>8.6750000000000007</c:v>
                      </c:pt>
                      <c:pt idx="174">
                        <c:v>8.7249999999999996</c:v>
                      </c:pt>
                      <c:pt idx="175">
                        <c:v>8.7750000000000004</c:v>
                      </c:pt>
                      <c:pt idx="176">
                        <c:v>8.8249999999999993</c:v>
                      </c:pt>
                      <c:pt idx="177">
                        <c:v>8.875</c:v>
                      </c:pt>
                      <c:pt idx="178">
                        <c:v>8.9250000000000007</c:v>
                      </c:pt>
                      <c:pt idx="179">
                        <c:v>8.9749999999999996</c:v>
                      </c:pt>
                      <c:pt idx="180">
                        <c:v>9.0250000000000004</c:v>
                      </c:pt>
                      <c:pt idx="181">
                        <c:v>9.0749999999999993</c:v>
                      </c:pt>
                      <c:pt idx="182">
                        <c:v>9.125</c:v>
                      </c:pt>
                      <c:pt idx="183">
                        <c:v>9.1750000000000007</c:v>
                      </c:pt>
                      <c:pt idx="184">
                        <c:v>9.2249999999999996</c:v>
                      </c:pt>
                      <c:pt idx="185">
                        <c:v>9.2750000000000004</c:v>
                      </c:pt>
                      <c:pt idx="186">
                        <c:v>9.3249999999999993</c:v>
                      </c:pt>
                      <c:pt idx="187">
                        <c:v>9.375</c:v>
                      </c:pt>
                      <c:pt idx="188">
                        <c:v>9.4250000000000007</c:v>
                      </c:pt>
                      <c:pt idx="189">
                        <c:v>9.4749999999999996</c:v>
                      </c:pt>
                      <c:pt idx="190">
                        <c:v>9.5250000000000004</c:v>
                      </c:pt>
                      <c:pt idx="191">
                        <c:v>9.5749999999999993</c:v>
                      </c:pt>
                      <c:pt idx="192">
                        <c:v>9.625</c:v>
                      </c:pt>
                      <c:pt idx="193">
                        <c:v>9.6750000000000007</c:v>
                      </c:pt>
                      <c:pt idx="194">
                        <c:v>9.7249999999999996</c:v>
                      </c:pt>
                      <c:pt idx="195">
                        <c:v>9.7750000000000004</c:v>
                      </c:pt>
                      <c:pt idx="196">
                        <c:v>9.8249999999999993</c:v>
                      </c:pt>
                      <c:pt idx="197">
                        <c:v>9.875</c:v>
                      </c:pt>
                      <c:pt idx="198">
                        <c:v>9.9250000000000007</c:v>
                      </c:pt>
                      <c:pt idx="199">
                        <c:v>9.9749999999999996</c:v>
                      </c:pt>
                      <c:pt idx="200">
                        <c:v>10.025</c:v>
                      </c:pt>
                      <c:pt idx="201">
                        <c:v>10.074999999999999</c:v>
                      </c:pt>
                      <c:pt idx="202">
                        <c:v>10.125</c:v>
                      </c:pt>
                      <c:pt idx="203">
                        <c:v>10.175000000000001</c:v>
                      </c:pt>
                      <c:pt idx="204">
                        <c:v>10.225</c:v>
                      </c:pt>
                      <c:pt idx="205">
                        <c:v>10.275</c:v>
                      </c:pt>
                      <c:pt idx="206">
                        <c:v>10.324999999999999</c:v>
                      </c:pt>
                      <c:pt idx="207">
                        <c:v>10.375</c:v>
                      </c:pt>
                      <c:pt idx="208">
                        <c:v>10.425000000000001</c:v>
                      </c:pt>
                      <c:pt idx="209">
                        <c:v>10.475</c:v>
                      </c:pt>
                      <c:pt idx="210">
                        <c:v>10.525</c:v>
                      </c:pt>
                      <c:pt idx="211">
                        <c:v>10.574999999999999</c:v>
                      </c:pt>
                      <c:pt idx="212">
                        <c:v>10.625</c:v>
                      </c:pt>
                      <c:pt idx="213">
                        <c:v>10.675000000000001</c:v>
                      </c:pt>
                      <c:pt idx="214">
                        <c:v>10.725</c:v>
                      </c:pt>
                      <c:pt idx="215">
                        <c:v>10.775</c:v>
                      </c:pt>
                      <c:pt idx="216">
                        <c:v>10.824999999999999</c:v>
                      </c:pt>
                      <c:pt idx="217">
                        <c:v>10.875</c:v>
                      </c:pt>
                      <c:pt idx="218">
                        <c:v>10.925000000000001</c:v>
                      </c:pt>
                      <c:pt idx="219">
                        <c:v>10.975</c:v>
                      </c:pt>
                      <c:pt idx="220">
                        <c:v>11.025</c:v>
                      </c:pt>
                      <c:pt idx="221">
                        <c:v>11.074999999999999</c:v>
                      </c:pt>
                      <c:pt idx="222">
                        <c:v>11.125</c:v>
                      </c:pt>
                      <c:pt idx="223">
                        <c:v>11.175000000000001</c:v>
                      </c:pt>
                      <c:pt idx="224">
                        <c:v>11.225</c:v>
                      </c:pt>
                      <c:pt idx="225">
                        <c:v>11.275</c:v>
                      </c:pt>
                      <c:pt idx="226">
                        <c:v>11.324999999999999</c:v>
                      </c:pt>
                      <c:pt idx="227">
                        <c:v>11.375</c:v>
                      </c:pt>
                      <c:pt idx="228">
                        <c:v>11.425000000000001</c:v>
                      </c:pt>
                      <c:pt idx="229">
                        <c:v>11.475</c:v>
                      </c:pt>
                      <c:pt idx="230">
                        <c:v>11.525</c:v>
                      </c:pt>
                      <c:pt idx="231">
                        <c:v>11.574999999999999</c:v>
                      </c:pt>
                      <c:pt idx="232">
                        <c:v>11.625</c:v>
                      </c:pt>
                      <c:pt idx="233">
                        <c:v>11.675000000000001</c:v>
                      </c:pt>
                      <c:pt idx="234">
                        <c:v>11.725</c:v>
                      </c:pt>
                      <c:pt idx="235">
                        <c:v>11.775</c:v>
                      </c:pt>
                      <c:pt idx="236">
                        <c:v>11.824999999999999</c:v>
                      </c:pt>
                      <c:pt idx="237">
                        <c:v>11.875</c:v>
                      </c:pt>
                      <c:pt idx="238">
                        <c:v>11.925000000000001</c:v>
                      </c:pt>
                      <c:pt idx="239">
                        <c:v>11.975</c:v>
                      </c:pt>
                      <c:pt idx="240">
                        <c:v>12.025</c:v>
                      </c:pt>
                      <c:pt idx="241">
                        <c:v>12.074999999999999</c:v>
                      </c:pt>
                      <c:pt idx="242">
                        <c:v>12.125</c:v>
                      </c:pt>
                      <c:pt idx="243">
                        <c:v>12.175000000000001</c:v>
                      </c:pt>
                      <c:pt idx="244">
                        <c:v>12.225</c:v>
                      </c:pt>
                      <c:pt idx="245">
                        <c:v>12.275</c:v>
                      </c:pt>
                      <c:pt idx="246">
                        <c:v>12.324999999999999</c:v>
                      </c:pt>
                      <c:pt idx="247">
                        <c:v>12.375</c:v>
                      </c:pt>
                      <c:pt idx="248">
                        <c:v>12.425000000000001</c:v>
                      </c:pt>
                      <c:pt idx="249">
                        <c:v>12.475</c:v>
                      </c:pt>
                      <c:pt idx="250">
                        <c:v>12.525</c:v>
                      </c:pt>
                      <c:pt idx="251">
                        <c:v>12.574999999999999</c:v>
                      </c:pt>
                      <c:pt idx="252">
                        <c:v>12.625</c:v>
                      </c:pt>
                      <c:pt idx="253">
                        <c:v>12.675000000000001</c:v>
                      </c:pt>
                      <c:pt idx="254">
                        <c:v>12.725</c:v>
                      </c:pt>
                      <c:pt idx="255">
                        <c:v>12.775</c:v>
                      </c:pt>
                      <c:pt idx="256">
                        <c:v>12.824999999999999</c:v>
                      </c:pt>
                      <c:pt idx="257">
                        <c:v>12.875</c:v>
                      </c:pt>
                      <c:pt idx="258">
                        <c:v>12.925000000000001</c:v>
                      </c:pt>
                      <c:pt idx="259">
                        <c:v>12.975</c:v>
                      </c:pt>
                      <c:pt idx="260">
                        <c:v>13.025</c:v>
                      </c:pt>
                      <c:pt idx="261">
                        <c:v>13.074999999999999</c:v>
                      </c:pt>
                      <c:pt idx="262">
                        <c:v>13.125</c:v>
                      </c:pt>
                      <c:pt idx="263">
                        <c:v>13.175000000000001</c:v>
                      </c:pt>
                      <c:pt idx="264">
                        <c:v>13.225</c:v>
                      </c:pt>
                      <c:pt idx="265">
                        <c:v>13.275</c:v>
                      </c:pt>
                      <c:pt idx="266">
                        <c:v>13.324999999999999</c:v>
                      </c:pt>
                      <c:pt idx="267">
                        <c:v>13.375</c:v>
                      </c:pt>
                      <c:pt idx="268">
                        <c:v>13.425000000000001</c:v>
                      </c:pt>
                      <c:pt idx="269">
                        <c:v>13.475</c:v>
                      </c:pt>
                      <c:pt idx="270">
                        <c:v>13.525</c:v>
                      </c:pt>
                      <c:pt idx="271">
                        <c:v>13.574999999999999</c:v>
                      </c:pt>
                      <c:pt idx="272">
                        <c:v>13.625</c:v>
                      </c:pt>
                      <c:pt idx="273">
                        <c:v>13.675000000000001</c:v>
                      </c:pt>
                      <c:pt idx="274">
                        <c:v>13.725</c:v>
                      </c:pt>
                      <c:pt idx="275">
                        <c:v>13.775</c:v>
                      </c:pt>
                      <c:pt idx="276">
                        <c:v>13.824999999999999</c:v>
                      </c:pt>
                      <c:pt idx="277">
                        <c:v>13.875</c:v>
                      </c:pt>
                      <c:pt idx="278">
                        <c:v>13.925000000000001</c:v>
                      </c:pt>
                      <c:pt idx="279">
                        <c:v>13.975</c:v>
                      </c:pt>
                      <c:pt idx="280">
                        <c:v>14.025</c:v>
                      </c:pt>
                      <c:pt idx="281">
                        <c:v>14.074999999999999</c:v>
                      </c:pt>
                      <c:pt idx="282">
                        <c:v>14.125</c:v>
                      </c:pt>
                      <c:pt idx="283">
                        <c:v>14.175000000000001</c:v>
                      </c:pt>
                      <c:pt idx="284">
                        <c:v>14.225</c:v>
                      </c:pt>
                      <c:pt idx="285">
                        <c:v>14.275</c:v>
                      </c:pt>
                      <c:pt idx="286">
                        <c:v>14.324999999999999</c:v>
                      </c:pt>
                      <c:pt idx="287">
                        <c:v>14.375</c:v>
                      </c:pt>
                      <c:pt idx="288">
                        <c:v>14.425000000000001</c:v>
                      </c:pt>
                      <c:pt idx="289">
                        <c:v>14.475</c:v>
                      </c:pt>
                      <c:pt idx="290">
                        <c:v>14.525</c:v>
                      </c:pt>
                      <c:pt idx="291">
                        <c:v>14.574999999999999</c:v>
                      </c:pt>
                      <c:pt idx="292">
                        <c:v>14.625</c:v>
                      </c:pt>
                      <c:pt idx="293">
                        <c:v>14.675000000000001</c:v>
                      </c:pt>
                      <c:pt idx="294">
                        <c:v>14.725</c:v>
                      </c:pt>
                      <c:pt idx="295">
                        <c:v>14.775</c:v>
                      </c:pt>
                      <c:pt idx="296">
                        <c:v>14.824999999999999</c:v>
                      </c:pt>
                      <c:pt idx="297">
                        <c:v>14.875</c:v>
                      </c:pt>
                      <c:pt idx="298">
                        <c:v>14.925000000000001</c:v>
                      </c:pt>
                      <c:pt idx="299">
                        <c:v>14.975</c:v>
                      </c:pt>
                      <c:pt idx="300">
                        <c:v>15.025</c:v>
                      </c:pt>
                      <c:pt idx="301">
                        <c:v>15.074999999999999</c:v>
                      </c:pt>
                      <c:pt idx="302">
                        <c:v>15.125</c:v>
                      </c:pt>
                      <c:pt idx="303">
                        <c:v>15.175000000000001</c:v>
                      </c:pt>
                      <c:pt idx="304">
                        <c:v>15.225</c:v>
                      </c:pt>
                      <c:pt idx="305">
                        <c:v>15.275</c:v>
                      </c:pt>
                      <c:pt idx="306">
                        <c:v>15.324999999999999</c:v>
                      </c:pt>
                      <c:pt idx="307">
                        <c:v>15.375</c:v>
                      </c:pt>
                      <c:pt idx="308">
                        <c:v>15.425000000000001</c:v>
                      </c:pt>
                      <c:pt idx="309">
                        <c:v>15.475</c:v>
                      </c:pt>
                      <c:pt idx="310">
                        <c:v>15.525</c:v>
                      </c:pt>
                      <c:pt idx="311">
                        <c:v>15.574999999999999</c:v>
                      </c:pt>
                      <c:pt idx="312">
                        <c:v>15.625</c:v>
                      </c:pt>
                      <c:pt idx="313">
                        <c:v>15.675000000000001</c:v>
                      </c:pt>
                      <c:pt idx="314">
                        <c:v>15.725</c:v>
                      </c:pt>
                      <c:pt idx="315">
                        <c:v>15.775</c:v>
                      </c:pt>
                      <c:pt idx="316">
                        <c:v>15.824999999999999</c:v>
                      </c:pt>
                      <c:pt idx="317">
                        <c:v>15.875</c:v>
                      </c:pt>
                      <c:pt idx="318">
                        <c:v>15.925000000000001</c:v>
                      </c:pt>
                      <c:pt idx="319">
                        <c:v>15.975</c:v>
                      </c:pt>
                      <c:pt idx="320">
                        <c:v>16.024999999999999</c:v>
                      </c:pt>
                      <c:pt idx="321">
                        <c:v>16.074999999999999</c:v>
                      </c:pt>
                      <c:pt idx="322">
                        <c:v>16.125</c:v>
                      </c:pt>
                      <c:pt idx="323">
                        <c:v>16.175000000000001</c:v>
                      </c:pt>
                      <c:pt idx="324">
                        <c:v>16.225000000000001</c:v>
                      </c:pt>
                      <c:pt idx="325">
                        <c:v>16.274999999999999</c:v>
                      </c:pt>
                      <c:pt idx="326">
                        <c:v>16.324999999999999</c:v>
                      </c:pt>
                      <c:pt idx="327">
                        <c:v>16.375</c:v>
                      </c:pt>
                      <c:pt idx="328">
                        <c:v>16.425000000000001</c:v>
                      </c:pt>
                      <c:pt idx="329">
                        <c:v>16.475000000000001</c:v>
                      </c:pt>
                      <c:pt idx="330">
                        <c:v>16.524999999999999</c:v>
                      </c:pt>
                      <c:pt idx="331">
                        <c:v>16.574999999999999</c:v>
                      </c:pt>
                      <c:pt idx="332">
                        <c:v>16.625</c:v>
                      </c:pt>
                      <c:pt idx="333">
                        <c:v>16.675000000000001</c:v>
                      </c:pt>
                      <c:pt idx="334">
                        <c:v>16.725000000000001</c:v>
                      </c:pt>
                      <c:pt idx="335">
                        <c:v>16.774999999999999</c:v>
                      </c:pt>
                      <c:pt idx="336">
                        <c:v>16.824999999999999</c:v>
                      </c:pt>
                      <c:pt idx="337">
                        <c:v>16.875</c:v>
                      </c:pt>
                      <c:pt idx="338">
                        <c:v>16.925000000000001</c:v>
                      </c:pt>
                      <c:pt idx="339">
                        <c:v>16.975000000000001</c:v>
                      </c:pt>
                      <c:pt idx="340">
                        <c:v>17.024999999999999</c:v>
                      </c:pt>
                      <c:pt idx="341">
                        <c:v>17.074999999999999</c:v>
                      </c:pt>
                      <c:pt idx="342">
                        <c:v>17.125</c:v>
                      </c:pt>
                      <c:pt idx="343">
                        <c:v>17.175000000000001</c:v>
                      </c:pt>
                      <c:pt idx="344">
                        <c:v>17.225000000000001</c:v>
                      </c:pt>
                      <c:pt idx="345">
                        <c:v>17.274999999999999</c:v>
                      </c:pt>
                      <c:pt idx="346">
                        <c:v>17.324999999999999</c:v>
                      </c:pt>
                      <c:pt idx="347">
                        <c:v>17.375</c:v>
                      </c:pt>
                      <c:pt idx="348">
                        <c:v>17.425000000000001</c:v>
                      </c:pt>
                      <c:pt idx="349">
                        <c:v>17.475000000000001</c:v>
                      </c:pt>
                      <c:pt idx="350">
                        <c:v>17.524999999999999</c:v>
                      </c:pt>
                      <c:pt idx="351">
                        <c:v>17.574999999999999</c:v>
                      </c:pt>
                      <c:pt idx="352">
                        <c:v>17.625</c:v>
                      </c:pt>
                      <c:pt idx="353">
                        <c:v>17.675000000000001</c:v>
                      </c:pt>
                      <c:pt idx="354">
                        <c:v>17.725000000000001</c:v>
                      </c:pt>
                      <c:pt idx="355">
                        <c:v>17.774999999999999</c:v>
                      </c:pt>
                      <c:pt idx="356">
                        <c:v>17.824999999999999</c:v>
                      </c:pt>
                      <c:pt idx="357">
                        <c:v>17.875</c:v>
                      </c:pt>
                      <c:pt idx="358">
                        <c:v>17.925000000000001</c:v>
                      </c:pt>
                      <c:pt idx="359">
                        <c:v>17.975000000000001</c:v>
                      </c:pt>
                      <c:pt idx="360">
                        <c:v>18.024999999999999</c:v>
                      </c:pt>
                      <c:pt idx="361">
                        <c:v>18.074999999999999</c:v>
                      </c:pt>
                      <c:pt idx="362">
                        <c:v>18.125</c:v>
                      </c:pt>
                      <c:pt idx="363">
                        <c:v>18.175000000000001</c:v>
                      </c:pt>
                      <c:pt idx="364">
                        <c:v>18.225000000000001</c:v>
                      </c:pt>
                      <c:pt idx="365">
                        <c:v>18.274999999999999</c:v>
                      </c:pt>
                      <c:pt idx="366">
                        <c:v>18.324999999999999</c:v>
                      </c:pt>
                      <c:pt idx="367">
                        <c:v>18.375</c:v>
                      </c:pt>
                      <c:pt idx="368">
                        <c:v>18.425000000000001</c:v>
                      </c:pt>
                      <c:pt idx="369">
                        <c:v>18.475000000000001</c:v>
                      </c:pt>
                      <c:pt idx="370">
                        <c:v>18.524999999999999</c:v>
                      </c:pt>
                      <c:pt idx="371">
                        <c:v>18.574999999999999</c:v>
                      </c:pt>
                      <c:pt idx="372">
                        <c:v>18.625</c:v>
                      </c:pt>
                      <c:pt idx="373">
                        <c:v>18.675000000000001</c:v>
                      </c:pt>
                      <c:pt idx="374">
                        <c:v>18.725000000000001</c:v>
                      </c:pt>
                      <c:pt idx="375">
                        <c:v>18.774999999999999</c:v>
                      </c:pt>
                      <c:pt idx="376">
                        <c:v>18.824999999999999</c:v>
                      </c:pt>
                      <c:pt idx="377">
                        <c:v>18.875</c:v>
                      </c:pt>
                      <c:pt idx="378">
                        <c:v>18.925000000000001</c:v>
                      </c:pt>
                      <c:pt idx="379">
                        <c:v>18.975000000000001</c:v>
                      </c:pt>
                      <c:pt idx="380">
                        <c:v>19.024999999999999</c:v>
                      </c:pt>
                      <c:pt idx="381">
                        <c:v>19.074999999999999</c:v>
                      </c:pt>
                      <c:pt idx="382">
                        <c:v>19.125</c:v>
                      </c:pt>
                      <c:pt idx="383">
                        <c:v>19.175000000000001</c:v>
                      </c:pt>
                      <c:pt idx="384">
                        <c:v>19.225000000000001</c:v>
                      </c:pt>
                      <c:pt idx="385">
                        <c:v>19.274999999999999</c:v>
                      </c:pt>
                      <c:pt idx="386">
                        <c:v>19.324999999999999</c:v>
                      </c:pt>
                      <c:pt idx="387">
                        <c:v>19.375</c:v>
                      </c:pt>
                      <c:pt idx="388">
                        <c:v>19.425000000000001</c:v>
                      </c:pt>
                      <c:pt idx="389">
                        <c:v>19.475000000000001</c:v>
                      </c:pt>
                      <c:pt idx="390">
                        <c:v>19.524999999999999</c:v>
                      </c:pt>
                      <c:pt idx="391">
                        <c:v>19.574999999999999</c:v>
                      </c:pt>
                      <c:pt idx="392">
                        <c:v>19.625</c:v>
                      </c:pt>
                      <c:pt idx="393">
                        <c:v>19.675000000000001</c:v>
                      </c:pt>
                      <c:pt idx="394">
                        <c:v>19.725000000000001</c:v>
                      </c:pt>
                      <c:pt idx="395">
                        <c:v>19.774999999999999</c:v>
                      </c:pt>
                      <c:pt idx="396">
                        <c:v>19.824999999999999</c:v>
                      </c:pt>
                      <c:pt idx="397">
                        <c:v>19.875</c:v>
                      </c:pt>
                      <c:pt idx="398">
                        <c:v>19.925000000000001</c:v>
                      </c:pt>
                      <c:pt idx="399">
                        <c:v>19.975000000000001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wet!$J$5:$J$404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9.278927023085437E-2</c:v>
                      </c:pt>
                      <c:pt idx="127">
                        <c:v>0.14834482578640973</c:v>
                      </c:pt>
                      <c:pt idx="128">
                        <c:v>0.20390038134196597</c:v>
                      </c:pt>
                      <c:pt idx="129">
                        <c:v>0.25945593689752133</c:v>
                      </c:pt>
                      <c:pt idx="130">
                        <c:v>0.31501149245307847</c:v>
                      </c:pt>
                      <c:pt idx="131">
                        <c:v>0.37056704800863471</c:v>
                      </c:pt>
                      <c:pt idx="132">
                        <c:v>0.42612260356419007</c:v>
                      </c:pt>
                      <c:pt idx="133">
                        <c:v>0.48167815911974632</c:v>
                      </c:pt>
                      <c:pt idx="134">
                        <c:v>0.53723371467530168</c:v>
                      </c:pt>
                      <c:pt idx="135">
                        <c:v>0.59278927023085881</c:v>
                      </c:pt>
                      <c:pt idx="136">
                        <c:v>0.64834482578641417</c:v>
                      </c:pt>
                      <c:pt idx="137">
                        <c:v>0.70390038134197042</c:v>
                      </c:pt>
                      <c:pt idx="138">
                        <c:v>0.75945593689752577</c:v>
                      </c:pt>
                      <c:pt idx="139">
                        <c:v>0.81501149245308202</c:v>
                      </c:pt>
                      <c:pt idx="140">
                        <c:v>0.87056704800863827</c:v>
                      </c:pt>
                      <c:pt idx="141">
                        <c:v>0.92612260356419451</c:v>
                      </c:pt>
                      <c:pt idx="142">
                        <c:v>0.98167815911974987</c:v>
                      </c:pt>
                      <c:pt idx="143">
                        <c:v>1.0372337146753061</c:v>
                      </c:pt>
                      <c:pt idx="144">
                        <c:v>1.0927892702308624</c:v>
                      </c:pt>
                      <c:pt idx="145">
                        <c:v>1.1483448257864177</c:v>
                      </c:pt>
                      <c:pt idx="146">
                        <c:v>1.2039003813419749</c:v>
                      </c:pt>
                      <c:pt idx="147">
                        <c:v>1.2594559368975302</c:v>
                      </c:pt>
                      <c:pt idx="148">
                        <c:v>1.3150114924530856</c:v>
                      </c:pt>
                      <c:pt idx="149">
                        <c:v>1.3705670480086409</c:v>
                      </c:pt>
                      <c:pt idx="150">
                        <c:v>1.4261226035641981</c:v>
                      </c:pt>
                      <c:pt idx="151">
                        <c:v>1.4816781591197552</c:v>
                      </c:pt>
                      <c:pt idx="152">
                        <c:v>1.5372337146753106</c:v>
                      </c:pt>
                      <c:pt idx="153">
                        <c:v>1.5927892702308659</c:v>
                      </c:pt>
                      <c:pt idx="154">
                        <c:v>1.6483448257864213</c:v>
                      </c:pt>
                      <c:pt idx="155">
                        <c:v>1.7039003813419784</c:v>
                      </c:pt>
                      <c:pt idx="156">
                        <c:v>1.7594559368975338</c:v>
                      </c:pt>
                      <c:pt idx="157">
                        <c:v>1.8150114924530909</c:v>
                      </c:pt>
                      <c:pt idx="158">
                        <c:v>1.8705670480086463</c:v>
                      </c:pt>
                      <c:pt idx="159">
                        <c:v>1.9261226035642016</c:v>
                      </c:pt>
                      <c:pt idx="160">
                        <c:v>1.9816781591197588</c:v>
                      </c:pt>
                      <c:pt idx="161">
                        <c:v>2.0372337146753141</c:v>
                      </c:pt>
                      <c:pt idx="162">
                        <c:v>2.0927892702308695</c:v>
                      </c:pt>
                      <c:pt idx="163">
                        <c:v>2.1483448257864266</c:v>
                      </c:pt>
                      <c:pt idx="164">
                        <c:v>2.203900381341982</c:v>
                      </c:pt>
                      <c:pt idx="165">
                        <c:v>2.2594559368975391</c:v>
                      </c:pt>
                      <c:pt idx="166">
                        <c:v>2.3150114924530927</c:v>
                      </c:pt>
                      <c:pt idx="167">
                        <c:v>2.3705670480086498</c:v>
                      </c:pt>
                      <c:pt idx="168">
                        <c:v>2.4261226035642069</c:v>
                      </c:pt>
                      <c:pt idx="169">
                        <c:v>2.4816781591197623</c:v>
                      </c:pt>
                      <c:pt idx="170">
                        <c:v>2.5372337146753194</c:v>
                      </c:pt>
                      <c:pt idx="171">
                        <c:v>2.592789270230873</c:v>
                      </c:pt>
                      <c:pt idx="172">
                        <c:v>2.6483448257864302</c:v>
                      </c:pt>
                      <c:pt idx="173">
                        <c:v>2.7039003813419873</c:v>
                      </c:pt>
                      <c:pt idx="174">
                        <c:v>2.7594559368975426</c:v>
                      </c:pt>
                      <c:pt idx="175">
                        <c:v>2.815011492453098</c:v>
                      </c:pt>
                      <c:pt idx="176">
                        <c:v>2.8705670480086534</c:v>
                      </c:pt>
                      <c:pt idx="177">
                        <c:v>2.9261226035642105</c:v>
                      </c:pt>
                      <c:pt idx="178">
                        <c:v>2.9816781591197676</c:v>
                      </c:pt>
                      <c:pt idx="179">
                        <c:v>3.0372337146753212</c:v>
                      </c:pt>
                      <c:pt idx="180">
                        <c:v>3.0927892702308784</c:v>
                      </c:pt>
                      <c:pt idx="181">
                        <c:v>3.1483448257864337</c:v>
                      </c:pt>
                      <c:pt idx="182">
                        <c:v>3.22233763402033</c:v>
                      </c:pt>
                      <c:pt idx="183">
                        <c:v>3.22233763402033</c:v>
                      </c:pt>
                      <c:pt idx="184">
                        <c:v>3.22233763402033</c:v>
                      </c:pt>
                      <c:pt idx="185">
                        <c:v>3.22233763402033</c:v>
                      </c:pt>
                      <c:pt idx="186">
                        <c:v>3.22233763402033</c:v>
                      </c:pt>
                      <c:pt idx="187">
                        <c:v>3.22233763402033</c:v>
                      </c:pt>
                      <c:pt idx="188">
                        <c:v>3.22233763402033</c:v>
                      </c:pt>
                      <c:pt idx="189">
                        <c:v>3.22233763402033</c:v>
                      </c:pt>
                      <c:pt idx="190">
                        <c:v>3.22233763402033</c:v>
                      </c:pt>
                      <c:pt idx="191">
                        <c:v>3.22233763402033</c:v>
                      </c:pt>
                      <c:pt idx="192">
                        <c:v>3.22233763402033</c:v>
                      </c:pt>
                      <c:pt idx="193">
                        <c:v>3.22233763402033</c:v>
                      </c:pt>
                      <c:pt idx="194">
                        <c:v>3.22233763402033</c:v>
                      </c:pt>
                      <c:pt idx="195">
                        <c:v>3.22233763402033</c:v>
                      </c:pt>
                      <c:pt idx="196">
                        <c:v>3.22233763402033</c:v>
                      </c:pt>
                      <c:pt idx="197">
                        <c:v>3.22233763402033</c:v>
                      </c:pt>
                      <c:pt idx="198">
                        <c:v>3.22233763402033</c:v>
                      </c:pt>
                      <c:pt idx="199">
                        <c:v>3.22233763402033</c:v>
                      </c:pt>
                      <c:pt idx="200">
                        <c:v>3.22233763402033</c:v>
                      </c:pt>
                      <c:pt idx="201">
                        <c:v>3.22233763402033</c:v>
                      </c:pt>
                      <c:pt idx="202">
                        <c:v>3.22233763402033</c:v>
                      </c:pt>
                      <c:pt idx="203">
                        <c:v>3.22233763402033</c:v>
                      </c:pt>
                      <c:pt idx="204">
                        <c:v>3.22233763402033</c:v>
                      </c:pt>
                      <c:pt idx="205">
                        <c:v>3.22233763402033</c:v>
                      </c:pt>
                      <c:pt idx="206">
                        <c:v>3.22233763402033</c:v>
                      </c:pt>
                      <c:pt idx="207">
                        <c:v>3.22233763402033</c:v>
                      </c:pt>
                      <c:pt idx="208">
                        <c:v>3.22233763402033</c:v>
                      </c:pt>
                      <c:pt idx="209">
                        <c:v>3.22233763402033</c:v>
                      </c:pt>
                      <c:pt idx="210">
                        <c:v>3.22233763402033</c:v>
                      </c:pt>
                      <c:pt idx="211">
                        <c:v>3.22233763402033</c:v>
                      </c:pt>
                      <c:pt idx="212">
                        <c:v>3.22233763402033</c:v>
                      </c:pt>
                      <c:pt idx="213">
                        <c:v>3.22233763402033</c:v>
                      </c:pt>
                      <c:pt idx="214">
                        <c:v>3.22233763402033</c:v>
                      </c:pt>
                      <c:pt idx="215">
                        <c:v>3.22233763402033</c:v>
                      </c:pt>
                      <c:pt idx="216">
                        <c:v>3.22233763402033</c:v>
                      </c:pt>
                      <c:pt idx="217">
                        <c:v>3.22233763402033</c:v>
                      </c:pt>
                      <c:pt idx="218">
                        <c:v>3.22233763402033</c:v>
                      </c:pt>
                      <c:pt idx="219">
                        <c:v>3.22233763402033</c:v>
                      </c:pt>
                      <c:pt idx="220">
                        <c:v>3.22233763402033</c:v>
                      </c:pt>
                      <c:pt idx="221">
                        <c:v>3.22233763402033</c:v>
                      </c:pt>
                      <c:pt idx="222">
                        <c:v>3.22233763402033</c:v>
                      </c:pt>
                      <c:pt idx="223">
                        <c:v>3.22233763402033</c:v>
                      </c:pt>
                      <c:pt idx="224">
                        <c:v>3.22233763402033</c:v>
                      </c:pt>
                      <c:pt idx="225">
                        <c:v>3.22233763402033</c:v>
                      </c:pt>
                      <c:pt idx="226">
                        <c:v>3.22233763402033</c:v>
                      </c:pt>
                      <c:pt idx="227">
                        <c:v>3.22233763402033</c:v>
                      </c:pt>
                      <c:pt idx="228">
                        <c:v>3.22233763402033</c:v>
                      </c:pt>
                      <c:pt idx="229">
                        <c:v>3.22233763402033</c:v>
                      </c:pt>
                      <c:pt idx="230">
                        <c:v>3.22233763402033</c:v>
                      </c:pt>
                      <c:pt idx="231">
                        <c:v>3.22233763402033</c:v>
                      </c:pt>
                      <c:pt idx="232">
                        <c:v>3.22233763402033</c:v>
                      </c:pt>
                      <c:pt idx="233">
                        <c:v>3.22233763402033</c:v>
                      </c:pt>
                      <c:pt idx="234">
                        <c:v>3.22233763402033</c:v>
                      </c:pt>
                      <c:pt idx="235">
                        <c:v>3.22233763402033</c:v>
                      </c:pt>
                      <c:pt idx="236">
                        <c:v>3.22233763402033</c:v>
                      </c:pt>
                      <c:pt idx="237">
                        <c:v>3.22233763402033</c:v>
                      </c:pt>
                      <c:pt idx="238">
                        <c:v>3.22233763402033</c:v>
                      </c:pt>
                      <c:pt idx="239">
                        <c:v>3.22233763402033</c:v>
                      </c:pt>
                      <c:pt idx="240">
                        <c:v>3.22233763402033</c:v>
                      </c:pt>
                      <c:pt idx="241">
                        <c:v>3.22233763402033</c:v>
                      </c:pt>
                      <c:pt idx="242">
                        <c:v>3.22233763402033</c:v>
                      </c:pt>
                      <c:pt idx="243">
                        <c:v>3.22233763402033</c:v>
                      </c:pt>
                      <c:pt idx="244">
                        <c:v>3.22233763402033</c:v>
                      </c:pt>
                      <c:pt idx="245">
                        <c:v>3.22233763402033</c:v>
                      </c:pt>
                      <c:pt idx="246">
                        <c:v>3.22233763402033</c:v>
                      </c:pt>
                      <c:pt idx="247">
                        <c:v>3.22233763402033</c:v>
                      </c:pt>
                      <c:pt idx="248">
                        <c:v>3.22233763402033</c:v>
                      </c:pt>
                      <c:pt idx="249">
                        <c:v>3.22233763402033</c:v>
                      </c:pt>
                      <c:pt idx="250">
                        <c:v>3.22233763402033</c:v>
                      </c:pt>
                      <c:pt idx="251">
                        <c:v>3.22233763402033</c:v>
                      </c:pt>
                      <c:pt idx="252">
                        <c:v>3.22233763402033</c:v>
                      </c:pt>
                      <c:pt idx="253">
                        <c:v>3.22233763402033</c:v>
                      </c:pt>
                      <c:pt idx="254">
                        <c:v>3.22233763402033</c:v>
                      </c:pt>
                      <c:pt idx="255">
                        <c:v>3.22233763402033</c:v>
                      </c:pt>
                      <c:pt idx="256">
                        <c:v>3.22233763402033</c:v>
                      </c:pt>
                      <c:pt idx="257">
                        <c:v>3.22233763402033</c:v>
                      </c:pt>
                      <c:pt idx="258">
                        <c:v>3.22233763402033</c:v>
                      </c:pt>
                      <c:pt idx="259">
                        <c:v>3.22233763402033</c:v>
                      </c:pt>
                      <c:pt idx="260">
                        <c:v>3.22233763402033</c:v>
                      </c:pt>
                      <c:pt idx="261">
                        <c:v>3.22233763402033</c:v>
                      </c:pt>
                      <c:pt idx="262">
                        <c:v>3.22233763402033</c:v>
                      </c:pt>
                      <c:pt idx="263">
                        <c:v>3.22233763402033</c:v>
                      </c:pt>
                      <c:pt idx="264">
                        <c:v>3.22233763402033</c:v>
                      </c:pt>
                      <c:pt idx="265">
                        <c:v>3.22233763402033</c:v>
                      </c:pt>
                      <c:pt idx="266">
                        <c:v>3.22233763402033</c:v>
                      </c:pt>
                      <c:pt idx="267">
                        <c:v>3.22233763402033</c:v>
                      </c:pt>
                      <c:pt idx="268">
                        <c:v>3.22233763402033</c:v>
                      </c:pt>
                      <c:pt idx="269">
                        <c:v>3.22233763402033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0</c:v>
                      </c:pt>
                      <c:pt idx="382">
                        <c:v>0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0</c:v>
                      </c:pt>
                      <c:pt idx="397">
                        <c:v>0</c:v>
                      </c:pt>
                      <c:pt idx="398">
                        <c:v>0</c:v>
                      </c:pt>
                      <c:pt idx="399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E4D-483D-89C2-B38C4BE07FF8}"/>
                  </c:ext>
                </c:extLst>
              </c15:ser>
            </c15:filteredScatterSeries>
          </c:ext>
        </c:extLst>
      </c:scatterChart>
      <c:valAx>
        <c:axId val="89004239"/>
        <c:scaling>
          <c:orientation val="minMax"/>
          <c:max val="2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strRef>
              <c:f>wet!$A$1</c:f>
              <c:strCache>
                <c:ptCount val="1"/>
                <c:pt idx="0">
                  <c:v>x [m]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E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E"/>
          </a:p>
        </c:txPr>
        <c:crossAx val="1571492223"/>
        <c:crosses val="autoZero"/>
        <c:crossBetween val="midCat"/>
      </c:valAx>
      <c:valAx>
        <c:axId val="15714922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strRef>
              <c:f>wet!$O$2</c:f>
              <c:strCache>
                <c:ptCount val="1"/>
                <c:pt idx="0">
                  <c:v>Water depth [m]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E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E"/>
          </a:p>
        </c:txPr>
        <c:crossAx val="8900423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DE"/>
    </a:p>
  </c:txPr>
  <c:printSettings>
    <c:headerFooter/>
    <c:pageMargins b="0.78740157499999996" l="0.7" r="0.7" t="0.78740157499999996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wet!$B$4</c:f>
              <c:strCache>
                <c:ptCount val="1"/>
                <c:pt idx="0">
                  <c:v>v_num, t = 0s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wet!$A$5:$A$404</c:f>
              <c:numCache>
                <c:formatCode>General</c:formatCode>
                <c:ptCount val="400"/>
                <c:pt idx="0">
                  <c:v>2.5000000000000001E-2</c:v>
                </c:pt>
                <c:pt idx="1">
                  <c:v>7.4999999999999997E-2</c:v>
                </c:pt>
                <c:pt idx="2">
                  <c:v>0.125</c:v>
                </c:pt>
                <c:pt idx="3">
                  <c:v>0.17499999999999999</c:v>
                </c:pt>
                <c:pt idx="4">
                  <c:v>0.22500000000000001</c:v>
                </c:pt>
                <c:pt idx="5">
                  <c:v>0.27500000000000002</c:v>
                </c:pt>
                <c:pt idx="6">
                  <c:v>0.32500000000000001</c:v>
                </c:pt>
                <c:pt idx="7">
                  <c:v>0.375</c:v>
                </c:pt>
                <c:pt idx="8">
                  <c:v>0.42499999999999999</c:v>
                </c:pt>
                <c:pt idx="9">
                  <c:v>0.47499999999999998</c:v>
                </c:pt>
                <c:pt idx="10">
                  <c:v>0.52500000000000002</c:v>
                </c:pt>
                <c:pt idx="11">
                  <c:v>0.57499999999999996</c:v>
                </c:pt>
                <c:pt idx="12">
                  <c:v>0.625</c:v>
                </c:pt>
                <c:pt idx="13">
                  <c:v>0.67500000000000004</c:v>
                </c:pt>
                <c:pt idx="14">
                  <c:v>0.72499999999999998</c:v>
                </c:pt>
                <c:pt idx="15">
                  <c:v>0.77500000000000002</c:v>
                </c:pt>
                <c:pt idx="16">
                  <c:v>0.82499999999999996</c:v>
                </c:pt>
                <c:pt idx="17">
                  <c:v>0.875</c:v>
                </c:pt>
                <c:pt idx="18">
                  <c:v>0.92500000000000004</c:v>
                </c:pt>
                <c:pt idx="19">
                  <c:v>0.97499999999999998</c:v>
                </c:pt>
                <c:pt idx="20">
                  <c:v>1.0249999999999999</c:v>
                </c:pt>
                <c:pt idx="21">
                  <c:v>1.075</c:v>
                </c:pt>
                <c:pt idx="22">
                  <c:v>1.125</c:v>
                </c:pt>
                <c:pt idx="23">
                  <c:v>1.175</c:v>
                </c:pt>
                <c:pt idx="24">
                  <c:v>1.2250000000000001</c:v>
                </c:pt>
                <c:pt idx="25">
                  <c:v>1.2749999999999999</c:v>
                </c:pt>
                <c:pt idx="26">
                  <c:v>1.325</c:v>
                </c:pt>
                <c:pt idx="27">
                  <c:v>1.375</c:v>
                </c:pt>
                <c:pt idx="28">
                  <c:v>1.425</c:v>
                </c:pt>
                <c:pt idx="29">
                  <c:v>1.4750000000000001</c:v>
                </c:pt>
                <c:pt idx="30">
                  <c:v>1.5249999999999999</c:v>
                </c:pt>
                <c:pt idx="31">
                  <c:v>1.575</c:v>
                </c:pt>
                <c:pt idx="32">
                  <c:v>1.625</c:v>
                </c:pt>
                <c:pt idx="33">
                  <c:v>1.675</c:v>
                </c:pt>
                <c:pt idx="34">
                  <c:v>1.7250000000000001</c:v>
                </c:pt>
                <c:pt idx="35">
                  <c:v>1.7749999999999999</c:v>
                </c:pt>
                <c:pt idx="36">
                  <c:v>1.825</c:v>
                </c:pt>
                <c:pt idx="37">
                  <c:v>1.875</c:v>
                </c:pt>
                <c:pt idx="38">
                  <c:v>1.925</c:v>
                </c:pt>
                <c:pt idx="39">
                  <c:v>1.9750000000000001</c:v>
                </c:pt>
                <c:pt idx="40">
                  <c:v>2.0249999999999999</c:v>
                </c:pt>
                <c:pt idx="41">
                  <c:v>2.0750000000000002</c:v>
                </c:pt>
                <c:pt idx="42">
                  <c:v>2.125</c:v>
                </c:pt>
                <c:pt idx="43">
                  <c:v>2.1749999999999998</c:v>
                </c:pt>
                <c:pt idx="44">
                  <c:v>2.2250000000000001</c:v>
                </c:pt>
                <c:pt idx="45">
                  <c:v>2.2749999999999999</c:v>
                </c:pt>
                <c:pt idx="46">
                  <c:v>2.3250000000000002</c:v>
                </c:pt>
                <c:pt idx="47">
                  <c:v>2.375</c:v>
                </c:pt>
                <c:pt idx="48">
                  <c:v>2.4249999999999998</c:v>
                </c:pt>
                <c:pt idx="49">
                  <c:v>2.4750000000000001</c:v>
                </c:pt>
                <c:pt idx="50">
                  <c:v>2.5249999999999999</c:v>
                </c:pt>
                <c:pt idx="51">
                  <c:v>2.5750000000000002</c:v>
                </c:pt>
                <c:pt idx="52">
                  <c:v>2.625</c:v>
                </c:pt>
                <c:pt idx="53">
                  <c:v>2.6749999999999998</c:v>
                </c:pt>
                <c:pt idx="54">
                  <c:v>2.7250000000000001</c:v>
                </c:pt>
                <c:pt idx="55">
                  <c:v>2.7749999999999999</c:v>
                </c:pt>
                <c:pt idx="56">
                  <c:v>2.8250000000000002</c:v>
                </c:pt>
                <c:pt idx="57">
                  <c:v>2.875</c:v>
                </c:pt>
                <c:pt idx="58">
                  <c:v>2.9249999999999998</c:v>
                </c:pt>
                <c:pt idx="59">
                  <c:v>2.9750000000000001</c:v>
                </c:pt>
                <c:pt idx="60">
                  <c:v>3.0249999999999999</c:v>
                </c:pt>
                <c:pt idx="61">
                  <c:v>3.0750000000000002</c:v>
                </c:pt>
                <c:pt idx="62">
                  <c:v>3.125</c:v>
                </c:pt>
                <c:pt idx="63">
                  <c:v>3.1749999999999998</c:v>
                </c:pt>
                <c:pt idx="64">
                  <c:v>3.2250000000000001</c:v>
                </c:pt>
                <c:pt idx="65">
                  <c:v>3.2749999999999999</c:v>
                </c:pt>
                <c:pt idx="66">
                  <c:v>3.3250000000000002</c:v>
                </c:pt>
                <c:pt idx="67">
                  <c:v>3.375</c:v>
                </c:pt>
                <c:pt idx="68">
                  <c:v>3.4249999999999998</c:v>
                </c:pt>
                <c:pt idx="69">
                  <c:v>3.4750000000000001</c:v>
                </c:pt>
                <c:pt idx="70">
                  <c:v>3.5249999999999999</c:v>
                </c:pt>
                <c:pt idx="71">
                  <c:v>3.5750000000000002</c:v>
                </c:pt>
                <c:pt idx="72">
                  <c:v>3.625</c:v>
                </c:pt>
                <c:pt idx="73">
                  <c:v>3.6749999999999998</c:v>
                </c:pt>
                <c:pt idx="74">
                  <c:v>3.7250000000000001</c:v>
                </c:pt>
                <c:pt idx="75">
                  <c:v>3.7749999999999999</c:v>
                </c:pt>
                <c:pt idx="76">
                  <c:v>3.8250000000000002</c:v>
                </c:pt>
                <c:pt idx="77">
                  <c:v>3.875</c:v>
                </c:pt>
                <c:pt idx="78">
                  <c:v>3.9249999999999998</c:v>
                </c:pt>
                <c:pt idx="79">
                  <c:v>3.9750000000000001</c:v>
                </c:pt>
                <c:pt idx="80">
                  <c:v>4.0250000000000004</c:v>
                </c:pt>
                <c:pt idx="81">
                  <c:v>4.0750000000000002</c:v>
                </c:pt>
                <c:pt idx="82">
                  <c:v>4.125</c:v>
                </c:pt>
                <c:pt idx="83">
                  <c:v>4.1749999999999998</c:v>
                </c:pt>
                <c:pt idx="84">
                  <c:v>4.2249999999999996</c:v>
                </c:pt>
                <c:pt idx="85">
                  <c:v>4.2750000000000004</c:v>
                </c:pt>
                <c:pt idx="86">
                  <c:v>4.3250000000000002</c:v>
                </c:pt>
                <c:pt idx="87">
                  <c:v>4.375</c:v>
                </c:pt>
                <c:pt idx="88">
                  <c:v>4.4249999999999998</c:v>
                </c:pt>
                <c:pt idx="89">
                  <c:v>4.4749999999999996</c:v>
                </c:pt>
                <c:pt idx="90">
                  <c:v>4.5250000000000004</c:v>
                </c:pt>
                <c:pt idx="91">
                  <c:v>4.5750000000000002</c:v>
                </c:pt>
                <c:pt idx="92">
                  <c:v>4.625</c:v>
                </c:pt>
                <c:pt idx="93">
                  <c:v>4.6749999999999998</c:v>
                </c:pt>
                <c:pt idx="94">
                  <c:v>4.7249999999999996</c:v>
                </c:pt>
                <c:pt idx="95">
                  <c:v>4.7750000000000004</c:v>
                </c:pt>
                <c:pt idx="96">
                  <c:v>4.8250000000000002</c:v>
                </c:pt>
                <c:pt idx="97">
                  <c:v>4.875</c:v>
                </c:pt>
                <c:pt idx="98">
                  <c:v>4.9249999999999998</c:v>
                </c:pt>
                <c:pt idx="99">
                  <c:v>4.9749999999999996</c:v>
                </c:pt>
                <c:pt idx="100">
                  <c:v>5.0250000000000004</c:v>
                </c:pt>
                <c:pt idx="101">
                  <c:v>5.0750000000000002</c:v>
                </c:pt>
                <c:pt idx="102">
                  <c:v>5.125</c:v>
                </c:pt>
                <c:pt idx="103">
                  <c:v>5.1749999999999998</c:v>
                </c:pt>
                <c:pt idx="104">
                  <c:v>5.2249999999999996</c:v>
                </c:pt>
                <c:pt idx="105">
                  <c:v>5.2750000000000004</c:v>
                </c:pt>
                <c:pt idx="106">
                  <c:v>5.3250000000000002</c:v>
                </c:pt>
                <c:pt idx="107">
                  <c:v>5.375</c:v>
                </c:pt>
                <c:pt idx="108">
                  <c:v>5.4249999999999998</c:v>
                </c:pt>
                <c:pt idx="109">
                  <c:v>5.4749999999999996</c:v>
                </c:pt>
                <c:pt idx="110">
                  <c:v>5.5250000000000004</c:v>
                </c:pt>
                <c:pt idx="111">
                  <c:v>5.5750000000000002</c:v>
                </c:pt>
                <c:pt idx="112">
                  <c:v>5.625</c:v>
                </c:pt>
                <c:pt idx="113">
                  <c:v>5.6749999999999998</c:v>
                </c:pt>
                <c:pt idx="114">
                  <c:v>5.7249999999999996</c:v>
                </c:pt>
                <c:pt idx="115">
                  <c:v>5.7750000000000004</c:v>
                </c:pt>
                <c:pt idx="116">
                  <c:v>5.8250000000000002</c:v>
                </c:pt>
                <c:pt idx="117">
                  <c:v>5.875</c:v>
                </c:pt>
                <c:pt idx="118">
                  <c:v>5.9249999999999998</c:v>
                </c:pt>
                <c:pt idx="119">
                  <c:v>5.9749999999999996</c:v>
                </c:pt>
                <c:pt idx="120">
                  <c:v>6.0250000000000004</c:v>
                </c:pt>
                <c:pt idx="121">
                  <c:v>6.0750000000000002</c:v>
                </c:pt>
                <c:pt idx="122">
                  <c:v>6.125</c:v>
                </c:pt>
                <c:pt idx="123">
                  <c:v>6.1749999999999998</c:v>
                </c:pt>
                <c:pt idx="124">
                  <c:v>6.2249999999999996</c:v>
                </c:pt>
                <c:pt idx="125">
                  <c:v>6.2750000000000004</c:v>
                </c:pt>
                <c:pt idx="126">
                  <c:v>6.3250000000000002</c:v>
                </c:pt>
                <c:pt idx="127">
                  <c:v>6.375</c:v>
                </c:pt>
                <c:pt idx="128">
                  <c:v>6.4249999999999998</c:v>
                </c:pt>
                <c:pt idx="129">
                  <c:v>6.4749999999999996</c:v>
                </c:pt>
                <c:pt idx="130">
                  <c:v>6.5250000000000004</c:v>
                </c:pt>
                <c:pt idx="131">
                  <c:v>6.5750000000000002</c:v>
                </c:pt>
                <c:pt idx="132">
                  <c:v>6.625</c:v>
                </c:pt>
                <c:pt idx="133">
                  <c:v>6.6749999999999998</c:v>
                </c:pt>
                <c:pt idx="134">
                  <c:v>6.7249999999999996</c:v>
                </c:pt>
                <c:pt idx="135">
                  <c:v>6.7750000000000004</c:v>
                </c:pt>
                <c:pt idx="136">
                  <c:v>6.8250000000000002</c:v>
                </c:pt>
                <c:pt idx="137">
                  <c:v>6.875</c:v>
                </c:pt>
                <c:pt idx="138">
                  <c:v>6.9249999999999998</c:v>
                </c:pt>
                <c:pt idx="139">
                  <c:v>6.9749999999999996</c:v>
                </c:pt>
                <c:pt idx="140">
                  <c:v>7.0250000000000004</c:v>
                </c:pt>
                <c:pt idx="141">
                  <c:v>7.0750000000000002</c:v>
                </c:pt>
                <c:pt idx="142">
                  <c:v>7.125</c:v>
                </c:pt>
                <c:pt idx="143">
                  <c:v>7.1749999999999998</c:v>
                </c:pt>
                <c:pt idx="144">
                  <c:v>7.2249999999999996</c:v>
                </c:pt>
                <c:pt idx="145">
                  <c:v>7.2750000000000004</c:v>
                </c:pt>
                <c:pt idx="146">
                  <c:v>7.3250000000000002</c:v>
                </c:pt>
                <c:pt idx="147">
                  <c:v>7.375</c:v>
                </c:pt>
                <c:pt idx="148">
                  <c:v>7.4249999999999998</c:v>
                </c:pt>
                <c:pt idx="149">
                  <c:v>7.4749999999999996</c:v>
                </c:pt>
                <c:pt idx="150">
                  <c:v>7.5250000000000004</c:v>
                </c:pt>
                <c:pt idx="151">
                  <c:v>7.5750000000000002</c:v>
                </c:pt>
                <c:pt idx="152">
                  <c:v>7.625</c:v>
                </c:pt>
                <c:pt idx="153">
                  <c:v>7.6749999999999998</c:v>
                </c:pt>
                <c:pt idx="154">
                  <c:v>7.7249999999999996</c:v>
                </c:pt>
                <c:pt idx="155">
                  <c:v>7.7750000000000004</c:v>
                </c:pt>
                <c:pt idx="156">
                  <c:v>7.8250000000000002</c:v>
                </c:pt>
                <c:pt idx="157">
                  <c:v>7.875</c:v>
                </c:pt>
                <c:pt idx="158">
                  <c:v>7.9249999999999998</c:v>
                </c:pt>
                <c:pt idx="159">
                  <c:v>7.9749999999999996</c:v>
                </c:pt>
                <c:pt idx="160">
                  <c:v>8.0250000000000004</c:v>
                </c:pt>
                <c:pt idx="161">
                  <c:v>8.0749999999999993</c:v>
                </c:pt>
                <c:pt idx="162">
                  <c:v>8.125</c:v>
                </c:pt>
                <c:pt idx="163">
                  <c:v>8.1750000000000007</c:v>
                </c:pt>
                <c:pt idx="164">
                  <c:v>8.2249999999999996</c:v>
                </c:pt>
                <c:pt idx="165">
                  <c:v>8.2750000000000004</c:v>
                </c:pt>
                <c:pt idx="166">
                  <c:v>8.3249999999999993</c:v>
                </c:pt>
                <c:pt idx="167">
                  <c:v>8.375</c:v>
                </c:pt>
                <c:pt idx="168">
                  <c:v>8.4250000000000007</c:v>
                </c:pt>
                <c:pt idx="169">
                  <c:v>8.4749999999999996</c:v>
                </c:pt>
                <c:pt idx="170">
                  <c:v>8.5250000000000004</c:v>
                </c:pt>
                <c:pt idx="171">
                  <c:v>8.5749999999999993</c:v>
                </c:pt>
                <c:pt idx="172">
                  <c:v>8.625</c:v>
                </c:pt>
                <c:pt idx="173">
                  <c:v>8.6750000000000007</c:v>
                </c:pt>
                <c:pt idx="174">
                  <c:v>8.7249999999999996</c:v>
                </c:pt>
                <c:pt idx="175">
                  <c:v>8.7750000000000004</c:v>
                </c:pt>
                <c:pt idx="176">
                  <c:v>8.8249999999999993</c:v>
                </c:pt>
                <c:pt idx="177">
                  <c:v>8.875</c:v>
                </c:pt>
                <c:pt idx="178">
                  <c:v>8.9250000000000007</c:v>
                </c:pt>
                <c:pt idx="179">
                  <c:v>8.9749999999999996</c:v>
                </c:pt>
                <c:pt idx="180">
                  <c:v>9.0250000000000004</c:v>
                </c:pt>
                <c:pt idx="181">
                  <c:v>9.0749999999999993</c:v>
                </c:pt>
                <c:pt idx="182">
                  <c:v>9.125</c:v>
                </c:pt>
                <c:pt idx="183">
                  <c:v>9.1750000000000007</c:v>
                </c:pt>
                <c:pt idx="184">
                  <c:v>9.2249999999999996</c:v>
                </c:pt>
                <c:pt idx="185">
                  <c:v>9.2750000000000004</c:v>
                </c:pt>
                <c:pt idx="186">
                  <c:v>9.3249999999999993</c:v>
                </c:pt>
                <c:pt idx="187">
                  <c:v>9.375</c:v>
                </c:pt>
                <c:pt idx="188">
                  <c:v>9.4250000000000007</c:v>
                </c:pt>
                <c:pt idx="189">
                  <c:v>9.4749999999999996</c:v>
                </c:pt>
                <c:pt idx="190">
                  <c:v>9.5250000000000004</c:v>
                </c:pt>
                <c:pt idx="191">
                  <c:v>9.5749999999999993</c:v>
                </c:pt>
                <c:pt idx="192">
                  <c:v>9.625</c:v>
                </c:pt>
                <c:pt idx="193">
                  <c:v>9.6750000000000007</c:v>
                </c:pt>
                <c:pt idx="194">
                  <c:v>9.7249999999999996</c:v>
                </c:pt>
                <c:pt idx="195">
                  <c:v>9.7750000000000004</c:v>
                </c:pt>
                <c:pt idx="196">
                  <c:v>9.8249999999999993</c:v>
                </c:pt>
                <c:pt idx="197">
                  <c:v>9.875</c:v>
                </c:pt>
                <c:pt idx="198">
                  <c:v>9.9250000000000007</c:v>
                </c:pt>
                <c:pt idx="199">
                  <c:v>9.9749999999999996</c:v>
                </c:pt>
                <c:pt idx="200">
                  <c:v>10.025</c:v>
                </c:pt>
                <c:pt idx="201">
                  <c:v>10.074999999999999</c:v>
                </c:pt>
                <c:pt idx="202">
                  <c:v>10.125</c:v>
                </c:pt>
                <c:pt idx="203">
                  <c:v>10.175000000000001</c:v>
                </c:pt>
                <c:pt idx="204">
                  <c:v>10.225</c:v>
                </c:pt>
                <c:pt idx="205">
                  <c:v>10.275</c:v>
                </c:pt>
                <c:pt idx="206">
                  <c:v>10.324999999999999</c:v>
                </c:pt>
                <c:pt idx="207">
                  <c:v>10.375</c:v>
                </c:pt>
                <c:pt idx="208">
                  <c:v>10.425000000000001</c:v>
                </c:pt>
                <c:pt idx="209">
                  <c:v>10.475</c:v>
                </c:pt>
                <c:pt idx="210">
                  <c:v>10.525</c:v>
                </c:pt>
                <c:pt idx="211">
                  <c:v>10.574999999999999</c:v>
                </c:pt>
                <c:pt idx="212">
                  <c:v>10.625</c:v>
                </c:pt>
                <c:pt idx="213">
                  <c:v>10.675000000000001</c:v>
                </c:pt>
                <c:pt idx="214">
                  <c:v>10.725</c:v>
                </c:pt>
                <c:pt idx="215">
                  <c:v>10.775</c:v>
                </c:pt>
                <c:pt idx="216">
                  <c:v>10.824999999999999</c:v>
                </c:pt>
                <c:pt idx="217">
                  <c:v>10.875</c:v>
                </c:pt>
                <c:pt idx="218">
                  <c:v>10.925000000000001</c:v>
                </c:pt>
                <c:pt idx="219">
                  <c:v>10.975</c:v>
                </c:pt>
                <c:pt idx="220">
                  <c:v>11.025</c:v>
                </c:pt>
                <c:pt idx="221">
                  <c:v>11.074999999999999</c:v>
                </c:pt>
                <c:pt idx="222">
                  <c:v>11.125</c:v>
                </c:pt>
                <c:pt idx="223">
                  <c:v>11.175000000000001</c:v>
                </c:pt>
                <c:pt idx="224">
                  <c:v>11.225</c:v>
                </c:pt>
                <c:pt idx="225">
                  <c:v>11.275</c:v>
                </c:pt>
                <c:pt idx="226">
                  <c:v>11.324999999999999</c:v>
                </c:pt>
                <c:pt idx="227">
                  <c:v>11.375</c:v>
                </c:pt>
                <c:pt idx="228">
                  <c:v>11.425000000000001</c:v>
                </c:pt>
                <c:pt idx="229">
                  <c:v>11.475</c:v>
                </c:pt>
                <c:pt idx="230">
                  <c:v>11.525</c:v>
                </c:pt>
                <c:pt idx="231">
                  <c:v>11.574999999999999</c:v>
                </c:pt>
                <c:pt idx="232">
                  <c:v>11.625</c:v>
                </c:pt>
                <c:pt idx="233">
                  <c:v>11.675000000000001</c:v>
                </c:pt>
                <c:pt idx="234">
                  <c:v>11.725</c:v>
                </c:pt>
                <c:pt idx="235">
                  <c:v>11.775</c:v>
                </c:pt>
                <c:pt idx="236">
                  <c:v>11.824999999999999</c:v>
                </c:pt>
                <c:pt idx="237">
                  <c:v>11.875</c:v>
                </c:pt>
                <c:pt idx="238">
                  <c:v>11.925000000000001</c:v>
                </c:pt>
                <c:pt idx="239">
                  <c:v>11.975</c:v>
                </c:pt>
                <c:pt idx="240">
                  <c:v>12.025</c:v>
                </c:pt>
                <c:pt idx="241">
                  <c:v>12.074999999999999</c:v>
                </c:pt>
                <c:pt idx="242">
                  <c:v>12.125</c:v>
                </c:pt>
                <c:pt idx="243">
                  <c:v>12.175000000000001</c:v>
                </c:pt>
                <c:pt idx="244">
                  <c:v>12.225</c:v>
                </c:pt>
                <c:pt idx="245">
                  <c:v>12.275</c:v>
                </c:pt>
                <c:pt idx="246">
                  <c:v>12.324999999999999</c:v>
                </c:pt>
                <c:pt idx="247">
                  <c:v>12.375</c:v>
                </c:pt>
                <c:pt idx="248">
                  <c:v>12.425000000000001</c:v>
                </c:pt>
                <c:pt idx="249">
                  <c:v>12.475</c:v>
                </c:pt>
                <c:pt idx="250">
                  <c:v>12.525</c:v>
                </c:pt>
                <c:pt idx="251">
                  <c:v>12.574999999999999</c:v>
                </c:pt>
                <c:pt idx="252">
                  <c:v>12.625</c:v>
                </c:pt>
                <c:pt idx="253">
                  <c:v>12.675000000000001</c:v>
                </c:pt>
                <c:pt idx="254">
                  <c:v>12.725</c:v>
                </c:pt>
                <c:pt idx="255">
                  <c:v>12.775</c:v>
                </c:pt>
                <c:pt idx="256">
                  <c:v>12.824999999999999</c:v>
                </c:pt>
                <c:pt idx="257">
                  <c:v>12.875</c:v>
                </c:pt>
                <c:pt idx="258">
                  <c:v>12.925000000000001</c:v>
                </c:pt>
                <c:pt idx="259">
                  <c:v>12.975</c:v>
                </c:pt>
                <c:pt idx="260">
                  <c:v>13.025</c:v>
                </c:pt>
                <c:pt idx="261">
                  <c:v>13.074999999999999</c:v>
                </c:pt>
                <c:pt idx="262">
                  <c:v>13.125</c:v>
                </c:pt>
                <c:pt idx="263">
                  <c:v>13.175000000000001</c:v>
                </c:pt>
                <c:pt idx="264">
                  <c:v>13.225</c:v>
                </c:pt>
                <c:pt idx="265">
                  <c:v>13.275</c:v>
                </c:pt>
                <c:pt idx="266">
                  <c:v>13.324999999999999</c:v>
                </c:pt>
                <c:pt idx="267">
                  <c:v>13.375</c:v>
                </c:pt>
                <c:pt idx="268">
                  <c:v>13.425000000000001</c:v>
                </c:pt>
                <c:pt idx="269">
                  <c:v>13.475</c:v>
                </c:pt>
                <c:pt idx="270">
                  <c:v>13.525</c:v>
                </c:pt>
                <c:pt idx="271">
                  <c:v>13.574999999999999</c:v>
                </c:pt>
                <c:pt idx="272">
                  <c:v>13.625</c:v>
                </c:pt>
                <c:pt idx="273">
                  <c:v>13.675000000000001</c:v>
                </c:pt>
                <c:pt idx="274">
                  <c:v>13.725</c:v>
                </c:pt>
                <c:pt idx="275">
                  <c:v>13.775</c:v>
                </c:pt>
                <c:pt idx="276">
                  <c:v>13.824999999999999</c:v>
                </c:pt>
                <c:pt idx="277">
                  <c:v>13.875</c:v>
                </c:pt>
                <c:pt idx="278">
                  <c:v>13.925000000000001</c:v>
                </c:pt>
                <c:pt idx="279">
                  <c:v>13.975</c:v>
                </c:pt>
                <c:pt idx="280">
                  <c:v>14.025</c:v>
                </c:pt>
                <c:pt idx="281">
                  <c:v>14.074999999999999</c:v>
                </c:pt>
                <c:pt idx="282">
                  <c:v>14.125</c:v>
                </c:pt>
                <c:pt idx="283">
                  <c:v>14.175000000000001</c:v>
                </c:pt>
                <c:pt idx="284">
                  <c:v>14.225</c:v>
                </c:pt>
                <c:pt idx="285">
                  <c:v>14.275</c:v>
                </c:pt>
                <c:pt idx="286">
                  <c:v>14.324999999999999</c:v>
                </c:pt>
                <c:pt idx="287">
                  <c:v>14.375</c:v>
                </c:pt>
                <c:pt idx="288">
                  <c:v>14.425000000000001</c:v>
                </c:pt>
                <c:pt idx="289">
                  <c:v>14.475</c:v>
                </c:pt>
                <c:pt idx="290">
                  <c:v>14.525</c:v>
                </c:pt>
                <c:pt idx="291">
                  <c:v>14.574999999999999</c:v>
                </c:pt>
                <c:pt idx="292">
                  <c:v>14.625</c:v>
                </c:pt>
                <c:pt idx="293">
                  <c:v>14.675000000000001</c:v>
                </c:pt>
                <c:pt idx="294">
                  <c:v>14.725</c:v>
                </c:pt>
                <c:pt idx="295">
                  <c:v>14.775</c:v>
                </c:pt>
                <c:pt idx="296">
                  <c:v>14.824999999999999</c:v>
                </c:pt>
                <c:pt idx="297">
                  <c:v>14.875</c:v>
                </c:pt>
                <c:pt idx="298">
                  <c:v>14.925000000000001</c:v>
                </c:pt>
                <c:pt idx="299">
                  <c:v>14.975</c:v>
                </c:pt>
                <c:pt idx="300">
                  <c:v>15.025</c:v>
                </c:pt>
                <c:pt idx="301">
                  <c:v>15.074999999999999</c:v>
                </c:pt>
                <c:pt idx="302">
                  <c:v>15.125</c:v>
                </c:pt>
                <c:pt idx="303">
                  <c:v>15.175000000000001</c:v>
                </c:pt>
                <c:pt idx="304">
                  <c:v>15.225</c:v>
                </c:pt>
                <c:pt idx="305">
                  <c:v>15.275</c:v>
                </c:pt>
                <c:pt idx="306">
                  <c:v>15.324999999999999</c:v>
                </c:pt>
                <c:pt idx="307">
                  <c:v>15.375</c:v>
                </c:pt>
                <c:pt idx="308">
                  <c:v>15.425000000000001</c:v>
                </c:pt>
                <c:pt idx="309">
                  <c:v>15.475</c:v>
                </c:pt>
                <c:pt idx="310">
                  <c:v>15.525</c:v>
                </c:pt>
                <c:pt idx="311">
                  <c:v>15.574999999999999</c:v>
                </c:pt>
                <c:pt idx="312">
                  <c:v>15.625</c:v>
                </c:pt>
                <c:pt idx="313">
                  <c:v>15.675000000000001</c:v>
                </c:pt>
                <c:pt idx="314">
                  <c:v>15.725</c:v>
                </c:pt>
                <c:pt idx="315">
                  <c:v>15.775</c:v>
                </c:pt>
                <c:pt idx="316">
                  <c:v>15.824999999999999</c:v>
                </c:pt>
                <c:pt idx="317">
                  <c:v>15.875</c:v>
                </c:pt>
                <c:pt idx="318">
                  <c:v>15.925000000000001</c:v>
                </c:pt>
                <c:pt idx="319">
                  <c:v>15.975</c:v>
                </c:pt>
                <c:pt idx="320">
                  <c:v>16.024999999999999</c:v>
                </c:pt>
                <c:pt idx="321">
                  <c:v>16.074999999999999</c:v>
                </c:pt>
                <c:pt idx="322">
                  <c:v>16.125</c:v>
                </c:pt>
                <c:pt idx="323">
                  <c:v>16.175000000000001</c:v>
                </c:pt>
                <c:pt idx="324">
                  <c:v>16.225000000000001</c:v>
                </c:pt>
                <c:pt idx="325">
                  <c:v>16.274999999999999</c:v>
                </c:pt>
                <c:pt idx="326">
                  <c:v>16.324999999999999</c:v>
                </c:pt>
                <c:pt idx="327">
                  <c:v>16.375</c:v>
                </c:pt>
                <c:pt idx="328">
                  <c:v>16.425000000000001</c:v>
                </c:pt>
                <c:pt idx="329">
                  <c:v>16.475000000000001</c:v>
                </c:pt>
                <c:pt idx="330">
                  <c:v>16.524999999999999</c:v>
                </c:pt>
                <c:pt idx="331">
                  <c:v>16.574999999999999</c:v>
                </c:pt>
                <c:pt idx="332">
                  <c:v>16.625</c:v>
                </c:pt>
                <c:pt idx="333">
                  <c:v>16.675000000000001</c:v>
                </c:pt>
                <c:pt idx="334">
                  <c:v>16.725000000000001</c:v>
                </c:pt>
                <c:pt idx="335">
                  <c:v>16.774999999999999</c:v>
                </c:pt>
                <c:pt idx="336">
                  <c:v>16.824999999999999</c:v>
                </c:pt>
                <c:pt idx="337">
                  <c:v>16.875</c:v>
                </c:pt>
                <c:pt idx="338">
                  <c:v>16.925000000000001</c:v>
                </c:pt>
                <c:pt idx="339">
                  <c:v>16.975000000000001</c:v>
                </c:pt>
                <c:pt idx="340">
                  <c:v>17.024999999999999</c:v>
                </c:pt>
                <c:pt idx="341">
                  <c:v>17.074999999999999</c:v>
                </c:pt>
                <c:pt idx="342">
                  <c:v>17.125</c:v>
                </c:pt>
                <c:pt idx="343">
                  <c:v>17.175000000000001</c:v>
                </c:pt>
                <c:pt idx="344">
                  <c:v>17.225000000000001</c:v>
                </c:pt>
                <c:pt idx="345">
                  <c:v>17.274999999999999</c:v>
                </c:pt>
                <c:pt idx="346">
                  <c:v>17.324999999999999</c:v>
                </c:pt>
                <c:pt idx="347">
                  <c:v>17.375</c:v>
                </c:pt>
                <c:pt idx="348">
                  <c:v>17.425000000000001</c:v>
                </c:pt>
                <c:pt idx="349">
                  <c:v>17.475000000000001</c:v>
                </c:pt>
                <c:pt idx="350">
                  <c:v>17.524999999999999</c:v>
                </c:pt>
                <c:pt idx="351">
                  <c:v>17.574999999999999</c:v>
                </c:pt>
                <c:pt idx="352">
                  <c:v>17.625</c:v>
                </c:pt>
                <c:pt idx="353">
                  <c:v>17.675000000000001</c:v>
                </c:pt>
                <c:pt idx="354">
                  <c:v>17.725000000000001</c:v>
                </c:pt>
                <c:pt idx="355">
                  <c:v>17.774999999999999</c:v>
                </c:pt>
                <c:pt idx="356">
                  <c:v>17.824999999999999</c:v>
                </c:pt>
                <c:pt idx="357">
                  <c:v>17.875</c:v>
                </c:pt>
                <c:pt idx="358">
                  <c:v>17.925000000000001</c:v>
                </c:pt>
                <c:pt idx="359">
                  <c:v>17.975000000000001</c:v>
                </c:pt>
                <c:pt idx="360">
                  <c:v>18.024999999999999</c:v>
                </c:pt>
                <c:pt idx="361">
                  <c:v>18.074999999999999</c:v>
                </c:pt>
                <c:pt idx="362">
                  <c:v>18.125</c:v>
                </c:pt>
                <c:pt idx="363">
                  <c:v>18.175000000000001</c:v>
                </c:pt>
                <c:pt idx="364">
                  <c:v>18.225000000000001</c:v>
                </c:pt>
                <c:pt idx="365">
                  <c:v>18.274999999999999</c:v>
                </c:pt>
                <c:pt idx="366">
                  <c:v>18.324999999999999</c:v>
                </c:pt>
                <c:pt idx="367">
                  <c:v>18.375</c:v>
                </c:pt>
                <c:pt idx="368">
                  <c:v>18.425000000000001</c:v>
                </c:pt>
                <c:pt idx="369">
                  <c:v>18.475000000000001</c:v>
                </c:pt>
                <c:pt idx="370">
                  <c:v>18.524999999999999</c:v>
                </c:pt>
                <c:pt idx="371">
                  <c:v>18.574999999999999</c:v>
                </c:pt>
                <c:pt idx="372">
                  <c:v>18.625</c:v>
                </c:pt>
                <c:pt idx="373">
                  <c:v>18.675000000000001</c:v>
                </c:pt>
                <c:pt idx="374">
                  <c:v>18.725000000000001</c:v>
                </c:pt>
                <c:pt idx="375">
                  <c:v>18.774999999999999</c:v>
                </c:pt>
                <c:pt idx="376">
                  <c:v>18.824999999999999</c:v>
                </c:pt>
                <c:pt idx="377">
                  <c:v>18.875</c:v>
                </c:pt>
                <c:pt idx="378">
                  <c:v>18.925000000000001</c:v>
                </c:pt>
                <c:pt idx="379">
                  <c:v>18.975000000000001</c:v>
                </c:pt>
                <c:pt idx="380">
                  <c:v>19.024999999999999</c:v>
                </c:pt>
                <c:pt idx="381">
                  <c:v>19.074999999999999</c:v>
                </c:pt>
                <c:pt idx="382">
                  <c:v>19.125</c:v>
                </c:pt>
                <c:pt idx="383">
                  <c:v>19.175000000000001</c:v>
                </c:pt>
                <c:pt idx="384">
                  <c:v>19.225000000000001</c:v>
                </c:pt>
                <c:pt idx="385">
                  <c:v>19.274999999999999</c:v>
                </c:pt>
                <c:pt idx="386">
                  <c:v>19.324999999999999</c:v>
                </c:pt>
                <c:pt idx="387">
                  <c:v>19.375</c:v>
                </c:pt>
                <c:pt idx="388">
                  <c:v>19.425000000000001</c:v>
                </c:pt>
                <c:pt idx="389">
                  <c:v>19.475000000000001</c:v>
                </c:pt>
                <c:pt idx="390">
                  <c:v>19.524999999999999</c:v>
                </c:pt>
                <c:pt idx="391">
                  <c:v>19.574999999999999</c:v>
                </c:pt>
                <c:pt idx="392">
                  <c:v>19.625</c:v>
                </c:pt>
                <c:pt idx="393">
                  <c:v>19.675000000000001</c:v>
                </c:pt>
                <c:pt idx="394">
                  <c:v>19.725000000000001</c:v>
                </c:pt>
                <c:pt idx="395">
                  <c:v>19.774999999999999</c:v>
                </c:pt>
                <c:pt idx="396">
                  <c:v>19.824999999999999</c:v>
                </c:pt>
                <c:pt idx="397">
                  <c:v>19.875</c:v>
                </c:pt>
                <c:pt idx="398">
                  <c:v>19.925000000000001</c:v>
                </c:pt>
                <c:pt idx="399">
                  <c:v>19.975000000000001</c:v>
                </c:pt>
              </c:numCache>
              <c:extLst xmlns:c15="http://schemas.microsoft.com/office/drawing/2012/chart"/>
            </c:numRef>
          </c:xVal>
          <c:yVal>
            <c:numRef>
              <c:f>wet!$B$5:$B$404</c:f>
              <c:numCache>
                <c:formatCode>General</c:formatCode>
                <c:ptCount val="4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0-F217-4FEE-A8A8-67908A35EBB7}"/>
            </c:ext>
          </c:extLst>
        </c:ser>
        <c:ser>
          <c:idx val="1"/>
          <c:order val="1"/>
          <c:tx>
            <c:strRef>
              <c:f>wet!$C$4</c:f>
              <c:strCache>
                <c:ptCount val="1"/>
                <c:pt idx="0">
                  <c:v>v_num, t = 0.3s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wet!$A$5:$A$404</c:f>
              <c:numCache>
                <c:formatCode>General</c:formatCode>
                <c:ptCount val="400"/>
                <c:pt idx="0">
                  <c:v>2.5000000000000001E-2</c:v>
                </c:pt>
                <c:pt idx="1">
                  <c:v>7.4999999999999997E-2</c:v>
                </c:pt>
                <c:pt idx="2">
                  <c:v>0.125</c:v>
                </c:pt>
                <c:pt idx="3">
                  <c:v>0.17499999999999999</c:v>
                </c:pt>
                <c:pt idx="4">
                  <c:v>0.22500000000000001</c:v>
                </c:pt>
                <c:pt idx="5">
                  <c:v>0.27500000000000002</c:v>
                </c:pt>
                <c:pt idx="6">
                  <c:v>0.32500000000000001</c:v>
                </c:pt>
                <c:pt idx="7">
                  <c:v>0.375</c:v>
                </c:pt>
                <c:pt idx="8">
                  <c:v>0.42499999999999999</c:v>
                </c:pt>
                <c:pt idx="9">
                  <c:v>0.47499999999999998</c:v>
                </c:pt>
                <c:pt idx="10">
                  <c:v>0.52500000000000002</c:v>
                </c:pt>
                <c:pt idx="11">
                  <c:v>0.57499999999999996</c:v>
                </c:pt>
                <c:pt idx="12">
                  <c:v>0.625</c:v>
                </c:pt>
                <c:pt idx="13">
                  <c:v>0.67500000000000004</c:v>
                </c:pt>
                <c:pt idx="14">
                  <c:v>0.72499999999999998</c:v>
                </c:pt>
                <c:pt idx="15">
                  <c:v>0.77500000000000002</c:v>
                </c:pt>
                <c:pt idx="16">
                  <c:v>0.82499999999999996</c:v>
                </c:pt>
                <c:pt idx="17">
                  <c:v>0.875</c:v>
                </c:pt>
                <c:pt idx="18">
                  <c:v>0.92500000000000004</c:v>
                </c:pt>
                <c:pt idx="19">
                  <c:v>0.97499999999999998</c:v>
                </c:pt>
                <c:pt idx="20">
                  <c:v>1.0249999999999999</c:v>
                </c:pt>
                <c:pt idx="21">
                  <c:v>1.075</c:v>
                </c:pt>
                <c:pt idx="22">
                  <c:v>1.125</c:v>
                </c:pt>
                <c:pt idx="23">
                  <c:v>1.175</c:v>
                </c:pt>
                <c:pt idx="24">
                  <c:v>1.2250000000000001</c:v>
                </c:pt>
                <c:pt idx="25">
                  <c:v>1.2749999999999999</c:v>
                </c:pt>
                <c:pt idx="26">
                  <c:v>1.325</c:v>
                </c:pt>
                <c:pt idx="27">
                  <c:v>1.375</c:v>
                </c:pt>
                <c:pt idx="28">
                  <c:v>1.425</c:v>
                </c:pt>
                <c:pt idx="29">
                  <c:v>1.4750000000000001</c:v>
                </c:pt>
                <c:pt idx="30">
                  <c:v>1.5249999999999999</c:v>
                </c:pt>
                <c:pt idx="31">
                  <c:v>1.575</c:v>
                </c:pt>
                <c:pt idx="32">
                  <c:v>1.625</c:v>
                </c:pt>
                <c:pt idx="33">
                  <c:v>1.675</c:v>
                </c:pt>
                <c:pt idx="34">
                  <c:v>1.7250000000000001</c:v>
                </c:pt>
                <c:pt idx="35">
                  <c:v>1.7749999999999999</c:v>
                </c:pt>
                <c:pt idx="36">
                  <c:v>1.825</c:v>
                </c:pt>
                <c:pt idx="37">
                  <c:v>1.875</c:v>
                </c:pt>
                <c:pt idx="38">
                  <c:v>1.925</c:v>
                </c:pt>
                <c:pt idx="39">
                  <c:v>1.9750000000000001</c:v>
                </c:pt>
                <c:pt idx="40">
                  <c:v>2.0249999999999999</c:v>
                </c:pt>
                <c:pt idx="41">
                  <c:v>2.0750000000000002</c:v>
                </c:pt>
                <c:pt idx="42">
                  <c:v>2.125</c:v>
                </c:pt>
                <c:pt idx="43">
                  <c:v>2.1749999999999998</c:v>
                </c:pt>
                <c:pt idx="44">
                  <c:v>2.2250000000000001</c:v>
                </c:pt>
                <c:pt idx="45">
                  <c:v>2.2749999999999999</c:v>
                </c:pt>
                <c:pt idx="46">
                  <c:v>2.3250000000000002</c:v>
                </c:pt>
                <c:pt idx="47">
                  <c:v>2.375</c:v>
                </c:pt>
                <c:pt idx="48">
                  <c:v>2.4249999999999998</c:v>
                </c:pt>
                <c:pt idx="49">
                  <c:v>2.4750000000000001</c:v>
                </c:pt>
                <c:pt idx="50">
                  <c:v>2.5249999999999999</c:v>
                </c:pt>
                <c:pt idx="51">
                  <c:v>2.5750000000000002</c:v>
                </c:pt>
                <c:pt idx="52">
                  <c:v>2.625</c:v>
                </c:pt>
                <c:pt idx="53">
                  <c:v>2.6749999999999998</c:v>
                </c:pt>
                <c:pt idx="54">
                  <c:v>2.7250000000000001</c:v>
                </c:pt>
                <c:pt idx="55">
                  <c:v>2.7749999999999999</c:v>
                </c:pt>
                <c:pt idx="56">
                  <c:v>2.8250000000000002</c:v>
                </c:pt>
                <c:pt idx="57">
                  <c:v>2.875</c:v>
                </c:pt>
                <c:pt idx="58">
                  <c:v>2.9249999999999998</c:v>
                </c:pt>
                <c:pt idx="59">
                  <c:v>2.9750000000000001</c:v>
                </c:pt>
                <c:pt idx="60">
                  <c:v>3.0249999999999999</c:v>
                </c:pt>
                <c:pt idx="61">
                  <c:v>3.0750000000000002</c:v>
                </c:pt>
                <c:pt idx="62">
                  <c:v>3.125</c:v>
                </c:pt>
                <c:pt idx="63">
                  <c:v>3.1749999999999998</c:v>
                </c:pt>
                <c:pt idx="64">
                  <c:v>3.2250000000000001</c:v>
                </c:pt>
                <c:pt idx="65">
                  <c:v>3.2749999999999999</c:v>
                </c:pt>
                <c:pt idx="66">
                  <c:v>3.3250000000000002</c:v>
                </c:pt>
                <c:pt idx="67">
                  <c:v>3.375</c:v>
                </c:pt>
                <c:pt idx="68">
                  <c:v>3.4249999999999998</c:v>
                </c:pt>
                <c:pt idx="69">
                  <c:v>3.4750000000000001</c:v>
                </c:pt>
                <c:pt idx="70">
                  <c:v>3.5249999999999999</c:v>
                </c:pt>
                <c:pt idx="71">
                  <c:v>3.5750000000000002</c:v>
                </c:pt>
                <c:pt idx="72">
                  <c:v>3.625</c:v>
                </c:pt>
                <c:pt idx="73">
                  <c:v>3.6749999999999998</c:v>
                </c:pt>
                <c:pt idx="74">
                  <c:v>3.7250000000000001</c:v>
                </c:pt>
                <c:pt idx="75">
                  <c:v>3.7749999999999999</c:v>
                </c:pt>
                <c:pt idx="76">
                  <c:v>3.8250000000000002</c:v>
                </c:pt>
                <c:pt idx="77">
                  <c:v>3.875</c:v>
                </c:pt>
                <c:pt idx="78">
                  <c:v>3.9249999999999998</c:v>
                </c:pt>
                <c:pt idx="79">
                  <c:v>3.9750000000000001</c:v>
                </c:pt>
                <c:pt idx="80">
                  <c:v>4.0250000000000004</c:v>
                </c:pt>
                <c:pt idx="81">
                  <c:v>4.0750000000000002</c:v>
                </c:pt>
                <c:pt idx="82">
                  <c:v>4.125</c:v>
                </c:pt>
                <c:pt idx="83">
                  <c:v>4.1749999999999998</c:v>
                </c:pt>
                <c:pt idx="84">
                  <c:v>4.2249999999999996</c:v>
                </c:pt>
                <c:pt idx="85">
                  <c:v>4.2750000000000004</c:v>
                </c:pt>
                <c:pt idx="86">
                  <c:v>4.3250000000000002</c:v>
                </c:pt>
                <c:pt idx="87">
                  <c:v>4.375</c:v>
                </c:pt>
                <c:pt idx="88">
                  <c:v>4.4249999999999998</c:v>
                </c:pt>
                <c:pt idx="89">
                  <c:v>4.4749999999999996</c:v>
                </c:pt>
                <c:pt idx="90">
                  <c:v>4.5250000000000004</c:v>
                </c:pt>
                <c:pt idx="91">
                  <c:v>4.5750000000000002</c:v>
                </c:pt>
                <c:pt idx="92">
                  <c:v>4.625</c:v>
                </c:pt>
                <c:pt idx="93">
                  <c:v>4.6749999999999998</c:v>
                </c:pt>
                <c:pt idx="94">
                  <c:v>4.7249999999999996</c:v>
                </c:pt>
                <c:pt idx="95">
                  <c:v>4.7750000000000004</c:v>
                </c:pt>
                <c:pt idx="96">
                  <c:v>4.8250000000000002</c:v>
                </c:pt>
                <c:pt idx="97">
                  <c:v>4.875</c:v>
                </c:pt>
                <c:pt idx="98">
                  <c:v>4.9249999999999998</c:v>
                </c:pt>
                <c:pt idx="99">
                  <c:v>4.9749999999999996</c:v>
                </c:pt>
                <c:pt idx="100">
                  <c:v>5.0250000000000004</c:v>
                </c:pt>
                <c:pt idx="101">
                  <c:v>5.0750000000000002</c:v>
                </c:pt>
                <c:pt idx="102">
                  <c:v>5.125</c:v>
                </c:pt>
                <c:pt idx="103">
                  <c:v>5.1749999999999998</c:v>
                </c:pt>
                <c:pt idx="104">
                  <c:v>5.2249999999999996</c:v>
                </c:pt>
                <c:pt idx="105">
                  <c:v>5.2750000000000004</c:v>
                </c:pt>
                <c:pt idx="106">
                  <c:v>5.3250000000000002</c:v>
                </c:pt>
                <c:pt idx="107">
                  <c:v>5.375</c:v>
                </c:pt>
                <c:pt idx="108">
                  <c:v>5.4249999999999998</c:v>
                </c:pt>
                <c:pt idx="109">
                  <c:v>5.4749999999999996</c:v>
                </c:pt>
                <c:pt idx="110">
                  <c:v>5.5250000000000004</c:v>
                </c:pt>
                <c:pt idx="111">
                  <c:v>5.5750000000000002</c:v>
                </c:pt>
                <c:pt idx="112">
                  <c:v>5.625</c:v>
                </c:pt>
                <c:pt idx="113">
                  <c:v>5.6749999999999998</c:v>
                </c:pt>
                <c:pt idx="114">
                  <c:v>5.7249999999999996</c:v>
                </c:pt>
                <c:pt idx="115">
                  <c:v>5.7750000000000004</c:v>
                </c:pt>
                <c:pt idx="116">
                  <c:v>5.8250000000000002</c:v>
                </c:pt>
                <c:pt idx="117">
                  <c:v>5.875</c:v>
                </c:pt>
                <c:pt idx="118">
                  <c:v>5.9249999999999998</c:v>
                </c:pt>
                <c:pt idx="119">
                  <c:v>5.9749999999999996</c:v>
                </c:pt>
                <c:pt idx="120">
                  <c:v>6.0250000000000004</c:v>
                </c:pt>
                <c:pt idx="121">
                  <c:v>6.0750000000000002</c:v>
                </c:pt>
                <c:pt idx="122">
                  <c:v>6.125</c:v>
                </c:pt>
                <c:pt idx="123">
                  <c:v>6.1749999999999998</c:v>
                </c:pt>
                <c:pt idx="124">
                  <c:v>6.2249999999999996</c:v>
                </c:pt>
                <c:pt idx="125">
                  <c:v>6.2750000000000004</c:v>
                </c:pt>
                <c:pt idx="126">
                  <c:v>6.3250000000000002</c:v>
                </c:pt>
                <c:pt idx="127">
                  <c:v>6.375</c:v>
                </c:pt>
                <c:pt idx="128">
                  <c:v>6.4249999999999998</c:v>
                </c:pt>
                <c:pt idx="129">
                  <c:v>6.4749999999999996</c:v>
                </c:pt>
                <c:pt idx="130">
                  <c:v>6.5250000000000004</c:v>
                </c:pt>
                <c:pt idx="131">
                  <c:v>6.5750000000000002</c:v>
                </c:pt>
                <c:pt idx="132">
                  <c:v>6.625</c:v>
                </c:pt>
                <c:pt idx="133">
                  <c:v>6.6749999999999998</c:v>
                </c:pt>
                <c:pt idx="134">
                  <c:v>6.7249999999999996</c:v>
                </c:pt>
                <c:pt idx="135">
                  <c:v>6.7750000000000004</c:v>
                </c:pt>
                <c:pt idx="136">
                  <c:v>6.8250000000000002</c:v>
                </c:pt>
                <c:pt idx="137">
                  <c:v>6.875</c:v>
                </c:pt>
                <c:pt idx="138">
                  <c:v>6.9249999999999998</c:v>
                </c:pt>
                <c:pt idx="139">
                  <c:v>6.9749999999999996</c:v>
                </c:pt>
                <c:pt idx="140">
                  <c:v>7.0250000000000004</c:v>
                </c:pt>
                <c:pt idx="141">
                  <c:v>7.0750000000000002</c:v>
                </c:pt>
                <c:pt idx="142">
                  <c:v>7.125</c:v>
                </c:pt>
                <c:pt idx="143">
                  <c:v>7.1749999999999998</c:v>
                </c:pt>
                <c:pt idx="144">
                  <c:v>7.2249999999999996</c:v>
                </c:pt>
                <c:pt idx="145">
                  <c:v>7.2750000000000004</c:v>
                </c:pt>
                <c:pt idx="146">
                  <c:v>7.3250000000000002</c:v>
                </c:pt>
                <c:pt idx="147">
                  <c:v>7.375</c:v>
                </c:pt>
                <c:pt idx="148">
                  <c:v>7.4249999999999998</c:v>
                </c:pt>
                <c:pt idx="149">
                  <c:v>7.4749999999999996</c:v>
                </c:pt>
                <c:pt idx="150">
                  <c:v>7.5250000000000004</c:v>
                </c:pt>
                <c:pt idx="151">
                  <c:v>7.5750000000000002</c:v>
                </c:pt>
                <c:pt idx="152">
                  <c:v>7.625</c:v>
                </c:pt>
                <c:pt idx="153">
                  <c:v>7.6749999999999998</c:v>
                </c:pt>
                <c:pt idx="154">
                  <c:v>7.7249999999999996</c:v>
                </c:pt>
                <c:pt idx="155">
                  <c:v>7.7750000000000004</c:v>
                </c:pt>
                <c:pt idx="156">
                  <c:v>7.8250000000000002</c:v>
                </c:pt>
                <c:pt idx="157">
                  <c:v>7.875</c:v>
                </c:pt>
                <c:pt idx="158">
                  <c:v>7.9249999999999998</c:v>
                </c:pt>
                <c:pt idx="159">
                  <c:v>7.9749999999999996</c:v>
                </c:pt>
                <c:pt idx="160">
                  <c:v>8.0250000000000004</c:v>
                </c:pt>
                <c:pt idx="161">
                  <c:v>8.0749999999999993</c:v>
                </c:pt>
                <c:pt idx="162">
                  <c:v>8.125</c:v>
                </c:pt>
                <c:pt idx="163">
                  <c:v>8.1750000000000007</c:v>
                </c:pt>
                <c:pt idx="164">
                  <c:v>8.2249999999999996</c:v>
                </c:pt>
                <c:pt idx="165">
                  <c:v>8.2750000000000004</c:v>
                </c:pt>
                <c:pt idx="166">
                  <c:v>8.3249999999999993</c:v>
                </c:pt>
                <c:pt idx="167">
                  <c:v>8.375</c:v>
                </c:pt>
                <c:pt idx="168">
                  <c:v>8.4250000000000007</c:v>
                </c:pt>
                <c:pt idx="169">
                  <c:v>8.4749999999999996</c:v>
                </c:pt>
                <c:pt idx="170">
                  <c:v>8.5250000000000004</c:v>
                </c:pt>
                <c:pt idx="171">
                  <c:v>8.5749999999999993</c:v>
                </c:pt>
                <c:pt idx="172">
                  <c:v>8.625</c:v>
                </c:pt>
                <c:pt idx="173">
                  <c:v>8.6750000000000007</c:v>
                </c:pt>
                <c:pt idx="174">
                  <c:v>8.7249999999999996</c:v>
                </c:pt>
                <c:pt idx="175">
                  <c:v>8.7750000000000004</c:v>
                </c:pt>
                <c:pt idx="176">
                  <c:v>8.8249999999999993</c:v>
                </c:pt>
                <c:pt idx="177">
                  <c:v>8.875</c:v>
                </c:pt>
                <c:pt idx="178">
                  <c:v>8.9250000000000007</c:v>
                </c:pt>
                <c:pt idx="179">
                  <c:v>8.9749999999999996</c:v>
                </c:pt>
                <c:pt idx="180">
                  <c:v>9.0250000000000004</c:v>
                </c:pt>
                <c:pt idx="181">
                  <c:v>9.0749999999999993</c:v>
                </c:pt>
                <c:pt idx="182">
                  <c:v>9.125</c:v>
                </c:pt>
                <c:pt idx="183">
                  <c:v>9.1750000000000007</c:v>
                </c:pt>
                <c:pt idx="184">
                  <c:v>9.2249999999999996</c:v>
                </c:pt>
                <c:pt idx="185">
                  <c:v>9.2750000000000004</c:v>
                </c:pt>
                <c:pt idx="186">
                  <c:v>9.3249999999999993</c:v>
                </c:pt>
                <c:pt idx="187">
                  <c:v>9.375</c:v>
                </c:pt>
                <c:pt idx="188">
                  <c:v>9.4250000000000007</c:v>
                </c:pt>
                <c:pt idx="189">
                  <c:v>9.4749999999999996</c:v>
                </c:pt>
                <c:pt idx="190">
                  <c:v>9.5250000000000004</c:v>
                </c:pt>
                <c:pt idx="191">
                  <c:v>9.5749999999999993</c:v>
                </c:pt>
                <c:pt idx="192">
                  <c:v>9.625</c:v>
                </c:pt>
                <c:pt idx="193">
                  <c:v>9.6750000000000007</c:v>
                </c:pt>
                <c:pt idx="194">
                  <c:v>9.7249999999999996</c:v>
                </c:pt>
                <c:pt idx="195">
                  <c:v>9.7750000000000004</c:v>
                </c:pt>
                <c:pt idx="196">
                  <c:v>9.8249999999999993</c:v>
                </c:pt>
                <c:pt idx="197">
                  <c:v>9.875</c:v>
                </c:pt>
                <c:pt idx="198">
                  <c:v>9.9250000000000007</c:v>
                </c:pt>
                <c:pt idx="199">
                  <c:v>9.9749999999999996</c:v>
                </c:pt>
                <c:pt idx="200">
                  <c:v>10.025</c:v>
                </c:pt>
                <c:pt idx="201">
                  <c:v>10.074999999999999</c:v>
                </c:pt>
                <c:pt idx="202">
                  <c:v>10.125</c:v>
                </c:pt>
                <c:pt idx="203">
                  <c:v>10.175000000000001</c:v>
                </c:pt>
                <c:pt idx="204">
                  <c:v>10.225</c:v>
                </c:pt>
                <c:pt idx="205">
                  <c:v>10.275</c:v>
                </c:pt>
                <c:pt idx="206">
                  <c:v>10.324999999999999</c:v>
                </c:pt>
                <c:pt idx="207">
                  <c:v>10.375</c:v>
                </c:pt>
                <c:pt idx="208">
                  <c:v>10.425000000000001</c:v>
                </c:pt>
                <c:pt idx="209">
                  <c:v>10.475</c:v>
                </c:pt>
                <c:pt idx="210">
                  <c:v>10.525</c:v>
                </c:pt>
                <c:pt idx="211">
                  <c:v>10.574999999999999</c:v>
                </c:pt>
                <c:pt idx="212">
                  <c:v>10.625</c:v>
                </c:pt>
                <c:pt idx="213">
                  <c:v>10.675000000000001</c:v>
                </c:pt>
                <c:pt idx="214">
                  <c:v>10.725</c:v>
                </c:pt>
                <c:pt idx="215">
                  <c:v>10.775</c:v>
                </c:pt>
                <c:pt idx="216">
                  <c:v>10.824999999999999</c:v>
                </c:pt>
                <c:pt idx="217">
                  <c:v>10.875</c:v>
                </c:pt>
                <c:pt idx="218">
                  <c:v>10.925000000000001</c:v>
                </c:pt>
                <c:pt idx="219">
                  <c:v>10.975</c:v>
                </c:pt>
                <c:pt idx="220">
                  <c:v>11.025</c:v>
                </c:pt>
                <c:pt idx="221">
                  <c:v>11.074999999999999</c:v>
                </c:pt>
                <c:pt idx="222">
                  <c:v>11.125</c:v>
                </c:pt>
                <c:pt idx="223">
                  <c:v>11.175000000000001</c:v>
                </c:pt>
                <c:pt idx="224">
                  <c:v>11.225</c:v>
                </c:pt>
                <c:pt idx="225">
                  <c:v>11.275</c:v>
                </c:pt>
                <c:pt idx="226">
                  <c:v>11.324999999999999</c:v>
                </c:pt>
                <c:pt idx="227">
                  <c:v>11.375</c:v>
                </c:pt>
                <c:pt idx="228">
                  <c:v>11.425000000000001</c:v>
                </c:pt>
                <c:pt idx="229">
                  <c:v>11.475</c:v>
                </c:pt>
                <c:pt idx="230">
                  <c:v>11.525</c:v>
                </c:pt>
                <c:pt idx="231">
                  <c:v>11.574999999999999</c:v>
                </c:pt>
                <c:pt idx="232">
                  <c:v>11.625</c:v>
                </c:pt>
                <c:pt idx="233">
                  <c:v>11.675000000000001</c:v>
                </c:pt>
                <c:pt idx="234">
                  <c:v>11.725</c:v>
                </c:pt>
                <c:pt idx="235">
                  <c:v>11.775</c:v>
                </c:pt>
                <c:pt idx="236">
                  <c:v>11.824999999999999</c:v>
                </c:pt>
                <c:pt idx="237">
                  <c:v>11.875</c:v>
                </c:pt>
                <c:pt idx="238">
                  <c:v>11.925000000000001</c:v>
                </c:pt>
                <c:pt idx="239">
                  <c:v>11.975</c:v>
                </c:pt>
                <c:pt idx="240">
                  <c:v>12.025</c:v>
                </c:pt>
                <c:pt idx="241">
                  <c:v>12.074999999999999</c:v>
                </c:pt>
                <c:pt idx="242">
                  <c:v>12.125</c:v>
                </c:pt>
                <c:pt idx="243">
                  <c:v>12.175000000000001</c:v>
                </c:pt>
                <c:pt idx="244">
                  <c:v>12.225</c:v>
                </c:pt>
                <c:pt idx="245">
                  <c:v>12.275</c:v>
                </c:pt>
                <c:pt idx="246">
                  <c:v>12.324999999999999</c:v>
                </c:pt>
                <c:pt idx="247">
                  <c:v>12.375</c:v>
                </c:pt>
                <c:pt idx="248">
                  <c:v>12.425000000000001</c:v>
                </c:pt>
                <c:pt idx="249">
                  <c:v>12.475</c:v>
                </c:pt>
                <c:pt idx="250">
                  <c:v>12.525</c:v>
                </c:pt>
                <c:pt idx="251">
                  <c:v>12.574999999999999</c:v>
                </c:pt>
                <c:pt idx="252">
                  <c:v>12.625</c:v>
                </c:pt>
                <c:pt idx="253">
                  <c:v>12.675000000000001</c:v>
                </c:pt>
                <c:pt idx="254">
                  <c:v>12.725</c:v>
                </c:pt>
                <c:pt idx="255">
                  <c:v>12.775</c:v>
                </c:pt>
                <c:pt idx="256">
                  <c:v>12.824999999999999</c:v>
                </c:pt>
                <c:pt idx="257">
                  <c:v>12.875</c:v>
                </c:pt>
                <c:pt idx="258">
                  <c:v>12.925000000000001</c:v>
                </c:pt>
                <c:pt idx="259">
                  <c:v>12.975</c:v>
                </c:pt>
                <c:pt idx="260">
                  <c:v>13.025</c:v>
                </c:pt>
                <c:pt idx="261">
                  <c:v>13.074999999999999</c:v>
                </c:pt>
                <c:pt idx="262">
                  <c:v>13.125</c:v>
                </c:pt>
                <c:pt idx="263">
                  <c:v>13.175000000000001</c:v>
                </c:pt>
                <c:pt idx="264">
                  <c:v>13.225</c:v>
                </c:pt>
                <c:pt idx="265">
                  <c:v>13.275</c:v>
                </c:pt>
                <c:pt idx="266">
                  <c:v>13.324999999999999</c:v>
                </c:pt>
                <c:pt idx="267">
                  <c:v>13.375</c:v>
                </c:pt>
                <c:pt idx="268">
                  <c:v>13.425000000000001</c:v>
                </c:pt>
                <c:pt idx="269">
                  <c:v>13.475</c:v>
                </c:pt>
                <c:pt idx="270">
                  <c:v>13.525</c:v>
                </c:pt>
                <c:pt idx="271">
                  <c:v>13.574999999999999</c:v>
                </c:pt>
                <c:pt idx="272">
                  <c:v>13.625</c:v>
                </c:pt>
                <c:pt idx="273">
                  <c:v>13.675000000000001</c:v>
                </c:pt>
                <c:pt idx="274">
                  <c:v>13.725</c:v>
                </c:pt>
                <c:pt idx="275">
                  <c:v>13.775</c:v>
                </c:pt>
                <c:pt idx="276">
                  <c:v>13.824999999999999</c:v>
                </c:pt>
                <c:pt idx="277">
                  <c:v>13.875</c:v>
                </c:pt>
                <c:pt idx="278">
                  <c:v>13.925000000000001</c:v>
                </c:pt>
                <c:pt idx="279">
                  <c:v>13.975</c:v>
                </c:pt>
                <c:pt idx="280">
                  <c:v>14.025</c:v>
                </c:pt>
                <c:pt idx="281">
                  <c:v>14.074999999999999</c:v>
                </c:pt>
                <c:pt idx="282">
                  <c:v>14.125</c:v>
                </c:pt>
                <c:pt idx="283">
                  <c:v>14.175000000000001</c:v>
                </c:pt>
                <c:pt idx="284">
                  <c:v>14.225</c:v>
                </c:pt>
                <c:pt idx="285">
                  <c:v>14.275</c:v>
                </c:pt>
                <c:pt idx="286">
                  <c:v>14.324999999999999</c:v>
                </c:pt>
                <c:pt idx="287">
                  <c:v>14.375</c:v>
                </c:pt>
                <c:pt idx="288">
                  <c:v>14.425000000000001</c:v>
                </c:pt>
                <c:pt idx="289">
                  <c:v>14.475</c:v>
                </c:pt>
                <c:pt idx="290">
                  <c:v>14.525</c:v>
                </c:pt>
                <c:pt idx="291">
                  <c:v>14.574999999999999</c:v>
                </c:pt>
                <c:pt idx="292">
                  <c:v>14.625</c:v>
                </c:pt>
                <c:pt idx="293">
                  <c:v>14.675000000000001</c:v>
                </c:pt>
                <c:pt idx="294">
                  <c:v>14.725</c:v>
                </c:pt>
                <c:pt idx="295">
                  <c:v>14.775</c:v>
                </c:pt>
                <c:pt idx="296">
                  <c:v>14.824999999999999</c:v>
                </c:pt>
                <c:pt idx="297">
                  <c:v>14.875</c:v>
                </c:pt>
                <c:pt idx="298">
                  <c:v>14.925000000000001</c:v>
                </c:pt>
                <c:pt idx="299">
                  <c:v>14.975</c:v>
                </c:pt>
                <c:pt idx="300">
                  <c:v>15.025</c:v>
                </c:pt>
                <c:pt idx="301">
                  <c:v>15.074999999999999</c:v>
                </c:pt>
                <c:pt idx="302">
                  <c:v>15.125</c:v>
                </c:pt>
                <c:pt idx="303">
                  <c:v>15.175000000000001</c:v>
                </c:pt>
                <c:pt idx="304">
                  <c:v>15.225</c:v>
                </c:pt>
                <c:pt idx="305">
                  <c:v>15.275</c:v>
                </c:pt>
                <c:pt idx="306">
                  <c:v>15.324999999999999</c:v>
                </c:pt>
                <c:pt idx="307">
                  <c:v>15.375</c:v>
                </c:pt>
                <c:pt idx="308">
                  <c:v>15.425000000000001</c:v>
                </c:pt>
                <c:pt idx="309">
                  <c:v>15.475</c:v>
                </c:pt>
                <c:pt idx="310">
                  <c:v>15.525</c:v>
                </c:pt>
                <c:pt idx="311">
                  <c:v>15.574999999999999</c:v>
                </c:pt>
                <c:pt idx="312">
                  <c:v>15.625</c:v>
                </c:pt>
                <c:pt idx="313">
                  <c:v>15.675000000000001</c:v>
                </c:pt>
                <c:pt idx="314">
                  <c:v>15.725</c:v>
                </c:pt>
                <c:pt idx="315">
                  <c:v>15.775</c:v>
                </c:pt>
                <c:pt idx="316">
                  <c:v>15.824999999999999</c:v>
                </c:pt>
                <c:pt idx="317">
                  <c:v>15.875</c:v>
                </c:pt>
                <c:pt idx="318">
                  <c:v>15.925000000000001</c:v>
                </c:pt>
                <c:pt idx="319">
                  <c:v>15.975</c:v>
                </c:pt>
                <c:pt idx="320">
                  <c:v>16.024999999999999</c:v>
                </c:pt>
                <c:pt idx="321">
                  <c:v>16.074999999999999</c:v>
                </c:pt>
                <c:pt idx="322">
                  <c:v>16.125</c:v>
                </c:pt>
                <c:pt idx="323">
                  <c:v>16.175000000000001</c:v>
                </c:pt>
                <c:pt idx="324">
                  <c:v>16.225000000000001</c:v>
                </c:pt>
                <c:pt idx="325">
                  <c:v>16.274999999999999</c:v>
                </c:pt>
                <c:pt idx="326">
                  <c:v>16.324999999999999</c:v>
                </c:pt>
                <c:pt idx="327">
                  <c:v>16.375</c:v>
                </c:pt>
                <c:pt idx="328">
                  <c:v>16.425000000000001</c:v>
                </c:pt>
                <c:pt idx="329">
                  <c:v>16.475000000000001</c:v>
                </c:pt>
                <c:pt idx="330">
                  <c:v>16.524999999999999</c:v>
                </c:pt>
                <c:pt idx="331">
                  <c:v>16.574999999999999</c:v>
                </c:pt>
                <c:pt idx="332">
                  <c:v>16.625</c:v>
                </c:pt>
                <c:pt idx="333">
                  <c:v>16.675000000000001</c:v>
                </c:pt>
                <c:pt idx="334">
                  <c:v>16.725000000000001</c:v>
                </c:pt>
                <c:pt idx="335">
                  <c:v>16.774999999999999</c:v>
                </c:pt>
                <c:pt idx="336">
                  <c:v>16.824999999999999</c:v>
                </c:pt>
                <c:pt idx="337">
                  <c:v>16.875</c:v>
                </c:pt>
                <c:pt idx="338">
                  <c:v>16.925000000000001</c:v>
                </c:pt>
                <c:pt idx="339">
                  <c:v>16.975000000000001</c:v>
                </c:pt>
                <c:pt idx="340">
                  <c:v>17.024999999999999</c:v>
                </c:pt>
                <c:pt idx="341">
                  <c:v>17.074999999999999</c:v>
                </c:pt>
                <c:pt idx="342">
                  <c:v>17.125</c:v>
                </c:pt>
                <c:pt idx="343">
                  <c:v>17.175000000000001</c:v>
                </c:pt>
                <c:pt idx="344">
                  <c:v>17.225000000000001</c:v>
                </c:pt>
                <c:pt idx="345">
                  <c:v>17.274999999999999</c:v>
                </c:pt>
                <c:pt idx="346">
                  <c:v>17.324999999999999</c:v>
                </c:pt>
                <c:pt idx="347">
                  <c:v>17.375</c:v>
                </c:pt>
                <c:pt idx="348">
                  <c:v>17.425000000000001</c:v>
                </c:pt>
                <c:pt idx="349">
                  <c:v>17.475000000000001</c:v>
                </c:pt>
                <c:pt idx="350">
                  <c:v>17.524999999999999</c:v>
                </c:pt>
                <c:pt idx="351">
                  <c:v>17.574999999999999</c:v>
                </c:pt>
                <c:pt idx="352">
                  <c:v>17.625</c:v>
                </c:pt>
                <c:pt idx="353">
                  <c:v>17.675000000000001</c:v>
                </c:pt>
                <c:pt idx="354">
                  <c:v>17.725000000000001</c:v>
                </c:pt>
                <c:pt idx="355">
                  <c:v>17.774999999999999</c:v>
                </c:pt>
                <c:pt idx="356">
                  <c:v>17.824999999999999</c:v>
                </c:pt>
                <c:pt idx="357">
                  <c:v>17.875</c:v>
                </c:pt>
                <c:pt idx="358">
                  <c:v>17.925000000000001</c:v>
                </c:pt>
                <c:pt idx="359">
                  <c:v>17.975000000000001</c:v>
                </c:pt>
                <c:pt idx="360">
                  <c:v>18.024999999999999</c:v>
                </c:pt>
                <c:pt idx="361">
                  <c:v>18.074999999999999</c:v>
                </c:pt>
                <c:pt idx="362">
                  <c:v>18.125</c:v>
                </c:pt>
                <c:pt idx="363">
                  <c:v>18.175000000000001</c:v>
                </c:pt>
                <c:pt idx="364">
                  <c:v>18.225000000000001</c:v>
                </c:pt>
                <c:pt idx="365">
                  <c:v>18.274999999999999</c:v>
                </c:pt>
                <c:pt idx="366">
                  <c:v>18.324999999999999</c:v>
                </c:pt>
                <c:pt idx="367">
                  <c:v>18.375</c:v>
                </c:pt>
                <c:pt idx="368">
                  <c:v>18.425000000000001</c:v>
                </c:pt>
                <c:pt idx="369">
                  <c:v>18.475000000000001</c:v>
                </c:pt>
                <c:pt idx="370">
                  <c:v>18.524999999999999</c:v>
                </c:pt>
                <c:pt idx="371">
                  <c:v>18.574999999999999</c:v>
                </c:pt>
                <c:pt idx="372">
                  <c:v>18.625</c:v>
                </c:pt>
                <c:pt idx="373">
                  <c:v>18.675000000000001</c:v>
                </c:pt>
                <c:pt idx="374">
                  <c:v>18.725000000000001</c:v>
                </c:pt>
                <c:pt idx="375">
                  <c:v>18.774999999999999</c:v>
                </c:pt>
                <c:pt idx="376">
                  <c:v>18.824999999999999</c:v>
                </c:pt>
                <c:pt idx="377">
                  <c:v>18.875</c:v>
                </c:pt>
                <c:pt idx="378">
                  <c:v>18.925000000000001</c:v>
                </c:pt>
                <c:pt idx="379">
                  <c:v>18.975000000000001</c:v>
                </c:pt>
                <c:pt idx="380">
                  <c:v>19.024999999999999</c:v>
                </c:pt>
                <c:pt idx="381">
                  <c:v>19.074999999999999</c:v>
                </c:pt>
                <c:pt idx="382">
                  <c:v>19.125</c:v>
                </c:pt>
                <c:pt idx="383">
                  <c:v>19.175000000000001</c:v>
                </c:pt>
                <c:pt idx="384">
                  <c:v>19.225000000000001</c:v>
                </c:pt>
                <c:pt idx="385">
                  <c:v>19.274999999999999</c:v>
                </c:pt>
                <c:pt idx="386">
                  <c:v>19.324999999999999</c:v>
                </c:pt>
                <c:pt idx="387">
                  <c:v>19.375</c:v>
                </c:pt>
                <c:pt idx="388">
                  <c:v>19.425000000000001</c:v>
                </c:pt>
                <c:pt idx="389">
                  <c:v>19.475000000000001</c:v>
                </c:pt>
                <c:pt idx="390">
                  <c:v>19.524999999999999</c:v>
                </c:pt>
                <c:pt idx="391">
                  <c:v>19.574999999999999</c:v>
                </c:pt>
                <c:pt idx="392">
                  <c:v>19.625</c:v>
                </c:pt>
                <c:pt idx="393">
                  <c:v>19.675000000000001</c:v>
                </c:pt>
                <c:pt idx="394">
                  <c:v>19.725000000000001</c:v>
                </c:pt>
                <c:pt idx="395">
                  <c:v>19.774999999999999</c:v>
                </c:pt>
                <c:pt idx="396">
                  <c:v>19.824999999999999</c:v>
                </c:pt>
                <c:pt idx="397">
                  <c:v>19.875</c:v>
                </c:pt>
                <c:pt idx="398">
                  <c:v>19.925000000000001</c:v>
                </c:pt>
                <c:pt idx="399">
                  <c:v>19.975000000000001</c:v>
                </c:pt>
              </c:numCache>
              <c:extLst xmlns:c15="http://schemas.microsoft.com/office/drawing/2012/chart"/>
            </c:numRef>
          </c:xVal>
          <c:yVal>
            <c:numRef>
              <c:f>wet!$C$5:$C$404</c:f>
              <c:numCache>
                <c:formatCode>General</c:formatCode>
                <c:ptCount val="4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1.1102230246299999E-16</c:v>
                </c:pt>
                <c:pt idx="116">
                  <c:v>1.9984014443299999E-15</c:v>
                </c:pt>
                <c:pt idx="117">
                  <c:v>7.2164496600600008E-15</c:v>
                </c:pt>
                <c:pt idx="118">
                  <c:v>2.6034729927500001E-14</c:v>
                </c:pt>
                <c:pt idx="119">
                  <c:v>9.1315843775400003E-14</c:v>
                </c:pt>
                <c:pt idx="120">
                  <c:v>3.08197911636E-13</c:v>
                </c:pt>
                <c:pt idx="121">
                  <c:v>1.0131340211199999E-12</c:v>
                </c:pt>
                <c:pt idx="122">
                  <c:v>3.2458480348000001E-12</c:v>
                </c:pt>
                <c:pt idx="123">
                  <c:v>1.01373909267E-11</c:v>
                </c:pt>
                <c:pt idx="124">
                  <c:v>3.0871805112500002E-11</c:v>
                </c:pt>
                <c:pt idx="125">
                  <c:v>9.1652907486999994E-11</c:v>
                </c:pt>
                <c:pt idx="126">
                  <c:v>2.6525892594699999E-10</c:v>
                </c:pt>
                <c:pt idx="127">
                  <c:v>7.4838940609199998E-10</c:v>
                </c:pt>
                <c:pt idx="128">
                  <c:v>2.0582885957999999E-9</c:v>
                </c:pt>
                <c:pt idx="129">
                  <c:v>5.5180913220699996E-9</c:v>
                </c:pt>
                <c:pt idx="130">
                  <c:v>1.44196478423E-8</c:v>
                </c:pt>
                <c:pt idx="131">
                  <c:v>3.6726508105799998E-8</c:v>
                </c:pt>
                <c:pt idx="132">
                  <c:v>9.1166699017899995E-8</c:v>
                </c:pt>
                <c:pt idx="133">
                  <c:v>2.2054297770699999E-7</c:v>
                </c:pt>
                <c:pt idx="134">
                  <c:v>5.1989521361900002E-7</c:v>
                </c:pt>
                <c:pt idx="135">
                  <c:v>1.1941682134799999E-6</c:v>
                </c:pt>
                <c:pt idx="136">
                  <c:v>2.67239183193E-6</c:v>
                </c:pt>
                <c:pt idx="137">
                  <c:v>5.8260453188400001E-6</c:v>
                </c:pt>
                <c:pt idx="138">
                  <c:v>1.23719221332E-5</c:v>
                </c:pt>
                <c:pt idx="139">
                  <c:v>2.5588042409799999E-5</c:v>
                </c:pt>
                <c:pt idx="140">
                  <c:v>5.1536770246799999E-5</c:v>
                </c:pt>
                <c:pt idx="141">
                  <c:v>1.01069120335E-4</c:v>
                </c:pt>
                <c:pt idx="142">
                  <c:v>1.9296560266700001E-4</c:v>
                </c:pt>
                <c:pt idx="143">
                  <c:v>3.5862448483399997E-4</c:v>
                </c:pt>
                <c:pt idx="144">
                  <c:v>6.4869251772100005E-4</c:v>
                </c:pt>
                <c:pt idx="145">
                  <c:v>1.1418846939199999E-3</c:v>
                </c:pt>
                <c:pt idx="146">
                  <c:v>1.9558952379700001E-3</c:v>
                </c:pt>
                <c:pt idx="147">
                  <c:v>3.2597259333600002E-3</c:v>
                </c:pt>
                <c:pt idx="148">
                  <c:v>5.2859847004999997E-3</c:v>
                </c:pt>
                <c:pt idx="149">
                  <c:v>8.3408844445000008E-3</c:v>
                </c:pt>
                <c:pt idx="150">
                  <c:v>1.28090720394E-2</c:v>
                </c:pt>
                <c:pt idx="151">
                  <c:v>1.91503845474E-2</c:v>
                </c:pt>
                <c:pt idx="152">
                  <c:v>2.78864474536E-2</c:v>
                </c:pt>
                <c:pt idx="153">
                  <c:v>3.9576740288100001E-2</c:v>
                </c:pt>
                <c:pt idx="154">
                  <c:v>5.4786032307900003E-2</c:v>
                </c:pt>
                <c:pt idx="155">
                  <c:v>7.4047275506199994E-2</c:v>
                </c:pt>
                <c:pt idx="156">
                  <c:v>9.7825380069599996E-2</c:v>
                </c:pt>
                <c:pt idx="157">
                  <c:v>0.12648728323399999</c:v>
                </c:pt>
                <c:pt idx="158">
                  <c:v>0.160282350573</c:v>
                </c:pt>
                <c:pt idx="159">
                  <c:v>0.19933491233100001</c:v>
                </c:pt>
                <c:pt idx="160">
                  <c:v>0.243648380686</c:v>
                </c:pt>
                <c:pt idx="161">
                  <c:v>0.293118576889</c:v>
                </c:pt>
                <c:pt idx="162">
                  <c:v>0.347552964317</c:v>
                </c:pt>
                <c:pt idx="163">
                  <c:v>0.40669242373499997</c:v>
                </c:pt>
                <c:pt idx="164">
                  <c:v>0.47023276898299998</c:v>
                </c:pt>
                <c:pt idx="165">
                  <c:v>0.53784405726600004</c:v>
                </c:pt>
                <c:pt idx="166">
                  <c:v>0.609186620884</c:v>
                </c:pt>
                <c:pt idx="167">
                  <c:v>0.683923466461</c:v>
                </c:pt>
                <c:pt idx="168">
                  <c:v>0.76172918786699995</c:v>
                </c:pt>
                <c:pt idx="169">
                  <c:v>0.84229582749499998</c:v>
                </c:pt>
                <c:pt idx="170">
                  <c:v>0.92533624171600004</c:v>
                </c:pt>
                <c:pt idx="171">
                  <c:v>1.0105855339500001</c:v>
                </c:pt>
                <c:pt idx="172">
                  <c:v>1.0978010605899999</c:v>
                </c:pt>
                <c:pt idx="173">
                  <c:v>1.1867614262199999</c:v>
                </c:pt>
                <c:pt idx="174">
                  <c:v>1.2772647882199999</c:v>
                </c:pt>
                <c:pt idx="175">
                  <c:v>1.36912669941</c:v>
                </c:pt>
                <c:pt idx="176">
                  <c:v>1.46217763559</c:v>
                </c:pt>
                <c:pt idx="177">
                  <c:v>1.5562602841099999</c:v>
                </c:pt>
                <c:pt idx="178">
                  <c:v>1.65122660596</c:v>
                </c:pt>
                <c:pt idx="179">
                  <c:v>1.7469346236500001</c:v>
                </c:pt>
                <c:pt idx="180">
                  <c:v>1.8432448241199999</c:v>
                </c:pt>
                <c:pt idx="181">
                  <c:v>1.9400159904300001</c:v>
                </c:pt>
                <c:pt idx="182">
                  <c:v>2.0371001794899999</c:v>
                </c:pt>
                <c:pt idx="183">
                  <c:v>2.1343364275700001</c:v>
                </c:pt>
                <c:pt idx="184">
                  <c:v>2.2315425711399999</c:v>
                </c:pt>
                <c:pt idx="185">
                  <c:v>2.3285042865199999</c:v>
                </c:pt>
                <c:pt idx="186">
                  <c:v>2.4249600384600001</c:v>
                </c:pt>
                <c:pt idx="187">
                  <c:v>2.5205800407000001</c:v>
                </c:pt>
                <c:pt idx="188">
                  <c:v>2.6149365470000001</c:v>
                </c:pt>
                <c:pt idx="189">
                  <c:v>2.7074618879800001</c:v>
                </c:pt>
                <c:pt idx="190">
                  <c:v>2.7973900552800002</c:v>
                </c:pt>
                <c:pt idx="191">
                  <c:v>2.88367862001</c:v>
                </c:pt>
                <c:pt idx="192">
                  <c:v>2.9649138223699998</c:v>
                </c:pt>
                <c:pt idx="193">
                  <c:v>3.03922052791</c:v>
                </c:pt>
                <c:pt idx="194">
                  <c:v>3.1042436010999999</c:v>
                </c:pt>
                <c:pt idx="195">
                  <c:v>3.1573467294399999</c:v>
                </c:pt>
                <c:pt idx="196">
                  <c:v>3.1962444191100001</c:v>
                </c:pt>
                <c:pt idx="197">
                  <c:v>3.2201495960300002</c:v>
                </c:pt>
                <c:pt idx="198">
                  <c:v>3.2309080786000002</c:v>
                </c:pt>
                <c:pt idx="199">
                  <c:v>3.2328607194000001</c:v>
                </c:pt>
                <c:pt idx="200">
                  <c:v>3.2308593652700002</c:v>
                </c:pt>
                <c:pt idx="201">
                  <c:v>3.22807967406</c:v>
                </c:pt>
                <c:pt idx="202">
                  <c:v>3.2256411873399999</c:v>
                </c:pt>
                <c:pt idx="203">
                  <c:v>3.2236477219299999</c:v>
                </c:pt>
                <c:pt idx="204">
                  <c:v>3.2219946239700001</c:v>
                </c:pt>
                <c:pt idx="205">
                  <c:v>3.2205962967200001</c:v>
                </c:pt>
                <c:pt idx="206">
                  <c:v>3.2193936570699999</c:v>
                </c:pt>
                <c:pt idx="207">
                  <c:v>3.2183440226700002</c:v>
                </c:pt>
                <c:pt idx="208">
                  <c:v>3.21741550061</c:v>
                </c:pt>
                <c:pt idx="209">
                  <c:v>3.2165836649299999</c:v>
                </c:pt>
                <c:pt idx="210">
                  <c:v>3.2158293862699998</c:v>
                </c:pt>
                <c:pt idx="211">
                  <c:v>3.2151373548</c:v>
                </c:pt>
                <c:pt idx="212">
                  <c:v>3.21449505473</c:v>
                </c:pt>
                <c:pt idx="213">
                  <c:v>3.2138920371199999</c:v>
                </c:pt>
                <c:pt idx="214">
                  <c:v>3.2133193904600001</c:v>
                </c:pt>
                <c:pt idx="215">
                  <c:v>3.2127693426700001</c:v>
                </c:pt>
                <c:pt idx="216">
                  <c:v>3.2122349466400002</c:v>
                </c:pt>
                <c:pt idx="217">
                  <c:v>3.2117098086200002</c:v>
                </c:pt>
                <c:pt idx="218">
                  <c:v>3.2111878136300001</c:v>
                </c:pt>
                <c:pt idx="219">
                  <c:v>3.2106627794999998</c:v>
                </c:pt>
                <c:pt idx="220">
                  <c:v>3.2101279014099999</c:v>
                </c:pt>
                <c:pt idx="221">
                  <c:v>3.20957464451</c:v>
                </c:pt>
                <c:pt idx="222">
                  <c:v>3.2089902109000001</c:v>
                </c:pt>
                <c:pt idx="223">
                  <c:v>3.2083514539000002</c:v>
                </c:pt>
                <c:pt idx="224">
                  <c:v>3.2076102869700001</c:v>
                </c:pt>
                <c:pt idx="225">
                  <c:v>3.2066592782400001</c:v>
                </c:pt>
                <c:pt idx="226">
                  <c:v>3.2052518137099999</c:v>
                </c:pt>
                <c:pt idx="227">
                  <c:v>3.2028193411300001</c:v>
                </c:pt>
                <c:pt idx="228">
                  <c:v>3.1980584411200002</c:v>
                </c:pt>
                <c:pt idx="229">
                  <c:v>3.1880125406399999</c:v>
                </c:pt>
                <c:pt idx="230">
                  <c:v>3.1660830087399998</c:v>
                </c:pt>
                <c:pt idx="231">
                  <c:v>3.1179505589500001</c:v>
                </c:pt>
                <c:pt idx="232">
                  <c:v>3.01420996976</c:v>
                </c:pt>
                <c:pt idx="233">
                  <c:v>2.8010367193399999</c:v>
                </c:pt>
                <c:pt idx="234">
                  <c:v>2.4021724295400002</c:v>
                </c:pt>
                <c:pt idx="235">
                  <c:v>1.77001783472</c:v>
                </c:pt>
                <c:pt idx="236">
                  <c:v>1.0091620728399999</c:v>
                </c:pt>
                <c:pt idx="237">
                  <c:v>0.40699810325699998</c:v>
                </c:pt>
                <c:pt idx="238">
                  <c:v>0.12125664365</c:v>
                </c:pt>
                <c:pt idx="239">
                  <c:v>3.1104557033399999E-2</c:v>
                </c:pt>
                <c:pt idx="240">
                  <c:v>7.6082956045600003E-3</c:v>
                </c:pt>
                <c:pt idx="241">
                  <c:v>1.83604667587E-3</c:v>
                </c:pt>
                <c:pt idx="242">
                  <c:v>4.4083750922500002E-4</c:v>
                </c:pt>
                <c:pt idx="243">
                  <c:v>1.05475843276E-4</c:v>
                </c:pt>
                <c:pt idx="244">
                  <c:v>2.5143055670599999E-5</c:v>
                </c:pt>
                <c:pt idx="245">
                  <c:v>5.9670748491099997E-6</c:v>
                </c:pt>
                <c:pt idx="246">
                  <c:v>1.40858630927E-6</c:v>
                </c:pt>
                <c:pt idx="247">
                  <c:v>3.3039569093999998E-7</c:v>
                </c:pt>
                <c:pt idx="248">
                  <c:v>7.6918500747700005E-8</c:v>
                </c:pt>
                <c:pt idx="249">
                  <c:v>1.7752821653699999E-8</c:v>
                </c:pt>
                <c:pt idx="250">
                  <c:v>4.0572145313E-9</c:v>
                </c:pt>
                <c:pt idx="251">
                  <c:v>9.1705697175899997E-10</c:v>
                </c:pt>
                <c:pt idx="252">
                  <c:v>2.04769437504E-10</c:v>
                </c:pt>
                <c:pt idx="253">
                  <c:v>4.51171877629E-11</c:v>
                </c:pt>
                <c:pt idx="254">
                  <c:v>9.7986618818599995E-12</c:v>
                </c:pt>
                <c:pt idx="255">
                  <c:v>2.0956014701300001E-12</c:v>
                </c:pt>
                <c:pt idx="256">
                  <c:v>4.4088344086600001E-13</c:v>
                </c:pt>
                <c:pt idx="257">
                  <c:v>9.1177065897299998E-14</c:v>
                </c:pt>
                <c:pt idx="258">
                  <c:v>1.8429702208799999E-14</c:v>
                </c:pt>
                <c:pt idx="259">
                  <c:v>3.58046925442E-15</c:v>
                </c:pt>
                <c:pt idx="260">
                  <c:v>6.1062266354399998E-16</c:v>
                </c:pt>
                <c:pt idx="261">
                  <c:v>4.1633363423400001E-17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F217-4FEE-A8A8-67908A35EBB7}"/>
            </c:ext>
          </c:extLst>
        </c:ser>
        <c:ser>
          <c:idx val="2"/>
          <c:order val="2"/>
          <c:tx>
            <c:strRef>
              <c:f>wet!$D$4</c:f>
              <c:strCache>
                <c:ptCount val="1"/>
                <c:pt idx="0">
                  <c:v>v_num, t = 0.6s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wet!$A$5:$A$404</c:f>
              <c:numCache>
                <c:formatCode>General</c:formatCode>
                <c:ptCount val="400"/>
                <c:pt idx="0">
                  <c:v>2.5000000000000001E-2</c:v>
                </c:pt>
                <c:pt idx="1">
                  <c:v>7.4999999999999997E-2</c:v>
                </c:pt>
                <c:pt idx="2">
                  <c:v>0.125</c:v>
                </c:pt>
                <c:pt idx="3">
                  <c:v>0.17499999999999999</c:v>
                </c:pt>
                <c:pt idx="4">
                  <c:v>0.22500000000000001</c:v>
                </c:pt>
                <c:pt idx="5">
                  <c:v>0.27500000000000002</c:v>
                </c:pt>
                <c:pt idx="6">
                  <c:v>0.32500000000000001</c:v>
                </c:pt>
                <c:pt idx="7">
                  <c:v>0.375</c:v>
                </c:pt>
                <c:pt idx="8">
                  <c:v>0.42499999999999999</c:v>
                </c:pt>
                <c:pt idx="9">
                  <c:v>0.47499999999999998</c:v>
                </c:pt>
                <c:pt idx="10">
                  <c:v>0.52500000000000002</c:v>
                </c:pt>
                <c:pt idx="11">
                  <c:v>0.57499999999999996</c:v>
                </c:pt>
                <c:pt idx="12">
                  <c:v>0.625</c:v>
                </c:pt>
                <c:pt idx="13">
                  <c:v>0.67500000000000004</c:v>
                </c:pt>
                <c:pt idx="14">
                  <c:v>0.72499999999999998</c:v>
                </c:pt>
                <c:pt idx="15">
                  <c:v>0.77500000000000002</c:v>
                </c:pt>
                <c:pt idx="16">
                  <c:v>0.82499999999999996</c:v>
                </c:pt>
                <c:pt idx="17">
                  <c:v>0.875</c:v>
                </c:pt>
                <c:pt idx="18">
                  <c:v>0.92500000000000004</c:v>
                </c:pt>
                <c:pt idx="19">
                  <c:v>0.97499999999999998</c:v>
                </c:pt>
                <c:pt idx="20">
                  <c:v>1.0249999999999999</c:v>
                </c:pt>
                <c:pt idx="21">
                  <c:v>1.075</c:v>
                </c:pt>
                <c:pt idx="22">
                  <c:v>1.125</c:v>
                </c:pt>
                <c:pt idx="23">
                  <c:v>1.175</c:v>
                </c:pt>
                <c:pt idx="24">
                  <c:v>1.2250000000000001</c:v>
                </c:pt>
                <c:pt idx="25">
                  <c:v>1.2749999999999999</c:v>
                </c:pt>
                <c:pt idx="26">
                  <c:v>1.325</c:v>
                </c:pt>
                <c:pt idx="27">
                  <c:v>1.375</c:v>
                </c:pt>
                <c:pt idx="28">
                  <c:v>1.425</c:v>
                </c:pt>
                <c:pt idx="29">
                  <c:v>1.4750000000000001</c:v>
                </c:pt>
                <c:pt idx="30">
                  <c:v>1.5249999999999999</c:v>
                </c:pt>
                <c:pt idx="31">
                  <c:v>1.575</c:v>
                </c:pt>
                <c:pt idx="32">
                  <c:v>1.625</c:v>
                </c:pt>
                <c:pt idx="33">
                  <c:v>1.675</c:v>
                </c:pt>
                <c:pt idx="34">
                  <c:v>1.7250000000000001</c:v>
                </c:pt>
                <c:pt idx="35">
                  <c:v>1.7749999999999999</c:v>
                </c:pt>
                <c:pt idx="36">
                  <c:v>1.825</c:v>
                </c:pt>
                <c:pt idx="37">
                  <c:v>1.875</c:v>
                </c:pt>
                <c:pt idx="38">
                  <c:v>1.925</c:v>
                </c:pt>
                <c:pt idx="39">
                  <c:v>1.9750000000000001</c:v>
                </c:pt>
                <c:pt idx="40">
                  <c:v>2.0249999999999999</c:v>
                </c:pt>
                <c:pt idx="41">
                  <c:v>2.0750000000000002</c:v>
                </c:pt>
                <c:pt idx="42">
                  <c:v>2.125</c:v>
                </c:pt>
                <c:pt idx="43">
                  <c:v>2.1749999999999998</c:v>
                </c:pt>
                <c:pt idx="44">
                  <c:v>2.2250000000000001</c:v>
                </c:pt>
                <c:pt idx="45">
                  <c:v>2.2749999999999999</c:v>
                </c:pt>
                <c:pt idx="46">
                  <c:v>2.3250000000000002</c:v>
                </c:pt>
                <c:pt idx="47">
                  <c:v>2.375</c:v>
                </c:pt>
                <c:pt idx="48">
                  <c:v>2.4249999999999998</c:v>
                </c:pt>
                <c:pt idx="49">
                  <c:v>2.4750000000000001</c:v>
                </c:pt>
                <c:pt idx="50">
                  <c:v>2.5249999999999999</c:v>
                </c:pt>
                <c:pt idx="51">
                  <c:v>2.5750000000000002</c:v>
                </c:pt>
                <c:pt idx="52">
                  <c:v>2.625</c:v>
                </c:pt>
                <c:pt idx="53">
                  <c:v>2.6749999999999998</c:v>
                </c:pt>
                <c:pt idx="54">
                  <c:v>2.7250000000000001</c:v>
                </c:pt>
                <c:pt idx="55">
                  <c:v>2.7749999999999999</c:v>
                </c:pt>
                <c:pt idx="56">
                  <c:v>2.8250000000000002</c:v>
                </c:pt>
                <c:pt idx="57">
                  <c:v>2.875</c:v>
                </c:pt>
                <c:pt idx="58">
                  <c:v>2.9249999999999998</c:v>
                </c:pt>
                <c:pt idx="59">
                  <c:v>2.9750000000000001</c:v>
                </c:pt>
                <c:pt idx="60">
                  <c:v>3.0249999999999999</c:v>
                </c:pt>
                <c:pt idx="61">
                  <c:v>3.0750000000000002</c:v>
                </c:pt>
                <c:pt idx="62">
                  <c:v>3.125</c:v>
                </c:pt>
                <c:pt idx="63">
                  <c:v>3.1749999999999998</c:v>
                </c:pt>
                <c:pt idx="64">
                  <c:v>3.2250000000000001</c:v>
                </c:pt>
                <c:pt idx="65">
                  <c:v>3.2749999999999999</c:v>
                </c:pt>
                <c:pt idx="66">
                  <c:v>3.3250000000000002</c:v>
                </c:pt>
                <c:pt idx="67">
                  <c:v>3.375</c:v>
                </c:pt>
                <c:pt idx="68">
                  <c:v>3.4249999999999998</c:v>
                </c:pt>
                <c:pt idx="69">
                  <c:v>3.4750000000000001</c:v>
                </c:pt>
                <c:pt idx="70">
                  <c:v>3.5249999999999999</c:v>
                </c:pt>
                <c:pt idx="71">
                  <c:v>3.5750000000000002</c:v>
                </c:pt>
                <c:pt idx="72">
                  <c:v>3.625</c:v>
                </c:pt>
                <c:pt idx="73">
                  <c:v>3.6749999999999998</c:v>
                </c:pt>
                <c:pt idx="74">
                  <c:v>3.7250000000000001</c:v>
                </c:pt>
                <c:pt idx="75">
                  <c:v>3.7749999999999999</c:v>
                </c:pt>
                <c:pt idx="76">
                  <c:v>3.8250000000000002</c:v>
                </c:pt>
                <c:pt idx="77">
                  <c:v>3.875</c:v>
                </c:pt>
                <c:pt idx="78">
                  <c:v>3.9249999999999998</c:v>
                </c:pt>
                <c:pt idx="79">
                  <c:v>3.9750000000000001</c:v>
                </c:pt>
                <c:pt idx="80">
                  <c:v>4.0250000000000004</c:v>
                </c:pt>
                <c:pt idx="81">
                  <c:v>4.0750000000000002</c:v>
                </c:pt>
                <c:pt idx="82">
                  <c:v>4.125</c:v>
                </c:pt>
                <c:pt idx="83">
                  <c:v>4.1749999999999998</c:v>
                </c:pt>
                <c:pt idx="84">
                  <c:v>4.2249999999999996</c:v>
                </c:pt>
                <c:pt idx="85">
                  <c:v>4.2750000000000004</c:v>
                </c:pt>
                <c:pt idx="86">
                  <c:v>4.3250000000000002</c:v>
                </c:pt>
                <c:pt idx="87">
                  <c:v>4.375</c:v>
                </c:pt>
                <c:pt idx="88">
                  <c:v>4.4249999999999998</c:v>
                </c:pt>
                <c:pt idx="89">
                  <c:v>4.4749999999999996</c:v>
                </c:pt>
                <c:pt idx="90">
                  <c:v>4.5250000000000004</c:v>
                </c:pt>
                <c:pt idx="91">
                  <c:v>4.5750000000000002</c:v>
                </c:pt>
                <c:pt idx="92">
                  <c:v>4.625</c:v>
                </c:pt>
                <c:pt idx="93">
                  <c:v>4.6749999999999998</c:v>
                </c:pt>
                <c:pt idx="94">
                  <c:v>4.7249999999999996</c:v>
                </c:pt>
                <c:pt idx="95">
                  <c:v>4.7750000000000004</c:v>
                </c:pt>
                <c:pt idx="96">
                  <c:v>4.8250000000000002</c:v>
                </c:pt>
                <c:pt idx="97">
                  <c:v>4.875</c:v>
                </c:pt>
                <c:pt idx="98">
                  <c:v>4.9249999999999998</c:v>
                </c:pt>
                <c:pt idx="99">
                  <c:v>4.9749999999999996</c:v>
                </c:pt>
                <c:pt idx="100">
                  <c:v>5.0250000000000004</c:v>
                </c:pt>
                <c:pt idx="101">
                  <c:v>5.0750000000000002</c:v>
                </c:pt>
                <c:pt idx="102">
                  <c:v>5.125</c:v>
                </c:pt>
                <c:pt idx="103">
                  <c:v>5.1749999999999998</c:v>
                </c:pt>
                <c:pt idx="104">
                  <c:v>5.2249999999999996</c:v>
                </c:pt>
                <c:pt idx="105">
                  <c:v>5.2750000000000004</c:v>
                </c:pt>
                <c:pt idx="106">
                  <c:v>5.3250000000000002</c:v>
                </c:pt>
                <c:pt idx="107">
                  <c:v>5.375</c:v>
                </c:pt>
                <c:pt idx="108">
                  <c:v>5.4249999999999998</c:v>
                </c:pt>
                <c:pt idx="109">
                  <c:v>5.4749999999999996</c:v>
                </c:pt>
                <c:pt idx="110">
                  <c:v>5.5250000000000004</c:v>
                </c:pt>
                <c:pt idx="111">
                  <c:v>5.5750000000000002</c:v>
                </c:pt>
                <c:pt idx="112">
                  <c:v>5.625</c:v>
                </c:pt>
                <c:pt idx="113">
                  <c:v>5.6749999999999998</c:v>
                </c:pt>
                <c:pt idx="114">
                  <c:v>5.7249999999999996</c:v>
                </c:pt>
                <c:pt idx="115">
                  <c:v>5.7750000000000004</c:v>
                </c:pt>
                <c:pt idx="116">
                  <c:v>5.8250000000000002</c:v>
                </c:pt>
                <c:pt idx="117">
                  <c:v>5.875</c:v>
                </c:pt>
                <c:pt idx="118">
                  <c:v>5.9249999999999998</c:v>
                </c:pt>
                <c:pt idx="119">
                  <c:v>5.9749999999999996</c:v>
                </c:pt>
                <c:pt idx="120">
                  <c:v>6.0250000000000004</c:v>
                </c:pt>
                <c:pt idx="121">
                  <c:v>6.0750000000000002</c:v>
                </c:pt>
                <c:pt idx="122">
                  <c:v>6.125</c:v>
                </c:pt>
                <c:pt idx="123">
                  <c:v>6.1749999999999998</c:v>
                </c:pt>
                <c:pt idx="124">
                  <c:v>6.2249999999999996</c:v>
                </c:pt>
                <c:pt idx="125">
                  <c:v>6.2750000000000004</c:v>
                </c:pt>
                <c:pt idx="126">
                  <c:v>6.3250000000000002</c:v>
                </c:pt>
                <c:pt idx="127">
                  <c:v>6.375</c:v>
                </c:pt>
                <c:pt idx="128">
                  <c:v>6.4249999999999998</c:v>
                </c:pt>
                <c:pt idx="129">
                  <c:v>6.4749999999999996</c:v>
                </c:pt>
                <c:pt idx="130">
                  <c:v>6.5250000000000004</c:v>
                </c:pt>
                <c:pt idx="131">
                  <c:v>6.5750000000000002</c:v>
                </c:pt>
                <c:pt idx="132">
                  <c:v>6.625</c:v>
                </c:pt>
                <c:pt idx="133">
                  <c:v>6.6749999999999998</c:v>
                </c:pt>
                <c:pt idx="134">
                  <c:v>6.7249999999999996</c:v>
                </c:pt>
                <c:pt idx="135">
                  <c:v>6.7750000000000004</c:v>
                </c:pt>
                <c:pt idx="136">
                  <c:v>6.8250000000000002</c:v>
                </c:pt>
                <c:pt idx="137">
                  <c:v>6.875</c:v>
                </c:pt>
                <c:pt idx="138">
                  <c:v>6.9249999999999998</c:v>
                </c:pt>
                <c:pt idx="139">
                  <c:v>6.9749999999999996</c:v>
                </c:pt>
                <c:pt idx="140">
                  <c:v>7.0250000000000004</c:v>
                </c:pt>
                <c:pt idx="141">
                  <c:v>7.0750000000000002</c:v>
                </c:pt>
                <c:pt idx="142">
                  <c:v>7.125</c:v>
                </c:pt>
                <c:pt idx="143">
                  <c:v>7.1749999999999998</c:v>
                </c:pt>
                <c:pt idx="144">
                  <c:v>7.2249999999999996</c:v>
                </c:pt>
                <c:pt idx="145">
                  <c:v>7.2750000000000004</c:v>
                </c:pt>
                <c:pt idx="146">
                  <c:v>7.3250000000000002</c:v>
                </c:pt>
                <c:pt idx="147">
                  <c:v>7.375</c:v>
                </c:pt>
                <c:pt idx="148">
                  <c:v>7.4249999999999998</c:v>
                </c:pt>
                <c:pt idx="149">
                  <c:v>7.4749999999999996</c:v>
                </c:pt>
                <c:pt idx="150">
                  <c:v>7.5250000000000004</c:v>
                </c:pt>
                <c:pt idx="151">
                  <c:v>7.5750000000000002</c:v>
                </c:pt>
                <c:pt idx="152">
                  <c:v>7.625</c:v>
                </c:pt>
                <c:pt idx="153">
                  <c:v>7.6749999999999998</c:v>
                </c:pt>
                <c:pt idx="154">
                  <c:v>7.7249999999999996</c:v>
                </c:pt>
                <c:pt idx="155">
                  <c:v>7.7750000000000004</c:v>
                </c:pt>
                <c:pt idx="156">
                  <c:v>7.8250000000000002</c:v>
                </c:pt>
                <c:pt idx="157">
                  <c:v>7.875</c:v>
                </c:pt>
                <c:pt idx="158">
                  <c:v>7.9249999999999998</c:v>
                </c:pt>
                <c:pt idx="159">
                  <c:v>7.9749999999999996</c:v>
                </c:pt>
                <c:pt idx="160">
                  <c:v>8.0250000000000004</c:v>
                </c:pt>
                <c:pt idx="161">
                  <c:v>8.0749999999999993</c:v>
                </c:pt>
                <c:pt idx="162">
                  <c:v>8.125</c:v>
                </c:pt>
                <c:pt idx="163">
                  <c:v>8.1750000000000007</c:v>
                </c:pt>
                <c:pt idx="164">
                  <c:v>8.2249999999999996</c:v>
                </c:pt>
                <c:pt idx="165">
                  <c:v>8.2750000000000004</c:v>
                </c:pt>
                <c:pt idx="166">
                  <c:v>8.3249999999999993</c:v>
                </c:pt>
                <c:pt idx="167">
                  <c:v>8.375</c:v>
                </c:pt>
                <c:pt idx="168">
                  <c:v>8.4250000000000007</c:v>
                </c:pt>
                <c:pt idx="169">
                  <c:v>8.4749999999999996</c:v>
                </c:pt>
                <c:pt idx="170">
                  <c:v>8.5250000000000004</c:v>
                </c:pt>
                <c:pt idx="171">
                  <c:v>8.5749999999999993</c:v>
                </c:pt>
                <c:pt idx="172">
                  <c:v>8.625</c:v>
                </c:pt>
                <c:pt idx="173">
                  <c:v>8.6750000000000007</c:v>
                </c:pt>
                <c:pt idx="174">
                  <c:v>8.7249999999999996</c:v>
                </c:pt>
                <c:pt idx="175">
                  <c:v>8.7750000000000004</c:v>
                </c:pt>
                <c:pt idx="176">
                  <c:v>8.8249999999999993</c:v>
                </c:pt>
                <c:pt idx="177">
                  <c:v>8.875</c:v>
                </c:pt>
                <c:pt idx="178">
                  <c:v>8.9250000000000007</c:v>
                </c:pt>
                <c:pt idx="179">
                  <c:v>8.9749999999999996</c:v>
                </c:pt>
                <c:pt idx="180">
                  <c:v>9.0250000000000004</c:v>
                </c:pt>
                <c:pt idx="181">
                  <c:v>9.0749999999999993</c:v>
                </c:pt>
                <c:pt idx="182">
                  <c:v>9.125</c:v>
                </c:pt>
                <c:pt idx="183">
                  <c:v>9.1750000000000007</c:v>
                </c:pt>
                <c:pt idx="184">
                  <c:v>9.2249999999999996</c:v>
                </c:pt>
                <c:pt idx="185">
                  <c:v>9.2750000000000004</c:v>
                </c:pt>
                <c:pt idx="186">
                  <c:v>9.3249999999999993</c:v>
                </c:pt>
                <c:pt idx="187">
                  <c:v>9.375</c:v>
                </c:pt>
                <c:pt idx="188">
                  <c:v>9.4250000000000007</c:v>
                </c:pt>
                <c:pt idx="189">
                  <c:v>9.4749999999999996</c:v>
                </c:pt>
                <c:pt idx="190">
                  <c:v>9.5250000000000004</c:v>
                </c:pt>
                <c:pt idx="191">
                  <c:v>9.5749999999999993</c:v>
                </c:pt>
                <c:pt idx="192">
                  <c:v>9.625</c:v>
                </c:pt>
                <c:pt idx="193">
                  <c:v>9.6750000000000007</c:v>
                </c:pt>
                <c:pt idx="194">
                  <c:v>9.7249999999999996</c:v>
                </c:pt>
                <c:pt idx="195">
                  <c:v>9.7750000000000004</c:v>
                </c:pt>
                <c:pt idx="196">
                  <c:v>9.8249999999999993</c:v>
                </c:pt>
                <c:pt idx="197">
                  <c:v>9.875</c:v>
                </c:pt>
                <c:pt idx="198">
                  <c:v>9.9250000000000007</c:v>
                </c:pt>
                <c:pt idx="199">
                  <c:v>9.9749999999999996</c:v>
                </c:pt>
                <c:pt idx="200">
                  <c:v>10.025</c:v>
                </c:pt>
                <c:pt idx="201">
                  <c:v>10.074999999999999</c:v>
                </c:pt>
                <c:pt idx="202">
                  <c:v>10.125</c:v>
                </c:pt>
                <c:pt idx="203">
                  <c:v>10.175000000000001</c:v>
                </c:pt>
                <c:pt idx="204">
                  <c:v>10.225</c:v>
                </c:pt>
                <c:pt idx="205">
                  <c:v>10.275</c:v>
                </c:pt>
                <c:pt idx="206">
                  <c:v>10.324999999999999</c:v>
                </c:pt>
                <c:pt idx="207">
                  <c:v>10.375</c:v>
                </c:pt>
                <c:pt idx="208">
                  <c:v>10.425000000000001</c:v>
                </c:pt>
                <c:pt idx="209">
                  <c:v>10.475</c:v>
                </c:pt>
                <c:pt idx="210">
                  <c:v>10.525</c:v>
                </c:pt>
                <c:pt idx="211">
                  <c:v>10.574999999999999</c:v>
                </c:pt>
                <c:pt idx="212">
                  <c:v>10.625</c:v>
                </c:pt>
                <c:pt idx="213">
                  <c:v>10.675000000000001</c:v>
                </c:pt>
                <c:pt idx="214">
                  <c:v>10.725</c:v>
                </c:pt>
                <c:pt idx="215">
                  <c:v>10.775</c:v>
                </c:pt>
                <c:pt idx="216">
                  <c:v>10.824999999999999</c:v>
                </c:pt>
                <c:pt idx="217">
                  <c:v>10.875</c:v>
                </c:pt>
                <c:pt idx="218">
                  <c:v>10.925000000000001</c:v>
                </c:pt>
                <c:pt idx="219">
                  <c:v>10.975</c:v>
                </c:pt>
                <c:pt idx="220">
                  <c:v>11.025</c:v>
                </c:pt>
                <c:pt idx="221">
                  <c:v>11.074999999999999</c:v>
                </c:pt>
                <c:pt idx="222">
                  <c:v>11.125</c:v>
                </c:pt>
                <c:pt idx="223">
                  <c:v>11.175000000000001</c:v>
                </c:pt>
                <c:pt idx="224">
                  <c:v>11.225</c:v>
                </c:pt>
                <c:pt idx="225">
                  <c:v>11.275</c:v>
                </c:pt>
                <c:pt idx="226">
                  <c:v>11.324999999999999</c:v>
                </c:pt>
                <c:pt idx="227">
                  <c:v>11.375</c:v>
                </c:pt>
                <c:pt idx="228">
                  <c:v>11.425000000000001</c:v>
                </c:pt>
                <c:pt idx="229">
                  <c:v>11.475</c:v>
                </c:pt>
                <c:pt idx="230">
                  <c:v>11.525</c:v>
                </c:pt>
                <c:pt idx="231">
                  <c:v>11.574999999999999</c:v>
                </c:pt>
                <c:pt idx="232">
                  <c:v>11.625</c:v>
                </c:pt>
                <c:pt idx="233">
                  <c:v>11.675000000000001</c:v>
                </c:pt>
                <c:pt idx="234">
                  <c:v>11.725</c:v>
                </c:pt>
                <c:pt idx="235">
                  <c:v>11.775</c:v>
                </c:pt>
                <c:pt idx="236">
                  <c:v>11.824999999999999</c:v>
                </c:pt>
                <c:pt idx="237">
                  <c:v>11.875</c:v>
                </c:pt>
                <c:pt idx="238">
                  <c:v>11.925000000000001</c:v>
                </c:pt>
                <c:pt idx="239">
                  <c:v>11.975</c:v>
                </c:pt>
                <c:pt idx="240">
                  <c:v>12.025</c:v>
                </c:pt>
                <c:pt idx="241">
                  <c:v>12.074999999999999</c:v>
                </c:pt>
                <c:pt idx="242">
                  <c:v>12.125</c:v>
                </c:pt>
                <c:pt idx="243">
                  <c:v>12.175000000000001</c:v>
                </c:pt>
                <c:pt idx="244">
                  <c:v>12.225</c:v>
                </c:pt>
                <c:pt idx="245">
                  <c:v>12.275</c:v>
                </c:pt>
                <c:pt idx="246">
                  <c:v>12.324999999999999</c:v>
                </c:pt>
                <c:pt idx="247">
                  <c:v>12.375</c:v>
                </c:pt>
                <c:pt idx="248">
                  <c:v>12.425000000000001</c:v>
                </c:pt>
                <c:pt idx="249">
                  <c:v>12.475</c:v>
                </c:pt>
                <c:pt idx="250">
                  <c:v>12.525</c:v>
                </c:pt>
                <c:pt idx="251">
                  <c:v>12.574999999999999</c:v>
                </c:pt>
                <c:pt idx="252">
                  <c:v>12.625</c:v>
                </c:pt>
                <c:pt idx="253">
                  <c:v>12.675000000000001</c:v>
                </c:pt>
                <c:pt idx="254">
                  <c:v>12.725</c:v>
                </c:pt>
                <c:pt idx="255">
                  <c:v>12.775</c:v>
                </c:pt>
                <c:pt idx="256">
                  <c:v>12.824999999999999</c:v>
                </c:pt>
                <c:pt idx="257">
                  <c:v>12.875</c:v>
                </c:pt>
                <c:pt idx="258">
                  <c:v>12.925000000000001</c:v>
                </c:pt>
                <c:pt idx="259">
                  <c:v>12.975</c:v>
                </c:pt>
                <c:pt idx="260">
                  <c:v>13.025</c:v>
                </c:pt>
                <c:pt idx="261">
                  <c:v>13.074999999999999</c:v>
                </c:pt>
                <c:pt idx="262">
                  <c:v>13.125</c:v>
                </c:pt>
                <c:pt idx="263">
                  <c:v>13.175000000000001</c:v>
                </c:pt>
                <c:pt idx="264">
                  <c:v>13.225</c:v>
                </c:pt>
                <c:pt idx="265">
                  <c:v>13.275</c:v>
                </c:pt>
                <c:pt idx="266">
                  <c:v>13.324999999999999</c:v>
                </c:pt>
                <c:pt idx="267">
                  <c:v>13.375</c:v>
                </c:pt>
                <c:pt idx="268">
                  <c:v>13.425000000000001</c:v>
                </c:pt>
                <c:pt idx="269">
                  <c:v>13.475</c:v>
                </c:pt>
                <c:pt idx="270">
                  <c:v>13.525</c:v>
                </c:pt>
                <c:pt idx="271">
                  <c:v>13.574999999999999</c:v>
                </c:pt>
                <c:pt idx="272">
                  <c:v>13.625</c:v>
                </c:pt>
                <c:pt idx="273">
                  <c:v>13.675000000000001</c:v>
                </c:pt>
                <c:pt idx="274">
                  <c:v>13.725</c:v>
                </c:pt>
                <c:pt idx="275">
                  <c:v>13.775</c:v>
                </c:pt>
                <c:pt idx="276">
                  <c:v>13.824999999999999</c:v>
                </c:pt>
                <c:pt idx="277">
                  <c:v>13.875</c:v>
                </c:pt>
                <c:pt idx="278">
                  <c:v>13.925000000000001</c:v>
                </c:pt>
                <c:pt idx="279">
                  <c:v>13.975</c:v>
                </c:pt>
                <c:pt idx="280">
                  <c:v>14.025</c:v>
                </c:pt>
                <c:pt idx="281">
                  <c:v>14.074999999999999</c:v>
                </c:pt>
                <c:pt idx="282">
                  <c:v>14.125</c:v>
                </c:pt>
                <c:pt idx="283">
                  <c:v>14.175000000000001</c:v>
                </c:pt>
                <c:pt idx="284">
                  <c:v>14.225</c:v>
                </c:pt>
                <c:pt idx="285">
                  <c:v>14.275</c:v>
                </c:pt>
                <c:pt idx="286">
                  <c:v>14.324999999999999</c:v>
                </c:pt>
                <c:pt idx="287">
                  <c:v>14.375</c:v>
                </c:pt>
                <c:pt idx="288">
                  <c:v>14.425000000000001</c:v>
                </c:pt>
                <c:pt idx="289">
                  <c:v>14.475</c:v>
                </c:pt>
                <c:pt idx="290">
                  <c:v>14.525</c:v>
                </c:pt>
                <c:pt idx="291">
                  <c:v>14.574999999999999</c:v>
                </c:pt>
                <c:pt idx="292">
                  <c:v>14.625</c:v>
                </c:pt>
                <c:pt idx="293">
                  <c:v>14.675000000000001</c:v>
                </c:pt>
                <c:pt idx="294">
                  <c:v>14.725</c:v>
                </c:pt>
                <c:pt idx="295">
                  <c:v>14.775</c:v>
                </c:pt>
                <c:pt idx="296">
                  <c:v>14.824999999999999</c:v>
                </c:pt>
                <c:pt idx="297">
                  <c:v>14.875</c:v>
                </c:pt>
                <c:pt idx="298">
                  <c:v>14.925000000000001</c:v>
                </c:pt>
                <c:pt idx="299">
                  <c:v>14.975</c:v>
                </c:pt>
                <c:pt idx="300">
                  <c:v>15.025</c:v>
                </c:pt>
                <c:pt idx="301">
                  <c:v>15.074999999999999</c:v>
                </c:pt>
                <c:pt idx="302">
                  <c:v>15.125</c:v>
                </c:pt>
                <c:pt idx="303">
                  <c:v>15.175000000000001</c:v>
                </c:pt>
                <c:pt idx="304">
                  <c:v>15.225</c:v>
                </c:pt>
                <c:pt idx="305">
                  <c:v>15.275</c:v>
                </c:pt>
                <c:pt idx="306">
                  <c:v>15.324999999999999</c:v>
                </c:pt>
                <c:pt idx="307">
                  <c:v>15.375</c:v>
                </c:pt>
                <c:pt idx="308">
                  <c:v>15.425000000000001</c:v>
                </c:pt>
                <c:pt idx="309">
                  <c:v>15.475</c:v>
                </c:pt>
                <c:pt idx="310">
                  <c:v>15.525</c:v>
                </c:pt>
                <c:pt idx="311">
                  <c:v>15.574999999999999</c:v>
                </c:pt>
                <c:pt idx="312">
                  <c:v>15.625</c:v>
                </c:pt>
                <c:pt idx="313">
                  <c:v>15.675000000000001</c:v>
                </c:pt>
                <c:pt idx="314">
                  <c:v>15.725</c:v>
                </c:pt>
                <c:pt idx="315">
                  <c:v>15.775</c:v>
                </c:pt>
                <c:pt idx="316">
                  <c:v>15.824999999999999</c:v>
                </c:pt>
                <c:pt idx="317">
                  <c:v>15.875</c:v>
                </c:pt>
                <c:pt idx="318">
                  <c:v>15.925000000000001</c:v>
                </c:pt>
                <c:pt idx="319">
                  <c:v>15.975</c:v>
                </c:pt>
                <c:pt idx="320">
                  <c:v>16.024999999999999</c:v>
                </c:pt>
                <c:pt idx="321">
                  <c:v>16.074999999999999</c:v>
                </c:pt>
                <c:pt idx="322">
                  <c:v>16.125</c:v>
                </c:pt>
                <c:pt idx="323">
                  <c:v>16.175000000000001</c:v>
                </c:pt>
                <c:pt idx="324">
                  <c:v>16.225000000000001</c:v>
                </c:pt>
                <c:pt idx="325">
                  <c:v>16.274999999999999</c:v>
                </c:pt>
                <c:pt idx="326">
                  <c:v>16.324999999999999</c:v>
                </c:pt>
                <c:pt idx="327">
                  <c:v>16.375</c:v>
                </c:pt>
                <c:pt idx="328">
                  <c:v>16.425000000000001</c:v>
                </c:pt>
                <c:pt idx="329">
                  <c:v>16.475000000000001</c:v>
                </c:pt>
                <c:pt idx="330">
                  <c:v>16.524999999999999</c:v>
                </c:pt>
                <c:pt idx="331">
                  <c:v>16.574999999999999</c:v>
                </c:pt>
                <c:pt idx="332">
                  <c:v>16.625</c:v>
                </c:pt>
                <c:pt idx="333">
                  <c:v>16.675000000000001</c:v>
                </c:pt>
                <c:pt idx="334">
                  <c:v>16.725000000000001</c:v>
                </c:pt>
                <c:pt idx="335">
                  <c:v>16.774999999999999</c:v>
                </c:pt>
                <c:pt idx="336">
                  <c:v>16.824999999999999</c:v>
                </c:pt>
                <c:pt idx="337">
                  <c:v>16.875</c:v>
                </c:pt>
                <c:pt idx="338">
                  <c:v>16.925000000000001</c:v>
                </c:pt>
                <c:pt idx="339">
                  <c:v>16.975000000000001</c:v>
                </c:pt>
                <c:pt idx="340">
                  <c:v>17.024999999999999</c:v>
                </c:pt>
                <c:pt idx="341">
                  <c:v>17.074999999999999</c:v>
                </c:pt>
                <c:pt idx="342">
                  <c:v>17.125</c:v>
                </c:pt>
                <c:pt idx="343">
                  <c:v>17.175000000000001</c:v>
                </c:pt>
                <c:pt idx="344">
                  <c:v>17.225000000000001</c:v>
                </c:pt>
                <c:pt idx="345">
                  <c:v>17.274999999999999</c:v>
                </c:pt>
                <c:pt idx="346">
                  <c:v>17.324999999999999</c:v>
                </c:pt>
                <c:pt idx="347">
                  <c:v>17.375</c:v>
                </c:pt>
                <c:pt idx="348">
                  <c:v>17.425000000000001</c:v>
                </c:pt>
                <c:pt idx="349">
                  <c:v>17.475000000000001</c:v>
                </c:pt>
                <c:pt idx="350">
                  <c:v>17.524999999999999</c:v>
                </c:pt>
                <c:pt idx="351">
                  <c:v>17.574999999999999</c:v>
                </c:pt>
                <c:pt idx="352">
                  <c:v>17.625</c:v>
                </c:pt>
                <c:pt idx="353">
                  <c:v>17.675000000000001</c:v>
                </c:pt>
                <c:pt idx="354">
                  <c:v>17.725000000000001</c:v>
                </c:pt>
                <c:pt idx="355">
                  <c:v>17.774999999999999</c:v>
                </c:pt>
                <c:pt idx="356">
                  <c:v>17.824999999999999</c:v>
                </c:pt>
                <c:pt idx="357">
                  <c:v>17.875</c:v>
                </c:pt>
                <c:pt idx="358">
                  <c:v>17.925000000000001</c:v>
                </c:pt>
                <c:pt idx="359">
                  <c:v>17.975000000000001</c:v>
                </c:pt>
                <c:pt idx="360">
                  <c:v>18.024999999999999</c:v>
                </c:pt>
                <c:pt idx="361">
                  <c:v>18.074999999999999</c:v>
                </c:pt>
                <c:pt idx="362">
                  <c:v>18.125</c:v>
                </c:pt>
                <c:pt idx="363">
                  <c:v>18.175000000000001</c:v>
                </c:pt>
                <c:pt idx="364">
                  <c:v>18.225000000000001</c:v>
                </c:pt>
                <c:pt idx="365">
                  <c:v>18.274999999999999</c:v>
                </c:pt>
                <c:pt idx="366">
                  <c:v>18.324999999999999</c:v>
                </c:pt>
                <c:pt idx="367">
                  <c:v>18.375</c:v>
                </c:pt>
                <c:pt idx="368">
                  <c:v>18.425000000000001</c:v>
                </c:pt>
                <c:pt idx="369">
                  <c:v>18.475000000000001</c:v>
                </c:pt>
                <c:pt idx="370">
                  <c:v>18.524999999999999</c:v>
                </c:pt>
                <c:pt idx="371">
                  <c:v>18.574999999999999</c:v>
                </c:pt>
                <c:pt idx="372">
                  <c:v>18.625</c:v>
                </c:pt>
                <c:pt idx="373">
                  <c:v>18.675000000000001</c:v>
                </c:pt>
                <c:pt idx="374">
                  <c:v>18.725000000000001</c:v>
                </c:pt>
                <c:pt idx="375">
                  <c:v>18.774999999999999</c:v>
                </c:pt>
                <c:pt idx="376">
                  <c:v>18.824999999999999</c:v>
                </c:pt>
                <c:pt idx="377">
                  <c:v>18.875</c:v>
                </c:pt>
                <c:pt idx="378">
                  <c:v>18.925000000000001</c:v>
                </c:pt>
                <c:pt idx="379">
                  <c:v>18.975000000000001</c:v>
                </c:pt>
                <c:pt idx="380">
                  <c:v>19.024999999999999</c:v>
                </c:pt>
                <c:pt idx="381">
                  <c:v>19.074999999999999</c:v>
                </c:pt>
                <c:pt idx="382">
                  <c:v>19.125</c:v>
                </c:pt>
                <c:pt idx="383">
                  <c:v>19.175000000000001</c:v>
                </c:pt>
                <c:pt idx="384">
                  <c:v>19.225000000000001</c:v>
                </c:pt>
                <c:pt idx="385">
                  <c:v>19.274999999999999</c:v>
                </c:pt>
                <c:pt idx="386">
                  <c:v>19.324999999999999</c:v>
                </c:pt>
                <c:pt idx="387">
                  <c:v>19.375</c:v>
                </c:pt>
                <c:pt idx="388">
                  <c:v>19.425000000000001</c:v>
                </c:pt>
                <c:pt idx="389">
                  <c:v>19.475000000000001</c:v>
                </c:pt>
                <c:pt idx="390">
                  <c:v>19.524999999999999</c:v>
                </c:pt>
                <c:pt idx="391">
                  <c:v>19.574999999999999</c:v>
                </c:pt>
                <c:pt idx="392">
                  <c:v>19.625</c:v>
                </c:pt>
                <c:pt idx="393">
                  <c:v>19.675000000000001</c:v>
                </c:pt>
                <c:pt idx="394">
                  <c:v>19.725000000000001</c:v>
                </c:pt>
                <c:pt idx="395">
                  <c:v>19.774999999999999</c:v>
                </c:pt>
                <c:pt idx="396">
                  <c:v>19.824999999999999</c:v>
                </c:pt>
                <c:pt idx="397">
                  <c:v>19.875</c:v>
                </c:pt>
                <c:pt idx="398">
                  <c:v>19.925000000000001</c:v>
                </c:pt>
                <c:pt idx="399">
                  <c:v>19.975000000000001</c:v>
                </c:pt>
              </c:numCache>
              <c:extLst xmlns:c15="http://schemas.microsoft.com/office/drawing/2012/chart"/>
            </c:numRef>
          </c:xVal>
          <c:yVal>
            <c:numRef>
              <c:f>wet!$D$5:$D$404</c:f>
              <c:numCache>
                <c:formatCode>General</c:formatCode>
                <c:ptCount val="4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4.9960036108099997E-16</c:v>
                </c:pt>
                <c:pt idx="61">
                  <c:v>2.6645352590999998E-15</c:v>
                </c:pt>
                <c:pt idx="62">
                  <c:v>7.5495165674499995E-15</c:v>
                </c:pt>
                <c:pt idx="63">
                  <c:v>1.8873791418600001E-14</c:v>
                </c:pt>
                <c:pt idx="64">
                  <c:v>4.7073456244099998E-14</c:v>
                </c:pt>
                <c:pt idx="65">
                  <c:v>1.14408482688E-13</c:v>
                </c:pt>
                <c:pt idx="66">
                  <c:v>2.7394753132599999E-13</c:v>
                </c:pt>
                <c:pt idx="67">
                  <c:v>6.4592775572699998E-13</c:v>
                </c:pt>
                <c:pt idx="68">
                  <c:v>1.50435219837E-12</c:v>
                </c:pt>
                <c:pt idx="69">
                  <c:v>3.45878881092E-12</c:v>
                </c:pt>
                <c:pt idx="70">
                  <c:v>7.8480555387800004E-12</c:v>
                </c:pt>
                <c:pt idx="71">
                  <c:v>1.7574997013300001E-11</c:v>
                </c:pt>
                <c:pt idx="72">
                  <c:v>3.88459819869E-11</c:v>
                </c:pt>
                <c:pt idx="73">
                  <c:v>8.4742102225500002E-11</c:v>
                </c:pt>
                <c:pt idx="74">
                  <c:v>1.8244955546899999E-10</c:v>
                </c:pt>
                <c:pt idx="75">
                  <c:v>3.8767128398699999E-10</c:v>
                </c:pt>
                <c:pt idx="76">
                  <c:v>8.1292306230400003E-10</c:v>
                </c:pt>
                <c:pt idx="77">
                  <c:v>1.6822326869400001E-9</c:v>
                </c:pt>
                <c:pt idx="78">
                  <c:v>3.4352463115199998E-9</c:v>
                </c:pt>
                <c:pt idx="79">
                  <c:v>6.9222825881300002E-9</c:v>
                </c:pt>
                <c:pt idx="80">
                  <c:v>1.3763977376999999E-8</c:v>
                </c:pt>
                <c:pt idx="81">
                  <c:v>2.7003792596299999E-8</c:v>
                </c:pt>
                <c:pt idx="82">
                  <c:v>5.2272614229199999E-8</c:v>
                </c:pt>
                <c:pt idx="83">
                  <c:v>9.9833020553799999E-8</c:v>
                </c:pt>
                <c:pt idx="84">
                  <c:v>1.8810748335400001E-7</c:v>
                </c:pt>
                <c:pt idx="85">
                  <c:v>3.4966371312899999E-7</c:v>
                </c:pt>
                <c:pt idx="86">
                  <c:v>6.4119166705600005E-7</c:v>
                </c:pt>
                <c:pt idx="87">
                  <c:v>1.1598386931699999E-6</c:v>
                </c:pt>
                <c:pt idx="88">
                  <c:v>2.06946823806E-6</c:v>
                </c:pt>
                <c:pt idx="89">
                  <c:v>3.64208304141E-6</c:v>
                </c:pt>
                <c:pt idx="90">
                  <c:v>6.3219160968499996E-6</c:v>
                </c:pt>
                <c:pt idx="91">
                  <c:v>1.0822629319799999E-5</c:v>
                </c:pt>
                <c:pt idx="92">
                  <c:v>1.82716972069E-5</c:v>
                </c:pt>
                <c:pt idx="93">
                  <c:v>3.0420300627899999E-5</c:v>
                </c:pt>
                <c:pt idx="94">
                  <c:v>4.9941635777900001E-5</c:v>
                </c:pt>
                <c:pt idx="95">
                  <c:v>8.0844906316000005E-5</c:v>
                </c:pt>
                <c:pt idx="96">
                  <c:v>1.2903551590700001E-4</c:v>
                </c:pt>
                <c:pt idx="97">
                  <c:v>2.0305282151400001E-4</c:v>
                </c:pt>
                <c:pt idx="98">
                  <c:v>3.1501357743799998E-4</c:v>
                </c:pt>
                <c:pt idx="99">
                  <c:v>4.81779988648E-4</c:v>
                </c:pt>
                <c:pt idx="100">
                  <c:v>7.2635424640099999E-4</c:v>
                </c:pt>
                <c:pt idx="101">
                  <c:v>1.0794752235899999E-3</c:v>
                </c:pt>
                <c:pt idx="102">
                  <c:v>1.5813575377399999E-3</c:v>
                </c:pt>
                <c:pt idx="103">
                  <c:v>2.28347024637E-3</c:v>
                </c:pt>
                <c:pt idx="104">
                  <c:v>3.25020637484E-3</c:v>
                </c:pt>
                <c:pt idx="105">
                  <c:v>4.5602524293400001E-3</c:v>
                </c:pt>
                <c:pt idx="106">
                  <c:v>6.3074384787099999E-3</c:v>
                </c:pt>
                <c:pt idx="107">
                  <c:v>8.6008446631300004E-3</c:v>
                </c:pt>
                <c:pt idx="108">
                  <c:v>1.1563968020200001E-2</c:v>
                </c:pt>
                <c:pt idx="109">
                  <c:v>1.53328188437E-2</c:v>
                </c:pt>
                <c:pt idx="110">
                  <c:v>2.0052915889499999E-2</c:v>
                </c:pt>
                <c:pt idx="111">
                  <c:v>2.5875273652499999E-2</c:v>
                </c:pt>
                <c:pt idx="112">
                  <c:v>3.29516041109E-2</c:v>
                </c:pt>
                <c:pt idx="113">
                  <c:v>4.1429066998499998E-2</c:v>
                </c:pt>
                <c:pt idx="114">
                  <c:v>5.1444975137300002E-2</c:v>
                </c:pt>
                <c:pt idx="115">
                  <c:v>6.3121879662299998E-2</c:v>
                </c:pt>
                <c:pt idx="116">
                  <c:v>7.6563419973800007E-2</c:v>
                </c:pt>
                <c:pt idx="117">
                  <c:v>9.1851232792699994E-2</c:v>
                </c:pt>
                <c:pt idx="118">
                  <c:v>0.109043091286</c:v>
                </c:pt>
                <c:pt idx="119">
                  <c:v>0.128172311324</c:v>
                </c:pt>
                <c:pt idx="120">
                  <c:v>0.149248339275</c:v>
                </c:pt>
                <c:pt idx="121">
                  <c:v>0.17225834073400001</c:v>
                </c:pt>
                <c:pt idx="122">
                  <c:v>0.19716955096200001</c:v>
                </c:pt>
                <c:pt idx="123">
                  <c:v>0.22393212618399999</c:v>
                </c:pt>
                <c:pt idx="124">
                  <c:v>0.25248224500599997</c:v>
                </c:pt>
                <c:pt idx="125">
                  <c:v>0.282745241993</c:v>
                </c:pt>
                <c:pt idx="126">
                  <c:v>0.31463860120199999</c:v>
                </c:pt>
                <c:pt idx="127">
                  <c:v>0.34807468716099998</c:v>
                </c:pt>
                <c:pt idx="128">
                  <c:v>0.38296313804400001</c:v>
                </c:pt>
                <c:pt idx="129">
                  <c:v>0.41921288608599999</c:v>
                </c:pt>
                <c:pt idx="130">
                  <c:v>0.456733801981</c:v>
                </c:pt>
                <c:pt idx="131">
                  <c:v>0.49543798255900001</c:v>
                </c:pt>
                <c:pt idx="132">
                  <c:v>0.53524071550300001</c:v>
                </c:pt>
                <c:pt idx="133">
                  <c:v>0.57606116258499995</c:v>
                </c:pt>
                <c:pt idx="134">
                  <c:v>0.61782280548299995</c:v>
                </c:pt>
                <c:pt idx="135">
                  <c:v>0.66045369724699998</c:v>
                </c:pt>
                <c:pt idx="136">
                  <c:v>0.70388655920800003</c:v>
                </c:pt>
                <c:pt idx="137">
                  <c:v>0.74805875856100001</c:v>
                </c:pt>
                <c:pt idx="138">
                  <c:v>0.79291219680699998</c:v>
                </c:pt>
                <c:pt idx="139">
                  <c:v>0.83839313419100003</c:v>
                </c:pt>
                <c:pt idx="140">
                  <c:v>0.88445197051799995</c:v>
                </c:pt>
                <c:pt idx="141">
                  <c:v>0.93104299853799999</c:v>
                </c:pt>
                <c:pt idx="142">
                  <c:v>0.97812414239699996</c:v>
                </c:pt>
                <c:pt idx="143">
                  <c:v>1.02565669059</c:v>
                </c:pt>
                <c:pt idx="144">
                  <c:v>1.07360503036</c:v>
                </c:pt>
                <c:pt idx="145">
                  <c:v>1.12193638827</c:v>
                </c:pt>
                <c:pt idx="146">
                  <c:v>1.1706205804600001</c:v>
                </c:pt>
                <c:pt idx="147">
                  <c:v>1.21962977417</c:v>
                </c:pt>
                <c:pt idx="148">
                  <c:v>1.26893826188</c:v>
                </c:pt>
                <c:pt idx="149">
                  <c:v>1.3185222480500001</c:v>
                </c:pt>
                <c:pt idx="150">
                  <c:v>1.36835964827</c:v>
                </c:pt>
                <c:pt idx="151">
                  <c:v>1.41842989986</c:v>
                </c:pt>
                <c:pt idx="152">
                  <c:v>1.4687137830600001</c:v>
                </c:pt>
                <c:pt idx="153">
                  <c:v>1.5191932511399999</c:v>
                </c:pt>
                <c:pt idx="154">
                  <c:v>1.5698512680100001</c:v>
                </c:pt>
                <c:pt idx="155">
                  <c:v>1.6206716513399999</c:v>
                </c:pt>
                <c:pt idx="156">
                  <c:v>1.6716389192500001</c:v>
                </c:pt>
                <c:pt idx="157">
                  <c:v>1.72273813808</c:v>
                </c:pt>
                <c:pt idx="158">
                  <c:v>1.7739547687199999</c:v>
                </c:pt>
                <c:pt idx="159">
                  <c:v>1.8252745083199999</c:v>
                </c:pt>
                <c:pt idx="160">
                  <c:v>1.8766831239699999</c:v>
                </c:pt>
                <c:pt idx="161">
                  <c:v>1.9281662739600001</c:v>
                </c:pt>
                <c:pt idx="162">
                  <c:v>1.97970931164</c:v>
                </c:pt>
                <c:pt idx="163">
                  <c:v>2.03129706562</c:v>
                </c:pt>
                <c:pt idx="164">
                  <c:v>2.0829135885599999</c:v>
                </c:pt>
                <c:pt idx="165">
                  <c:v>2.1345418649600001</c:v>
                </c:pt>
                <c:pt idx="166">
                  <c:v>2.18616346568</c:v>
                </c:pt>
                <c:pt idx="167">
                  <c:v>2.2377581335699999</c:v>
                </c:pt>
                <c:pt idx="168">
                  <c:v>2.28930328028</c:v>
                </c:pt>
                <c:pt idx="169">
                  <c:v>2.3407733681799998</c:v>
                </c:pt>
                <c:pt idx="170">
                  <c:v>2.3921391438800002</c:v>
                </c:pt>
                <c:pt idx="171">
                  <c:v>2.44336667939</c:v>
                </c:pt>
                <c:pt idx="172">
                  <c:v>2.49441616371</c:v>
                </c:pt>
                <c:pt idx="173">
                  <c:v>2.5452403703000002</c:v>
                </c:pt>
                <c:pt idx="174">
                  <c:v>2.5957827032999998</c:v>
                </c:pt>
                <c:pt idx="175">
                  <c:v>2.6459746979599998</c:v>
                </c:pt>
                <c:pt idx="176">
                  <c:v>2.6957328169600001</c:v>
                </c:pt>
                <c:pt idx="177">
                  <c:v>2.7449543477899998</c:v>
                </c:pt>
                <c:pt idx="178">
                  <c:v>2.7935121722399998</c:v>
                </c:pt>
                <c:pt idx="179">
                  <c:v>2.84124816366</c:v>
                </c:pt>
                <c:pt idx="180">
                  <c:v>2.88796500158</c:v>
                </c:pt>
                <c:pt idx="181">
                  <c:v>2.9334163420700001</c:v>
                </c:pt>
                <c:pt idx="182">
                  <c:v>2.97729565702</c:v>
                </c:pt>
                <c:pt idx="183">
                  <c:v>3.0192248481499999</c:v>
                </c:pt>
                <c:pt idx="184">
                  <c:v>3.0587452180099999</c:v>
                </c:pt>
                <c:pt idx="185">
                  <c:v>3.09531581806</c:v>
                </c:pt>
                <c:pt idx="186">
                  <c:v>3.1283275887599999</c:v>
                </c:pt>
                <c:pt idx="187">
                  <c:v>3.1571450775700001</c:v>
                </c:pt>
                <c:pt idx="188">
                  <c:v>3.18118777342</c:v>
                </c:pt>
                <c:pt idx="189">
                  <c:v>3.2000543511399999</c:v>
                </c:pt>
                <c:pt idx="190">
                  <c:v>3.2136694440000002</c:v>
                </c:pt>
                <c:pt idx="191">
                  <c:v>3.22239763921</c:v>
                </c:pt>
                <c:pt idx="192">
                  <c:v>3.2270485254399999</c:v>
                </c:pt>
                <c:pt idx="193">
                  <c:v>3.2287282177300001</c:v>
                </c:pt>
                <c:pt idx="194">
                  <c:v>3.2285814720900001</c:v>
                </c:pt>
                <c:pt idx="195">
                  <c:v>3.2275484595199999</c:v>
                </c:pt>
                <c:pt idx="196">
                  <c:v>3.2262430260400001</c:v>
                </c:pt>
                <c:pt idx="197">
                  <c:v>3.2249761722599999</c:v>
                </c:pt>
                <c:pt idx="198">
                  <c:v>3.2238597951900001</c:v>
                </c:pt>
                <c:pt idx="199">
                  <c:v>3.2229072724800001</c:v>
                </c:pt>
                <c:pt idx="200">
                  <c:v>3.22209766808</c:v>
                </c:pt>
                <c:pt idx="201">
                  <c:v>3.2214050585899998</c:v>
                </c:pt>
                <c:pt idx="202">
                  <c:v>3.22080747022</c:v>
                </c:pt>
                <c:pt idx="203">
                  <c:v>3.22028777359</c:v>
                </c:pt>
                <c:pt idx="204">
                  <c:v>3.2198326653199998</c:v>
                </c:pt>
                <c:pt idx="205">
                  <c:v>3.2194316514299999</c:v>
                </c:pt>
                <c:pt idx="206">
                  <c:v>3.2190763181299999</c:v>
                </c:pt>
                <c:pt idx="207">
                  <c:v>3.2187598232900001</c:v>
                </c:pt>
                <c:pt idx="208">
                  <c:v>3.2184765334200001</c:v>
                </c:pt>
                <c:pt idx="209">
                  <c:v>3.2182217585499999</c:v>
                </c:pt>
                <c:pt idx="210">
                  <c:v>3.2179915553899998</c:v>
                </c:pt>
                <c:pt idx="211">
                  <c:v>3.2177825803400002</c:v>
                </c:pt>
                <c:pt idx="212">
                  <c:v>3.21759198086</c:v>
                </c:pt>
                <c:pt idx="213">
                  <c:v>3.2174173182199999</c:v>
                </c:pt>
                <c:pt idx="214">
                  <c:v>3.2172565187700002</c:v>
                </c:pt>
                <c:pt idx="215">
                  <c:v>3.2171078532999999</c:v>
                </c:pt>
                <c:pt idx="216">
                  <c:v>3.2169699466299999</c:v>
                </c:pt>
                <c:pt idx="217">
                  <c:v>3.2168418172200002</c:v>
                </c:pt>
                <c:pt idx="218">
                  <c:v>3.2167229346899999</c:v>
                </c:pt>
                <c:pt idx="219">
                  <c:v>3.2166132546299999</c:v>
                </c:pt>
                <c:pt idx="220">
                  <c:v>3.2165131472400001</c:v>
                </c:pt>
                <c:pt idx="221">
                  <c:v>3.21642309863</c:v>
                </c:pt>
                <c:pt idx="222">
                  <c:v>3.2163430817299998</c:v>
                </c:pt>
                <c:pt idx="223">
                  <c:v>3.2162716302400001</c:v>
                </c:pt>
                <c:pt idx="224">
                  <c:v>3.21620492516</c:v>
                </c:pt>
                <c:pt idx="225">
                  <c:v>3.2161365119899998</c:v>
                </c:pt>
                <c:pt idx="226">
                  <c:v>3.2160583370700002</c:v>
                </c:pt>
                <c:pt idx="227">
                  <c:v>3.2159633168299999</c:v>
                </c:pt>
                <c:pt idx="228">
                  <c:v>3.2158486265800001</c:v>
                </c:pt>
                <c:pt idx="229">
                  <c:v>3.2157178966500002</c:v>
                </c:pt>
                <c:pt idx="230">
                  <c:v>3.2155805176399999</c:v>
                </c:pt>
                <c:pt idx="231">
                  <c:v>3.2154478050400002</c:v>
                </c:pt>
                <c:pt idx="232">
                  <c:v>3.2153280239900002</c:v>
                </c:pt>
                <c:pt idx="233">
                  <c:v>3.2152233302600002</c:v>
                </c:pt>
                <c:pt idx="234">
                  <c:v>3.21513033437</c:v>
                </c:pt>
                <c:pt idx="235">
                  <c:v>3.2150432734500001</c:v>
                </c:pt>
                <c:pt idx="236">
                  <c:v>3.21495716556</c:v>
                </c:pt>
                <c:pt idx="237">
                  <c:v>3.2148691217200001</c:v>
                </c:pt>
                <c:pt idx="238">
                  <c:v>3.2147779549600002</c:v>
                </c:pt>
                <c:pt idx="239">
                  <c:v>3.2146832777099998</c:v>
                </c:pt>
                <c:pt idx="240">
                  <c:v>3.2145849092800001</c:v>
                </c:pt>
                <c:pt idx="241">
                  <c:v>3.2144826689100001</c:v>
                </c:pt>
                <c:pt idx="242">
                  <c:v>3.2143763426400001</c:v>
                </c:pt>
                <c:pt idx="243">
                  <c:v>3.2142656890799999</c:v>
                </c:pt>
                <c:pt idx="244">
                  <c:v>3.2141504464700001</c:v>
                </c:pt>
                <c:pt idx="245">
                  <c:v>3.2140303332800002</c:v>
                </c:pt>
                <c:pt idx="246">
                  <c:v>3.2139050417799999</c:v>
                </c:pt>
                <c:pt idx="247">
                  <c:v>3.21377422705</c:v>
                </c:pt>
                <c:pt idx="248">
                  <c:v>3.21363749536</c:v>
                </c:pt>
                <c:pt idx="249">
                  <c:v>3.2134943950400001</c:v>
                </c:pt>
                <c:pt idx="250">
                  <c:v>3.2133444092399999</c:v>
                </c:pt>
                <c:pt idx="251">
                  <c:v>3.2131869426200002</c:v>
                </c:pt>
                <c:pt idx="252">
                  <c:v>3.2130212827200002</c:v>
                </c:pt>
                <c:pt idx="253">
                  <c:v>3.21284650101</c:v>
                </c:pt>
                <c:pt idx="254">
                  <c:v>3.2126612252100002</c:v>
                </c:pt>
                <c:pt idx="255">
                  <c:v>3.21246313338</c:v>
                </c:pt>
                <c:pt idx="256">
                  <c:v>3.2122478276900002</c:v>
                </c:pt>
                <c:pt idx="257">
                  <c:v>3.2120063069599998</c:v>
                </c:pt>
                <c:pt idx="258">
                  <c:v>3.2117192618399999</c:v>
                </c:pt>
                <c:pt idx="259">
                  <c:v>3.2113441654999999</c:v>
                </c:pt>
                <c:pt idx="260">
                  <c:v>3.2107860706900002</c:v>
                </c:pt>
                <c:pt idx="261">
                  <c:v>3.2098316603199999</c:v>
                </c:pt>
                <c:pt idx="262">
                  <c:v>3.2080006648400001</c:v>
                </c:pt>
                <c:pt idx="263">
                  <c:v>3.2042124632300002</c:v>
                </c:pt>
                <c:pt idx="264">
                  <c:v>3.1960443396599998</c:v>
                </c:pt>
                <c:pt idx="265">
                  <c:v>3.1781122210600001</c:v>
                </c:pt>
                <c:pt idx="266">
                  <c:v>3.1386842014799998</c:v>
                </c:pt>
                <c:pt idx="267">
                  <c:v>3.0532738213599999</c:v>
                </c:pt>
                <c:pt idx="268">
                  <c:v>2.8753048668500001</c:v>
                </c:pt>
                <c:pt idx="269">
                  <c:v>2.53252574454</c:v>
                </c:pt>
                <c:pt idx="270">
                  <c:v>1.9602839887500001</c:v>
                </c:pt>
                <c:pt idx="271">
                  <c:v>1.20998586615</c:v>
                </c:pt>
                <c:pt idx="272">
                  <c:v>0.53695593716599999</c:v>
                </c:pt>
                <c:pt idx="273">
                  <c:v>0.17121792895400001</c:v>
                </c:pt>
                <c:pt idx="274">
                  <c:v>4.5165904049100002E-2</c:v>
                </c:pt>
                <c:pt idx="275">
                  <c:v>1.1164143026799999E-2</c:v>
                </c:pt>
                <c:pt idx="276">
                  <c:v>2.7127277263200001E-3</c:v>
                </c:pt>
                <c:pt idx="277">
                  <c:v>6.5642752628999998E-4</c:v>
                </c:pt>
                <c:pt idx="278">
                  <c:v>1.5869315779599999E-4</c:v>
                </c:pt>
                <c:pt idx="279">
                  <c:v>3.8358093334000001E-5</c:v>
                </c:pt>
                <c:pt idx="280">
                  <c:v>9.2717718847500002E-6</c:v>
                </c:pt>
                <c:pt idx="281">
                  <c:v>2.2412568002500001E-6</c:v>
                </c:pt>
                <c:pt idx="282">
                  <c:v>5.4180504525199996E-7</c:v>
                </c:pt>
                <c:pt idx="283">
                  <c:v>1.3098156623599999E-7</c:v>
                </c:pt>
                <c:pt idx="284">
                  <c:v>3.1665168930400001E-8</c:v>
                </c:pt>
                <c:pt idx="285">
                  <c:v>7.65494221694E-9</c:v>
                </c:pt>
                <c:pt idx="286">
                  <c:v>1.85041219737E-9</c:v>
                </c:pt>
                <c:pt idx="287">
                  <c:v>4.4723121033500001E-10</c:v>
                </c:pt>
                <c:pt idx="288">
                  <c:v>1.0806712469E-10</c:v>
                </c:pt>
                <c:pt idx="289">
                  <c:v>2.6104077232900001E-11</c:v>
                </c:pt>
                <c:pt idx="290">
                  <c:v>6.3026944774199999E-12</c:v>
                </c:pt>
                <c:pt idx="291">
                  <c:v>1.5205475767400001E-12</c:v>
                </c:pt>
                <c:pt idx="292">
                  <c:v>3.6633196476299999E-13</c:v>
                </c:pt>
                <c:pt idx="293">
                  <c:v>8.8137830367400004E-14</c:v>
                </c:pt>
                <c:pt idx="294">
                  <c:v>2.09832151654E-14</c:v>
                </c:pt>
                <c:pt idx="295">
                  <c:v>4.8433479449300001E-15</c:v>
                </c:pt>
                <c:pt idx="296">
                  <c:v>9.7144514654699994E-16</c:v>
                </c:pt>
                <c:pt idx="297">
                  <c:v>8.3266726846900003E-17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F217-4FEE-A8A8-67908A35EBB7}"/>
            </c:ext>
          </c:extLst>
        </c:ser>
        <c:ser>
          <c:idx val="6"/>
          <c:order val="6"/>
          <c:tx>
            <c:strRef>
              <c:f>wet!$H$4</c:f>
              <c:strCache>
                <c:ptCount val="1"/>
                <c:pt idx="0">
                  <c:v>v_ana, t = 0s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wet!$A$5:$A$404</c:f>
              <c:numCache>
                <c:formatCode>General</c:formatCode>
                <c:ptCount val="400"/>
                <c:pt idx="0">
                  <c:v>2.5000000000000001E-2</c:v>
                </c:pt>
                <c:pt idx="1">
                  <c:v>7.4999999999999997E-2</c:v>
                </c:pt>
                <c:pt idx="2">
                  <c:v>0.125</c:v>
                </c:pt>
                <c:pt idx="3">
                  <c:v>0.17499999999999999</c:v>
                </c:pt>
                <c:pt idx="4">
                  <c:v>0.22500000000000001</c:v>
                </c:pt>
                <c:pt idx="5">
                  <c:v>0.27500000000000002</c:v>
                </c:pt>
                <c:pt idx="6">
                  <c:v>0.32500000000000001</c:v>
                </c:pt>
                <c:pt idx="7">
                  <c:v>0.375</c:v>
                </c:pt>
                <c:pt idx="8">
                  <c:v>0.42499999999999999</c:v>
                </c:pt>
                <c:pt idx="9">
                  <c:v>0.47499999999999998</c:v>
                </c:pt>
                <c:pt idx="10">
                  <c:v>0.52500000000000002</c:v>
                </c:pt>
                <c:pt idx="11">
                  <c:v>0.57499999999999996</c:v>
                </c:pt>
                <c:pt idx="12">
                  <c:v>0.625</c:v>
                </c:pt>
                <c:pt idx="13">
                  <c:v>0.67500000000000004</c:v>
                </c:pt>
                <c:pt idx="14">
                  <c:v>0.72499999999999998</c:v>
                </c:pt>
                <c:pt idx="15">
                  <c:v>0.77500000000000002</c:v>
                </c:pt>
                <c:pt idx="16">
                  <c:v>0.82499999999999996</c:v>
                </c:pt>
                <c:pt idx="17">
                  <c:v>0.875</c:v>
                </c:pt>
                <c:pt idx="18">
                  <c:v>0.92500000000000004</c:v>
                </c:pt>
                <c:pt idx="19">
                  <c:v>0.97499999999999998</c:v>
                </c:pt>
                <c:pt idx="20">
                  <c:v>1.0249999999999999</c:v>
                </c:pt>
                <c:pt idx="21">
                  <c:v>1.075</c:v>
                </c:pt>
                <c:pt idx="22">
                  <c:v>1.125</c:v>
                </c:pt>
                <c:pt idx="23">
                  <c:v>1.175</c:v>
                </c:pt>
                <c:pt idx="24">
                  <c:v>1.2250000000000001</c:v>
                </c:pt>
                <c:pt idx="25">
                  <c:v>1.2749999999999999</c:v>
                </c:pt>
                <c:pt idx="26">
                  <c:v>1.325</c:v>
                </c:pt>
                <c:pt idx="27">
                  <c:v>1.375</c:v>
                </c:pt>
                <c:pt idx="28">
                  <c:v>1.425</c:v>
                </c:pt>
                <c:pt idx="29">
                  <c:v>1.4750000000000001</c:v>
                </c:pt>
                <c:pt idx="30">
                  <c:v>1.5249999999999999</c:v>
                </c:pt>
                <c:pt idx="31">
                  <c:v>1.575</c:v>
                </c:pt>
                <c:pt idx="32">
                  <c:v>1.625</c:v>
                </c:pt>
                <c:pt idx="33">
                  <c:v>1.675</c:v>
                </c:pt>
                <c:pt idx="34">
                  <c:v>1.7250000000000001</c:v>
                </c:pt>
                <c:pt idx="35">
                  <c:v>1.7749999999999999</c:v>
                </c:pt>
                <c:pt idx="36">
                  <c:v>1.825</c:v>
                </c:pt>
                <c:pt idx="37">
                  <c:v>1.875</c:v>
                </c:pt>
                <c:pt idx="38">
                  <c:v>1.925</c:v>
                </c:pt>
                <c:pt idx="39">
                  <c:v>1.9750000000000001</c:v>
                </c:pt>
                <c:pt idx="40">
                  <c:v>2.0249999999999999</c:v>
                </c:pt>
                <c:pt idx="41">
                  <c:v>2.0750000000000002</c:v>
                </c:pt>
                <c:pt idx="42">
                  <c:v>2.125</c:v>
                </c:pt>
                <c:pt idx="43">
                  <c:v>2.1749999999999998</c:v>
                </c:pt>
                <c:pt idx="44">
                  <c:v>2.2250000000000001</c:v>
                </c:pt>
                <c:pt idx="45">
                  <c:v>2.2749999999999999</c:v>
                </c:pt>
                <c:pt idx="46">
                  <c:v>2.3250000000000002</c:v>
                </c:pt>
                <c:pt idx="47">
                  <c:v>2.375</c:v>
                </c:pt>
                <c:pt idx="48">
                  <c:v>2.4249999999999998</c:v>
                </c:pt>
                <c:pt idx="49">
                  <c:v>2.4750000000000001</c:v>
                </c:pt>
                <c:pt idx="50">
                  <c:v>2.5249999999999999</c:v>
                </c:pt>
                <c:pt idx="51">
                  <c:v>2.5750000000000002</c:v>
                </c:pt>
                <c:pt idx="52">
                  <c:v>2.625</c:v>
                </c:pt>
                <c:pt idx="53">
                  <c:v>2.6749999999999998</c:v>
                </c:pt>
                <c:pt idx="54">
                  <c:v>2.7250000000000001</c:v>
                </c:pt>
                <c:pt idx="55">
                  <c:v>2.7749999999999999</c:v>
                </c:pt>
                <c:pt idx="56">
                  <c:v>2.8250000000000002</c:v>
                </c:pt>
                <c:pt idx="57">
                  <c:v>2.875</c:v>
                </c:pt>
                <c:pt idx="58">
                  <c:v>2.9249999999999998</c:v>
                </c:pt>
                <c:pt idx="59">
                  <c:v>2.9750000000000001</c:v>
                </c:pt>
                <c:pt idx="60">
                  <c:v>3.0249999999999999</c:v>
                </c:pt>
                <c:pt idx="61">
                  <c:v>3.0750000000000002</c:v>
                </c:pt>
                <c:pt idx="62">
                  <c:v>3.125</c:v>
                </c:pt>
                <c:pt idx="63">
                  <c:v>3.1749999999999998</c:v>
                </c:pt>
                <c:pt idx="64">
                  <c:v>3.2250000000000001</c:v>
                </c:pt>
                <c:pt idx="65">
                  <c:v>3.2749999999999999</c:v>
                </c:pt>
                <c:pt idx="66">
                  <c:v>3.3250000000000002</c:v>
                </c:pt>
                <c:pt idx="67">
                  <c:v>3.375</c:v>
                </c:pt>
                <c:pt idx="68">
                  <c:v>3.4249999999999998</c:v>
                </c:pt>
                <c:pt idx="69">
                  <c:v>3.4750000000000001</c:v>
                </c:pt>
                <c:pt idx="70">
                  <c:v>3.5249999999999999</c:v>
                </c:pt>
                <c:pt idx="71">
                  <c:v>3.5750000000000002</c:v>
                </c:pt>
                <c:pt idx="72">
                  <c:v>3.625</c:v>
                </c:pt>
                <c:pt idx="73">
                  <c:v>3.6749999999999998</c:v>
                </c:pt>
                <c:pt idx="74">
                  <c:v>3.7250000000000001</c:v>
                </c:pt>
                <c:pt idx="75">
                  <c:v>3.7749999999999999</c:v>
                </c:pt>
                <c:pt idx="76">
                  <c:v>3.8250000000000002</c:v>
                </c:pt>
                <c:pt idx="77">
                  <c:v>3.875</c:v>
                </c:pt>
                <c:pt idx="78">
                  <c:v>3.9249999999999998</c:v>
                </c:pt>
                <c:pt idx="79">
                  <c:v>3.9750000000000001</c:v>
                </c:pt>
                <c:pt idx="80">
                  <c:v>4.0250000000000004</c:v>
                </c:pt>
                <c:pt idx="81">
                  <c:v>4.0750000000000002</c:v>
                </c:pt>
                <c:pt idx="82">
                  <c:v>4.125</c:v>
                </c:pt>
                <c:pt idx="83">
                  <c:v>4.1749999999999998</c:v>
                </c:pt>
                <c:pt idx="84">
                  <c:v>4.2249999999999996</c:v>
                </c:pt>
                <c:pt idx="85">
                  <c:v>4.2750000000000004</c:v>
                </c:pt>
                <c:pt idx="86">
                  <c:v>4.3250000000000002</c:v>
                </c:pt>
                <c:pt idx="87">
                  <c:v>4.375</c:v>
                </c:pt>
                <c:pt idx="88">
                  <c:v>4.4249999999999998</c:v>
                </c:pt>
                <c:pt idx="89">
                  <c:v>4.4749999999999996</c:v>
                </c:pt>
                <c:pt idx="90">
                  <c:v>4.5250000000000004</c:v>
                </c:pt>
                <c:pt idx="91">
                  <c:v>4.5750000000000002</c:v>
                </c:pt>
                <c:pt idx="92">
                  <c:v>4.625</c:v>
                </c:pt>
                <c:pt idx="93">
                  <c:v>4.6749999999999998</c:v>
                </c:pt>
                <c:pt idx="94">
                  <c:v>4.7249999999999996</c:v>
                </c:pt>
                <c:pt idx="95">
                  <c:v>4.7750000000000004</c:v>
                </c:pt>
                <c:pt idx="96">
                  <c:v>4.8250000000000002</c:v>
                </c:pt>
                <c:pt idx="97">
                  <c:v>4.875</c:v>
                </c:pt>
                <c:pt idx="98">
                  <c:v>4.9249999999999998</c:v>
                </c:pt>
                <c:pt idx="99">
                  <c:v>4.9749999999999996</c:v>
                </c:pt>
                <c:pt idx="100">
                  <c:v>5.0250000000000004</c:v>
                </c:pt>
                <c:pt idx="101">
                  <c:v>5.0750000000000002</c:v>
                </c:pt>
                <c:pt idx="102">
                  <c:v>5.125</c:v>
                </c:pt>
                <c:pt idx="103">
                  <c:v>5.1749999999999998</c:v>
                </c:pt>
                <c:pt idx="104">
                  <c:v>5.2249999999999996</c:v>
                </c:pt>
                <c:pt idx="105">
                  <c:v>5.2750000000000004</c:v>
                </c:pt>
                <c:pt idx="106">
                  <c:v>5.3250000000000002</c:v>
                </c:pt>
                <c:pt idx="107">
                  <c:v>5.375</c:v>
                </c:pt>
                <c:pt idx="108">
                  <c:v>5.4249999999999998</c:v>
                </c:pt>
                <c:pt idx="109">
                  <c:v>5.4749999999999996</c:v>
                </c:pt>
                <c:pt idx="110">
                  <c:v>5.5250000000000004</c:v>
                </c:pt>
                <c:pt idx="111">
                  <c:v>5.5750000000000002</c:v>
                </c:pt>
                <c:pt idx="112">
                  <c:v>5.625</c:v>
                </c:pt>
                <c:pt idx="113">
                  <c:v>5.6749999999999998</c:v>
                </c:pt>
                <c:pt idx="114">
                  <c:v>5.7249999999999996</c:v>
                </c:pt>
                <c:pt idx="115">
                  <c:v>5.7750000000000004</c:v>
                </c:pt>
                <c:pt idx="116">
                  <c:v>5.8250000000000002</c:v>
                </c:pt>
                <c:pt idx="117">
                  <c:v>5.875</c:v>
                </c:pt>
                <c:pt idx="118">
                  <c:v>5.9249999999999998</c:v>
                </c:pt>
                <c:pt idx="119">
                  <c:v>5.9749999999999996</c:v>
                </c:pt>
                <c:pt idx="120">
                  <c:v>6.0250000000000004</c:v>
                </c:pt>
                <c:pt idx="121">
                  <c:v>6.0750000000000002</c:v>
                </c:pt>
                <c:pt idx="122">
                  <c:v>6.125</c:v>
                </c:pt>
                <c:pt idx="123">
                  <c:v>6.1749999999999998</c:v>
                </c:pt>
                <c:pt idx="124">
                  <c:v>6.2249999999999996</c:v>
                </c:pt>
                <c:pt idx="125">
                  <c:v>6.2750000000000004</c:v>
                </c:pt>
                <c:pt idx="126">
                  <c:v>6.3250000000000002</c:v>
                </c:pt>
                <c:pt idx="127">
                  <c:v>6.375</c:v>
                </c:pt>
                <c:pt idx="128">
                  <c:v>6.4249999999999998</c:v>
                </c:pt>
                <c:pt idx="129">
                  <c:v>6.4749999999999996</c:v>
                </c:pt>
                <c:pt idx="130">
                  <c:v>6.5250000000000004</c:v>
                </c:pt>
                <c:pt idx="131">
                  <c:v>6.5750000000000002</c:v>
                </c:pt>
                <c:pt idx="132">
                  <c:v>6.625</c:v>
                </c:pt>
                <c:pt idx="133">
                  <c:v>6.6749999999999998</c:v>
                </c:pt>
                <c:pt idx="134">
                  <c:v>6.7249999999999996</c:v>
                </c:pt>
                <c:pt idx="135">
                  <c:v>6.7750000000000004</c:v>
                </c:pt>
                <c:pt idx="136">
                  <c:v>6.8250000000000002</c:v>
                </c:pt>
                <c:pt idx="137">
                  <c:v>6.875</c:v>
                </c:pt>
                <c:pt idx="138">
                  <c:v>6.9249999999999998</c:v>
                </c:pt>
                <c:pt idx="139">
                  <c:v>6.9749999999999996</c:v>
                </c:pt>
                <c:pt idx="140">
                  <c:v>7.0250000000000004</c:v>
                </c:pt>
                <c:pt idx="141">
                  <c:v>7.0750000000000002</c:v>
                </c:pt>
                <c:pt idx="142">
                  <c:v>7.125</c:v>
                </c:pt>
                <c:pt idx="143">
                  <c:v>7.1749999999999998</c:v>
                </c:pt>
                <c:pt idx="144">
                  <c:v>7.2249999999999996</c:v>
                </c:pt>
                <c:pt idx="145">
                  <c:v>7.2750000000000004</c:v>
                </c:pt>
                <c:pt idx="146">
                  <c:v>7.3250000000000002</c:v>
                </c:pt>
                <c:pt idx="147">
                  <c:v>7.375</c:v>
                </c:pt>
                <c:pt idx="148">
                  <c:v>7.4249999999999998</c:v>
                </c:pt>
                <c:pt idx="149">
                  <c:v>7.4749999999999996</c:v>
                </c:pt>
                <c:pt idx="150">
                  <c:v>7.5250000000000004</c:v>
                </c:pt>
                <c:pt idx="151">
                  <c:v>7.5750000000000002</c:v>
                </c:pt>
                <c:pt idx="152">
                  <c:v>7.625</c:v>
                </c:pt>
                <c:pt idx="153">
                  <c:v>7.6749999999999998</c:v>
                </c:pt>
                <c:pt idx="154">
                  <c:v>7.7249999999999996</c:v>
                </c:pt>
                <c:pt idx="155">
                  <c:v>7.7750000000000004</c:v>
                </c:pt>
                <c:pt idx="156">
                  <c:v>7.8250000000000002</c:v>
                </c:pt>
                <c:pt idx="157">
                  <c:v>7.875</c:v>
                </c:pt>
                <c:pt idx="158">
                  <c:v>7.9249999999999998</c:v>
                </c:pt>
                <c:pt idx="159">
                  <c:v>7.9749999999999996</c:v>
                </c:pt>
                <c:pt idx="160">
                  <c:v>8.0250000000000004</c:v>
                </c:pt>
                <c:pt idx="161">
                  <c:v>8.0749999999999993</c:v>
                </c:pt>
                <c:pt idx="162">
                  <c:v>8.125</c:v>
                </c:pt>
                <c:pt idx="163">
                  <c:v>8.1750000000000007</c:v>
                </c:pt>
                <c:pt idx="164">
                  <c:v>8.2249999999999996</c:v>
                </c:pt>
                <c:pt idx="165">
                  <c:v>8.2750000000000004</c:v>
                </c:pt>
                <c:pt idx="166">
                  <c:v>8.3249999999999993</c:v>
                </c:pt>
                <c:pt idx="167">
                  <c:v>8.375</c:v>
                </c:pt>
                <c:pt idx="168">
                  <c:v>8.4250000000000007</c:v>
                </c:pt>
                <c:pt idx="169">
                  <c:v>8.4749999999999996</c:v>
                </c:pt>
                <c:pt idx="170">
                  <c:v>8.5250000000000004</c:v>
                </c:pt>
                <c:pt idx="171">
                  <c:v>8.5749999999999993</c:v>
                </c:pt>
                <c:pt idx="172">
                  <c:v>8.625</c:v>
                </c:pt>
                <c:pt idx="173">
                  <c:v>8.6750000000000007</c:v>
                </c:pt>
                <c:pt idx="174">
                  <c:v>8.7249999999999996</c:v>
                </c:pt>
                <c:pt idx="175">
                  <c:v>8.7750000000000004</c:v>
                </c:pt>
                <c:pt idx="176">
                  <c:v>8.8249999999999993</c:v>
                </c:pt>
                <c:pt idx="177">
                  <c:v>8.875</c:v>
                </c:pt>
                <c:pt idx="178">
                  <c:v>8.9250000000000007</c:v>
                </c:pt>
                <c:pt idx="179">
                  <c:v>8.9749999999999996</c:v>
                </c:pt>
                <c:pt idx="180">
                  <c:v>9.0250000000000004</c:v>
                </c:pt>
                <c:pt idx="181">
                  <c:v>9.0749999999999993</c:v>
                </c:pt>
                <c:pt idx="182">
                  <c:v>9.125</c:v>
                </c:pt>
                <c:pt idx="183">
                  <c:v>9.1750000000000007</c:v>
                </c:pt>
                <c:pt idx="184">
                  <c:v>9.2249999999999996</c:v>
                </c:pt>
                <c:pt idx="185">
                  <c:v>9.2750000000000004</c:v>
                </c:pt>
                <c:pt idx="186">
                  <c:v>9.3249999999999993</c:v>
                </c:pt>
                <c:pt idx="187">
                  <c:v>9.375</c:v>
                </c:pt>
                <c:pt idx="188">
                  <c:v>9.4250000000000007</c:v>
                </c:pt>
                <c:pt idx="189">
                  <c:v>9.4749999999999996</c:v>
                </c:pt>
                <c:pt idx="190">
                  <c:v>9.5250000000000004</c:v>
                </c:pt>
                <c:pt idx="191">
                  <c:v>9.5749999999999993</c:v>
                </c:pt>
                <c:pt idx="192">
                  <c:v>9.625</c:v>
                </c:pt>
                <c:pt idx="193">
                  <c:v>9.6750000000000007</c:v>
                </c:pt>
                <c:pt idx="194">
                  <c:v>9.7249999999999996</c:v>
                </c:pt>
                <c:pt idx="195">
                  <c:v>9.7750000000000004</c:v>
                </c:pt>
                <c:pt idx="196">
                  <c:v>9.8249999999999993</c:v>
                </c:pt>
                <c:pt idx="197">
                  <c:v>9.875</c:v>
                </c:pt>
                <c:pt idx="198">
                  <c:v>9.9250000000000007</c:v>
                </c:pt>
                <c:pt idx="199">
                  <c:v>9.9749999999999996</c:v>
                </c:pt>
                <c:pt idx="200">
                  <c:v>10.025</c:v>
                </c:pt>
                <c:pt idx="201">
                  <c:v>10.074999999999999</c:v>
                </c:pt>
                <c:pt idx="202">
                  <c:v>10.125</c:v>
                </c:pt>
                <c:pt idx="203">
                  <c:v>10.175000000000001</c:v>
                </c:pt>
                <c:pt idx="204">
                  <c:v>10.225</c:v>
                </c:pt>
                <c:pt idx="205">
                  <c:v>10.275</c:v>
                </c:pt>
                <c:pt idx="206">
                  <c:v>10.324999999999999</c:v>
                </c:pt>
                <c:pt idx="207">
                  <c:v>10.375</c:v>
                </c:pt>
                <c:pt idx="208">
                  <c:v>10.425000000000001</c:v>
                </c:pt>
                <c:pt idx="209">
                  <c:v>10.475</c:v>
                </c:pt>
                <c:pt idx="210">
                  <c:v>10.525</c:v>
                </c:pt>
                <c:pt idx="211">
                  <c:v>10.574999999999999</c:v>
                </c:pt>
                <c:pt idx="212">
                  <c:v>10.625</c:v>
                </c:pt>
                <c:pt idx="213">
                  <c:v>10.675000000000001</c:v>
                </c:pt>
                <c:pt idx="214">
                  <c:v>10.725</c:v>
                </c:pt>
                <c:pt idx="215">
                  <c:v>10.775</c:v>
                </c:pt>
                <c:pt idx="216">
                  <c:v>10.824999999999999</c:v>
                </c:pt>
                <c:pt idx="217">
                  <c:v>10.875</c:v>
                </c:pt>
                <c:pt idx="218">
                  <c:v>10.925000000000001</c:v>
                </c:pt>
                <c:pt idx="219">
                  <c:v>10.975</c:v>
                </c:pt>
                <c:pt idx="220">
                  <c:v>11.025</c:v>
                </c:pt>
                <c:pt idx="221">
                  <c:v>11.074999999999999</c:v>
                </c:pt>
                <c:pt idx="222">
                  <c:v>11.125</c:v>
                </c:pt>
                <c:pt idx="223">
                  <c:v>11.175000000000001</c:v>
                </c:pt>
                <c:pt idx="224">
                  <c:v>11.225</c:v>
                </c:pt>
                <c:pt idx="225">
                  <c:v>11.275</c:v>
                </c:pt>
                <c:pt idx="226">
                  <c:v>11.324999999999999</c:v>
                </c:pt>
                <c:pt idx="227">
                  <c:v>11.375</c:v>
                </c:pt>
                <c:pt idx="228">
                  <c:v>11.425000000000001</c:v>
                </c:pt>
                <c:pt idx="229">
                  <c:v>11.475</c:v>
                </c:pt>
                <c:pt idx="230">
                  <c:v>11.525</c:v>
                </c:pt>
                <c:pt idx="231">
                  <c:v>11.574999999999999</c:v>
                </c:pt>
                <c:pt idx="232">
                  <c:v>11.625</c:v>
                </c:pt>
                <c:pt idx="233">
                  <c:v>11.675000000000001</c:v>
                </c:pt>
                <c:pt idx="234">
                  <c:v>11.725</c:v>
                </c:pt>
                <c:pt idx="235">
                  <c:v>11.775</c:v>
                </c:pt>
                <c:pt idx="236">
                  <c:v>11.824999999999999</c:v>
                </c:pt>
                <c:pt idx="237">
                  <c:v>11.875</c:v>
                </c:pt>
                <c:pt idx="238">
                  <c:v>11.925000000000001</c:v>
                </c:pt>
                <c:pt idx="239">
                  <c:v>11.975</c:v>
                </c:pt>
                <c:pt idx="240">
                  <c:v>12.025</c:v>
                </c:pt>
                <c:pt idx="241">
                  <c:v>12.074999999999999</c:v>
                </c:pt>
                <c:pt idx="242">
                  <c:v>12.125</c:v>
                </c:pt>
                <c:pt idx="243">
                  <c:v>12.175000000000001</c:v>
                </c:pt>
                <c:pt idx="244">
                  <c:v>12.225</c:v>
                </c:pt>
                <c:pt idx="245">
                  <c:v>12.275</c:v>
                </c:pt>
                <c:pt idx="246">
                  <c:v>12.324999999999999</c:v>
                </c:pt>
                <c:pt idx="247">
                  <c:v>12.375</c:v>
                </c:pt>
                <c:pt idx="248">
                  <c:v>12.425000000000001</c:v>
                </c:pt>
                <c:pt idx="249">
                  <c:v>12.475</c:v>
                </c:pt>
                <c:pt idx="250">
                  <c:v>12.525</c:v>
                </c:pt>
                <c:pt idx="251">
                  <c:v>12.574999999999999</c:v>
                </c:pt>
                <c:pt idx="252">
                  <c:v>12.625</c:v>
                </c:pt>
                <c:pt idx="253">
                  <c:v>12.675000000000001</c:v>
                </c:pt>
                <c:pt idx="254">
                  <c:v>12.725</c:v>
                </c:pt>
                <c:pt idx="255">
                  <c:v>12.775</c:v>
                </c:pt>
                <c:pt idx="256">
                  <c:v>12.824999999999999</c:v>
                </c:pt>
                <c:pt idx="257">
                  <c:v>12.875</c:v>
                </c:pt>
                <c:pt idx="258">
                  <c:v>12.925000000000001</c:v>
                </c:pt>
                <c:pt idx="259">
                  <c:v>12.975</c:v>
                </c:pt>
                <c:pt idx="260">
                  <c:v>13.025</c:v>
                </c:pt>
                <c:pt idx="261">
                  <c:v>13.074999999999999</c:v>
                </c:pt>
                <c:pt idx="262">
                  <c:v>13.125</c:v>
                </c:pt>
                <c:pt idx="263">
                  <c:v>13.175000000000001</c:v>
                </c:pt>
                <c:pt idx="264">
                  <c:v>13.225</c:v>
                </c:pt>
                <c:pt idx="265">
                  <c:v>13.275</c:v>
                </c:pt>
                <c:pt idx="266">
                  <c:v>13.324999999999999</c:v>
                </c:pt>
                <c:pt idx="267">
                  <c:v>13.375</c:v>
                </c:pt>
                <c:pt idx="268">
                  <c:v>13.425000000000001</c:v>
                </c:pt>
                <c:pt idx="269">
                  <c:v>13.475</c:v>
                </c:pt>
                <c:pt idx="270">
                  <c:v>13.525</c:v>
                </c:pt>
                <c:pt idx="271">
                  <c:v>13.574999999999999</c:v>
                </c:pt>
                <c:pt idx="272">
                  <c:v>13.625</c:v>
                </c:pt>
                <c:pt idx="273">
                  <c:v>13.675000000000001</c:v>
                </c:pt>
                <c:pt idx="274">
                  <c:v>13.725</c:v>
                </c:pt>
                <c:pt idx="275">
                  <c:v>13.775</c:v>
                </c:pt>
                <c:pt idx="276">
                  <c:v>13.824999999999999</c:v>
                </c:pt>
                <c:pt idx="277">
                  <c:v>13.875</c:v>
                </c:pt>
                <c:pt idx="278">
                  <c:v>13.925000000000001</c:v>
                </c:pt>
                <c:pt idx="279">
                  <c:v>13.975</c:v>
                </c:pt>
                <c:pt idx="280">
                  <c:v>14.025</c:v>
                </c:pt>
                <c:pt idx="281">
                  <c:v>14.074999999999999</c:v>
                </c:pt>
                <c:pt idx="282">
                  <c:v>14.125</c:v>
                </c:pt>
                <c:pt idx="283">
                  <c:v>14.175000000000001</c:v>
                </c:pt>
                <c:pt idx="284">
                  <c:v>14.225</c:v>
                </c:pt>
                <c:pt idx="285">
                  <c:v>14.275</c:v>
                </c:pt>
                <c:pt idx="286">
                  <c:v>14.324999999999999</c:v>
                </c:pt>
                <c:pt idx="287">
                  <c:v>14.375</c:v>
                </c:pt>
                <c:pt idx="288">
                  <c:v>14.425000000000001</c:v>
                </c:pt>
                <c:pt idx="289">
                  <c:v>14.475</c:v>
                </c:pt>
                <c:pt idx="290">
                  <c:v>14.525</c:v>
                </c:pt>
                <c:pt idx="291">
                  <c:v>14.574999999999999</c:v>
                </c:pt>
                <c:pt idx="292">
                  <c:v>14.625</c:v>
                </c:pt>
                <c:pt idx="293">
                  <c:v>14.675000000000001</c:v>
                </c:pt>
                <c:pt idx="294">
                  <c:v>14.725</c:v>
                </c:pt>
                <c:pt idx="295">
                  <c:v>14.775</c:v>
                </c:pt>
                <c:pt idx="296">
                  <c:v>14.824999999999999</c:v>
                </c:pt>
                <c:pt idx="297">
                  <c:v>14.875</c:v>
                </c:pt>
                <c:pt idx="298">
                  <c:v>14.925000000000001</c:v>
                </c:pt>
                <c:pt idx="299">
                  <c:v>14.975</c:v>
                </c:pt>
                <c:pt idx="300">
                  <c:v>15.025</c:v>
                </c:pt>
                <c:pt idx="301">
                  <c:v>15.074999999999999</c:v>
                </c:pt>
                <c:pt idx="302">
                  <c:v>15.125</c:v>
                </c:pt>
                <c:pt idx="303">
                  <c:v>15.175000000000001</c:v>
                </c:pt>
                <c:pt idx="304">
                  <c:v>15.225</c:v>
                </c:pt>
                <c:pt idx="305">
                  <c:v>15.275</c:v>
                </c:pt>
                <c:pt idx="306">
                  <c:v>15.324999999999999</c:v>
                </c:pt>
                <c:pt idx="307">
                  <c:v>15.375</c:v>
                </c:pt>
                <c:pt idx="308">
                  <c:v>15.425000000000001</c:v>
                </c:pt>
                <c:pt idx="309">
                  <c:v>15.475</c:v>
                </c:pt>
                <c:pt idx="310">
                  <c:v>15.525</c:v>
                </c:pt>
                <c:pt idx="311">
                  <c:v>15.574999999999999</c:v>
                </c:pt>
                <c:pt idx="312">
                  <c:v>15.625</c:v>
                </c:pt>
                <c:pt idx="313">
                  <c:v>15.675000000000001</c:v>
                </c:pt>
                <c:pt idx="314">
                  <c:v>15.725</c:v>
                </c:pt>
                <c:pt idx="315">
                  <c:v>15.775</c:v>
                </c:pt>
                <c:pt idx="316">
                  <c:v>15.824999999999999</c:v>
                </c:pt>
                <c:pt idx="317">
                  <c:v>15.875</c:v>
                </c:pt>
                <c:pt idx="318">
                  <c:v>15.925000000000001</c:v>
                </c:pt>
                <c:pt idx="319">
                  <c:v>15.975</c:v>
                </c:pt>
                <c:pt idx="320">
                  <c:v>16.024999999999999</c:v>
                </c:pt>
                <c:pt idx="321">
                  <c:v>16.074999999999999</c:v>
                </c:pt>
                <c:pt idx="322">
                  <c:v>16.125</c:v>
                </c:pt>
                <c:pt idx="323">
                  <c:v>16.175000000000001</c:v>
                </c:pt>
                <c:pt idx="324">
                  <c:v>16.225000000000001</c:v>
                </c:pt>
                <c:pt idx="325">
                  <c:v>16.274999999999999</c:v>
                </c:pt>
                <c:pt idx="326">
                  <c:v>16.324999999999999</c:v>
                </c:pt>
                <c:pt idx="327">
                  <c:v>16.375</c:v>
                </c:pt>
                <c:pt idx="328">
                  <c:v>16.425000000000001</c:v>
                </c:pt>
                <c:pt idx="329">
                  <c:v>16.475000000000001</c:v>
                </c:pt>
                <c:pt idx="330">
                  <c:v>16.524999999999999</c:v>
                </c:pt>
                <c:pt idx="331">
                  <c:v>16.574999999999999</c:v>
                </c:pt>
                <c:pt idx="332">
                  <c:v>16.625</c:v>
                </c:pt>
                <c:pt idx="333">
                  <c:v>16.675000000000001</c:v>
                </c:pt>
                <c:pt idx="334">
                  <c:v>16.725000000000001</c:v>
                </c:pt>
                <c:pt idx="335">
                  <c:v>16.774999999999999</c:v>
                </c:pt>
                <c:pt idx="336">
                  <c:v>16.824999999999999</c:v>
                </c:pt>
                <c:pt idx="337">
                  <c:v>16.875</c:v>
                </c:pt>
                <c:pt idx="338">
                  <c:v>16.925000000000001</c:v>
                </c:pt>
                <c:pt idx="339">
                  <c:v>16.975000000000001</c:v>
                </c:pt>
                <c:pt idx="340">
                  <c:v>17.024999999999999</c:v>
                </c:pt>
                <c:pt idx="341">
                  <c:v>17.074999999999999</c:v>
                </c:pt>
                <c:pt idx="342">
                  <c:v>17.125</c:v>
                </c:pt>
                <c:pt idx="343">
                  <c:v>17.175000000000001</c:v>
                </c:pt>
                <c:pt idx="344">
                  <c:v>17.225000000000001</c:v>
                </c:pt>
                <c:pt idx="345">
                  <c:v>17.274999999999999</c:v>
                </c:pt>
                <c:pt idx="346">
                  <c:v>17.324999999999999</c:v>
                </c:pt>
                <c:pt idx="347">
                  <c:v>17.375</c:v>
                </c:pt>
                <c:pt idx="348">
                  <c:v>17.425000000000001</c:v>
                </c:pt>
                <c:pt idx="349">
                  <c:v>17.475000000000001</c:v>
                </c:pt>
                <c:pt idx="350">
                  <c:v>17.524999999999999</c:v>
                </c:pt>
                <c:pt idx="351">
                  <c:v>17.574999999999999</c:v>
                </c:pt>
                <c:pt idx="352">
                  <c:v>17.625</c:v>
                </c:pt>
                <c:pt idx="353">
                  <c:v>17.675000000000001</c:v>
                </c:pt>
                <c:pt idx="354">
                  <c:v>17.725000000000001</c:v>
                </c:pt>
                <c:pt idx="355">
                  <c:v>17.774999999999999</c:v>
                </c:pt>
                <c:pt idx="356">
                  <c:v>17.824999999999999</c:v>
                </c:pt>
                <c:pt idx="357">
                  <c:v>17.875</c:v>
                </c:pt>
                <c:pt idx="358">
                  <c:v>17.925000000000001</c:v>
                </c:pt>
                <c:pt idx="359">
                  <c:v>17.975000000000001</c:v>
                </c:pt>
                <c:pt idx="360">
                  <c:v>18.024999999999999</c:v>
                </c:pt>
                <c:pt idx="361">
                  <c:v>18.074999999999999</c:v>
                </c:pt>
                <c:pt idx="362">
                  <c:v>18.125</c:v>
                </c:pt>
                <c:pt idx="363">
                  <c:v>18.175000000000001</c:v>
                </c:pt>
                <c:pt idx="364">
                  <c:v>18.225000000000001</c:v>
                </c:pt>
                <c:pt idx="365">
                  <c:v>18.274999999999999</c:v>
                </c:pt>
                <c:pt idx="366">
                  <c:v>18.324999999999999</c:v>
                </c:pt>
                <c:pt idx="367">
                  <c:v>18.375</c:v>
                </c:pt>
                <c:pt idx="368">
                  <c:v>18.425000000000001</c:v>
                </c:pt>
                <c:pt idx="369">
                  <c:v>18.475000000000001</c:v>
                </c:pt>
                <c:pt idx="370">
                  <c:v>18.524999999999999</c:v>
                </c:pt>
                <c:pt idx="371">
                  <c:v>18.574999999999999</c:v>
                </c:pt>
                <c:pt idx="372">
                  <c:v>18.625</c:v>
                </c:pt>
                <c:pt idx="373">
                  <c:v>18.675000000000001</c:v>
                </c:pt>
                <c:pt idx="374">
                  <c:v>18.725000000000001</c:v>
                </c:pt>
                <c:pt idx="375">
                  <c:v>18.774999999999999</c:v>
                </c:pt>
                <c:pt idx="376">
                  <c:v>18.824999999999999</c:v>
                </c:pt>
                <c:pt idx="377">
                  <c:v>18.875</c:v>
                </c:pt>
                <c:pt idx="378">
                  <c:v>18.925000000000001</c:v>
                </c:pt>
                <c:pt idx="379">
                  <c:v>18.975000000000001</c:v>
                </c:pt>
                <c:pt idx="380">
                  <c:v>19.024999999999999</c:v>
                </c:pt>
                <c:pt idx="381">
                  <c:v>19.074999999999999</c:v>
                </c:pt>
                <c:pt idx="382">
                  <c:v>19.125</c:v>
                </c:pt>
                <c:pt idx="383">
                  <c:v>19.175000000000001</c:v>
                </c:pt>
                <c:pt idx="384">
                  <c:v>19.225000000000001</c:v>
                </c:pt>
                <c:pt idx="385">
                  <c:v>19.274999999999999</c:v>
                </c:pt>
                <c:pt idx="386">
                  <c:v>19.324999999999999</c:v>
                </c:pt>
                <c:pt idx="387">
                  <c:v>19.375</c:v>
                </c:pt>
                <c:pt idx="388">
                  <c:v>19.425000000000001</c:v>
                </c:pt>
                <c:pt idx="389">
                  <c:v>19.475000000000001</c:v>
                </c:pt>
                <c:pt idx="390">
                  <c:v>19.524999999999999</c:v>
                </c:pt>
                <c:pt idx="391">
                  <c:v>19.574999999999999</c:v>
                </c:pt>
                <c:pt idx="392">
                  <c:v>19.625</c:v>
                </c:pt>
                <c:pt idx="393">
                  <c:v>19.675000000000001</c:v>
                </c:pt>
                <c:pt idx="394">
                  <c:v>19.725000000000001</c:v>
                </c:pt>
                <c:pt idx="395">
                  <c:v>19.774999999999999</c:v>
                </c:pt>
                <c:pt idx="396">
                  <c:v>19.824999999999999</c:v>
                </c:pt>
                <c:pt idx="397">
                  <c:v>19.875</c:v>
                </c:pt>
                <c:pt idx="398">
                  <c:v>19.925000000000001</c:v>
                </c:pt>
                <c:pt idx="399">
                  <c:v>19.975000000000001</c:v>
                </c:pt>
              </c:numCache>
              <c:extLst xmlns:c15="http://schemas.microsoft.com/office/drawing/2012/chart"/>
            </c:numRef>
          </c:xVal>
          <c:yVal>
            <c:numRef>
              <c:f>wet!$H$5:$H$404</c:f>
              <c:numCache>
                <c:formatCode>General</c:formatCode>
                <c:ptCount val="4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F217-4FEE-A8A8-67908A35EBB7}"/>
            </c:ext>
          </c:extLst>
        </c:ser>
        <c:ser>
          <c:idx val="7"/>
          <c:order val="7"/>
          <c:tx>
            <c:strRef>
              <c:f>wet!$I$4</c:f>
              <c:strCache>
                <c:ptCount val="1"/>
                <c:pt idx="0">
                  <c:v>v_ana, t = 0.3s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wet!$A$5:$A$404</c:f>
              <c:numCache>
                <c:formatCode>General</c:formatCode>
                <c:ptCount val="400"/>
                <c:pt idx="0">
                  <c:v>2.5000000000000001E-2</c:v>
                </c:pt>
                <c:pt idx="1">
                  <c:v>7.4999999999999997E-2</c:v>
                </c:pt>
                <c:pt idx="2">
                  <c:v>0.125</c:v>
                </c:pt>
                <c:pt idx="3">
                  <c:v>0.17499999999999999</c:v>
                </c:pt>
                <c:pt idx="4">
                  <c:v>0.22500000000000001</c:v>
                </c:pt>
                <c:pt idx="5">
                  <c:v>0.27500000000000002</c:v>
                </c:pt>
                <c:pt idx="6">
                  <c:v>0.32500000000000001</c:v>
                </c:pt>
                <c:pt idx="7">
                  <c:v>0.375</c:v>
                </c:pt>
                <c:pt idx="8">
                  <c:v>0.42499999999999999</c:v>
                </c:pt>
                <c:pt idx="9">
                  <c:v>0.47499999999999998</c:v>
                </c:pt>
                <c:pt idx="10">
                  <c:v>0.52500000000000002</c:v>
                </c:pt>
                <c:pt idx="11">
                  <c:v>0.57499999999999996</c:v>
                </c:pt>
                <c:pt idx="12">
                  <c:v>0.625</c:v>
                </c:pt>
                <c:pt idx="13">
                  <c:v>0.67500000000000004</c:v>
                </c:pt>
                <c:pt idx="14">
                  <c:v>0.72499999999999998</c:v>
                </c:pt>
                <c:pt idx="15">
                  <c:v>0.77500000000000002</c:v>
                </c:pt>
                <c:pt idx="16">
                  <c:v>0.82499999999999996</c:v>
                </c:pt>
                <c:pt idx="17">
                  <c:v>0.875</c:v>
                </c:pt>
                <c:pt idx="18">
                  <c:v>0.92500000000000004</c:v>
                </c:pt>
                <c:pt idx="19">
                  <c:v>0.97499999999999998</c:v>
                </c:pt>
                <c:pt idx="20">
                  <c:v>1.0249999999999999</c:v>
                </c:pt>
                <c:pt idx="21">
                  <c:v>1.075</c:v>
                </c:pt>
                <c:pt idx="22">
                  <c:v>1.125</c:v>
                </c:pt>
                <c:pt idx="23">
                  <c:v>1.175</c:v>
                </c:pt>
                <c:pt idx="24">
                  <c:v>1.2250000000000001</c:v>
                </c:pt>
                <c:pt idx="25">
                  <c:v>1.2749999999999999</c:v>
                </c:pt>
                <c:pt idx="26">
                  <c:v>1.325</c:v>
                </c:pt>
                <c:pt idx="27">
                  <c:v>1.375</c:v>
                </c:pt>
                <c:pt idx="28">
                  <c:v>1.425</c:v>
                </c:pt>
                <c:pt idx="29">
                  <c:v>1.4750000000000001</c:v>
                </c:pt>
                <c:pt idx="30">
                  <c:v>1.5249999999999999</c:v>
                </c:pt>
                <c:pt idx="31">
                  <c:v>1.575</c:v>
                </c:pt>
                <c:pt idx="32">
                  <c:v>1.625</c:v>
                </c:pt>
                <c:pt idx="33">
                  <c:v>1.675</c:v>
                </c:pt>
                <c:pt idx="34">
                  <c:v>1.7250000000000001</c:v>
                </c:pt>
                <c:pt idx="35">
                  <c:v>1.7749999999999999</c:v>
                </c:pt>
                <c:pt idx="36">
                  <c:v>1.825</c:v>
                </c:pt>
                <c:pt idx="37">
                  <c:v>1.875</c:v>
                </c:pt>
                <c:pt idx="38">
                  <c:v>1.925</c:v>
                </c:pt>
                <c:pt idx="39">
                  <c:v>1.9750000000000001</c:v>
                </c:pt>
                <c:pt idx="40">
                  <c:v>2.0249999999999999</c:v>
                </c:pt>
                <c:pt idx="41">
                  <c:v>2.0750000000000002</c:v>
                </c:pt>
                <c:pt idx="42">
                  <c:v>2.125</c:v>
                </c:pt>
                <c:pt idx="43">
                  <c:v>2.1749999999999998</c:v>
                </c:pt>
                <c:pt idx="44">
                  <c:v>2.2250000000000001</c:v>
                </c:pt>
                <c:pt idx="45">
                  <c:v>2.2749999999999999</c:v>
                </c:pt>
                <c:pt idx="46">
                  <c:v>2.3250000000000002</c:v>
                </c:pt>
                <c:pt idx="47">
                  <c:v>2.375</c:v>
                </c:pt>
                <c:pt idx="48">
                  <c:v>2.4249999999999998</c:v>
                </c:pt>
                <c:pt idx="49">
                  <c:v>2.4750000000000001</c:v>
                </c:pt>
                <c:pt idx="50">
                  <c:v>2.5249999999999999</c:v>
                </c:pt>
                <c:pt idx="51">
                  <c:v>2.5750000000000002</c:v>
                </c:pt>
                <c:pt idx="52">
                  <c:v>2.625</c:v>
                </c:pt>
                <c:pt idx="53">
                  <c:v>2.6749999999999998</c:v>
                </c:pt>
                <c:pt idx="54">
                  <c:v>2.7250000000000001</c:v>
                </c:pt>
                <c:pt idx="55">
                  <c:v>2.7749999999999999</c:v>
                </c:pt>
                <c:pt idx="56">
                  <c:v>2.8250000000000002</c:v>
                </c:pt>
                <c:pt idx="57">
                  <c:v>2.875</c:v>
                </c:pt>
                <c:pt idx="58">
                  <c:v>2.9249999999999998</c:v>
                </c:pt>
                <c:pt idx="59">
                  <c:v>2.9750000000000001</c:v>
                </c:pt>
                <c:pt idx="60">
                  <c:v>3.0249999999999999</c:v>
                </c:pt>
                <c:pt idx="61">
                  <c:v>3.0750000000000002</c:v>
                </c:pt>
                <c:pt idx="62">
                  <c:v>3.125</c:v>
                </c:pt>
                <c:pt idx="63">
                  <c:v>3.1749999999999998</c:v>
                </c:pt>
                <c:pt idx="64">
                  <c:v>3.2250000000000001</c:v>
                </c:pt>
                <c:pt idx="65">
                  <c:v>3.2749999999999999</c:v>
                </c:pt>
                <c:pt idx="66">
                  <c:v>3.3250000000000002</c:v>
                </c:pt>
                <c:pt idx="67">
                  <c:v>3.375</c:v>
                </c:pt>
                <c:pt idx="68">
                  <c:v>3.4249999999999998</c:v>
                </c:pt>
                <c:pt idx="69">
                  <c:v>3.4750000000000001</c:v>
                </c:pt>
                <c:pt idx="70">
                  <c:v>3.5249999999999999</c:v>
                </c:pt>
                <c:pt idx="71">
                  <c:v>3.5750000000000002</c:v>
                </c:pt>
                <c:pt idx="72">
                  <c:v>3.625</c:v>
                </c:pt>
                <c:pt idx="73">
                  <c:v>3.6749999999999998</c:v>
                </c:pt>
                <c:pt idx="74">
                  <c:v>3.7250000000000001</c:v>
                </c:pt>
                <c:pt idx="75">
                  <c:v>3.7749999999999999</c:v>
                </c:pt>
                <c:pt idx="76">
                  <c:v>3.8250000000000002</c:v>
                </c:pt>
                <c:pt idx="77">
                  <c:v>3.875</c:v>
                </c:pt>
                <c:pt idx="78">
                  <c:v>3.9249999999999998</c:v>
                </c:pt>
                <c:pt idx="79">
                  <c:v>3.9750000000000001</c:v>
                </c:pt>
                <c:pt idx="80">
                  <c:v>4.0250000000000004</c:v>
                </c:pt>
                <c:pt idx="81">
                  <c:v>4.0750000000000002</c:v>
                </c:pt>
                <c:pt idx="82">
                  <c:v>4.125</c:v>
                </c:pt>
                <c:pt idx="83">
                  <c:v>4.1749999999999998</c:v>
                </c:pt>
                <c:pt idx="84">
                  <c:v>4.2249999999999996</c:v>
                </c:pt>
                <c:pt idx="85">
                  <c:v>4.2750000000000004</c:v>
                </c:pt>
                <c:pt idx="86">
                  <c:v>4.3250000000000002</c:v>
                </c:pt>
                <c:pt idx="87">
                  <c:v>4.375</c:v>
                </c:pt>
                <c:pt idx="88">
                  <c:v>4.4249999999999998</c:v>
                </c:pt>
                <c:pt idx="89">
                  <c:v>4.4749999999999996</c:v>
                </c:pt>
                <c:pt idx="90">
                  <c:v>4.5250000000000004</c:v>
                </c:pt>
                <c:pt idx="91">
                  <c:v>4.5750000000000002</c:v>
                </c:pt>
                <c:pt idx="92">
                  <c:v>4.625</c:v>
                </c:pt>
                <c:pt idx="93">
                  <c:v>4.6749999999999998</c:v>
                </c:pt>
                <c:pt idx="94">
                  <c:v>4.7249999999999996</c:v>
                </c:pt>
                <c:pt idx="95">
                  <c:v>4.7750000000000004</c:v>
                </c:pt>
                <c:pt idx="96">
                  <c:v>4.8250000000000002</c:v>
                </c:pt>
                <c:pt idx="97">
                  <c:v>4.875</c:v>
                </c:pt>
                <c:pt idx="98">
                  <c:v>4.9249999999999998</c:v>
                </c:pt>
                <c:pt idx="99">
                  <c:v>4.9749999999999996</c:v>
                </c:pt>
                <c:pt idx="100">
                  <c:v>5.0250000000000004</c:v>
                </c:pt>
                <c:pt idx="101">
                  <c:v>5.0750000000000002</c:v>
                </c:pt>
                <c:pt idx="102">
                  <c:v>5.125</c:v>
                </c:pt>
                <c:pt idx="103">
                  <c:v>5.1749999999999998</c:v>
                </c:pt>
                <c:pt idx="104">
                  <c:v>5.2249999999999996</c:v>
                </c:pt>
                <c:pt idx="105">
                  <c:v>5.2750000000000004</c:v>
                </c:pt>
                <c:pt idx="106">
                  <c:v>5.3250000000000002</c:v>
                </c:pt>
                <c:pt idx="107">
                  <c:v>5.375</c:v>
                </c:pt>
                <c:pt idx="108">
                  <c:v>5.4249999999999998</c:v>
                </c:pt>
                <c:pt idx="109">
                  <c:v>5.4749999999999996</c:v>
                </c:pt>
                <c:pt idx="110">
                  <c:v>5.5250000000000004</c:v>
                </c:pt>
                <c:pt idx="111">
                  <c:v>5.5750000000000002</c:v>
                </c:pt>
                <c:pt idx="112">
                  <c:v>5.625</c:v>
                </c:pt>
                <c:pt idx="113">
                  <c:v>5.6749999999999998</c:v>
                </c:pt>
                <c:pt idx="114">
                  <c:v>5.7249999999999996</c:v>
                </c:pt>
                <c:pt idx="115">
                  <c:v>5.7750000000000004</c:v>
                </c:pt>
                <c:pt idx="116">
                  <c:v>5.8250000000000002</c:v>
                </c:pt>
                <c:pt idx="117">
                  <c:v>5.875</c:v>
                </c:pt>
                <c:pt idx="118">
                  <c:v>5.9249999999999998</c:v>
                </c:pt>
                <c:pt idx="119">
                  <c:v>5.9749999999999996</c:v>
                </c:pt>
                <c:pt idx="120">
                  <c:v>6.0250000000000004</c:v>
                </c:pt>
                <c:pt idx="121">
                  <c:v>6.0750000000000002</c:v>
                </c:pt>
                <c:pt idx="122">
                  <c:v>6.125</c:v>
                </c:pt>
                <c:pt idx="123">
                  <c:v>6.1749999999999998</c:v>
                </c:pt>
                <c:pt idx="124">
                  <c:v>6.2249999999999996</c:v>
                </c:pt>
                <c:pt idx="125">
                  <c:v>6.2750000000000004</c:v>
                </c:pt>
                <c:pt idx="126">
                  <c:v>6.3250000000000002</c:v>
                </c:pt>
                <c:pt idx="127">
                  <c:v>6.375</c:v>
                </c:pt>
                <c:pt idx="128">
                  <c:v>6.4249999999999998</c:v>
                </c:pt>
                <c:pt idx="129">
                  <c:v>6.4749999999999996</c:v>
                </c:pt>
                <c:pt idx="130">
                  <c:v>6.5250000000000004</c:v>
                </c:pt>
                <c:pt idx="131">
                  <c:v>6.5750000000000002</c:v>
                </c:pt>
                <c:pt idx="132">
                  <c:v>6.625</c:v>
                </c:pt>
                <c:pt idx="133">
                  <c:v>6.6749999999999998</c:v>
                </c:pt>
                <c:pt idx="134">
                  <c:v>6.7249999999999996</c:v>
                </c:pt>
                <c:pt idx="135">
                  <c:v>6.7750000000000004</c:v>
                </c:pt>
                <c:pt idx="136">
                  <c:v>6.8250000000000002</c:v>
                </c:pt>
                <c:pt idx="137">
                  <c:v>6.875</c:v>
                </c:pt>
                <c:pt idx="138">
                  <c:v>6.9249999999999998</c:v>
                </c:pt>
                <c:pt idx="139">
                  <c:v>6.9749999999999996</c:v>
                </c:pt>
                <c:pt idx="140">
                  <c:v>7.0250000000000004</c:v>
                </c:pt>
                <c:pt idx="141">
                  <c:v>7.0750000000000002</c:v>
                </c:pt>
                <c:pt idx="142">
                  <c:v>7.125</c:v>
                </c:pt>
                <c:pt idx="143">
                  <c:v>7.1749999999999998</c:v>
                </c:pt>
                <c:pt idx="144">
                  <c:v>7.2249999999999996</c:v>
                </c:pt>
                <c:pt idx="145">
                  <c:v>7.2750000000000004</c:v>
                </c:pt>
                <c:pt idx="146">
                  <c:v>7.3250000000000002</c:v>
                </c:pt>
                <c:pt idx="147">
                  <c:v>7.375</c:v>
                </c:pt>
                <c:pt idx="148">
                  <c:v>7.4249999999999998</c:v>
                </c:pt>
                <c:pt idx="149">
                  <c:v>7.4749999999999996</c:v>
                </c:pt>
                <c:pt idx="150">
                  <c:v>7.5250000000000004</c:v>
                </c:pt>
                <c:pt idx="151">
                  <c:v>7.5750000000000002</c:v>
                </c:pt>
                <c:pt idx="152">
                  <c:v>7.625</c:v>
                </c:pt>
                <c:pt idx="153">
                  <c:v>7.6749999999999998</c:v>
                </c:pt>
                <c:pt idx="154">
                  <c:v>7.7249999999999996</c:v>
                </c:pt>
                <c:pt idx="155">
                  <c:v>7.7750000000000004</c:v>
                </c:pt>
                <c:pt idx="156">
                  <c:v>7.8250000000000002</c:v>
                </c:pt>
                <c:pt idx="157">
                  <c:v>7.875</c:v>
                </c:pt>
                <c:pt idx="158">
                  <c:v>7.9249999999999998</c:v>
                </c:pt>
                <c:pt idx="159">
                  <c:v>7.9749999999999996</c:v>
                </c:pt>
                <c:pt idx="160">
                  <c:v>8.0250000000000004</c:v>
                </c:pt>
                <c:pt idx="161">
                  <c:v>8.0749999999999993</c:v>
                </c:pt>
                <c:pt idx="162">
                  <c:v>8.125</c:v>
                </c:pt>
                <c:pt idx="163">
                  <c:v>8.1750000000000007</c:v>
                </c:pt>
                <c:pt idx="164">
                  <c:v>8.2249999999999996</c:v>
                </c:pt>
                <c:pt idx="165">
                  <c:v>8.2750000000000004</c:v>
                </c:pt>
                <c:pt idx="166">
                  <c:v>8.3249999999999993</c:v>
                </c:pt>
                <c:pt idx="167">
                  <c:v>8.375</c:v>
                </c:pt>
                <c:pt idx="168">
                  <c:v>8.4250000000000007</c:v>
                </c:pt>
                <c:pt idx="169">
                  <c:v>8.4749999999999996</c:v>
                </c:pt>
                <c:pt idx="170">
                  <c:v>8.5250000000000004</c:v>
                </c:pt>
                <c:pt idx="171">
                  <c:v>8.5749999999999993</c:v>
                </c:pt>
                <c:pt idx="172">
                  <c:v>8.625</c:v>
                </c:pt>
                <c:pt idx="173">
                  <c:v>8.6750000000000007</c:v>
                </c:pt>
                <c:pt idx="174">
                  <c:v>8.7249999999999996</c:v>
                </c:pt>
                <c:pt idx="175">
                  <c:v>8.7750000000000004</c:v>
                </c:pt>
                <c:pt idx="176">
                  <c:v>8.8249999999999993</c:v>
                </c:pt>
                <c:pt idx="177">
                  <c:v>8.875</c:v>
                </c:pt>
                <c:pt idx="178">
                  <c:v>8.9250000000000007</c:v>
                </c:pt>
                <c:pt idx="179">
                  <c:v>8.9749999999999996</c:v>
                </c:pt>
                <c:pt idx="180">
                  <c:v>9.0250000000000004</c:v>
                </c:pt>
                <c:pt idx="181">
                  <c:v>9.0749999999999993</c:v>
                </c:pt>
                <c:pt idx="182">
                  <c:v>9.125</c:v>
                </c:pt>
                <c:pt idx="183">
                  <c:v>9.1750000000000007</c:v>
                </c:pt>
                <c:pt idx="184">
                  <c:v>9.2249999999999996</c:v>
                </c:pt>
                <c:pt idx="185">
                  <c:v>9.2750000000000004</c:v>
                </c:pt>
                <c:pt idx="186">
                  <c:v>9.3249999999999993</c:v>
                </c:pt>
                <c:pt idx="187">
                  <c:v>9.375</c:v>
                </c:pt>
                <c:pt idx="188">
                  <c:v>9.4250000000000007</c:v>
                </c:pt>
                <c:pt idx="189">
                  <c:v>9.4749999999999996</c:v>
                </c:pt>
                <c:pt idx="190">
                  <c:v>9.5250000000000004</c:v>
                </c:pt>
                <c:pt idx="191">
                  <c:v>9.5749999999999993</c:v>
                </c:pt>
                <c:pt idx="192">
                  <c:v>9.625</c:v>
                </c:pt>
                <c:pt idx="193">
                  <c:v>9.6750000000000007</c:v>
                </c:pt>
                <c:pt idx="194">
                  <c:v>9.7249999999999996</c:v>
                </c:pt>
                <c:pt idx="195">
                  <c:v>9.7750000000000004</c:v>
                </c:pt>
                <c:pt idx="196">
                  <c:v>9.8249999999999993</c:v>
                </c:pt>
                <c:pt idx="197">
                  <c:v>9.875</c:v>
                </c:pt>
                <c:pt idx="198">
                  <c:v>9.9250000000000007</c:v>
                </c:pt>
                <c:pt idx="199">
                  <c:v>9.9749999999999996</c:v>
                </c:pt>
                <c:pt idx="200">
                  <c:v>10.025</c:v>
                </c:pt>
                <c:pt idx="201">
                  <c:v>10.074999999999999</c:v>
                </c:pt>
                <c:pt idx="202">
                  <c:v>10.125</c:v>
                </c:pt>
                <c:pt idx="203">
                  <c:v>10.175000000000001</c:v>
                </c:pt>
                <c:pt idx="204">
                  <c:v>10.225</c:v>
                </c:pt>
                <c:pt idx="205">
                  <c:v>10.275</c:v>
                </c:pt>
                <c:pt idx="206">
                  <c:v>10.324999999999999</c:v>
                </c:pt>
                <c:pt idx="207">
                  <c:v>10.375</c:v>
                </c:pt>
                <c:pt idx="208">
                  <c:v>10.425000000000001</c:v>
                </c:pt>
                <c:pt idx="209">
                  <c:v>10.475</c:v>
                </c:pt>
                <c:pt idx="210">
                  <c:v>10.525</c:v>
                </c:pt>
                <c:pt idx="211">
                  <c:v>10.574999999999999</c:v>
                </c:pt>
                <c:pt idx="212">
                  <c:v>10.625</c:v>
                </c:pt>
                <c:pt idx="213">
                  <c:v>10.675000000000001</c:v>
                </c:pt>
                <c:pt idx="214">
                  <c:v>10.725</c:v>
                </c:pt>
                <c:pt idx="215">
                  <c:v>10.775</c:v>
                </c:pt>
                <c:pt idx="216">
                  <c:v>10.824999999999999</c:v>
                </c:pt>
                <c:pt idx="217">
                  <c:v>10.875</c:v>
                </c:pt>
                <c:pt idx="218">
                  <c:v>10.925000000000001</c:v>
                </c:pt>
                <c:pt idx="219">
                  <c:v>10.975</c:v>
                </c:pt>
                <c:pt idx="220">
                  <c:v>11.025</c:v>
                </c:pt>
                <c:pt idx="221">
                  <c:v>11.074999999999999</c:v>
                </c:pt>
                <c:pt idx="222">
                  <c:v>11.125</c:v>
                </c:pt>
                <c:pt idx="223">
                  <c:v>11.175000000000001</c:v>
                </c:pt>
                <c:pt idx="224">
                  <c:v>11.225</c:v>
                </c:pt>
                <c:pt idx="225">
                  <c:v>11.275</c:v>
                </c:pt>
                <c:pt idx="226">
                  <c:v>11.324999999999999</c:v>
                </c:pt>
                <c:pt idx="227">
                  <c:v>11.375</c:v>
                </c:pt>
                <c:pt idx="228">
                  <c:v>11.425000000000001</c:v>
                </c:pt>
                <c:pt idx="229">
                  <c:v>11.475</c:v>
                </c:pt>
                <c:pt idx="230">
                  <c:v>11.525</c:v>
                </c:pt>
                <c:pt idx="231">
                  <c:v>11.574999999999999</c:v>
                </c:pt>
                <c:pt idx="232">
                  <c:v>11.625</c:v>
                </c:pt>
                <c:pt idx="233">
                  <c:v>11.675000000000001</c:v>
                </c:pt>
                <c:pt idx="234">
                  <c:v>11.725</c:v>
                </c:pt>
                <c:pt idx="235">
                  <c:v>11.775</c:v>
                </c:pt>
                <c:pt idx="236">
                  <c:v>11.824999999999999</c:v>
                </c:pt>
                <c:pt idx="237">
                  <c:v>11.875</c:v>
                </c:pt>
                <c:pt idx="238">
                  <c:v>11.925000000000001</c:v>
                </c:pt>
                <c:pt idx="239">
                  <c:v>11.975</c:v>
                </c:pt>
                <c:pt idx="240">
                  <c:v>12.025</c:v>
                </c:pt>
                <c:pt idx="241">
                  <c:v>12.074999999999999</c:v>
                </c:pt>
                <c:pt idx="242">
                  <c:v>12.125</c:v>
                </c:pt>
                <c:pt idx="243">
                  <c:v>12.175000000000001</c:v>
                </c:pt>
                <c:pt idx="244">
                  <c:v>12.225</c:v>
                </c:pt>
                <c:pt idx="245">
                  <c:v>12.275</c:v>
                </c:pt>
                <c:pt idx="246">
                  <c:v>12.324999999999999</c:v>
                </c:pt>
                <c:pt idx="247">
                  <c:v>12.375</c:v>
                </c:pt>
                <c:pt idx="248">
                  <c:v>12.425000000000001</c:v>
                </c:pt>
                <c:pt idx="249">
                  <c:v>12.475</c:v>
                </c:pt>
                <c:pt idx="250">
                  <c:v>12.525</c:v>
                </c:pt>
                <c:pt idx="251">
                  <c:v>12.574999999999999</c:v>
                </c:pt>
                <c:pt idx="252">
                  <c:v>12.625</c:v>
                </c:pt>
                <c:pt idx="253">
                  <c:v>12.675000000000001</c:v>
                </c:pt>
                <c:pt idx="254">
                  <c:v>12.725</c:v>
                </c:pt>
                <c:pt idx="255">
                  <c:v>12.775</c:v>
                </c:pt>
                <c:pt idx="256">
                  <c:v>12.824999999999999</c:v>
                </c:pt>
                <c:pt idx="257">
                  <c:v>12.875</c:v>
                </c:pt>
                <c:pt idx="258">
                  <c:v>12.925000000000001</c:v>
                </c:pt>
                <c:pt idx="259">
                  <c:v>12.975</c:v>
                </c:pt>
                <c:pt idx="260">
                  <c:v>13.025</c:v>
                </c:pt>
                <c:pt idx="261">
                  <c:v>13.074999999999999</c:v>
                </c:pt>
                <c:pt idx="262">
                  <c:v>13.125</c:v>
                </c:pt>
                <c:pt idx="263">
                  <c:v>13.175000000000001</c:v>
                </c:pt>
                <c:pt idx="264">
                  <c:v>13.225</c:v>
                </c:pt>
                <c:pt idx="265">
                  <c:v>13.275</c:v>
                </c:pt>
                <c:pt idx="266">
                  <c:v>13.324999999999999</c:v>
                </c:pt>
                <c:pt idx="267">
                  <c:v>13.375</c:v>
                </c:pt>
                <c:pt idx="268">
                  <c:v>13.425000000000001</c:v>
                </c:pt>
                <c:pt idx="269">
                  <c:v>13.475</c:v>
                </c:pt>
                <c:pt idx="270">
                  <c:v>13.525</c:v>
                </c:pt>
                <c:pt idx="271">
                  <c:v>13.574999999999999</c:v>
                </c:pt>
                <c:pt idx="272">
                  <c:v>13.625</c:v>
                </c:pt>
                <c:pt idx="273">
                  <c:v>13.675000000000001</c:v>
                </c:pt>
                <c:pt idx="274">
                  <c:v>13.725</c:v>
                </c:pt>
                <c:pt idx="275">
                  <c:v>13.775</c:v>
                </c:pt>
                <c:pt idx="276">
                  <c:v>13.824999999999999</c:v>
                </c:pt>
                <c:pt idx="277">
                  <c:v>13.875</c:v>
                </c:pt>
                <c:pt idx="278">
                  <c:v>13.925000000000001</c:v>
                </c:pt>
                <c:pt idx="279">
                  <c:v>13.975</c:v>
                </c:pt>
                <c:pt idx="280">
                  <c:v>14.025</c:v>
                </c:pt>
                <c:pt idx="281">
                  <c:v>14.074999999999999</c:v>
                </c:pt>
                <c:pt idx="282">
                  <c:v>14.125</c:v>
                </c:pt>
                <c:pt idx="283">
                  <c:v>14.175000000000001</c:v>
                </c:pt>
                <c:pt idx="284">
                  <c:v>14.225</c:v>
                </c:pt>
                <c:pt idx="285">
                  <c:v>14.275</c:v>
                </c:pt>
                <c:pt idx="286">
                  <c:v>14.324999999999999</c:v>
                </c:pt>
                <c:pt idx="287">
                  <c:v>14.375</c:v>
                </c:pt>
                <c:pt idx="288">
                  <c:v>14.425000000000001</c:v>
                </c:pt>
                <c:pt idx="289">
                  <c:v>14.475</c:v>
                </c:pt>
                <c:pt idx="290">
                  <c:v>14.525</c:v>
                </c:pt>
                <c:pt idx="291">
                  <c:v>14.574999999999999</c:v>
                </c:pt>
                <c:pt idx="292">
                  <c:v>14.625</c:v>
                </c:pt>
                <c:pt idx="293">
                  <c:v>14.675000000000001</c:v>
                </c:pt>
                <c:pt idx="294">
                  <c:v>14.725</c:v>
                </c:pt>
                <c:pt idx="295">
                  <c:v>14.775</c:v>
                </c:pt>
                <c:pt idx="296">
                  <c:v>14.824999999999999</c:v>
                </c:pt>
                <c:pt idx="297">
                  <c:v>14.875</c:v>
                </c:pt>
                <c:pt idx="298">
                  <c:v>14.925000000000001</c:v>
                </c:pt>
                <c:pt idx="299">
                  <c:v>14.975</c:v>
                </c:pt>
                <c:pt idx="300">
                  <c:v>15.025</c:v>
                </c:pt>
                <c:pt idx="301">
                  <c:v>15.074999999999999</c:v>
                </c:pt>
                <c:pt idx="302">
                  <c:v>15.125</c:v>
                </c:pt>
                <c:pt idx="303">
                  <c:v>15.175000000000001</c:v>
                </c:pt>
                <c:pt idx="304">
                  <c:v>15.225</c:v>
                </c:pt>
                <c:pt idx="305">
                  <c:v>15.275</c:v>
                </c:pt>
                <c:pt idx="306">
                  <c:v>15.324999999999999</c:v>
                </c:pt>
                <c:pt idx="307">
                  <c:v>15.375</c:v>
                </c:pt>
                <c:pt idx="308">
                  <c:v>15.425000000000001</c:v>
                </c:pt>
                <c:pt idx="309">
                  <c:v>15.475</c:v>
                </c:pt>
                <c:pt idx="310">
                  <c:v>15.525</c:v>
                </c:pt>
                <c:pt idx="311">
                  <c:v>15.574999999999999</c:v>
                </c:pt>
                <c:pt idx="312">
                  <c:v>15.625</c:v>
                </c:pt>
                <c:pt idx="313">
                  <c:v>15.675000000000001</c:v>
                </c:pt>
                <c:pt idx="314">
                  <c:v>15.725</c:v>
                </c:pt>
                <c:pt idx="315">
                  <c:v>15.775</c:v>
                </c:pt>
                <c:pt idx="316">
                  <c:v>15.824999999999999</c:v>
                </c:pt>
                <c:pt idx="317">
                  <c:v>15.875</c:v>
                </c:pt>
                <c:pt idx="318">
                  <c:v>15.925000000000001</c:v>
                </c:pt>
                <c:pt idx="319">
                  <c:v>15.975</c:v>
                </c:pt>
                <c:pt idx="320">
                  <c:v>16.024999999999999</c:v>
                </c:pt>
                <c:pt idx="321">
                  <c:v>16.074999999999999</c:v>
                </c:pt>
                <c:pt idx="322">
                  <c:v>16.125</c:v>
                </c:pt>
                <c:pt idx="323">
                  <c:v>16.175000000000001</c:v>
                </c:pt>
                <c:pt idx="324">
                  <c:v>16.225000000000001</c:v>
                </c:pt>
                <c:pt idx="325">
                  <c:v>16.274999999999999</c:v>
                </c:pt>
                <c:pt idx="326">
                  <c:v>16.324999999999999</c:v>
                </c:pt>
                <c:pt idx="327">
                  <c:v>16.375</c:v>
                </c:pt>
                <c:pt idx="328">
                  <c:v>16.425000000000001</c:v>
                </c:pt>
                <c:pt idx="329">
                  <c:v>16.475000000000001</c:v>
                </c:pt>
                <c:pt idx="330">
                  <c:v>16.524999999999999</c:v>
                </c:pt>
                <c:pt idx="331">
                  <c:v>16.574999999999999</c:v>
                </c:pt>
                <c:pt idx="332">
                  <c:v>16.625</c:v>
                </c:pt>
                <c:pt idx="333">
                  <c:v>16.675000000000001</c:v>
                </c:pt>
                <c:pt idx="334">
                  <c:v>16.725000000000001</c:v>
                </c:pt>
                <c:pt idx="335">
                  <c:v>16.774999999999999</c:v>
                </c:pt>
                <c:pt idx="336">
                  <c:v>16.824999999999999</c:v>
                </c:pt>
                <c:pt idx="337">
                  <c:v>16.875</c:v>
                </c:pt>
                <c:pt idx="338">
                  <c:v>16.925000000000001</c:v>
                </c:pt>
                <c:pt idx="339">
                  <c:v>16.975000000000001</c:v>
                </c:pt>
                <c:pt idx="340">
                  <c:v>17.024999999999999</c:v>
                </c:pt>
                <c:pt idx="341">
                  <c:v>17.074999999999999</c:v>
                </c:pt>
                <c:pt idx="342">
                  <c:v>17.125</c:v>
                </c:pt>
                <c:pt idx="343">
                  <c:v>17.175000000000001</c:v>
                </c:pt>
                <c:pt idx="344">
                  <c:v>17.225000000000001</c:v>
                </c:pt>
                <c:pt idx="345">
                  <c:v>17.274999999999999</c:v>
                </c:pt>
                <c:pt idx="346">
                  <c:v>17.324999999999999</c:v>
                </c:pt>
                <c:pt idx="347">
                  <c:v>17.375</c:v>
                </c:pt>
                <c:pt idx="348">
                  <c:v>17.425000000000001</c:v>
                </c:pt>
                <c:pt idx="349">
                  <c:v>17.475000000000001</c:v>
                </c:pt>
                <c:pt idx="350">
                  <c:v>17.524999999999999</c:v>
                </c:pt>
                <c:pt idx="351">
                  <c:v>17.574999999999999</c:v>
                </c:pt>
                <c:pt idx="352">
                  <c:v>17.625</c:v>
                </c:pt>
                <c:pt idx="353">
                  <c:v>17.675000000000001</c:v>
                </c:pt>
                <c:pt idx="354">
                  <c:v>17.725000000000001</c:v>
                </c:pt>
                <c:pt idx="355">
                  <c:v>17.774999999999999</c:v>
                </c:pt>
                <c:pt idx="356">
                  <c:v>17.824999999999999</c:v>
                </c:pt>
                <c:pt idx="357">
                  <c:v>17.875</c:v>
                </c:pt>
                <c:pt idx="358">
                  <c:v>17.925000000000001</c:v>
                </c:pt>
                <c:pt idx="359">
                  <c:v>17.975000000000001</c:v>
                </c:pt>
                <c:pt idx="360">
                  <c:v>18.024999999999999</c:v>
                </c:pt>
                <c:pt idx="361">
                  <c:v>18.074999999999999</c:v>
                </c:pt>
                <c:pt idx="362">
                  <c:v>18.125</c:v>
                </c:pt>
                <c:pt idx="363">
                  <c:v>18.175000000000001</c:v>
                </c:pt>
                <c:pt idx="364">
                  <c:v>18.225000000000001</c:v>
                </c:pt>
                <c:pt idx="365">
                  <c:v>18.274999999999999</c:v>
                </c:pt>
                <c:pt idx="366">
                  <c:v>18.324999999999999</c:v>
                </c:pt>
                <c:pt idx="367">
                  <c:v>18.375</c:v>
                </c:pt>
                <c:pt idx="368">
                  <c:v>18.425000000000001</c:v>
                </c:pt>
                <c:pt idx="369">
                  <c:v>18.475000000000001</c:v>
                </c:pt>
                <c:pt idx="370">
                  <c:v>18.524999999999999</c:v>
                </c:pt>
                <c:pt idx="371">
                  <c:v>18.574999999999999</c:v>
                </c:pt>
                <c:pt idx="372">
                  <c:v>18.625</c:v>
                </c:pt>
                <c:pt idx="373">
                  <c:v>18.675000000000001</c:v>
                </c:pt>
                <c:pt idx="374">
                  <c:v>18.725000000000001</c:v>
                </c:pt>
                <c:pt idx="375">
                  <c:v>18.774999999999999</c:v>
                </c:pt>
                <c:pt idx="376">
                  <c:v>18.824999999999999</c:v>
                </c:pt>
                <c:pt idx="377">
                  <c:v>18.875</c:v>
                </c:pt>
                <c:pt idx="378">
                  <c:v>18.925000000000001</c:v>
                </c:pt>
                <c:pt idx="379">
                  <c:v>18.975000000000001</c:v>
                </c:pt>
                <c:pt idx="380">
                  <c:v>19.024999999999999</c:v>
                </c:pt>
                <c:pt idx="381">
                  <c:v>19.074999999999999</c:v>
                </c:pt>
                <c:pt idx="382">
                  <c:v>19.125</c:v>
                </c:pt>
                <c:pt idx="383">
                  <c:v>19.175000000000001</c:v>
                </c:pt>
                <c:pt idx="384">
                  <c:v>19.225000000000001</c:v>
                </c:pt>
                <c:pt idx="385">
                  <c:v>19.274999999999999</c:v>
                </c:pt>
                <c:pt idx="386">
                  <c:v>19.324999999999999</c:v>
                </c:pt>
                <c:pt idx="387">
                  <c:v>19.375</c:v>
                </c:pt>
                <c:pt idx="388">
                  <c:v>19.425000000000001</c:v>
                </c:pt>
                <c:pt idx="389">
                  <c:v>19.475000000000001</c:v>
                </c:pt>
                <c:pt idx="390">
                  <c:v>19.524999999999999</c:v>
                </c:pt>
                <c:pt idx="391">
                  <c:v>19.574999999999999</c:v>
                </c:pt>
                <c:pt idx="392">
                  <c:v>19.625</c:v>
                </c:pt>
                <c:pt idx="393">
                  <c:v>19.675000000000001</c:v>
                </c:pt>
                <c:pt idx="394">
                  <c:v>19.725000000000001</c:v>
                </c:pt>
                <c:pt idx="395">
                  <c:v>19.774999999999999</c:v>
                </c:pt>
                <c:pt idx="396">
                  <c:v>19.824999999999999</c:v>
                </c:pt>
                <c:pt idx="397">
                  <c:v>19.875</c:v>
                </c:pt>
                <c:pt idx="398">
                  <c:v>19.925000000000001</c:v>
                </c:pt>
                <c:pt idx="399">
                  <c:v>19.975000000000001</c:v>
                </c:pt>
              </c:numCache>
              <c:extLst xmlns:c15="http://schemas.microsoft.com/office/drawing/2012/chart"/>
            </c:numRef>
          </c:xVal>
          <c:yVal>
            <c:numRef>
              <c:f>wet!$I$5:$I$404</c:f>
              <c:numCache>
                <c:formatCode>General</c:formatCode>
                <c:ptCount val="4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9.4559368978863745E-3</c:v>
                </c:pt>
                <c:pt idx="163">
                  <c:v>0.12056704800898643</c:v>
                </c:pt>
                <c:pt idx="164">
                  <c:v>0.23167815912008294</c:v>
                </c:pt>
                <c:pt idx="165">
                  <c:v>0.34278927023118655</c:v>
                </c:pt>
                <c:pt idx="166">
                  <c:v>0.45390038134228305</c:v>
                </c:pt>
                <c:pt idx="167">
                  <c:v>0.56501149245338311</c:v>
                </c:pt>
                <c:pt idx="168">
                  <c:v>0.67612260356448317</c:v>
                </c:pt>
                <c:pt idx="169">
                  <c:v>0.78723371467557968</c:v>
                </c:pt>
                <c:pt idx="170">
                  <c:v>0.89834482578667973</c:v>
                </c:pt>
                <c:pt idx="171">
                  <c:v>1.0094559368977762</c:v>
                </c:pt>
                <c:pt idx="172">
                  <c:v>1.1205670480088763</c:v>
                </c:pt>
                <c:pt idx="173">
                  <c:v>1.2316781591199764</c:v>
                </c:pt>
                <c:pt idx="174">
                  <c:v>1.3427892702310729</c:v>
                </c:pt>
                <c:pt idx="175">
                  <c:v>1.4539003813421765</c:v>
                </c:pt>
                <c:pt idx="176">
                  <c:v>1.565011492453273</c:v>
                </c:pt>
                <c:pt idx="177">
                  <c:v>1.676122603564373</c:v>
                </c:pt>
                <c:pt idx="178">
                  <c:v>1.7872337146754731</c:v>
                </c:pt>
                <c:pt idx="179">
                  <c:v>1.8983448257865696</c:v>
                </c:pt>
                <c:pt idx="180">
                  <c:v>2.0094559368976697</c:v>
                </c:pt>
                <c:pt idx="181">
                  <c:v>2.1205670480087662</c:v>
                </c:pt>
                <c:pt idx="182">
                  <c:v>2.2316781591198662</c:v>
                </c:pt>
                <c:pt idx="183">
                  <c:v>2.3427892702309663</c:v>
                </c:pt>
                <c:pt idx="184">
                  <c:v>2.4539003813420628</c:v>
                </c:pt>
                <c:pt idx="185">
                  <c:v>2.5650114924531664</c:v>
                </c:pt>
                <c:pt idx="186">
                  <c:v>2.6761226035642629</c:v>
                </c:pt>
                <c:pt idx="187">
                  <c:v>2.787233714675363</c:v>
                </c:pt>
                <c:pt idx="188">
                  <c:v>2.898344825786463</c:v>
                </c:pt>
                <c:pt idx="189">
                  <c:v>3.0094559368975595</c:v>
                </c:pt>
                <c:pt idx="190">
                  <c:v>3.1205670480086596</c:v>
                </c:pt>
                <c:pt idx="191">
                  <c:v>3.22233763402033</c:v>
                </c:pt>
                <c:pt idx="192">
                  <c:v>3.22233763402033</c:v>
                </c:pt>
                <c:pt idx="193">
                  <c:v>3.22233763402033</c:v>
                </c:pt>
                <c:pt idx="194">
                  <c:v>3.22233763402033</c:v>
                </c:pt>
                <c:pt idx="195">
                  <c:v>3.22233763402033</c:v>
                </c:pt>
                <c:pt idx="196">
                  <c:v>3.22233763402033</c:v>
                </c:pt>
                <c:pt idx="197">
                  <c:v>3.22233763402033</c:v>
                </c:pt>
                <c:pt idx="198">
                  <c:v>3.22233763402033</c:v>
                </c:pt>
                <c:pt idx="199">
                  <c:v>3.22233763402033</c:v>
                </c:pt>
                <c:pt idx="200">
                  <c:v>3.22233763402033</c:v>
                </c:pt>
                <c:pt idx="201">
                  <c:v>3.22233763402033</c:v>
                </c:pt>
                <c:pt idx="202">
                  <c:v>3.22233763402033</c:v>
                </c:pt>
                <c:pt idx="203">
                  <c:v>3.22233763402033</c:v>
                </c:pt>
                <c:pt idx="204">
                  <c:v>3.22233763402033</c:v>
                </c:pt>
                <c:pt idx="205">
                  <c:v>3.22233763402033</c:v>
                </c:pt>
                <c:pt idx="206">
                  <c:v>3.22233763402033</c:v>
                </c:pt>
                <c:pt idx="207">
                  <c:v>3.22233763402033</c:v>
                </c:pt>
                <c:pt idx="208">
                  <c:v>3.22233763402033</c:v>
                </c:pt>
                <c:pt idx="209">
                  <c:v>3.22233763402033</c:v>
                </c:pt>
                <c:pt idx="210">
                  <c:v>3.22233763402033</c:v>
                </c:pt>
                <c:pt idx="211">
                  <c:v>3.22233763402033</c:v>
                </c:pt>
                <c:pt idx="212">
                  <c:v>3.22233763402033</c:v>
                </c:pt>
                <c:pt idx="213">
                  <c:v>3.22233763402033</c:v>
                </c:pt>
                <c:pt idx="214">
                  <c:v>3.22233763402033</c:v>
                </c:pt>
                <c:pt idx="215">
                  <c:v>3.22233763402033</c:v>
                </c:pt>
                <c:pt idx="216">
                  <c:v>3.22233763402033</c:v>
                </c:pt>
                <c:pt idx="217">
                  <c:v>3.22233763402033</c:v>
                </c:pt>
                <c:pt idx="218">
                  <c:v>3.22233763402033</c:v>
                </c:pt>
                <c:pt idx="219">
                  <c:v>3.22233763402033</c:v>
                </c:pt>
                <c:pt idx="220">
                  <c:v>3.22233763402033</c:v>
                </c:pt>
                <c:pt idx="221">
                  <c:v>3.22233763402033</c:v>
                </c:pt>
                <c:pt idx="222">
                  <c:v>3.22233763402033</c:v>
                </c:pt>
                <c:pt idx="223">
                  <c:v>3.22233763402033</c:v>
                </c:pt>
                <c:pt idx="224">
                  <c:v>3.22233763402033</c:v>
                </c:pt>
                <c:pt idx="225">
                  <c:v>3.22233763402033</c:v>
                </c:pt>
                <c:pt idx="226">
                  <c:v>3.22233763402033</c:v>
                </c:pt>
                <c:pt idx="227">
                  <c:v>3.22233763402033</c:v>
                </c:pt>
                <c:pt idx="228">
                  <c:v>3.22233763402033</c:v>
                </c:pt>
                <c:pt idx="229">
                  <c:v>3.22233763402033</c:v>
                </c:pt>
                <c:pt idx="230">
                  <c:v>3.22233763402033</c:v>
                </c:pt>
                <c:pt idx="231">
                  <c:v>3.22233763402033</c:v>
                </c:pt>
                <c:pt idx="232">
                  <c:v>3.22233763402033</c:v>
                </c:pt>
                <c:pt idx="233">
                  <c:v>3.22233763402033</c:v>
                </c:pt>
                <c:pt idx="234">
                  <c:v>3.22233763402033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F217-4FEE-A8A8-67908A35EBB7}"/>
            </c:ext>
          </c:extLst>
        </c:ser>
        <c:ser>
          <c:idx val="8"/>
          <c:order val="8"/>
          <c:tx>
            <c:strRef>
              <c:f>wet!$J$4</c:f>
              <c:strCache>
                <c:ptCount val="1"/>
                <c:pt idx="0">
                  <c:v>v_ana, t = 0.6s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wet!$A$5:$A$404</c:f>
              <c:numCache>
                <c:formatCode>General</c:formatCode>
                <c:ptCount val="400"/>
                <c:pt idx="0">
                  <c:v>2.5000000000000001E-2</c:v>
                </c:pt>
                <c:pt idx="1">
                  <c:v>7.4999999999999997E-2</c:v>
                </c:pt>
                <c:pt idx="2">
                  <c:v>0.125</c:v>
                </c:pt>
                <c:pt idx="3">
                  <c:v>0.17499999999999999</c:v>
                </c:pt>
                <c:pt idx="4">
                  <c:v>0.22500000000000001</c:v>
                </c:pt>
                <c:pt idx="5">
                  <c:v>0.27500000000000002</c:v>
                </c:pt>
                <c:pt idx="6">
                  <c:v>0.32500000000000001</c:v>
                </c:pt>
                <c:pt idx="7">
                  <c:v>0.375</c:v>
                </c:pt>
                <c:pt idx="8">
                  <c:v>0.42499999999999999</c:v>
                </c:pt>
                <c:pt idx="9">
                  <c:v>0.47499999999999998</c:v>
                </c:pt>
                <c:pt idx="10">
                  <c:v>0.52500000000000002</c:v>
                </c:pt>
                <c:pt idx="11">
                  <c:v>0.57499999999999996</c:v>
                </c:pt>
                <c:pt idx="12">
                  <c:v>0.625</c:v>
                </c:pt>
                <c:pt idx="13">
                  <c:v>0.67500000000000004</c:v>
                </c:pt>
                <c:pt idx="14">
                  <c:v>0.72499999999999998</c:v>
                </c:pt>
                <c:pt idx="15">
                  <c:v>0.77500000000000002</c:v>
                </c:pt>
                <c:pt idx="16">
                  <c:v>0.82499999999999996</c:v>
                </c:pt>
                <c:pt idx="17">
                  <c:v>0.875</c:v>
                </c:pt>
                <c:pt idx="18">
                  <c:v>0.92500000000000004</c:v>
                </c:pt>
                <c:pt idx="19">
                  <c:v>0.97499999999999998</c:v>
                </c:pt>
                <c:pt idx="20">
                  <c:v>1.0249999999999999</c:v>
                </c:pt>
                <c:pt idx="21">
                  <c:v>1.075</c:v>
                </c:pt>
                <c:pt idx="22">
                  <c:v>1.125</c:v>
                </c:pt>
                <c:pt idx="23">
                  <c:v>1.175</c:v>
                </c:pt>
                <c:pt idx="24">
                  <c:v>1.2250000000000001</c:v>
                </c:pt>
                <c:pt idx="25">
                  <c:v>1.2749999999999999</c:v>
                </c:pt>
                <c:pt idx="26">
                  <c:v>1.325</c:v>
                </c:pt>
                <c:pt idx="27">
                  <c:v>1.375</c:v>
                </c:pt>
                <c:pt idx="28">
                  <c:v>1.425</c:v>
                </c:pt>
                <c:pt idx="29">
                  <c:v>1.4750000000000001</c:v>
                </c:pt>
                <c:pt idx="30">
                  <c:v>1.5249999999999999</c:v>
                </c:pt>
                <c:pt idx="31">
                  <c:v>1.575</c:v>
                </c:pt>
                <c:pt idx="32">
                  <c:v>1.625</c:v>
                </c:pt>
                <c:pt idx="33">
                  <c:v>1.675</c:v>
                </c:pt>
                <c:pt idx="34">
                  <c:v>1.7250000000000001</c:v>
                </c:pt>
                <c:pt idx="35">
                  <c:v>1.7749999999999999</c:v>
                </c:pt>
                <c:pt idx="36">
                  <c:v>1.825</c:v>
                </c:pt>
                <c:pt idx="37">
                  <c:v>1.875</c:v>
                </c:pt>
                <c:pt idx="38">
                  <c:v>1.925</c:v>
                </c:pt>
                <c:pt idx="39">
                  <c:v>1.9750000000000001</c:v>
                </c:pt>
                <c:pt idx="40">
                  <c:v>2.0249999999999999</c:v>
                </c:pt>
                <c:pt idx="41">
                  <c:v>2.0750000000000002</c:v>
                </c:pt>
                <c:pt idx="42">
                  <c:v>2.125</c:v>
                </c:pt>
                <c:pt idx="43">
                  <c:v>2.1749999999999998</c:v>
                </c:pt>
                <c:pt idx="44">
                  <c:v>2.2250000000000001</c:v>
                </c:pt>
                <c:pt idx="45">
                  <c:v>2.2749999999999999</c:v>
                </c:pt>
                <c:pt idx="46">
                  <c:v>2.3250000000000002</c:v>
                </c:pt>
                <c:pt idx="47">
                  <c:v>2.375</c:v>
                </c:pt>
                <c:pt idx="48">
                  <c:v>2.4249999999999998</c:v>
                </c:pt>
                <c:pt idx="49">
                  <c:v>2.4750000000000001</c:v>
                </c:pt>
                <c:pt idx="50">
                  <c:v>2.5249999999999999</c:v>
                </c:pt>
                <c:pt idx="51">
                  <c:v>2.5750000000000002</c:v>
                </c:pt>
                <c:pt idx="52">
                  <c:v>2.625</c:v>
                </c:pt>
                <c:pt idx="53">
                  <c:v>2.6749999999999998</c:v>
                </c:pt>
                <c:pt idx="54">
                  <c:v>2.7250000000000001</c:v>
                </c:pt>
                <c:pt idx="55">
                  <c:v>2.7749999999999999</c:v>
                </c:pt>
                <c:pt idx="56">
                  <c:v>2.8250000000000002</c:v>
                </c:pt>
                <c:pt idx="57">
                  <c:v>2.875</c:v>
                </c:pt>
                <c:pt idx="58">
                  <c:v>2.9249999999999998</c:v>
                </c:pt>
                <c:pt idx="59">
                  <c:v>2.9750000000000001</c:v>
                </c:pt>
                <c:pt idx="60">
                  <c:v>3.0249999999999999</c:v>
                </c:pt>
                <c:pt idx="61">
                  <c:v>3.0750000000000002</c:v>
                </c:pt>
                <c:pt idx="62">
                  <c:v>3.125</c:v>
                </c:pt>
                <c:pt idx="63">
                  <c:v>3.1749999999999998</c:v>
                </c:pt>
                <c:pt idx="64">
                  <c:v>3.2250000000000001</c:v>
                </c:pt>
                <c:pt idx="65">
                  <c:v>3.2749999999999999</c:v>
                </c:pt>
                <c:pt idx="66">
                  <c:v>3.3250000000000002</c:v>
                </c:pt>
                <c:pt idx="67">
                  <c:v>3.375</c:v>
                </c:pt>
                <c:pt idx="68">
                  <c:v>3.4249999999999998</c:v>
                </c:pt>
                <c:pt idx="69">
                  <c:v>3.4750000000000001</c:v>
                </c:pt>
                <c:pt idx="70">
                  <c:v>3.5249999999999999</c:v>
                </c:pt>
                <c:pt idx="71">
                  <c:v>3.5750000000000002</c:v>
                </c:pt>
                <c:pt idx="72">
                  <c:v>3.625</c:v>
                </c:pt>
                <c:pt idx="73">
                  <c:v>3.6749999999999998</c:v>
                </c:pt>
                <c:pt idx="74">
                  <c:v>3.7250000000000001</c:v>
                </c:pt>
                <c:pt idx="75">
                  <c:v>3.7749999999999999</c:v>
                </c:pt>
                <c:pt idx="76">
                  <c:v>3.8250000000000002</c:v>
                </c:pt>
                <c:pt idx="77">
                  <c:v>3.875</c:v>
                </c:pt>
                <c:pt idx="78">
                  <c:v>3.9249999999999998</c:v>
                </c:pt>
                <c:pt idx="79">
                  <c:v>3.9750000000000001</c:v>
                </c:pt>
                <c:pt idx="80">
                  <c:v>4.0250000000000004</c:v>
                </c:pt>
                <c:pt idx="81">
                  <c:v>4.0750000000000002</c:v>
                </c:pt>
                <c:pt idx="82">
                  <c:v>4.125</c:v>
                </c:pt>
                <c:pt idx="83">
                  <c:v>4.1749999999999998</c:v>
                </c:pt>
                <c:pt idx="84">
                  <c:v>4.2249999999999996</c:v>
                </c:pt>
                <c:pt idx="85">
                  <c:v>4.2750000000000004</c:v>
                </c:pt>
                <c:pt idx="86">
                  <c:v>4.3250000000000002</c:v>
                </c:pt>
                <c:pt idx="87">
                  <c:v>4.375</c:v>
                </c:pt>
                <c:pt idx="88">
                  <c:v>4.4249999999999998</c:v>
                </c:pt>
                <c:pt idx="89">
                  <c:v>4.4749999999999996</c:v>
                </c:pt>
                <c:pt idx="90">
                  <c:v>4.5250000000000004</c:v>
                </c:pt>
                <c:pt idx="91">
                  <c:v>4.5750000000000002</c:v>
                </c:pt>
                <c:pt idx="92">
                  <c:v>4.625</c:v>
                </c:pt>
                <c:pt idx="93">
                  <c:v>4.6749999999999998</c:v>
                </c:pt>
                <c:pt idx="94">
                  <c:v>4.7249999999999996</c:v>
                </c:pt>
                <c:pt idx="95">
                  <c:v>4.7750000000000004</c:v>
                </c:pt>
                <c:pt idx="96">
                  <c:v>4.8250000000000002</c:v>
                </c:pt>
                <c:pt idx="97">
                  <c:v>4.875</c:v>
                </c:pt>
                <c:pt idx="98">
                  <c:v>4.9249999999999998</c:v>
                </c:pt>
                <c:pt idx="99">
                  <c:v>4.9749999999999996</c:v>
                </c:pt>
                <c:pt idx="100">
                  <c:v>5.0250000000000004</c:v>
                </c:pt>
                <c:pt idx="101">
                  <c:v>5.0750000000000002</c:v>
                </c:pt>
                <c:pt idx="102">
                  <c:v>5.125</c:v>
                </c:pt>
                <c:pt idx="103">
                  <c:v>5.1749999999999998</c:v>
                </c:pt>
                <c:pt idx="104">
                  <c:v>5.2249999999999996</c:v>
                </c:pt>
                <c:pt idx="105">
                  <c:v>5.2750000000000004</c:v>
                </c:pt>
                <c:pt idx="106">
                  <c:v>5.3250000000000002</c:v>
                </c:pt>
                <c:pt idx="107">
                  <c:v>5.375</c:v>
                </c:pt>
                <c:pt idx="108">
                  <c:v>5.4249999999999998</c:v>
                </c:pt>
                <c:pt idx="109">
                  <c:v>5.4749999999999996</c:v>
                </c:pt>
                <c:pt idx="110">
                  <c:v>5.5250000000000004</c:v>
                </c:pt>
                <c:pt idx="111">
                  <c:v>5.5750000000000002</c:v>
                </c:pt>
                <c:pt idx="112">
                  <c:v>5.625</c:v>
                </c:pt>
                <c:pt idx="113">
                  <c:v>5.6749999999999998</c:v>
                </c:pt>
                <c:pt idx="114">
                  <c:v>5.7249999999999996</c:v>
                </c:pt>
                <c:pt idx="115">
                  <c:v>5.7750000000000004</c:v>
                </c:pt>
                <c:pt idx="116">
                  <c:v>5.8250000000000002</c:v>
                </c:pt>
                <c:pt idx="117">
                  <c:v>5.875</c:v>
                </c:pt>
                <c:pt idx="118">
                  <c:v>5.9249999999999998</c:v>
                </c:pt>
                <c:pt idx="119">
                  <c:v>5.9749999999999996</c:v>
                </c:pt>
                <c:pt idx="120">
                  <c:v>6.0250000000000004</c:v>
                </c:pt>
                <c:pt idx="121">
                  <c:v>6.0750000000000002</c:v>
                </c:pt>
                <c:pt idx="122">
                  <c:v>6.125</c:v>
                </c:pt>
                <c:pt idx="123">
                  <c:v>6.1749999999999998</c:v>
                </c:pt>
                <c:pt idx="124">
                  <c:v>6.2249999999999996</c:v>
                </c:pt>
                <c:pt idx="125">
                  <c:v>6.2750000000000004</c:v>
                </c:pt>
                <c:pt idx="126">
                  <c:v>6.3250000000000002</c:v>
                </c:pt>
                <c:pt idx="127">
                  <c:v>6.375</c:v>
                </c:pt>
                <c:pt idx="128">
                  <c:v>6.4249999999999998</c:v>
                </c:pt>
                <c:pt idx="129">
                  <c:v>6.4749999999999996</c:v>
                </c:pt>
                <c:pt idx="130">
                  <c:v>6.5250000000000004</c:v>
                </c:pt>
                <c:pt idx="131">
                  <c:v>6.5750000000000002</c:v>
                </c:pt>
                <c:pt idx="132">
                  <c:v>6.625</c:v>
                </c:pt>
                <c:pt idx="133">
                  <c:v>6.6749999999999998</c:v>
                </c:pt>
                <c:pt idx="134">
                  <c:v>6.7249999999999996</c:v>
                </c:pt>
                <c:pt idx="135">
                  <c:v>6.7750000000000004</c:v>
                </c:pt>
                <c:pt idx="136">
                  <c:v>6.8250000000000002</c:v>
                </c:pt>
                <c:pt idx="137">
                  <c:v>6.875</c:v>
                </c:pt>
                <c:pt idx="138">
                  <c:v>6.9249999999999998</c:v>
                </c:pt>
                <c:pt idx="139">
                  <c:v>6.9749999999999996</c:v>
                </c:pt>
                <c:pt idx="140">
                  <c:v>7.0250000000000004</c:v>
                </c:pt>
                <c:pt idx="141">
                  <c:v>7.0750000000000002</c:v>
                </c:pt>
                <c:pt idx="142">
                  <c:v>7.125</c:v>
                </c:pt>
                <c:pt idx="143">
                  <c:v>7.1749999999999998</c:v>
                </c:pt>
                <c:pt idx="144">
                  <c:v>7.2249999999999996</c:v>
                </c:pt>
                <c:pt idx="145">
                  <c:v>7.2750000000000004</c:v>
                </c:pt>
                <c:pt idx="146">
                  <c:v>7.3250000000000002</c:v>
                </c:pt>
                <c:pt idx="147">
                  <c:v>7.375</c:v>
                </c:pt>
                <c:pt idx="148">
                  <c:v>7.4249999999999998</c:v>
                </c:pt>
                <c:pt idx="149">
                  <c:v>7.4749999999999996</c:v>
                </c:pt>
                <c:pt idx="150">
                  <c:v>7.5250000000000004</c:v>
                </c:pt>
                <c:pt idx="151">
                  <c:v>7.5750000000000002</c:v>
                </c:pt>
                <c:pt idx="152">
                  <c:v>7.625</c:v>
                </c:pt>
                <c:pt idx="153">
                  <c:v>7.6749999999999998</c:v>
                </c:pt>
                <c:pt idx="154">
                  <c:v>7.7249999999999996</c:v>
                </c:pt>
                <c:pt idx="155">
                  <c:v>7.7750000000000004</c:v>
                </c:pt>
                <c:pt idx="156">
                  <c:v>7.8250000000000002</c:v>
                </c:pt>
                <c:pt idx="157">
                  <c:v>7.875</c:v>
                </c:pt>
                <c:pt idx="158">
                  <c:v>7.9249999999999998</c:v>
                </c:pt>
                <c:pt idx="159">
                  <c:v>7.9749999999999996</c:v>
                </c:pt>
                <c:pt idx="160">
                  <c:v>8.0250000000000004</c:v>
                </c:pt>
                <c:pt idx="161">
                  <c:v>8.0749999999999993</c:v>
                </c:pt>
                <c:pt idx="162">
                  <c:v>8.125</c:v>
                </c:pt>
                <c:pt idx="163">
                  <c:v>8.1750000000000007</c:v>
                </c:pt>
                <c:pt idx="164">
                  <c:v>8.2249999999999996</c:v>
                </c:pt>
                <c:pt idx="165">
                  <c:v>8.2750000000000004</c:v>
                </c:pt>
                <c:pt idx="166">
                  <c:v>8.3249999999999993</c:v>
                </c:pt>
                <c:pt idx="167">
                  <c:v>8.375</c:v>
                </c:pt>
                <c:pt idx="168">
                  <c:v>8.4250000000000007</c:v>
                </c:pt>
                <c:pt idx="169">
                  <c:v>8.4749999999999996</c:v>
                </c:pt>
                <c:pt idx="170">
                  <c:v>8.5250000000000004</c:v>
                </c:pt>
                <c:pt idx="171">
                  <c:v>8.5749999999999993</c:v>
                </c:pt>
                <c:pt idx="172">
                  <c:v>8.625</c:v>
                </c:pt>
                <c:pt idx="173">
                  <c:v>8.6750000000000007</c:v>
                </c:pt>
                <c:pt idx="174">
                  <c:v>8.7249999999999996</c:v>
                </c:pt>
                <c:pt idx="175">
                  <c:v>8.7750000000000004</c:v>
                </c:pt>
                <c:pt idx="176">
                  <c:v>8.8249999999999993</c:v>
                </c:pt>
                <c:pt idx="177">
                  <c:v>8.875</c:v>
                </c:pt>
                <c:pt idx="178">
                  <c:v>8.9250000000000007</c:v>
                </c:pt>
                <c:pt idx="179">
                  <c:v>8.9749999999999996</c:v>
                </c:pt>
                <c:pt idx="180">
                  <c:v>9.0250000000000004</c:v>
                </c:pt>
                <c:pt idx="181">
                  <c:v>9.0749999999999993</c:v>
                </c:pt>
                <c:pt idx="182">
                  <c:v>9.125</c:v>
                </c:pt>
                <c:pt idx="183">
                  <c:v>9.1750000000000007</c:v>
                </c:pt>
                <c:pt idx="184">
                  <c:v>9.2249999999999996</c:v>
                </c:pt>
                <c:pt idx="185">
                  <c:v>9.2750000000000004</c:v>
                </c:pt>
                <c:pt idx="186">
                  <c:v>9.3249999999999993</c:v>
                </c:pt>
                <c:pt idx="187">
                  <c:v>9.375</c:v>
                </c:pt>
                <c:pt idx="188">
                  <c:v>9.4250000000000007</c:v>
                </c:pt>
                <c:pt idx="189">
                  <c:v>9.4749999999999996</c:v>
                </c:pt>
                <c:pt idx="190">
                  <c:v>9.5250000000000004</c:v>
                </c:pt>
                <c:pt idx="191">
                  <c:v>9.5749999999999993</c:v>
                </c:pt>
                <c:pt idx="192">
                  <c:v>9.625</c:v>
                </c:pt>
                <c:pt idx="193">
                  <c:v>9.6750000000000007</c:v>
                </c:pt>
                <c:pt idx="194">
                  <c:v>9.7249999999999996</c:v>
                </c:pt>
                <c:pt idx="195">
                  <c:v>9.7750000000000004</c:v>
                </c:pt>
                <c:pt idx="196">
                  <c:v>9.8249999999999993</c:v>
                </c:pt>
                <c:pt idx="197">
                  <c:v>9.875</c:v>
                </c:pt>
                <c:pt idx="198">
                  <c:v>9.9250000000000007</c:v>
                </c:pt>
                <c:pt idx="199">
                  <c:v>9.9749999999999996</c:v>
                </c:pt>
                <c:pt idx="200">
                  <c:v>10.025</c:v>
                </c:pt>
                <c:pt idx="201">
                  <c:v>10.074999999999999</c:v>
                </c:pt>
                <c:pt idx="202">
                  <c:v>10.125</c:v>
                </c:pt>
                <c:pt idx="203">
                  <c:v>10.175000000000001</c:v>
                </c:pt>
                <c:pt idx="204">
                  <c:v>10.225</c:v>
                </c:pt>
                <c:pt idx="205">
                  <c:v>10.275</c:v>
                </c:pt>
                <c:pt idx="206">
                  <c:v>10.324999999999999</c:v>
                </c:pt>
                <c:pt idx="207">
                  <c:v>10.375</c:v>
                </c:pt>
                <c:pt idx="208">
                  <c:v>10.425000000000001</c:v>
                </c:pt>
                <c:pt idx="209">
                  <c:v>10.475</c:v>
                </c:pt>
                <c:pt idx="210">
                  <c:v>10.525</c:v>
                </c:pt>
                <c:pt idx="211">
                  <c:v>10.574999999999999</c:v>
                </c:pt>
                <c:pt idx="212">
                  <c:v>10.625</c:v>
                </c:pt>
                <c:pt idx="213">
                  <c:v>10.675000000000001</c:v>
                </c:pt>
                <c:pt idx="214">
                  <c:v>10.725</c:v>
                </c:pt>
                <c:pt idx="215">
                  <c:v>10.775</c:v>
                </c:pt>
                <c:pt idx="216">
                  <c:v>10.824999999999999</c:v>
                </c:pt>
                <c:pt idx="217">
                  <c:v>10.875</c:v>
                </c:pt>
                <c:pt idx="218">
                  <c:v>10.925000000000001</c:v>
                </c:pt>
                <c:pt idx="219">
                  <c:v>10.975</c:v>
                </c:pt>
                <c:pt idx="220">
                  <c:v>11.025</c:v>
                </c:pt>
                <c:pt idx="221">
                  <c:v>11.074999999999999</c:v>
                </c:pt>
                <c:pt idx="222">
                  <c:v>11.125</c:v>
                </c:pt>
                <c:pt idx="223">
                  <c:v>11.175000000000001</c:v>
                </c:pt>
                <c:pt idx="224">
                  <c:v>11.225</c:v>
                </c:pt>
                <c:pt idx="225">
                  <c:v>11.275</c:v>
                </c:pt>
                <c:pt idx="226">
                  <c:v>11.324999999999999</c:v>
                </c:pt>
                <c:pt idx="227">
                  <c:v>11.375</c:v>
                </c:pt>
                <c:pt idx="228">
                  <c:v>11.425000000000001</c:v>
                </c:pt>
                <c:pt idx="229">
                  <c:v>11.475</c:v>
                </c:pt>
                <c:pt idx="230">
                  <c:v>11.525</c:v>
                </c:pt>
                <c:pt idx="231">
                  <c:v>11.574999999999999</c:v>
                </c:pt>
                <c:pt idx="232">
                  <c:v>11.625</c:v>
                </c:pt>
                <c:pt idx="233">
                  <c:v>11.675000000000001</c:v>
                </c:pt>
                <c:pt idx="234">
                  <c:v>11.725</c:v>
                </c:pt>
                <c:pt idx="235">
                  <c:v>11.775</c:v>
                </c:pt>
                <c:pt idx="236">
                  <c:v>11.824999999999999</c:v>
                </c:pt>
                <c:pt idx="237">
                  <c:v>11.875</c:v>
                </c:pt>
                <c:pt idx="238">
                  <c:v>11.925000000000001</c:v>
                </c:pt>
                <c:pt idx="239">
                  <c:v>11.975</c:v>
                </c:pt>
                <c:pt idx="240">
                  <c:v>12.025</c:v>
                </c:pt>
                <c:pt idx="241">
                  <c:v>12.074999999999999</c:v>
                </c:pt>
                <c:pt idx="242">
                  <c:v>12.125</c:v>
                </c:pt>
                <c:pt idx="243">
                  <c:v>12.175000000000001</c:v>
                </c:pt>
                <c:pt idx="244">
                  <c:v>12.225</c:v>
                </c:pt>
                <c:pt idx="245">
                  <c:v>12.275</c:v>
                </c:pt>
                <c:pt idx="246">
                  <c:v>12.324999999999999</c:v>
                </c:pt>
                <c:pt idx="247">
                  <c:v>12.375</c:v>
                </c:pt>
                <c:pt idx="248">
                  <c:v>12.425000000000001</c:v>
                </c:pt>
                <c:pt idx="249">
                  <c:v>12.475</c:v>
                </c:pt>
                <c:pt idx="250">
                  <c:v>12.525</c:v>
                </c:pt>
                <c:pt idx="251">
                  <c:v>12.574999999999999</c:v>
                </c:pt>
                <c:pt idx="252">
                  <c:v>12.625</c:v>
                </c:pt>
                <c:pt idx="253">
                  <c:v>12.675000000000001</c:v>
                </c:pt>
                <c:pt idx="254">
                  <c:v>12.725</c:v>
                </c:pt>
                <c:pt idx="255">
                  <c:v>12.775</c:v>
                </c:pt>
                <c:pt idx="256">
                  <c:v>12.824999999999999</c:v>
                </c:pt>
                <c:pt idx="257">
                  <c:v>12.875</c:v>
                </c:pt>
                <c:pt idx="258">
                  <c:v>12.925000000000001</c:v>
                </c:pt>
                <c:pt idx="259">
                  <c:v>12.975</c:v>
                </c:pt>
                <c:pt idx="260">
                  <c:v>13.025</c:v>
                </c:pt>
                <c:pt idx="261">
                  <c:v>13.074999999999999</c:v>
                </c:pt>
                <c:pt idx="262">
                  <c:v>13.125</c:v>
                </c:pt>
                <c:pt idx="263">
                  <c:v>13.175000000000001</c:v>
                </c:pt>
                <c:pt idx="264">
                  <c:v>13.225</c:v>
                </c:pt>
                <c:pt idx="265">
                  <c:v>13.275</c:v>
                </c:pt>
                <c:pt idx="266">
                  <c:v>13.324999999999999</c:v>
                </c:pt>
                <c:pt idx="267">
                  <c:v>13.375</c:v>
                </c:pt>
                <c:pt idx="268">
                  <c:v>13.425000000000001</c:v>
                </c:pt>
                <c:pt idx="269">
                  <c:v>13.475</c:v>
                </c:pt>
                <c:pt idx="270">
                  <c:v>13.525</c:v>
                </c:pt>
                <c:pt idx="271">
                  <c:v>13.574999999999999</c:v>
                </c:pt>
                <c:pt idx="272">
                  <c:v>13.625</c:v>
                </c:pt>
                <c:pt idx="273">
                  <c:v>13.675000000000001</c:v>
                </c:pt>
                <c:pt idx="274">
                  <c:v>13.725</c:v>
                </c:pt>
                <c:pt idx="275">
                  <c:v>13.775</c:v>
                </c:pt>
                <c:pt idx="276">
                  <c:v>13.824999999999999</c:v>
                </c:pt>
                <c:pt idx="277">
                  <c:v>13.875</c:v>
                </c:pt>
                <c:pt idx="278">
                  <c:v>13.925000000000001</c:v>
                </c:pt>
                <c:pt idx="279">
                  <c:v>13.975</c:v>
                </c:pt>
                <c:pt idx="280">
                  <c:v>14.025</c:v>
                </c:pt>
                <c:pt idx="281">
                  <c:v>14.074999999999999</c:v>
                </c:pt>
                <c:pt idx="282">
                  <c:v>14.125</c:v>
                </c:pt>
                <c:pt idx="283">
                  <c:v>14.175000000000001</c:v>
                </c:pt>
                <c:pt idx="284">
                  <c:v>14.225</c:v>
                </c:pt>
                <c:pt idx="285">
                  <c:v>14.275</c:v>
                </c:pt>
                <c:pt idx="286">
                  <c:v>14.324999999999999</c:v>
                </c:pt>
                <c:pt idx="287">
                  <c:v>14.375</c:v>
                </c:pt>
                <c:pt idx="288">
                  <c:v>14.425000000000001</c:v>
                </c:pt>
                <c:pt idx="289">
                  <c:v>14.475</c:v>
                </c:pt>
                <c:pt idx="290">
                  <c:v>14.525</c:v>
                </c:pt>
                <c:pt idx="291">
                  <c:v>14.574999999999999</c:v>
                </c:pt>
                <c:pt idx="292">
                  <c:v>14.625</c:v>
                </c:pt>
                <c:pt idx="293">
                  <c:v>14.675000000000001</c:v>
                </c:pt>
                <c:pt idx="294">
                  <c:v>14.725</c:v>
                </c:pt>
                <c:pt idx="295">
                  <c:v>14.775</c:v>
                </c:pt>
                <c:pt idx="296">
                  <c:v>14.824999999999999</c:v>
                </c:pt>
                <c:pt idx="297">
                  <c:v>14.875</c:v>
                </c:pt>
                <c:pt idx="298">
                  <c:v>14.925000000000001</c:v>
                </c:pt>
                <c:pt idx="299">
                  <c:v>14.975</c:v>
                </c:pt>
                <c:pt idx="300">
                  <c:v>15.025</c:v>
                </c:pt>
                <c:pt idx="301">
                  <c:v>15.074999999999999</c:v>
                </c:pt>
                <c:pt idx="302">
                  <c:v>15.125</c:v>
                </c:pt>
                <c:pt idx="303">
                  <c:v>15.175000000000001</c:v>
                </c:pt>
                <c:pt idx="304">
                  <c:v>15.225</c:v>
                </c:pt>
                <c:pt idx="305">
                  <c:v>15.275</c:v>
                </c:pt>
                <c:pt idx="306">
                  <c:v>15.324999999999999</c:v>
                </c:pt>
                <c:pt idx="307">
                  <c:v>15.375</c:v>
                </c:pt>
                <c:pt idx="308">
                  <c:v>15.425000000000001</c:v>
                </c:pt>
                <c:pt idx="309">
                  <c:v>15.475</c:v>
                </c:pt>
                <c:pt idx="310">
                  <c:v>15.525</c:v>
                </c:pt>
                <c:pt idx="311">
                  <c:v>15.574999999999999</c:v>
                </c:pt>
                <c:pt idx="312">
                  <c:v>15.625</c:v>
                </c:pt>
                <c:pt idx="313">
                  <c:v>15.675000000000001</c:v>
                </c:pt>
                <c:pt idx="314">
                  <c:v>15.725</c:v>
                </c:pt>
                <c:pt idx="315">
                  <c:v>15.775</c:v>
                </c:pt>
                <c:pt idx="316">
                  <c:v>15.824999999999999</c:v>
                </c:pt>
                <c:pt idx="317">
                  <c:v>15.875</c:v>
                </c:pt>
                <c:pt idx="318">
                  <c:v>15.925000000000001</c:v>
                </c:pt>
                <c:pt idx="319">
                  <c:v>15.975</c:v>
                </c:pt>
                <c:pt idx="320">
                  <c:v>16.024999999999999</c:v>
                </c:pt>
                <c:pt idx="321">
                  <c:v>16.074999999999999</c:v>
                </c:pt>
                <c:pt idx="322">
                  <c:v>16.125</c:v>
                </c:pt>
                <c:pt idx="323">
                  <c:v>16.175000000000001</c:v>
                </c:pt>
                <c:pt idx="324">
                  <c:v>16.225000000000001</c:v>
                </c:pt>
                <c:pt idx="325">
                  <c:v>16.274999999999999</c:v>
                </c:pt>
                <c:pt idx="326">
                  <c:v>16.324999999999999</c:v>
                </c:pt>
                <c:pt idx="327">
                  <c:v>16.375</c:v>
                </c:pt>
                <c:pt idx="328">
                  <c:v>16.425000000000001</c:v>
                </c:pt>
                <c:pt idx="329">
                  <c:v>16.475000000000001</c:v>
                </c:pt>
                <c:pt idx="330">
                  <c:v>16.524999999999999</c:v>
                </c:pt>
                <c:pt idx="331">
                  <c:v>16.574999999999999</c:v>
                </c:pt>
                <c:pt idx="332">
                  <c:v>16.625</c:v>
                </c:pt>
                <c:pt idx="333">
                  <c:v>16.675000000000001</c:v>
                </c:pt>
                <c:pt idx="334">
                  <c:v>16.725000000000001</c:v>
                </c:pt>
                <c:pt idx="335">
                  <c:v>16.774999999999999</c:v>
                </c:pt>
                <c:pt idx="336">
                  <c:v>16.824999999999999</c:v>
                </c:pt>
                <c:pt idx="337">
                  <c:v>16.875</c:v>
                </c:pt>
                <c:pt idx="338">
                  <c:v>16.925000000000001</c:v>
                </c:pt>
                <c:pt idx="339">
                  <c:v>16.975000000000001</c:v>
                </c:pt>
                <c:pt idx="340">
                  <c:v>17.024999999999999</c:v>
                </c:pt>
                <c:pt idx="341">
                  <c:v>17.074999999999999</c:v>
                </c:pt>
                <c:pt idx="342">
                  <c:v>17.125</c:v>
                </c:pt>
                <c:pt idx="343">
                  <c:v>17.175000000000001</c:v>
                </c:pt>
                <c:pt idx="344">
                  <c:v>17.225000000000001</c:v>
                </c:pt>
                <c:pt idx="345">
                  <c:v>17.274999999999999</c:v>
                </c:pt>
                <c:pt idx="346">
                  <c:v>17.324999999999999</c:v>
                </c:pt>
                <c:pt idx="347">
                  <c:v>17.375</c:v>
                </c:pt>
                <c:pt idx="348">
                  <c:v>17.425000000000001</c:v>
                </c:pt>
                <c:pt idx="349">
                  <c:v>17.475000000000001</c:v>
                </c:pt>
                <c:pt idx="350">
                  <c:v>17.524999999999999</c:v>
                </c:pt>
                <c:pt idx="351">
                  <c:v>17.574999999999999</c:v>
                </c:pt>
                <c:pt idx="352">
                  <c:v>17.625</c:v>
                </c:pt>
                <c:pt idx="353">
                  <c:v>17.675000000000001</c:v>
                </c:pt>
                <c:pt idx="354">
                  <c:v>17.725000000000001</c:v>
                </c:pt>
                <c:pt idx="355">
                  <c:v>17.774999999999999</c:v>
                </c:pt>
                <c:pt idx="356">
                  <c:v>17.824999999999999</c:v>
                </c:pt>
                <c:pt idx="357">
                  <c:v>17.875</c:v>
                </c:pt>
                <c:pt idx="358">
                  <c:v>17.925000000000001</c:v>
                </c:pt>
                <c:pt idx="359">
                  <c:v>17.975000000000001</c:v>
                </c:pt>
                <c:pt idx="360">
                  <c:v>18.024999999999999</c:v>
                </c:pt>
                <c:pt idx="361">
                  <c:v>18.074999999999999</c:v>
                </c:pt>
                <c:pt idx="362">
                  <c:v>18.125</c:v>
                </c:pt>
                <c:pt idx="363">
                  <c:v>18.175000000000001</c:v>
                </c:pt>
                <c:pt idx="364">
                  <c:v>18.225000000000001</c:v>
                </c:pt>
                <c:pt idx="365">
                  <c:v>18.274999999999999</c:v>
                </c:pt>
                <c:pt idx="366">
                  <c:v>18.324999999999999</c:v>
                </c:pt>
                <c:pt idx="367">
                  <c:v>18.375</c:v>
                </c:pt>
                <c:pt idx="368">
                  <c:v>18.425000000000001</c:v>
                </c:pt>
                <c:pt idx="369">
                  <c:v>18.475000000000001</c:v>
                </c:pt>
                <c:pt idx="370">
                  <c:v>18.524999999999999</c:v>
                </c:pt>
                <c:pt idx="371">
                  <c:v>18.574999999999999</c:v>
                </c:pt>
                <c:pt idx="372">
                  <c:v>18.625</c:v>
                </c:pt>
                <c:pt idx="373">
                  <c:v>18.675000000000001</c:v>
                </c:pt>
                <c:pt idx="374">
                  <c:v>18.725000000000001</c:v>
                </c:pt>
                <c:pt idx="375">
                  <c:v>18.774999999999999</c:v>
                </c:pt>
                <c:pt idx="376">
                  <c:v>18.824999999999999</c:v>
                </c:pt>
                <c:pt idx="377">
                  <c:v>18.875</c:v>
                </c:pt>
                <c:pt idx="378">
                  <c:v>18.925000000000001</c:v>
                </c:pt>
                <c:pt idx="379">
                  <c:v>18.975000000000001</c:v>
                </c:pt>
                <c:pt idx="380">
                  <c:v>19.024999999999999</c:v>
                </c:pt>
                <c:pt idx="381">
                  <c:v>19.074999999999999</c:v>
                </c:pt>
                <c:pt idx="382">
                  <c:v>19.125</c:v>
                </c:pt>
                <c:pt idx="383">
                  <c:v>19.175000000000001</c:v>
                </c:pt>
                <c:pt idx="384">
                  <c:v>19.225000000000001</c:v>
                </c:pt>
                <c:pt idx="385">
                  <c:v>19.274999999999999</c:v>
                </c:pt>
                <c:pt idx="386">
                  <c:v>19.324999999999999</c:v>
                </c:pt>
                <c:pt idx="387">
                  <c:v>19.375</c:v>
                </c:pt>
                <c:pt idx="388">
                  <c:v>19.425000000000001</c:v>
                </c:pt>
                <c:pt idx="389">
                  <c:v>19.475000000000001</c:v>
                </c:pt>
                <c:pt idx="390">
                  <c:v>19.524999999999999</c:v>
                </c:pt>
                <c:pt idx="391">
                  <c:v>19.574999999999999</c:v>
                </c:pt>
                <c:pt idx="392">
                  <c:v>19.625</c:v>
                </c:pt>
                <c:pt idx="393">
                  <c:v>19.675000000000001</c:v>
                </c:pt>
                <c:pt idx="394">
                  <c:v>19.725000000000001</c:v>
                </c:pt>
                <c:pt idx="395">
                  <c:v>19.774999999999999</c:v>
                </c:pt>
                <c:pt idx="396">
                  <c:v>19.824999999999999</c:v>
                </c:pt>
                <c:pt idx="397">
                  <c:v>19.875</c:v>
                </c:pt>
                <c:pt idx="398">
                  <c:v>19.925000000000001</c:v>
                </c:pt>
                <c:pt idx="399">
                  <c:v>19.975000000000001</c:v>
                </c:pt>
              </c:numCache>
              <c:extLst xmlns:c15="http://schemas.microsoft.com/office/drawing/2012/chart"/>
            </c:numRef>
          </c:xVal>
          <c:yVal>
            <c:numRef>
              <c:f>wet!$J$5:$J$404</c:f>
              <c:numCache>
                <c:formatCode>General</c:formatCode>
                <c:ptCount val="4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9.278927023085437E-2</c:v>
                </c:pt>
                <c:pt idx="127">
                  <c:v>0.14834482578640973</c:v>
                </c:pt>
                <c:pt idx="128">
                  <c:v>0.20390038134196597</c:v>
                </c:pt>
                <c:pt idx="129">
                  <c:v>0.25945593689752133</c:v>
                </c:pt>
                <c:pt idx="130">
                  <c:v>0.31501149245307847</c:v>
                </c:pt>
                <c:pt idx="131">
                  <c:v>0.37056704800863471</c:v>
                </c:pt>
                <c:pt idx="132">
                  <c:v>0.42612260356419007</c:v>
                </c:pt>
                <c:pt idx="133">
                  <c:v>0.48167815911974632</c:v>
                </c:pt>
                <c:pt idx="134">
                  <c:v>0.53723371467530168</c:v>
                </c:pt>
                <c:pt idx="135">
                  <c:v>0.59278927023085881</c:v>
                </c:pt>
                <c:pt idx="136">
                  <c:v>0.64834482578641417</c:v>
                </c:pt>
                <c:pt idx="137">
                  <c:v>0.70390038134197042</c:v>
                </c:pt>
                <c:pt idx="138">
                  <c:v>0.75945593689752577</c:v>
                </c:pt>
                <c:pt idx="139">
                  <c:v>0.81501149245308202</c:v>
                </c:pt>
                <c:pt idx="140">
                  <c:v>0.87056704800863827</c:v>
                </c:pt>
                <c:pt idx="141">
                  <c:v>0.92612260356419451</c:v>
                </c:pt>
                <c:pt idx="142">
                  <c:v>0.98167815911974987</c:v>
                </c:pt>
                <c:pt idx="143">
                  <c:v>1.0372337146753061</c:v>
                </c:pt>
                <c:pt idx="144">
                  <c:v>1.0927892702308624</c:v>
                </c:pt>
                <c:pt idx="145">
                  <c:v>1.1483448257864177</c:v>
                </c:pt>
                <c:pt idx="146">
                  <c:v>1.2039003813419749</c:v>
                </c:pt>
                <c:pt idx="147">
                  <c:v>1.2594559368975302</c:v>
                </c:pt>
                <c:pt idx="148">
                  <c:v>1.3150114924530856</c:v>
                </c:pt>
                <c:pt idx="149">
                  <c:v>1.3705670480086409</c:v>
                </c:pt>
                <c:pt idx="150">
                  <c:v>1.4261226035641981</c:v>
                </c:pt>
                <c:pt idx="151">
                  <c:v>1.4816781591197552</c:v>
                </c:pt>
                <c:pt idx="152">
                  <c:v>1.5372337146753106</c:v>
                </c:pt>
                <c:pt idx="153">
                  <c:v>1.5927892702308659</c:v>
                </c:pt>
                <c:pt idx="154">
                  <c:v>1.6483448257864213</c:v>
                </c:pt>
                <c:pt idx="155">
                  <c:v>1.7039003813419784</c:v>
                </c:pt>
                <c:pt idx="156">
                  <c:v>1.7594559368975338</c:v>
                </c:pt>
                <c:pt idx="157">
                  <c:v>1.8150114924530909</c:v>
                </c:pt>
                <c:pt idx="158">
                  <c:v>1.8705670480086463</c:v>
                </c:pt>
                <c:pt idx="159">
                  <c:v>1.9261226035642016</c:v>
                </c:pt>
                <c:pt idx="160">
                  <c:v>1.9816781591197588</c:v>
                </c:pt>
                <c:pt idx="161">
                  <c:v>2.0372337146753141</c:v>
                </c:pt>
                <c:pt idx="162">
                  <c:v>2.0927892702308695</c:v>
                </c:pt>
                <c:pt idx="163">
                  <c:v>2.1483448257864266</c:v>
                </c:pt>
                <c:pt idx="164">
                  <c:v>2.203900381341982</c:v>
                </c:pt>
                <c:pt idx="165">
                  <c:v>2.2594559368975391</c:v>
                </c:pt>
                <c:pt idx="166">
                  <c:v>2.3150114924530927</c:v>
                </c:pt>
                <c:pt idx="167">
                  <c:v>2.3705670480086498</c:v>
                </c:pt>
                <c:pt idx="168">
                  <c:v>2.4261226035642069</c:v>
                </c:pt>
                <c:pt idx="169">
                  <c:v>2.4816781591197623</c:v>
                </c:pt>
                <c:pt idx="170">
                  <c:v>2.5372337146753194</c:v>
                </c:pt>
                <c:pt idx="171">
                  <c:v>2.592789270230873</c:v>
                </c:pt>
                <c:pt idx="172">
                  <c:v>2.6483448257864302</c:v>
                </c:pt>
                <c:pt idx="173">
                  <c:v>2.7039003813419873</c:v>
                </c:pt>
                <c:pt idx="174">
                  <c:v>2.7594559368975426</c:v>
                </c:pt>
                <c:pt idx="175">
                  <c:v>2.815011492453098</c:v>
                </c:pt>
                <c:pt idx="176">
                  <c:v>2.8705670480086534</c:v>
                </c:pt>
                <c:pt idx="177">
                  <c:v>2.9261226035642105</c:v>
                </c:pt>
                <c:pt idx="178">
                  <c:v>2.9816781591197676</c:v>
                </c:pt>
                <c:pt idx="179">
                  <c:v>3.0372337146753212</c:v>
                </c:pt>
                <c:pt idx="180">
                  <c:v>3.0927892702308784</c:v>
                </c:pt>
                <c:pt idx="181">
                  <c:v>3.1483448257864337</c:v>
                </c:pt>
                <c:pt idx="182">
                  <c:v>3.22233763402033</c:v>
                </c:pt>
                <c:pt idx="183">
                  <c:v>3.22233763402033</c:v>
                </c:pt>
                <c:pt idx="184">
                  <c:v>3.22233763402033</c:v>
                </c:pt>
                <c:pt idx="185">
                  <c:v>3.22233763402033</c:v>
                </c:pt>
                <c:pt idx="186">
                  <c:v>3.22233763402033</c:v>
                </c:pt>
                <c:pt idx="187">
                  <c:v>3.22233763402033</c:v>
                </c:pt>
                <c:pt idx="188">
                  <c:v>3.22233763402033</c:v>
                </c:pt>
                <c:pt idx="189">
                  <c:v>3.22233763402033</c:v>
                </c:pt>
                <c:pt idx="190">
                  <c:v>3.22233763402033</c:v>
                </c:pt>
                <c:pt idx="191">
                  <c:v>3.22233763402033</c:v>
                </c:pt>
                <c:pt idx="192">
                  <c:v>3.22233763402033</c:v>
                </c:pt>
                <c:pt idx="193">
                  <c:v>3.22233763402033</c:v>
                </c:pt>
                <c:pt idx="194">
                  <c:v>3.22233763402033</c:v>
                </c:pt>
                <c:pt idx="195">
                  <c:v>3.22233763402033</c:v>
                </c:pt>
                <c:pt idx="196">
                  <c:v>3.22233763402033</c:v>
                </c:pt>
                <c:pt idx="197">
                  <c:v>3.22233763402033</c:v>
                </c:pt>
                <c:pt idx="198">
                  <c:v>3.22233763402033</c:v>
                </c:pt>
                <c:pt idx="199">
                  <c:v>3.22233763402033</c:v>
                </c:pt>
                <c:pt idx="200">
                  <c:v>3.22233763402033</c:v>
                </c:pt>
                <c:pt idx="201">
                  <c:v>3.22233763402033</c:v>
                </c:pt>
                <c:pt idx="202">
                  <c:v>3.22233763402033</c:v>
                </c:pt>
                <c:pt idx="203">
                  <c:v>3.22233763402033</c:v>
                </c:pt>
                <c:pt idx="204">
                  <c:v>3.22233763402033</c:v>
                </c:pt>
                <c:pt idx="205">
                  <c:v>3.22233763402033</c:v>
                </c:pt>
                <c:pt idx="206">
                  <c:v>3.22233763402033</c:v>
                </c:pt>
                <c:pt idx="207">
                  <c:v>3.22233763402033</c:v>
                </c:pt>
                <c:pt idx="208">
                  <c:v>3.22233763402033</c:v>
                </c:pt>
                <c:pt idx="209">
                  <c:v>3.22233763402033</c:v>
                </c:pt>
                <c:pt idx="210">
                  <c:v>3.22233763402033</c:v>
                </c:pt>
                <c:pt idx="211">
                  <c:v>3.22233763402033</c:v>
                </c:pt>
                <c:pt idx="212">
                  <c:v>3.22233763402033</c:v>
                </c:pt>
                <c:pt idx="213">
                  <c:v>3.22233763402033</c:v>
                </c:pt>
                <c:pt idx="214">
                  <c:v>3.22233763402033</c:v>
                </c:pt>
                <c:pt idx="215">
                  <c:v>3.22233763402033</c:v>
                </c:pt>
                <c:pt idx="216">
                  <c:v>3.22233763402033</c:v>
                </c:pt>
                <c:pt idx="217">
                  <c:v>3.22233763402033</c:v>
                </c:pt>
                <c:pt idx="218">
                  <c:v>3.22233763402033</c:v>
                </c:pt>
                <c:pt idx="219">
                  <c:v>3.22233763402033</c:v>
                </c:pt>
                <c:pt idx="220">
                  <c:v>3.22233763402033</c:v>
                </c:pt>
                <c:pt idx="221">
                  <c:v>3.22233763402033</c:v>
                </c:pt>
                <c:pt idx="222">
                  <c:v>3.22233763402033</c:v>
                </c:pt>
                <c:pt idx="223">
                  <c:v>3.22233763402033</c:v>
                </c:pt>
                <c:pt idx="224">
                  <c:v>3.22233763402033</c:v>
                </c:pt>
                <c:pt idx="225">
                  <c:v>3.22233763402033</c:v>
                </c:pt>
                <c:pt idx="226">
                  <c:v>3.22233763402033</c:v>
                </c:pt>
                <c:pt idx="227">
                  <c:v>3.22233763402033</c:v>
                </c:pt>
                <c:pt idx="228">
                  <c:v>3.22233763402033</c:v>
                </c:pt>
                <c:pt idx="229">
                  <c:v>3.22233763402033</c:v>
                </c:pt>
                <c:pt idx="230">
                  <c:v>3.22233763402033</c:v>
                </c:pt>
                <c:pt idx="231">
                  <c:v>3.22233763402033</c:v>
                </c:pt>
                <c:pt idx="232">
                  <c:v>3.22233763402033</c:v>
                </c:pt>
                <c:pt idx="233">
                  <c:v>3.22233763402033</c:v>
                </c:pt>
                <c:pt idx="234">
                  <c:v>3.22233763402033</c:v>
                </c:pt>
                <c:pt idx="235">
                  <c:v>3.22233763402033</c:v>
                </c:pt>
                <c:pt idx="236">
                  <c:v>3.22233763402033</c:v>
                </c:pt>
                <c:pt idx="237">
                  <c:v>3.22233763402033</c:v>
                </c:pt>
                <c:pt idx="238">
                  <c:v>3.22233763402033</c:v>
                </c:pt>
                <c:pt idx="239">
                  <c:v>3.22233763402033</c:v>
                </c:pt>
                <c:pt idx="240">
                  <c:v>3.22233763402033</c:v>
                </c:pt>
                <c:pt idx="241">
                  <c:v>3.22233763402033</c:v>
                </c:pt>
                <c:pt idx="242">
                  <c:v>3.22233763402033</c:v>
                </c:pt>
                <c:pt idx="243">
                  <c:v>3.22233763402033</c:v>
                </c:pt>
                <c:pt idx="244">
                  <c:v>3.22233763402033</c:v>
                </c:pt>
                <c:pt idx="245">
                  <c:v>3.22233763402033</c:v>
                </c:pt>
                <c:pt idx="246">
                  <c:v>3.22233763402033</c:v>
                </c:pt>
                <c:pt idx="247">
                  <c:v>3.22233763402033</c:v>
                </c:pt>
                <c:pt idx="248">
                  <c:v>3.22233763402033</c:v>
                </c:pt>
                <c:pt idx="249">
                  <c:v>3.22233763402033</c:v>
                </c:pt>
                <c:pt idx="250">
                  <c:v>3.22233763402033</c:v>
                </c:pt>
                <c:pt idx="251">
                  <c:v>3.22233763402033</c:v>
                </c:pt>
                <c:pt idx="252">
                  <c:v>3.22233763402033</c:v>
                </c:pt>
                <c:pt idx="253">
                  <c:v>3.22233763402033</c:v>
                </c:pt>
                <c:pt idx="254">
                  <c:v>3.22233763402033</c:v>
                </c:pt>
                <c:pt idx="255">
                  <c:v>3.22233763402033</c:v>
                </c:pt>
                <c:pt idx="256">
                  <c:v>3.22233763402033</c:v>
                </c:pt>
                <c:pt idx="257">
                  <c:v>3.22233763402033</c:v>
                </c:pt>
                <c:pt idx="258">
                  <c:v>3.22233763402033</c:v>
                </c:pt>
                <c:pt idx="259">
                  <c:v>3.22233763402033</c:v>
                </c:pt>
                <c:pt idx="260">
                  <c:v>3.22233763402033</c:v>
                </c:pt>
                <c:pt idx="261">
                  <c:v>3.22233763402033</c:v>
                </c:pt>
                <c:pt idx="262">
                  <c:v>3.22233763402033</c:v>
                </c:pt>
                <c:pt idx="263">
                  <c:v>3.22233763402033</c:v>
                </c:pt>
                <c:pt idx="264">
                  <c:v>3.22233763402033</c:v>
                </c:pt>
                <c:pt idx="265">
                  <c:v>3.22233763402033</c:v>
                </c:pt>
                <c:pt idx="266">
                  <c:v>3.22233763402033</c:v>
                </c:pt>
                <c:pt idx="267">
                  <c:v>3.22233763402033</c:v>
                </c:pt>
                <c:pt idx="268">
                  <c:v>3.22233763402033</c:v>
                </c:pt>
                <c:pt idx="269">
                  <c:v>3.22233763402033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F217-4FEE-A8A8-67908A35EB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004239"/>
        <c:axId val="1571492223"/>
        <c:extLst>
          <c:ext xmlns:c15="http://schemas.microsoft.com/office/drawing/2012/chart" uri="{02D57815-91ED-43cb-92C2-25804820EDAC}">
            <c15:filteredScatterSeries>
              <c15:ser>
                <c:idx val="3"/>
                <c:order val="3"/>
                <c:tx>
                  <c:strRef>
                    <c:extLst>
                      <c:ext uri="{02D57815-91ED-43cb-92C2-25804820EDAC}">
                        <c15:formulaRef>
                          <c15:sqref>wet!$E$4</c15:sqref>
                        </c15:formulaRef>
                      </c:ext>
                    </c:extLst>
                    <c:strCache>
                      <c:ptCount val="1"/>
                      <c:pt idx="0">
                        <c:v>d_num, t = 0s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wet!$A$5:$A$404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2.5000000000000001E-2</c:v>
                      </c:pt>
                      <c:pt idx="1">
                        <c:v>7.4999999999999997E-2</c:v>
                      </c:pt>
                      <c:pt idx="2">
                        <c:v>0.125</c:v>
                      </c:pt>
                      <c:pt idx="3">
                        <c:v>0.17499999999999999</c:v>
                      </c:pt>
                      <c:pt idx="4">
                        <c:v>0.22500000000000001</c:v>
                      </c:pt>
                      <c:pt idx="5">
                        <c:v>0.27500000000000002</c:v>
                      </c:pt>
                      <c:pt idx="6">
                        <c:v>0.32500000000000001</c:v>
                      </c:pt>
                      <c:pt idx="7">
                        <c:v>0.375</c:v>
                      </c:pt>
                      <c:pt idx="8">
                        <c:v>0.42499999999999999</c:v>
                      </c:pt>
                      <c:pt idx="9">
                        <c:v>0.47499999999999998</c:v>
                      </c:pt>
                      <c:pt idx="10">
                        <c:v>0.52500000000000002</c:v>
                      </c:pt>
                      <c:pt idx="11">
                        <c:v>0.57499999999999996</c:v>
                      </c:pt>
                      <c:pt idx="12">
                        <c:v>0.625</c:v>
                      </c:pt>
                      <c:pt idx="13">
                        <c:v>0.67500000000000004</c:v>
                      </c:pt>
                      <c:pt idx="14">
                        <c:v>0.72499999999999998</c:v>
                      </c:pt>
                      <c:pt idx="15">
                        <c:v>0.77500000000000002</c:v>
                      </c:pt>
                      <c:pt idx="16">
                        <c:v>0.82499999999999996</c:v>
                      </c:pt>
                      <c:pt idx="17">
                        <c:v>0.875</c:v>
                      </c:pt>
                      <c:pt idx="18">
                        <c:v>0.92500000000000004</c:v>
                      </c:pt>
                      <c:pt idx="19">
                        <c:v>0.97499999999999998</c:v>
                      </c:pt>
                      <c:pt idx="20">
                        <c:v>1.0249999999999999</c:v>
                      </c:pt>
                      <c:pt idx="21">
                        <c:v>1.075</c:v>
                      </c:pt>
                      <c:pt idx="22">
                        <c:v>1.125</c:v>
                      </c:pt>
                      <c:pt idx="23">
                        <c:v>1.175</c:v>
                      </c:pt>
                      <c:pt idx="24">
                        <c:v>1.2250000000000001</c:v>
                      </c:pt>
                      <c:pt idx="25">
                        <c:v>1.2749999999999999</c:v>
                      </c:pt>
                      <c:pt idx="26">
                        <c:v>1.325</c:v>
                      </c:pt>
                      <c:pt idx="27">
                        <c:v>1.375</c:v>
                      </c:pt>
                      <c:pt idx="28">
                        <c:v>1.425</c:v>
                      </c:pt>
                      <c:pt idx="29">
                        <c:v>1.4750000000000001</c:v>
                      </c:pt>
                      <c:pt idx="30">
                        <c:v>1.5249999999999999</c:v>
                      </c:pt>
                      <c:pt idx="31">
                        <c:v>1.575</c:v>
                      </c:pt>
                      <c:pt idx="32">
                        <c:v>1.625</c:v>
                      </c:pt>
                      <c:pt idx="33">
                        <c:v>1.675</c:v>
                      </c:pt>
                      <c:pt idx="34">
                        <c:v>1.7250000000000001</c:v>
                      </c:pt>
                      <c:pt idx="35">
                        <c:v>1.7749999999999999</c:v>
                      </c:pt>
                      <c:pt idx="36">
                        <c:v>1.825</c:v>
                      </c:pt>
                      <c:pt idx="37">
                        <c:v>1.875</c:v>
                      </c:pt>
                      <c:pt idx="38">
                        <c:v>1.925</c:v>
                      </c:pt>
                      <c:pt idx="39">
                        <c:v>1.9750000000000001</c:v>
                      </c:pt>
                      <c:pt idx="40">
                        <c:v>2.0249999999999999</c:v>
                      </c:pt>
                      <c:pt idx="41">
                        <c:v>2.0750000000000002</c:v>
                      </c:pt>
                      <c:pt idx="42">
                        <c:v>2.125</c:v>
                      </c:pt>
                      <c:pt idx="43">
                        <c:v>2.1749999999999998</c:v>
                      </c:pt>
                      <c:pt idx="44">
                        <c:v>2.2250000000000001</c:v>
                      </c:pt>
                      <c:pt idx="45">
                        <c:v>2.2749999999999999</c:v>
                      </c:pt>
                      <c:pt idx="46">
                        <c:v>2.3250000000000002</c:v>
                      </c:pt>
                      <c:pt idx="47">
                        <c:v>2.375</c:v>
                      </c:pt>
                      <c:pt idx="48">
                        <c:v>2.4249999999999998</c:v>
                      </c:pt>
                      <c:pt idx="49">
                        <c:v>2.4750000000000001</c:v>
                      </c:pt>
                      <c:pt idx="50">
                        <c:v>2.5249999999999999</c:v>
                      </c:pt>
                      <c:pt idx="51">
                        <c:v>2.5750000000000002</c:v>
                      </c:pt>
                      <c:pt idx="52">
                        <c:v>2.625</c:v>
                      </c:pt>
                      <c:pt idx="53">
                        <c:v>2.6749999999999998</c:v>
                      </c:pt>
                      <c:pt idx="54">
                        <c:v>2.7250000000000001</c:v>
                      </c:pt>
                      <c:pt idx="55">
                        <c:v>2.7749999999999999</c:v>
                      </c:pt>
                      <c:pt idx="56">
                        <c:v>2.8250000000000002</c:v>
                      </c:pt>
                      <c:pt idx="57">
                        <c:v>2.875</c:v>
                      </c:pt>
                      <c:pt idx="58">
                        <c:v>2.9249999999999998</c:v>
                      </c:pt>
                      <c:pt idx="59">
                        <c:v>2.9750000000000001</c:v>
                      </c:pt>
                      <c:pt idx="60">
                        <c:v>3.0249999999999999</c:v>
                      </c:pt>
                      <c:pt idx="61">
                        <c:v>3.0750000000000002</c:v>
                      </c:pt>
                      <c:pt idx="62">
                        <c:v>3.125</c:v>
                      </c:pt>
                      <c:pt idx="63">
                        <c:v>3.1749999999999998</c:v>
                      </c:pt>
                      <c:pt idx="64">
                        <c:v>3.2250000000000001</c:v>
                      </c:pt>
                      <c:pt idx="65">
                        <c:v>3.2749999999999999</c:v>
                      </c:pt>
                      <c:pt idx="66">
                        <c:v>3.3250000000000002</c:v>
                      </c:pt>
                      <c:pt idx="67">
                        <c:v>3.375</c:v>
                      </c:pt>
                      <c:pt idx="68">
                        <c:v>3.4249999999999998</c:v>
                      </c:pt>
                      <c:pt idx="69">
                        <c:v>3.4750000000000001</c:v>
                      </c:pt>
                      <c:pt idx="70">
                        <c:v>3.5249999999999999</c:v>
                      </c:pt>
                      <c:pt idx="71">
                        <c:v>3.5750000000000002</c:v>
                      </c:pt>
                      <c:pt idx="72">
                        <c:v>3.625</c:v>
                      </c:pt>
                      <c:pt idx="73">
                        <c:v>3.6749999999999998</c:v>
                      </c:pt>
                      <c:pt idx="74">
                        <c:v>3.7250000000000001</c:v>
                      </c:pt>
                      <c:pt idx="75">
                        <c:v>3.7749999999999999</c:v>
                      </c:pt>
                      <c:pt idx="76">
                        <c:v>3.8250000000000002</c:v>
                      </c:pt>
                      <c:pt idx="77">
                        <c:v>3.875</c:v>
                      </c:pt>
                      <c:pt idx="78">
                        <c:v>3.9249999999999998</c:v>
                      </c:pt>
                      <c:pt idx="79">
                        <c:v>3.9750000000000001</c:v>
                      </c:pt>
                      <c:pt idx="80">
                        <c:v>4.0250000000000004</c:v>
                      </c:pt>
                      <c:pt idx="81">
                        <c:v>4.0750000000000002</c:v>
                      </c:pt>
                      <c:pt idx="82">
                        <c:v>4.125</c:v>
                      </c:pt>
                      <c:pt idx="83">
                        <c:v>4.1749999999999998</c:v>
                      </c:pt>
                      <c:pt idx="84">
                        <c:v>4.2249999999999996</c:v>
                      </c:pt>
                      <c:pt idx="85">
                        <c:v>4.2750000000000004</c:v>
                      </c:pt>
                      <c:pt idx="86">
                        <c:v>4.3250000000000002</c:v>
                      </c:pt>
                      <c:pt idx="87">
                        <c:v>4.375</c:v>
                      </c:pt>
                      <c:pt idx="88">
                        <c:v>4.4249999999999998</c:v>
                      </c:pt>
                      <c:pt idx="89">
                        <c:v>4.4749999999999996</c:v>
                      </c:pt>
                      <c:pt idx="90">
                        <c:v>4.5250000000000004</c:v>
                      </c:pt>
                      <c:pt idx="91">
                        <c:v>4.5750000000000002</c:v>
                      </c:pt>
                      <c:pt idx="92">
                        <c:v>4.625</c:v>
                      </c:pt>
                      <c:pt idx="93">
                        <c:v>4.6749999999999998</c:v>
                      </c:pt>
                      <c:pt idx="94">
                        <c:v>4.7249999999999996</c:v>
                      </c:pt>
                      <c:pt idx="95">
                        <c:v>4.7750000000000004</c:v>
                      </c:pt>
                      <c:pt idx="96">
                        <c:v>4.8250000000000002</c:v>
                      </c:pt>
                      <c:pt idx="97">
                        <c:v>4.875</c:v>
                      </c:pt>
                      <c:pt idx="98">
                        <c:v>4.9249999999999998</c:v>
                      </c:pt>
                      <c:pt idx="99">
                        <c:v>4.9749999999999996</c:v>
                      </c:pt>
                      <c:pt idx="100">
                        <c:v>5.0250000000000004</c:v>
                      </c:pt>
                      <c:pt idx="101">
                        <c:v>5.0750000000000002</c:v>
                      </c:pt>
                      <c:pt idx="102">
                        <c:v>5.125</c:v>
                      </c:pt>
                      <c:pt idx="103">
                        <c:v>5.1749999999999998</c:v>
                      </c:pt>
                      <c:pt idx="104">
                        <c:v>5.2249999999999996</c:v>
                      </c:pt>
                      <c:pt idx="105">
                        <c:v>5.2750000000000004</c:v>
                      </c:pt>
                      <c:pt idx="106">
                        <c:v>5.3250000000000002</c:v>
                      </c:pt>
                      <c:pt idx="107">
                        <c:v>5.375</c:v>
                      </c:pt>
                      <c:pt idx="108">
                        <c:v>5.4249999999999998</c:v>
                      </c:pt>
                      <c:pt idx="109">
                        <c:v>5.4749999999999996</c:v>
                      </c:pt>
                      <c:pt idx="110">
                        <c:v>5.5250000000000004</c:v>
                      </c:pt>
                      <c:pt idx="111">
                        <c:v>5.5750000000000002</c:v>
                      </c:pt>
                      <c:pt idx="112">
                        <c:v>5.625</c:v>
                      </c:pt>
                      <c:pt idx="113">
                        <c:v>5.6749999999999998</c:v>
                      </c:pt>
                      <c:pt idx="114">
                        <c:v>5.7249999999999996</c:v>
                      </c:pt>
                      <c:pt idx="115">
                        <c:v>5.7750000000000004</c:v>
                      </c:pt>
                      <c:pt idx="116">
                        <c:v>5.8250000000000002</c:v>
                      </c:pt>
                      <c:pt idx="117">
                        <c:v>5.875</c:v>
                      </c:pt>
                      <c:pt idx="118">
                        <c:v>5.9249999999999998</c:v>
                      </c:pt>
                      <c:pt idx="119">
                        <c:v>5.9749999999999996</c:v>
                      </c:pt>
                      <c:pt idx="120">
                        <c:v>6.0250000000000004</c:v>
                      </c:pt>
                      <c:pt idx="121">
                        <c:v>6.0750000000000002</c:v>
                      </c:pt>
                      <c:pt idx="122">
                        <c:v>6.125</c:v>
                      </c:pt>
                      <c:pt idx="123">
                        <c:v>6.1749999999999998</c:v>
                      </c:pt>
                      <c:pt idx="124">
                        <c:v>6.2249999999999996</c:v>
                      </c:pt>
                      <c:pt idx="125">
                        <c:v>6.2750000000000004</c:v>
                      </c:pt>
                      <c:pt idx="126">
                        <c:v>6.3250000000000002</c:v>
                      </c:pt>
                      <c:pt idx="127">
                        <c:v>6.375</c:v>
                      </c:pt>
                      <c:pt idx="128">
                        <c:v>6.4249999999999998</c:v>
                      </c:pt>
                      <c:pt idx="129">
                        <c:v>6.4749999999999996</c:v>
                      </c:pt>
                      <c:pt idx="130">
                        <c:v>6.5250000000000004</c:v>
                      </c:pt>
                      <c:pt idx="131">
                        <c:v>6.5750000000000002</c:v>
                      </c:pt>
                      <c:pt idx="132">
                        <c:v>6.625</c:v>
                      </c:pt>
                      <c:pt idx="133">
                        <c:v>6.6749999999999998</c:v>
                      </c:pt>
                      <c:pt idx="134">
                        <c:v>6.7249999999999996</c:v>
                      </c:pt>
                      <c:pt idx="135">
                        <c:v>6.7750000000000004</c:v>
                      </c:pt>
                      <c:pt idx="136">
                        <c:v>6.8250000000000002</c:v>
                      </c:pt>
                      <c:pt idx="137">
                        <c:v>6.875</c:v>
                      </c:pt>
                      <c:pt idx="138">
                        <c:v>6.9249999999999998</c:v>
                      </c:pt>
                      <c:pt idx="139">
                        <c:v>6.9749999999999996</c:v>
                      </c:pt>
                      <c:pt idx="140">
                        <c:v>7.0250000000000004</c:v>
                      </c:pt>
                      <c:pt idx="141">
                        <c:v>7.0750000000000002</c:v>
                      </c:pt>
                      <c:pt idx="142">
                        <c:v>7.125</c:v>
                      </c:pt>
                      <c:pt idx="143">
                        <c:v>7.1749999999999998</c:v>
                      </c:pt>
                      <c:pt idx="144">
                        <c:v>7.2249999999999996</c:v>
                      </c:pt>
                      <c:pt idx="145">
                        <c:v>7.2750000000000004</c:v>
                      </c:pt>
                      <c:pt idx="146">
                        <c:v>7.3250000000000002</c:v>
                      </c:pt>
                      <c:pt idx="147">
                        <c:v>7.375</c:v>
                      </c:pt>
                      <c:pt idx="148">
                        <c:v>7.4249999999999998</c:v>
                      </c:pt>
                      <c:pt idx="149">
                        <c:v>7.4749999999999996</c:v>
                      </c:pt>
                      <c:pt idx="150">
                        <c:v>7.5250000000000004</c:v>
                      </c:pt>
                      <c:pt idx="151">
                        <c:v>7.5750000000000002</c:v>
                      </c:pt>
                      <c:pt idx="152">
                        <c:v>7.625</c:v>
                      </c:pt>
                      <c:pt idx="153">
                        <c:v>7.6749999999999998</c:v>
                      </c:pt>
                      <c:pt idx="154">
                        <c:v>7.7249999999999996</c:v>
                      </c:pt>
                      <c:pt idx="155">
                        <c:v>7.7750000000000004</c:v>
                      </c:pt>
                      <c:pt idx="156">
                        <c:v>7.8250000000000002</c:v>
                      </c:pt>
                      <c:pt idx="157">
                        <c:v>7.875</c:v>
                      </c:pt>
                      <c:pt idx="158">
                        <c:v>7.9249999999999998</c:v>
                      </c:pt>
                      <c:pt idx="159">
                        <c:v>7.9749999999999996</c:v>
                      </c:pt>
                      <c:pt idx="160">
                        <c:v>8.0250000000000004</c:v>
                      </c:pt>
                      <c:pt idx="161">
                        <c:v>8.0749999999999993</c:v>
                      </c:pt>
                      <c:pt idx="162">
                        <c:v>8.125</c:v>
                      </c:pt>
                      <c:pt idx="163">
                        <c:v>8.1750000000000007</c:v>
                      </c:pt>
                      <c:pt idx="164">
                        <c:v>8.2249999999999996</c:v>
                      </c:pt>
                      <c:pt idx="165">
                        <c:v>8.2750000000000004</c:v>
                      </c:pt>
                      <c:pt idx="166">
                        <c:v>8.3249999999999993</c:v>
                      </c:pt>
                      <c:pt idx="167">
                        <c:v>8.375</c:v>
                      </c:pt>
                      <c:pt idx="168">
                        <c:v>8.4250000000000007</c:v>
                      </c:pt>
                      <c:pt idx="169">
                        <c:v>8.4749999999999996</c:v>
                      </c:pt>
                      <c:pt idx="170">
                        <c:v>8.5250000000000004</c:v>
                      </c:pt>
                      <c:pt idx="171">
                        <c:v>8.5749999999999993</c:v>
                      </c:pt>
                      <c:pt idx="172">
                        <c:v>8.625</c:v>
                      </c:pt>
                      <c:pt idx="173">
                        <c:v>8.6750000000000007</c:v>
                      </c:pt>
                      <c:pt idx="174">
                        <c:v>8.7249999999999996</c:v>
                      </c:pt>
                      <c:pt idx="175">
                        <c:v>8.7750000000000004</c:v>
                      </c:pt>
                      <c:pt idx="176">
                        <c:v>8.8249999999999993</c:v>
                      </c:pt>
                      <c:pt idx="177">
                        <c:v>8.875</c:v>
                      </c:pt>
                      <c:pt idx="178">
                        <c:v>8.9250000000000007</c:v>
                      </c:pt>
                      <c:pt idx="179">
                        <c:v>8.9749999999999996</c:v>
                      </c:pt>
                      <c:pt idx="180">
                        <c:v>9.0250000000000004</c:v>
                      </c:pt>
                      <c:pt idx="181">
                        <c:v>9.0749999999999993</c:v>
                      </c:pt>
                      <c:pt idx="182">
                        <c:v>9.125</c:v>
                      </c:pt>
                      <c:pt idx="183">
                        <c:v>9.1750000000000007</c:v>
                      </c:pt>
                      <c:pt idx="184">
                        <c:v>9.2249999999999996</c:v>
                      </c:pt>
                      <c:pt idx="185">
                        <c:v>9.2750000000000004</c:v>
                      </c:pt>
                      <c:pt idx="186">
                        <c:v>9.3249999999999993</c:v>
                      </c:pt>
                      <c:pt idx="187">
                        <c:v>9.375</c:v>
                      </c:pt>
                      <c:pt idx="188">
                        <c:v>9.4250000000000007</c:v>
                      </c:pt>
                      <c:pt idx="189">
                        <c:v>9.4749999999999996</c:v>
                      </c:pt>
                      <c:pt idx="190">
                        <c:v>9.5250000000000004</c:v>
                      </c:pt>
                      <c:pt idx="191">
                        <c:v>9.5749999999999993</c:v>
                      </c:pt>
                      <c:pt idx="192">
                        <c:v>9.625</c:v>
                      </c:pt>
                      <c:pt idx="193">
                        <c:v>9.6750000000000007</c:v>
                      </c:pt>
                      <c:pt idx="194">
                        <c:v>9.7249999999999996</c:v>
                      </c:pt>
                      <c:pt idx="195">
                        <c:v>9.7750000000000004</c:v>
                      </c:pt>
                      <c:pt idx="196">
                        <c:v>9.8249999999999993</c:v>
                      </c:pt>
                      <c:pt idx="197">
                        <c:v>9.875</c:v>
                      </c:pt>
                      <c:pt idx="198">
                        <c:v>9.9250000000000007</c:v>
                      </c:pt>
                      <c:pt idx="199">
                        <c:v>9.9749999999999996</c:v>
                      </c:pt>
                      <c:pt idx="200">
                        <c:v>10.025</c:v>
                      </c:pt>
                      <c:pt idx="201">
                        <c:v>10.074999999999999</c:v>
                      </c:pt>
                      <c:pt idx="202">
                        <c:v>10.125</c:v>
                      </c:pt>
                      <c:pt idx="203">
                        <c:v>10.175000000000001</c:v>
                      </c:pt>
                      <c:pt idx="204">
                        <c:v>10.225</c:v>
                      </c:pt>
                      <c:pt idx="205">
                        <c:v>10.275</c:v>
                      </c:pt>
                      <c:pt idx="206">
                        <c:v>10.324999999999999</c:v>
                      </c:pt>
                      <c:pt idx="207">
                        <c:v>10.375</c:v>
                      </c:pt>
                      <c:pt idx="208">
                        <c:v>10.425000000000001</c:v>
                      </c:pt>
                      <c:pt idx="209">
                        <c:v>10.475</c:v>
                      </c:pt>
                      <c:pt idx="210">
                        <c:v>10.525</c:v>
                      </c:pt>
                      <c:pt idx="211">
                        <c:v>10.574999999999999</c:v>
                      </c:pt>
                      <c:pt idx="212">
                        <c:v>10.625</c:v>
                      </c:pt>
                      <c:pt idx="213">
                        <c:v>10.675000000000001</c:v>
                      </c:pt>
                      <c:pt idx="214">
                        <c:v>10.725</c:v>
                      </c:pt>
                      <c:pt idx="215">
                        <c:v>10.775</c:v>
                      </c:pt>
                      <c:pt idx="216">
                        <c:v>10.824999999999999</c:v>
                      </c:pt>
                      <c:pt idx="217">
                        <c:v>10.875</c:v>
                      </c:pt>
                      <c:pt idx="218">
                        <c:v>10.925000000000001</c:v>
                      </c:pt>
                      <c:pt idx="219">
                        <c:v>10.975</c:v>
                      </c:pt>
                      <c:pt idx="220">
                        <c:v>11.025</c:v>
                      </c:pt>
                      <c:pt idx="221">
                        <c:v>11.074999999999999</c:v>
                      </c:pt>
                      <c:pt idx="222">
                        <c:v>11.125</c:v>
                      </c:pt>
                      <c:pt idx="223">
                        <c:v>11.175000000000001</c:v>
                      </c:pt>
                      <c:pt idx="224">
                        <c:v>11.225</c:v>
                      </c:pt>
                      <c:pt idx="225">
                        <c:v>11.275</c:v>
                      </c:pt>
                      <c:pt idx="226">
                        <c:v>11.324999999999999</c:v>
                      </c:pt>
                      <c:pt idx="227">
                        <c:v>11.375</c:v>
                      </c:pt>
                      <c:pt idx="228">
                        <c:v>11.425000000000001</c:v>
                      </c:pt>
                      <c:pt idx="229">
                        <c:v>11.475</c:v>
                      </c:pt>
                      <c:pt idx="230">
                        <c:v>11.525</c:v>
                      </c:pt>
                      <c:pt idx="231">
                        <c:v>11.574999999999999</c:v>
                      </c:pt>
                      <c:pt idx="232">
                        <c:v>11.625</c:v>
                      </c:pt>
                      <c:pt idx="233">
                        <c:v>11.675000000000001</c:v>
                      </c:pt>
                      <c:pt idx="234">
                        <c:v>11.725</c:v>
                      </c:pt>
                      <c:pt idx="235">
                        <c:v>11.775</c:v>
                      </c:pt>
                      <c:pt idx="236">
                        <c:v>11.824999999999999</c:v>
                      </c:pt>
                      <c:pt idx="237">
                        <c:v>11.875</c:v>
                      </c:pt>
                      <c:pt idx="238">
                        <c:v>11.925000000000001</c:v>
                      </c:pt>
                      <c:pt idx="239">
                        <c:v>11.975</c:v>
                      </c:pt>
                      <c:pt idx="240">
                        <c:v>12.025</c:v>
                      </c:pt>
                      <c:pt idx="241">
                        <c:v>12.074999999999999</c:v>
                      </c:pt>
                      <c:pt idx="242">
                        <c:v>12.125</c:v>
                      </c:pt>
                      <c:pt idx="243">
                        <c:v>12.175000000000001</c:v>
                      </c:pt>
                      <c:pt idx="244">
                        <c:v>12.225</c:v>
                      </c:pt>
                      <c:pt idx="245">
                        <c:v>12.275</c:v>
                      </c:pt>
                      <c:pt idx="246">
                        <c:v>12.324999999999999</c:v>
                      </c:pt>
                      <c:pt idx="247">
                        <c:v>12.375</c:v>
                      </c:pt>
                      <c:pt idx="248">
                        <c:v>12.425000000000001</c:v>
                      </c:pt>
                      <c:pt idx="249">
                        <c:v>12.475</c:v>
                      </c:pt>
                      <c:pt idx="250">
                        <c:v>12.525</c:v>
                      </c:pt>
                      <c:pt idx="251">
                        <c:v>12.574999999999999</c:v>
                      </c:pt>
                      <c:pt idx="252">
                        <c:v>12.625</c:v>
                      </c:pt>
                      <c:pt idx="253">
                        <c:v>12.675000000000001</c:v>
                      </c:pt>
                      <c:pt idx="254">
                        <c:v>12.725</c:v>
                      </c:pt>
                      <c:pt idx="255">
                        <c:v>12.775</c:v>
                      </c:pt>
                      <c:pt idx="256">
                        <c:v>12.824999999999999</c:v>
                      </c:pt>
                      <c:pt idx="257">
                        <c:v>12.875</c:v>
                      </c:pt>
                      <c:pt idx="258">
                        <c:v>12.925000000000001</c:v>
                      </c:pt>
                      <c:pt idx="259">
                        <c:v>12.975</c:v>
                      </c:pt>
                      <c:pt idx="260">
                        <c:v>13.025</c:v>
                      </c:pt>
                      <c:pt idx="261">
                        <c:v>13.074999999999999</c:v>
                      </c:pt>
                      <c:pt idx="262">
                        <c:v>13.125</c:v>
                      </c:pt>
                      <c:pt idx="263">
                        <c:v>13.175000000000001</c:v>
                      </c:pt>
                      <c:pt idx="264">
                        <c:v>13.225</c:v>
                      </c:pt>
                      <c:pt idx="265">
                        <c:v>13.275</c:v>
                      </c:pt>
                      <c:pt idx="266">
                        <c:v>13.324999999999999</c:v>
                      </c:pt>
                      <c:pt idx="267">
                        <c:v>13.375</c:v>
                      </c:pt>
                      <c:pt idx="268">
                        <c:v>13.425000000000001</c:v>
                      </c:pt>
                      <c:pt idx="269">
                        <c:v>13.475</c:v>
                      </c:pt>
                      <c:pt idx="270">
                        <c:v>13.525</c:v>
                      </c:pt>
                      <c:pt idx="271">
                        <c:v>13.574999999999999</c:v>
                      </c:pt>
                      <c:pt idx="272">
                        <c:v>13.625</c:v>
                      </c:pt>
                      <c:pt idx="273">
                        <c:v>13.675000000000001</c:v>
                      </c:pt>
                      <c:pt idx="274">
                        <c:v>13.725</c:v>
                      </c:pt>
                      <c:pt idx="275">
                        <c:v>13.775</c:v>
                      </c:pt>
                      <c:pt idx="276">
                        <c:v>13.824999999999999</c:v>
                      </c:pt>
                      <c:pt idx="277">
                        <c:v>13.875</c:v>
                      </c:pt>
                      <c:pt idx="278">
                        <c:v>13.925000000000001</c:v>
                      </c:pt>
                      <c:pt idx="279">
                        <c:v>13.975</c:v>
                      </c:pt>
                      <c:pt idx="280">
                        <c:v>14.025</c:v>
                      </c:pt>
                      <c:pt idx="281">
                        <c:v>14.074999999999999</c:v>
                      </c:pt>
                      <c:pt idx="282">
                        <c:v>14.125</c:v>
                      </c:pt>
                      <c:pt idx="283">
                        <c:v>14.175000000000001</c:v>
                      </c:pt>
                      <c:pt idx="284">
                        <c:v>14.225</c:v>
                      </c:pt>
                      <c:pt idx="285">
                        <c:v>14.275</c:v>
                      </c:pt>
                      <c:pt idx="286">
                        <c:v>14.324999999999999</c:v>
                      </c:pt>
                      <c:pt idx="287">
                        <c:v>14.375</c:v>
                      </c:pt>
                      <c:pt idx="288">
                        <c:v>14.425000000000001</c:v>
                      </c:pt>
                      <c:pt idx="289">
                        <c:v>14.475</c:v>
                      </c:pt>
                      <c:pt idx="290">
                        <c:v>14.525</c:v>
                      </c:pt>
                      <c:pt idx="291">
                        <c:v>14.574999999999999</c:v>
                      </c:pt>
                      <c:pt idx="292">
                        <c:v>14.625</c:v>
                      </c:pt>
                      <c:pt idx="293">
                        <c:v>14.675000000000001</c:v>
                      </c:pt>
                      <c:pt idx="294">
                        <c:v>14.725</c:v>
                      </c:pt>
                      <c:pt idx="295">
                        <c:v>14.775</c:v>
                      </c:pt>
                      <c:pt idx="296">
                        <c:v>14.824999999999999</c:v>
                      </c:pt>
                      <c:pt idx="297">
                        <c:v>14.875</c:v>
                      </c:pt>
                      <c:pt idx="298">
                        <c:v>14.925000000000001</c:v>
                      </c:pt>
                      <c:pt idx="299">
                        <c:v>14.975</c:v>
                      </c:pt>
                      <c:pt idx="300">
                        <c:v>15.025</c:v>
                      </c:pt>
                      <c:pt idx="301">
                        <c:v>15.074999999999999</c:v>
                      </c:pt>
                      <c:pt idx="302">
                        <c:v>15.125</c:v>
                      </c:pt>
                      <c:pt idx="303">
                        <c:v>15.175000000000001</c:v>
                      </c:pt>
                      <c:pt idx="304">
                        <c:v>15.225</c:v>
                      </c:pt>
                      <c:pt idx="305">
                        <c:v>15.275</c:v>
                      </c:pt>
                      <c:pt idx="306">
                        <c:v>15.324999999999999</c:v>
                      </c:pt>
                      <c:pt idx="307">
                        <c:v>15.375</c:v>
                      </c:pt>
                      <c:pt idx="308">
                        <c:v>15.425000000000001</c:v>
                      </c:pt>
                      <c:pt idx="309">
                        <c:v>15.475</c:v>
                      </c:pt>
                      <c:pt idx="310">
                        <c:v>15.525</c:v>
                      </c:pt>
                      <c:pt idx="311">
                        <c:v>15.574999999999999</c:v>
                      </c:pt>
                      <c:pt idx="312">
                        <c:v>15.625</c:v>
                      </c:pt>
                      <c:pt idx="313">
                        <c:v>15.675000000000001</c:v>
                      </c:pt>
                      <c:pt idx="314">
                        <c:v>15.725</c:v>
                      </c:pt>
                      <c:pt idx="315">
                        <c:v>15.775</c:v>
                      </c:pt>
                      <c:pt idx="316">
                        <c:v>15.824999999999999</c:v>
                      </c:pt>
                      <c:pt idx="317">
                        <c:v>15.875</c:v>
                      </c:pt>
                      <c:pt idx="318">
                        <c:v>15.925000000000001</c:v>
                      </c:pt>
                      <c:pt idx="319">
                        <c:v>15.975</c:v>
                      </c:pt>
                      <c:pt idx="320">
                        <c:v>16.024999999999999</c:v>
                      </c:pt>
                      <c:pt idx="321">
                        <c:v>16.074999999999999</c:v>
                      </c:pt>
                      <c:pt idx="322">
                        <c:v>16.125</c:v>
                      </c:pt>
                      <c:pt idx="323">
                        <c:v>16.175000000000001</c:v>
                      </c:pt>
                      <c:pt idx="324">
                        <c:v>16.225000000000001</c:v>
                      </c:pt>
                      <c:pt idx="325">
                        <c:v>16.274999999999999</c:v>
                      </c:pt>
                      <c:pt idx="326">
                        <c:v>16.324999999999999</c:v>
                      </c:pt>
                      <c:pt idx="327">
                        <c:v>16.375</c:v>
                      </c:pt>
                      <c:pt idx="328">
                        <c:v>16.425000000000001</c:v>
                      </c:pt>
                      <c:pt idx="329">
                        <c:v>16.475000000000001</c:v>
                      </c:pt>
                      <c:pt idx="330">
                        <c:v>16.524999999999999</c:v>
                      </c:pt>
                      <c:pt idx="331">
                        <c:v>16.574999999999999</c:v>
                      </c:pt>
                      <c:pt idx="332">
                        <c:v>16.625</c:v>
                      </c:pt>
                      <c:pt idx="333">
                        <c:v>16.675000000000001</c:v>
                      </c:pt>
                      <c:pt idx="334">
                        <c:v>16.725000000000001</c:v>
                      </c:pt>
                      <c:pt idx="335">
                        <c:v>16.774999999999999</c:v>
                      </c:pt>
                      <c:pt idx="336">
                        <c:v>16.824999999999999</c:v>
                      </c:pt>
                      <c:pt idx="337">
                        <c:v>16.875</c:v>
                      </c:pt>
                      <c:pt idx="338">
                        <c:v>16.925000000000001</c:v>
                      </c:pt>
                      <c:pt idx="339">
                        <c:v>16.975000000000001</c:v>
                      </c:pt>
                      <c:pt idx="340">
                        <c:v>17.024999999999999</c:v>
                      </c:pt>
                      <c:pt idx="341">
                        <c:v>17.074999999999999</c:v>
                      </c:pt>
                      <c:pt idx="342">
                        <c:v>17.125</c:v>
                      </c:pt>
                      <c:pt idx="343">
                        <c:v>17.175000000000001</c:v>
                      </c:pt>
                      <c:pt idx="344">
                        <c:v>17.225000000000001</c:v>
                      </c:pt>
                      <c:pt idx="345">
                        <c:v>17.274999999999999</c:v>
                      </c:pt>
                      <c:pt idx="346">
                        <c:v>17.324999999999999</c:v>
                      </c:pt>
                      <c:pt idx="347">
                        <c:v>17.375</c:v>
                      </c:pt>
                      <c:pt idx="348">
                        <c:v>17.425000000000001</c:v>
                      </c:pt>
                      <c:pt idx="349">
                        <c:v>17.475000000000001</c:v>
                      </c:pt>
                      <c:pt idx="350">
                        <c:v>17.524999999999999</c:v>
                      </c:pt>
                      <c:pt idx="351">
                        <c:v>17.574999999999999</c:v>
                      </c:pt>
                      <c:pt idx="352">
                        <c:v>17.625</c:v>
                      </c:pt>
                      <c:pt idx="353">
                        <c:v>17.675000000000001</c:v>
                      </c:pt>
                      <c:pt idx="354">
                        <c:v>17.725000000000001</c:v>
                      </c:pt>
                      <c:pt idx="355">
                        <c:v>17.774999999999999</c:v>
                      </c:pt>
                      <c:pt idx="356">
                        <c:v>17.824999999999999</c:v>
                      </c:pt>
                      <c:pt idx="357">
                        <c:v>17.875</c:v>
                      </c:pt>
                      <c:pt idx="358">
                        <c:v>17.925000000000001</c:v>
                      </c:pt>
                      <c:pt idx="359">
                        <c:v>17.975000000000001</c:v>
                      </c:pt>
                      <c:pt idx="360">
                        <c:v>18.024999999999999</c:v>
                      </c:pt>
                      <c:pt idx="361">
                        <c:v>18.074999999999999</c:v>
                      </c:pt>
                      <c:pt idx="362">
                        <c:v>18.125</c:v>
                      </c:pt>
                      <c:pt idx="363">
                        <c:v>18.175000000000001</c:v>
                      </c:pt>
                      <c:pt idx="364">
                        <c:v>18.225000000000001</c:v>
                      </c:pt>
                      <c:pt idx="365">
                        <c:v>18.274999999999999</c:v>
                      </c:pt>
                      <c:pt idx="366">
                        <c:v>18.324999999999999</c:v>
                      </c:pt>
                      <c:pt idx="367">
                        <c:v>18.375</c:v>
                      </c:pt>
                      <c:pt idx="368">
                        <c:v>18.425000000000001</c:v>
                      </c:pt>
                      <c:pt idx="369">
                        <c:v>18.475000000000001</c:v>
                      </c:pt>
                      <c:pt idx="370">
                        <c:v>18.524999999999999</c:v>
                      </c:pt>
                      <c:pt idx="371">
                        <c:v>18.574999999999999</c:v>
                      </c:pt>
                      <c:pt idx="372">
                        <c:v>18.625</c:v>
                      </c:pt>
                      <c:pt idx="373">
                        <c:v>18.675000000000001</c:v>
                      </c:pt>
                      <c:pt idx="374">
                        <c:v>18.725000000000001</c:v>
                      </c:pt>
                      <c:pt idx="375">
                        <c:v>18.774999999999999</c:v>
                      </c:pt>
                      <c:pt idx="376">
                        <c:v>18.824999999999999</c:v>
                      </c:pt>
                      <c:pt idx="377">
                        <c:v>18.875</c:v>
                      </c:pt>
                      <c:pt idx="378">
                        <c:v>18.925000000000001</c:v>
                      </c:pt>
                      <c:pt idx="379">
                        <c:v>18.975000000000001</c:v>
                      </c:pt>
                      <c:pt idx="380">
                        <c:v>19.024999999999999</c:v>
                      </c:pt>
                      <c:pt idx="381">
                        <c:v>19.074999999999999</c:v>
                      </c:pt>
                      <c:pt idx="382">
                        <c:v>19.125</c:v>
                      </c:pt>
                      <c:pt idx="383">
                        <c:v>19.175000000000001</c:v>
                      </c:pt>
                      <c:pt idx="384">
                        <c:v>19.225000000000001</c:v>
                      </c:pt>
                      <c:pt idx="385">
                        <c:v>19.274999999999999</c:v>
                      </c:pt>
                      <c:pt idx="386">
                        <c:v>19.324999999999999</c:v>
                      </c:pt>
                      <c:pt idx="387">
                        <c:v>19.375</c:v>
                      </c:pt>
                      <c:pt idx="388">
                        <c:v>19.425000000000001</c:v>
                      </c:pt>
                      <c:pt idx="389">
                        <c:v>19.475000000000001</c:v>
                      </c:pt>
                      <c:pt idx="390">
                        <c:v>19.524999999999999</c:v>
                      </c:pt>
                      <c:pt idx="391">
                        <c:v>19.574999999999999</c:v>
                      </c:pt>
                      <c:pt idx="392">
                        <c:v>19.625</c:v>
                      </c:pt>
                      <c:pt idx="393">
                        <c:v>19.675000000000001</c:v>
                      </c:pt>
                      <c:pt idx="394">
                        <c:v>19.725000000000001</c:v>
                      </c:pt>
                      <c:pt idx="395">
                        <c:v>19.774999999999999</c:v>
                      </c:pt>
                      <c:pt idx="396">
                        <c:v>19.824999999999999</c:v>
                      </c:pt>
                      <c:pt idx="397">
                        <c:v>19.875</c:v>
                      </c:pt>
                      <c:pt idx="398">
                        <c:v>19.925000000000001</c:v>
                      </c:pt>
                      <c:pt idx="399">
                        <c:v>19.975000000000001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wet!$E$5:$E$404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4</c:v>
                      </c:pt>
                      <c:pt idx="1">
                        <c:v>4</c:v>
                      </c:pt>
                      <c:pt idx="2">
                        <c:v>4</c:v>
                      </c:pt>
                      <c:pt idx="3">
                        <c:v>4</c:v>
                      </c:pt>
                      <c:pt idx="4">
                        <c:v>4</c:v>
                      </c:pt>
                      <c:pt idx="5">
                        <c:v>4</c:v>
                      </c:pt>
                      <c:pt idx="6">
                        <c:v>4</c:v>
                      </c:pt>
                      <c:pt idx="7">
                        <c:v>4</c:v>
                      </c:pt>
                      <c:pt idx="8">
                        <c:v>4</c:v>
                      </c:pt>
                      <c:pt idx="9">
                        <c:v>4</c:v>
                      </c:pt>
                      <c:pt idx="10">
                        <c:v>4</c:v>
                      </c:pt>
                      <c:pt idx="11">
                        <c:v>4</c:v>
                      </c:pt>
                      <c:pt idx="12">
                        <c:v>4</c:v>
                      </c:pt>
                      <c:pt idx="13">
                        <c:v>4</c:v>
                      </c:pt>
                      <c:pt idx="14">
                        <c:v>4</c:v>
                      </c:pt>
                      <c:pt idx="15">
                        <c:v>4</c:v>
                      </c:pt>
                      <c:pt idx="16">
                        <c:v>4</c:v>
                      </c:pt>
                      <c:pt idx="17">
                        <c:v>4</c:v>
                      </c:pt>
                      <c:pt idx="18">
                        <c:v>4</c:v>
                      </c:pt>
                      <c:pt idx="19">
                        <c:v>4</c:v>
                      </c:pt>
                      <c:pt idx="20">
                        <c:v>4</c:v>
                      </c:pt>
                      <c:pt idx="21">
                        <c:v>4</c:v>
                      </c:pt>
                      <c:pt idx="22">
                        <c:v>4</c:v>
                      </c:pt>
                      <c:pt idx="23">
                        <c:v>4</c:v>
                      </c:pt>
                      <c:pt idx="24">
                        <c:v>4</c:v>
                      </c:pt>
                      <c:pt idx="25">
                        <c:v>4</c:v>
                      </c:pt>
                      <c:pt idx="26">
                        <c:v>4</c:v>
                      </c:pt>
                      <c:pt idx="27">
                        <c:v>4</c:v>
                      </c:pt>
                      <c:pt idx="28">
                        <c:v>4</c:v>
                      </c:pt>
                      <c:pt idx="29">
                        <c:v>4</c:v>
                      </c:pt>
                      <c:pt idx="30">
                        <c:v>4</c:v>
                      </c:pt>
                      <c:pt idx="31">
                        <c:v>4</c:v>
                      </c:pt>
                      <c:pt idx="32">
                        <c:v>4</c:v>
                      </c:pt>
                      <c:pt idx="33">
                        <c:v>4</c:v>
                      </c:pt>
                      <c:pt idx="34">
                        <c:v>4</c:v>
                      </c:pt>
                      <c:pt idx="35">
                        <c:v>4</c:v>
                      </c:pt>
                      <c:pt idx="36">
                        <c:v>4</c:v>
                      </c:pt>
                      <c:pt idx="37">
                        <c:v>4</c:v>
                      </c:pt>
                      <c:pt idx="38">
                        <c:v>4</c:v>
                      </c:pt>
                      <c:pt idx="39">
                        <c:v>4</c:v>
                      </c:pt>
                      <c:pt idx="40">
                        <c:v>4</c:v>
                      </c:pt>
                      <c:pt idx="41">
                        <c:v>4</c:v>
                      </c:pt>
                      <c:pt idx="42">
                        <c:v>4</c:v>
                      </c:pt>
                      <c:pt idx="43">
                        <c:v>4</c:v>
                      </c:pt>
                      <c:pt idx="44">
                        <c:v>4</c:v>
                      </c:pt>
                      <c:pt idx="45">
                        <c:v>4</c:v>
                      </c:pt>
                      <c:pt idx="46">
                        <c:v>4</c:v>
                      </c:pt>
                      <c:pt idx="47">
                        <c:v>4</c:v>
                      </c:pt>
                      <c:pt idx="48">
                        <c:v>4</c:v>
                      </c:pt>
                      <c:pt idx="49">
                        <c:v>4</c:v>
                      </c:pt>
                      <c:pt idx="50">
                        <c:v>4</c:v>
                      </c:pt>
                      <c:pt idx="51">
                        <c:v>4</c:v>
                      </c:pt>
                      <c:pt idx="52">
                        <c:v>4</c:v>
                      </c:pt>
                      <c:pt idx="53">
                        <c:v>4</c:v>
                      </c:pt>
                      <c:pt idx="54">
                        <c:v>4</c:v>
                      </c:pt>
                      <c:pt idx="55">
                        <c:v>4</c:v>
                      </c:pt>
                      <c:pt idx="56">
                        <c:v>4</c:v>
                      </c:pt>
                      <c:pt idx="57">
                        <c:v>4</c:v>
                      </c:pt>
                      <c:pt idx="58">
                        <c:v>4</c:v>
                      </c:pt>
                      <c:pt idx="59">
                        <c:v>4</c:v>
                      </c:pt>
                      <c:pt idx="60">
                        <c:v>4</c:v>
                      </c:pt>
                      <c:pt idx="61">
                        <c:v>4</c:v>
                      </c:pt>
                      <c:pt idx="62">
                        <c:v>4</c:v>
                      </c:pt>
                      <c:pt idx="63">
                        <c:v>4</c:v>
                      </c:pt>
                      <c:pt idx="64">
                        <c:v>4</c:v>
                      </c:pt>
                      <c:pt idx="65">
                        <c:v>4</c:v>
                      </c:pt>
                      <c:pt idx="66">
                        <c:v>4</c:v>
                      </c:pt>
                      <c:pt idx="67">
                        <c:v>4</c:v>
                      </c:pt>
                      <c:pt idx="68">
                        <c:v>4</c:v>
                      </c:pt>
                      <c:pt idx="69">
                        <c:v>4</c:v>
                      </c:pt>
                      <c:pt idx="70">
                        <c:v>4</c:v>
                      </c:pt>
                      <c:pt idx="71">
                        <c:v>4</c:v>
                      </c:pt>
                      <c:pt idx="72">
                        <c:v>4</c:v>
                      </c:pt>
                      <c:pt idx="73">
                        <c:v>4</c:v>
                      </c:pt>
                      <c:pt idx="74">
                        <c:v>4</c:v>
                      </c:pt>
                      <c:pt idx="75">
                        <c:v>4</c:v>
                      </c:pt>
                      <c:pt idx="76">
                        <c:v>4</c:v>
                      </c:pt>
                      <c:pt idx="77">
                        <c:v>4</c:v>
                      </c:pt>
                      <c:pt idx="78">
                        <c:v>4</c:v>
                      </c:pt>
                      <c:pt idx="79">
                        <c:v>4</c:v>
                      </c:pt>
                      <c:pt idx="80">
                        <c:v>4</c:v>
                      </c:pt>
                      <c:pt idx="81">
                        <c:v>4</c:v>
                      </c:pt>
                      <c:pt idx="82">
                        <c:v>4</c:v>
                      </c:pt>
                      <c:pt idx="83">
                        <c:v>4</c:v>
                      </c:pt>
                      <c:pt idx="84">
                        <c:v>4</c:v>
                      </c:pt>
                      <c:pt idx="85">
                        <c:v>4</c:v>
                      </c:pt>
                      <c:pt idx="86">
                        <c:v>4</c:v>
                      </c:pt>
                      <c:pt idx="87">
                        <c:v>4</c:v>
                      </c:pt>
                      <c:pt idx="88">
                        <c:v>4</c:v>
                      </c:pt>
                      <c:pt idx="89">
                        <c:v>4</c:v>
                      </c:pt>
                      <c:pt idx="90">
                        <c:v>4</c:v>
                      </c:pt>
                      <c:pt idx="91">
                        <c:v>4</c:v>
                      </c:pt>
                      <c:pt idx="92">
                        <c:v>4</c:v>
                      </c:pt>
                      <c:pt idx="93">
                        <c:v>4</c:v>
                      </c:pt>
                      <c:pt idx="94">
                        <c:v>4</c:v>
                      </c:pt>
                      <c:pt idx="95">
                        <c:v>4</c:v>
                      </c:pt>
                      <c:pt idx="96">
                        <c:v>4</c:v>
                      </c:pt>
                      <c:pt idx="97">
                        <c:v>4</c:v>
                      </c:pt>
                      <c:pt idx="98">
                        <c:v>4</c:v>
                      </c:pt>
                      <c:pt idx="99">
                        <c:v>4</c:v>
                      </c:pt>
                      <c:pt idx="100">
                        <c:v>4</c:v>
                      </c:pt>
                      <c:pt idx="101">
                        <c:v>4</c:v>
                      </c:pt>
                      <c:pt idx="102">
                        <c:v>4</c:v>
                      </c:pt>
                      <c:pt idx="103">
                        <c:v>4</c:v>
                      </c:pt>
                      <c:pt idx="104">
                        <c:v>4</c:v>
                      </c:pt>
                      <c:pt idx="105">
                        <c:v>4</c:v>
                      </c:pt>
                      <c:pt idx="106">
                        <c:v>4</c:v>
                      </c:pt>
                      <c:pt idx="107">
                        <c:v>4</c:v>
                      </c:pt>
                      <c:pt idx="108">
                        <c:v>4</c:v>
                      </c:pt>
                      <c:pt idx="109">
                        <c:v>4</c:v>
                      </c:pt>
                      <c:pt idx="110">
                        <c:v>4</c:v>
                      </c:pt>
                      <c:pt idx="111">
                        <c:v>4</c:v>
                      </c:pt>
                      <c:pt idx="112">
                        <c:v>4</c:v>
                      </c:pt>
                      <c:pt idx="113">
                        <c:v>4</c:v>
                      </c:pt>
                      <c:pt idx="114">
                        <c:v>4</c:v>
                      </c:pt>
                      <c:pt idx="115">
                        <c:v>4</c:v>
                      </c:pt>
                      <c:pt idx="116">
                        <c:v>4</c:v>
                      </c:pt>
                      <c:pt idx="117">
                        <c:v>4</c:v>
                      </c:pt>
                      <c:pt idx="118">
                        <c:v>4</c:v>
                      </c:pt>
                      <c:pt idx="119">
                        <c:v>4</c:v>
                      </c:pt>
                      <c:pt idx="120">
                        <c:v>4</c:v>
                      </c:pt>
                      <c:pt idx="121">
                        <c:v>4</c:v>
                      </c:pt>
                      <c:pt idx="122">
                        <c:v>4</c:v>
                      </c:pt>
                      <c:pt idx="123">
                        <c:v>4</c:v>
                      </c:pt>
                      <c:pt idx="124">
                        <c:v>4</c:v>
                      </c:pt>
                      <c:pt idx="125">
                        <c:v>4</c:v>
                      </c:pt>
                      <c:pt idx="126">
                        <c:v>4</c:v>
                      </c:pt>
                      <c:pt idx="127">
                        <c:v>4</c:v>
                      </c:pt>
                      <c:pt idx="128">
                        <c:v>4</c:v>
                      </c:pt>
                      <c:pt idx="129">
                        <c:v>4</c:v>
                      </c:pt>
                      <c:pt idx="130">
                        <c:v>4</c:v>
                      </c:pt>
                      <c:pt idx="131">
                        <c:v>4</c:v>
                      </c:pt>
                      <c:pt idx="132">
                        <c:v>4</c:v>
                      </c:pt>
                      <c:pt idx="133">
                        <c:v>4</c:v>
                      </c:pt>
                      <c:pt idx="134">
                        <c:v>4</c:v>
                      </c:pt>
                      <c:pt idx="135">
                        <c:v>4</c:v>
                      </c:pt>
                      <c:pt idx="136">
                        <c:v>4</c:v>
                      </c:pt>
                      <c:pt idx="137">
                        <c:v>4</c:v>
                      </c:pt>
                      <c:pt idx="138">
                        <c:v>4</c:v>
                      </c:pt>
                      <c:pt idx="139">
                        <c:v>4</c:v>
                      </c:pt>
                      <c:pt idx="140">
                        <c:v>4</c:v>
                      </c:pt>
                      <c:pt idx="141">
                        <c:v>4</c:v>
                      </c:pt>
                      <c:pt idx="142">
                        <c:v>4</c:v>
                      </c:pt>
                      <c:pt idx="143">
                        <c:v>4</c:v>
                      </c:pt>
                      <c:pt idx="144">
                        <c:v>4</c:v>
                      </c:pt>
                      <c:pt idx="145">
                        <c:v>4</c:v>
                      </c:pt>
                      <c:pt idx="146">
                        <c:v>4</c:v>
                      </c:pt>
                      <c:pt idx="147">
                        <c:v>4</c:v>
                      </c:pt>
                      <c:pt idx="148">
                        <c:v>4</c:v>
                      </c:pt>
                      <c:pt idx="149">
                        <c:v>4</c:v>
                      </c:pt>
                      <c:pt idx="150">
                        <c:v>4</c:v>
                      </c:pt>
                      <c:pt idx="151">
                        <c:v>4</c:v>
                      </c:pt>
                      <c:pt idx="152">
                        <c:v>4</c:v>
                      </c:pt>
                      <c:pt idx="153">
                        <c:v>4</c:v>
                      </c:pt>
                      <c:pt idx="154">
                        <c:v>4</c:v>
                      </c:pt>
                      <c:pt idx="155">
                        <c:v>4</c:v>
                      </c:pt>
                      <c:pt idx="156">
                        <c:v>4</c:v>
                      </c:pt>
                      <c:pt idx="157">
                        <c:v>4</c:v>
                      </c:pt>
                      <c:pt idx="158">
                        <c:v>4</c:v>
                      </c:pt>
                      <c:pt idx="159">
                        <c:v>4</c:v>
                      </c:pt>
                      <c:pt idx="160">
                        <c:v>4</c:v>
                      </c:pt>
                      <c:pt idx="161">
                        <c:v>4</c:v>
                      </c:pt>
                      <c:pt idx="162">
                        <c:v>4</c:v>
                      </c:pt>
                      <c:pt idx="163">
                        <c:v>4</c:v>
                      </c:pt>
                      <c:pt idx="164">
                        <c:v>4</c:v>
                      </c:pt>
                      <c:pt idx="165">
                        <c:v>4</c:v>
                      </c:pt>
                      <c:pt idx="166">
                        <c:v>4</c:v>
                      </c:pt>
                      <c:pt idx="167">
                        <c:v>4</c:v>
                      </c:pt>
                      <c:pt idx="168">
                        <c:v>4</c:v>
                      </c:pt>
                      <c:pt idx="169">
                        <c:v>4</c:v>
                      </c:pt>
                      <c:pt idx="170">
                        <c:v>4</c:v>
                      </c:pt>
                      <c:pt idx="171">
                        <c:v>4</c:v>
                      </c:pt>
                      <c:pt idx="172">
                        <c:v>4</c:v>
                      </c:pt>
                      <c:pt idx="173">
                        <c:v>4</c:v>
                      </c:pt>
                      <c:pt idx="174">
                        <c:v>4</c:v>
                      </c:pt>
                      <c:pt idx="175">
                        <c:v>4</c:v>
                      </c:pt>
                      <c:pt idx="176">
                        <c:v>4</c:v>
                      </c:pt>
                      <c:pt idx="177">
                        <c:v>4</c:v>
                      </c:pt>
                      <c:pt idx="178">
                        <c:v>4</c:v>
                      </c:pt>
                      <c:pt idx="179">
                        <c:v>4</c:v>
                      </c:pt>
                      <c:pt idx="180">
                        <c:v>4</c:v>
                      </c:pt>
                      <c:pt idx="181">
                        <c:v>4</c:v>
                      </c:pt>
                      <c:pt idx="182">
                        <c:v>4</c:v>
                      </c:pt>
                      <c:pt idx="183">
                        <c:v>4</c:v>
                      </c:pt>
                      <c:pt idx="184">
                        <c:v>4</c:v>
                      </c:pt>
                      <c:pt idx="185">
                        <c:v>4</c:v>
                      </c:pt>
                      <c:pt idx="186">
                        <c:v>4</c:v>
                      </c:pt>
                      <c:pt idx="187">
                        <c:v>4</c:v>
                      </c:pt>
                      <c:pt idx="188">
                        <c:v>4</c:v>
                      </c:pt>
                      <c:pt idx="189">
                        <c:v>4</c:v>
                      </c:pt>
                      <c:pt idx="190">
                        <c:v>4</c:v>
                      </c:pt>
                      <c:pt idx="191">
                        <c:v>4</c:v>
                      </c:pt>
                      <c:pt idx="192">
                        <c:v>4</c:v>
                      </c:pt>
                      <c:pt idx="193">
                        <c:v>4</c:v>
                      </c:pt>
                      <c:pt idx="194">
                        <c:v>4</c:v>
                      </c:pt>
                      <c:pt idx="195">
                        <c:v>4</c:v>
                      </c:pt>
                      <c:pt idx="196">
                        <c:v>4</c:v>
                      </c:pt>
                      <c:pt idx="197">
                        <c:v>4</c:v>
                      </c:pt>
                      <c:pt idx="198">
                        <c:v>4</c:v>
                      </c:pt>
                      <c:pt idx="199">
                        <c:v>4</c:v>
                      </c:pt>
                      <c:pt idx="200">
                        <c:v>1</c:v>
                      </c:pt>
                      <c:pt idx="201">
                        <c:v>1</c:v>
                      </c:pt>
                      <c:pt idx="202">
                        <c:v>1</c:v>
                      </c:pt>
                      <c:pt idx="203">
                        <c:v>1</c:v>
                      </c:pt>
                      <c:pt idx="204">
                        <c:v>1</c:v>
                      </c:pt>
                      <c:pt idx="205">
                        <c:v>1</c:v>
                      </c:pt>
                      <c:pt idx="206">
                        <c:v>1</c:v>
                      </c:pt>
                      <c:pt idx="207">
                        <c:v>1</c:v>
                      </c:pt>
                      <c:pt idx="208">
                        <c:v>1</c:v>
                      </c:pt>
                      <c:pt idx="209">
                        <c:v>1</c:v>
                      </c:pt>
                      <c:pt idx="210">
                        <c:v>1</c:v>
                      </c:pt>
                      <c:pt idx="211">
                        <c:v>1</c:v>
                      </c:pt>
                      <c:pt idx="212">
                        <c:v>1</c:v>
                      </c:pt>
                      <c:pt idx="213">
                        <c:v>1</c:v>
                      </c:pt>
                      <c:pt idx="214">
                        <c:v>1</c:v>
                      </c:pt>
                      <c:pt idx="215">
                        <c:v>1</c:v>
                      </c:pt>
                      <c:pt idx="216">
                        <c:v>1</c:v>
                      </c:pt>
                      <c:pt idx="217">
                        <c:v>1</c:v>
                      </c:pt>
                      <c:pt idx="218">
                        <c:v>1</c:v>
                      </c:pt>
                      <c:pt idx="219">
                        <c:v>1</c:v>
                      </c:pt>
                      <c:pt idx="220">
                        <c:v>1</c:v>
                      </c:pt>
                      <c:pt idx="221">
                        <c:v>1</c:v>
                      </c:pt>
                      <c:pt idx="222">
                        <c:v>1</c:v>
                      </c:pt>
                      <c:pt idx="223">
                        <c:v>1</c:v>
                      </c:pt>
                      <c:pt idx="224">
                        <c:v>1</c:v>
                      </c:pt>
                      <c:pt idx="225">
                        <c:v>1</c:v>
                      </c:pt>
                      <c:pt idx="226">
                        <c:v>1</c:v>
                      </c:pt>
                      <c:pt idx="227">
                        <c:v>1</c:v>
                      </c:pt>
                      <c:pt idx="228">
                        <c:v>1</c:v>
                      </c:pt>
                      <c:pt idx="229">
                        <c:v>1</c:v>
                      </c:pt>
                      <c:pt idx="230">
                        <c:v>1</c:v>
                      </c:pt>
                      <c:pt idx="231">
                        <c:v>1</c:v>
                      </c:pt>
                      <c:pt idx="232">
                        <c:v>1</c:v>
                      </c:pt>
                      <c:pt idx="233">
                        <c:v>1</c:v>
                      </c:pt>
                      <c:pt idx="234">
                        <c:v>1</c:v>
                      </c:pt>
                      <c:pt idx="235">
                        <c:v>1</c:v>
                      </c:pt>
                      <c:pt idx="236">
                        <c:v>1</c:v>
                      </c:pt>
                      <c:pt idx="237">
                        <c:v>1</c:v>
                      </c:pt>
                      <c:pt idx="238">
                        <c:v>1</c:v>
                      </c:pt>
                      <c:pt idx="239">
                        <c:v>1</c:v>
                      </c:pt>
                      <c:pt idx="240">
                        <c:v>1</c:v>
                      </c:pt>
                      <c:pt idx="241">
                        <c:v>1</c:v>
                      </c:pt>
                      <c:pt idx="242">
                        <c:v>1</c:v>
                      </c:pt>
                      <c:pt idx="243">
                        <c:v>1</c:v>
                      </c:pt>
                      <c:pt idx="244">
                        <c:v>1</c:v>
                      </c:pt>
                      <c:pt idx="245">
                        <c:v>1</c:v>
                      </c:pt>
                      <c:pt idx="246">
                        <c:v>1</c:v>
                      </c:pt>
                      <c:pt idx="247">
                        <c:v>1</c:v>
                      </c:pt>
                      <c:pt idx="248">
                        <c:v>1</c:v>
                      </c:pt>
                      <c:pt idx="249">
                        <c:v>1</c:v>
                      </c:pt>
                      <c:pt idx="250">
                        <c:v>1</c:v>
                      </c:pt>
                      <c:pt idx="251">
                        <c:v>1</c:v>
                      </c:pt>
                      <c:pt idx="252">
                        <c:v>1</c:v>
                      </c:pt>
                      <c:pt idx="253">
                        <c:v>1</c:v>
                      </c:pt>
                      <c:pt idx="254">
                        <c:v>1</c:v>
                      </c:pt>
                      <c:pt idx="255">
                        <c:v>1</c:v>
                      </c:pt>
                      <c:pt idx="256">
                        <c:v>1</c:v>
                      </c:pt>
                      <c:pt idx="257">
                        <c:v>1</c:v>
                      </c:pt>
                      <c:pt idx="258">
                        <c:v>1</c:v>
                      </c:pt>
                      <c:pt idx="259">
                        <c:v>1</c:v>
                      </c:pt>
                      <c:pt idx="260">
                        <c:v>1</c:v>
                      </c:pt>
                      <c:pt idx="261">
                        <c:v>1</c:v>
                      </c:pt>
                      <c:pt idx="262">
                        <c:v>1</c:v>
                      </c:pt>
                      <c:pt idx="263">
                        <c:v>1</c:v>
                      </c:pt>
                      <c:pt idx="264">
                        <c:v>1</c:v>
                      </c:pt>
                      <c:pt idx="265">
                        <c:v>1</c:v>
                      </c:pt>
                      <c:pt idx="266">
                        <c:v>1</c:v>
                      </c:pt>
                      <c:pt idx="267">
                        <c:v>1</c:v>
                      </c:pt>
                      <c:pt idx="268">
                        <c:v>1</c:v>
                      </c:pt>
                      <c:pt idx="269">
                        <c:v>1</c:v>
                      </c:pt>
                      <c:pt idx="270">
                        <c:v>1</c:v>
                      </c:pt>
                      <c:pt idx="271">
                        <c:v>1</c:v>
                      </c:pt>
                      <c:pt idx="272">
                        <c:v>1</c:v>
                      </c:pt>
                      <c:pt idx="273">
                        <c:v>1</c:v>
                      </c:pt>
                      <c:pt idx="274">
                        <c:v>1</c:v>
                      </c:pt>
                      <c:pt idx="275">
                        <c:v>1</c:v>
                      </c:pt>
                      <c:pt idx="276">
                        <c:v>1</c:v>
                      </c:pt>
                      <c:pt idx="277">
                        <c:v>1</c:v>
                      </c:pt>
                      <c:pt idx="278">
                        <c:v>1</c:v>
                      </c:pt>
                      <c:pt idx="279">
                        <c:v>1</c:v>
                      </c:pt>
                      <c:pt idx="280">
                        <c:v>1</c:v>
                      </c:pt>
                      <c:pt idx="281">
                        <c:v>1</c:v>
                      </c:pt>
                      <c:pt idx="282">
                        <c:v>1</c:v>
                      </c:pt>
                      <c:pt idx="283">
                        <c:v>1</c:v>
                      </c:pt>
                      <c:pt idx="284">
                        <c:v>1</c:v>
                      </c:pt>
                      <c:pt idx="285">
                        <c:v>1</c:v>
                      </c:pt>
                      <c:pt idx="286">
                        <c:v>1</c:v>
                      </c:pt>
                      <c:pt idx="287">
                        <c:v>1</c:v>
                      </c:pt>
                      <c:pt idx="288">
                        <c:v>1</c:v>
                      </c:pt>
                      <c:pt idx="289">
                        <c:v>1</c:v>
                      </c:pt>
                      <c:pt idx="290">
                        <c:v>1</c:v>
                      </c:pt>
                      <c:pt idx="291">
                        <c:v>1</c:v>
                      </c:pt>
                      <c:pt idx="292">
                        <c:v>1</c:v>
                      </c:pt>
                      <c:pt idx="293">
                        <c:v>1</c:v>
                      </c:pt>
                      <c:pt idx="294">
                        <c:v>1</c:v>
                      </c:pt>
                      <c:pt idx="295">
                        <c:v>1</c:v>
                      </c:pt>
                      <c:pt idx="296">
                        <c:v>1</c:v>
                      </c:pt>
                      <c:pt idx="297">
                        <c:v>1</c:v>
                      </c:pt>
                      <c:pt idx="298">
                        <c:v>1</c:v>
                      </c:pt>
                      <c:pt idx="299">
                        <c:v>1</c:v>
                      </c:pt>
                      <c:pt idx="300">
                        <c:v>1</c:v>
                      </c:pt>
                      <c:pt idx="301">
                        <c:v>1</c:v>
                      </c:pt>
                      <c:pt idx="302">
                        <c:v>1</c:v>
                      </c:pt>
                      <c:pt idx="303">
                        <c:v>1</c:v>
                      </c:pt>
                      <c:pt idx="304">
                        <c:v>1</c:v>
                      </c:pt>
                      <c:pt idx="305">
                        <c:v>1</c:v>
                      </c:pt>
                      <c:pt idx="306">
                        <c:v>1</c:v>
                      </c:pt>
                      <c:pt idx="307">
                        <c:v>1</c:v>
                      </c:pt>
                      <c:pt idx="308">
                        <c:v>1</c:v>
                      </c:pt>
                      <c:pt idx="309">
                        <c:v>1</c:v>
                      </c:pt>
                      <c:pt idx="310">
                        <c:v>1</c:v>
                      </c:pt>
                      <c:pt idx="311">
                        <c:v>1</c:v>
                      </c:pt>
                      <c:pt idx="312">
                        <c:v>1</c:v>
                      </c:pt>
                      <c:pt idx="313">
                        <c:v>1</c:v>
                      </c:pt>
                      <c:pt idx="314">
                        <c:v>1</c:v>
                      </c:pt>
                      <c:pt idx="315">
                        <c:v>1</c:v>
                      </c:pt>
                      <c:pt idx="316">
                        <c:v>1</c:v>
                      </c:pt>
                      <c:pt idx="317">
                        <c:v>1</c:v>
                      </c:pt>
                      <c:pt idx="318">
                        <c:v>1</c:v>
                      </c:pt>
                      <c:pt idx="319">
                        <c:v>1</c:v>
                      </c:pt>
                      <c:pt idx="320">
                        <c:v>1</c:v>
                      </c:pt>
                      <c:pt idx="321">
                        <c:v>1</c:v>
                      </c:pt>
                      <c:pt idx="322">
                        <c:v>1</c:v>
                      </c:pt>
                      <c:pt idx="323">
                        <c:v>1</c:v>
                      </c:pt>
                      <c:pt idx="324">
                        <c:v>1</c:v>
                      </c:pt>
                      <c:pt idx="325">
                        <c:v>1</c:v>
                      </c:pt>
                      <c:pt idx="326">
                        <c:v>1</c:v>
                      </c:pt>
                      <c:pt idx="327">
                        <c:v>1</c:v>
                      </c:pt>
                      <c:pt idx="328">
                        <c:v>1</c:v>
                      </c:pt>
                      <c:pt idx="329">
                        <c:v>1</c:v>
                      </c:pt>
                      <c:pt idx="330">
                        <c:v>1</c:v>
                      </c:pt>
                      <c:pt idx="331">
                        <c:v>1</c:v>
                      </c:pt>
                      <c:pt idx="332">
                        <c:v>1</c:v>
                      </c:pt>
                      <c:pt idx="333">
                        <c:v>1</c:v>
                      </c:pt>
                      <c:pt idx="334">
                        <c:v>1</c:v>
                      </c:pt>
                      <c:pt idx="335">
                        <c:v>1</c:v>
                      </c:pt>
                      <c:pt idx="336">
                        <c:v>1</c:v>
                      </c:pt>
                      <c:pt idx="337">
                        <c:v>1</c:v>
                      </c:pt>
                      <c:pt idx="338">
                        <c:v>1</c:v>
                      </c:pt>
                      <c:pt idx="339">
                        <c:v>1</c:v>
                      </c:pt>
                      <c:pt idx="340">
                        <c:v>1</c:v>
                      </c:pt>
                      <c:pt idx="341">
                        <c:v>1</c:v>
                      </c:pt>
                      <c:pt idx="342">
                        <c:v>1</c:v>
                      </c:pt>
                      <c:pt idx="343">
                        <c:v>1</c:v>
                      </c:pt>
                      <c:pt idx="344">
                        <c:v>1</c:v>
                      </c:pt>
                      <c:pt idx="345">
                        <c:v>1</c:v>
                      </c:pt>
                      <c:pt idx="346">
                        <c:v>1</c:v>
                      </c:pt>
                      <c:pt idx="347">
                        <c:v>1</c:v>
                      </c:pt>
                      <c:pt idx="348">
                        <c:v>1</c:v>
                      </c:pt>
                      <c:pt idx="349">
                        <c:v>1</c:v>
                      </c:pt>
                      <c:pt idx="350">
                        <c:v>1</c:v>
                      </c:pt>
                      <c:pt idx="351">
                        <c:v>1</c:v>
                      </c:pt>
                      <c:pt idx="352">
                        <c:v>1</c:v>
                      </c:pt>
                      <c:pt idx="353">
                        <c:v>1</c:v>
                      </c:pt>
                      <c:pt idx="354">
                        <c:v>1</c:v>
                      </c:pt>
                      <c:pt idx="355">
                        <c:v>1</c:v>
                      </c:pt>
                      <c:pt idx="356">
                        <c:v>1</c:v>
                      </c:pt>
                      <c:pt idx="357">
                        <c:v>1</c:v>
                      </c:pt>
                      <c:pt idx="358">
                        <c:v>1</c:v>
                      </c:pt>
                      <c:pt idx="359">
                        <c:v>1</c:v>
                      </c:pt>
                      <c:pt idx="360">
                        <c:v>1</c:v>
                      </c:pt>
                      <c:pt idx="361">
                        <c:v>1</c:v>
                      </c:pt>
                      <c:pt idx="362">
                        <c:v>1</c:v>
                      </c:pt>
                      <c:pt idx="363">
                        <c:v>1</c:v>
                      </c:pt>
                      <c:pt idx="364">
                        <c:v>1</c:v>
                      </c:pt>
                      <c:pt idx="365">
                        <c:v>1</c:v>
                      </c:pt>
                      <c:pt idx="366">
                        <c:v>1</c:v>
                      </c:pt>
                      <c:pt idx="367">
                        <c:v>1</c:v>
                      </c:pt>
                      <c:pt idx="368">
                        <c:v>1</c:v>
                      </c:pt>
                      <c:pt idx="369">
                        <c:v>1</c:v>
                      </c:pt>
                      <c:pt idx="370">
                        <c:v>1</c:v>
                      </c:pt>
                      <c:pt idx="371">
                        <c:v>1</c:v>
                      </c:pt>
                      <c:pt idx="372">
                        <c:v>1</c:v>
                      </c:pt>
                      <c:pt idx="373">
                        <c:v>1</c:v>
                      </c:pt>
                      <c:pt idx="374">
                        <c:v>1</c:v>
                      </c:pt>
                      <c:pt idx="375">
                        <c:v>1</c:v>
                      </c:pt>
                      <c:pt idx="376">
                        <c:v>1</c:v>
                      </c:pt>
                      <c:pt idx="377">
                        <c:v>1</c:v>
                      </c:pt>
                      <c:pt idx="378">
                        <c:v>1</c:v>
                      </c:pt>
                      <c:pt idx="379">
                        <c:v>1</c:v>
                      </c:pt>
                      <c:pt idx="380">
                        <c:v>1</c:v>
                      </c:pt>
                      <c:pt idx="381">
                        <c:v>1</c:v>
                      </c:pt>
                      <c:pt idx="382">
                        <c:v>1</c:v>
                      </c:pt>
                      <c:pt idx="383">
                        <c:v>1</c:v>
                      </c:pt>
                      <c:pt idx="384">
                        <c:v>1</c:v>
                      </c:pt>
                      <c:pt idx="385">
                        <c:v>1</c:v>
                      </c:pt>
                      <c:pt idx="386">
                        <c:v>1</c:v>
                      </c:pt>
                      <c:pt idx="387">
                        <c:v>1</c:v>
                      </c:pt>
                      <c:pt idx="388">
                        <c:v>1</c:v>
                      </c:pt>
                      <c:pt idx="389">
                        <c:v>1</c:v>
                      </c:pt>
                      <c:pt idx="390">
                        <c:v>1</c:v>
                      </c:pt>
                      <c:pt idx="391">
                        <c:v>1</c:v>
                      </c:pt>
                      <c:pt idx="392">
                        <c:v>1</c:v>
                      </c:pt>
                      <c:pt idx="393">
                        <c:v>1</c:v>
                      </c:pt>
                      <c:pt idx="394">
                        <c:v>1</c:v>
                      </c:pt>
                      <c:pt idx="395">
                        <c:v>1</c:v>
                      </c:pt>
                      <c:pt idx="396">
                        <c:v>1</c:v>
                      </c:pt>
                      <c:pt idx="397">
                        <c:v>1</c:v>
                      </c:pt>
                      <c:pt idx="398">
                        <c:v>1</c:v>
                      </c:pt>
                      <c:pt idx="399">
                        <c:v>1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6-F217-4FEE-A8A8-67908A35EBB7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wet!$F$4</c15:sqref>
                        </c15:formulaRef>
                      </c:ext>
                    </c:extLst>
                    <c:strCache>
                      <c:ptCount val="1"/>
                      <c:pt idx="0">
                        <c:v>d_num, t = 0.3s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wet!$A$5:$A$404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2.5000000000000001E-2</c:v>
                      </c:pt>
                      <c:pt idx="1">
                        <c:v>7.4999999999999997E-2</c:v>
                      </c:pt>
                      <c:pt idx="2">
                        <c:v>0.125</c:v>
                      </c:pt>
                      <c:pt idx="3">
                        <c:v>0.17499999999999999</c:v>
                      </c:pt>
                      <c:pt idx="4">
                        <c:v>0.22500000000000001</c:v>
                      </c:pt>
                      <c:pt idx="5">
                        <c:v>0.27500000000000002</c:v>
                      </c:pt>
                      <c:pt idx="6">
                        <c:v>0.32500000000000001</c:v>
                      </c:pt>
                      <c:pt idx="7">
                        <c:v>0.375</c:v>
                      </c:pt>
                      <c:pt idx="8">
                        <c:v>0.42499999999999999</c:v>
                      </c:pt>
                      <c:pt idx="9">
                        <c:v>0.47499999999999998</c:v>
                      </c:pt>
                      <c:pt idx="10">
                        <c:v>0.52500000000000002</c:v>
                      </c:pt>
                      <c:pt idx="11">
                        <c:v>0.57499999999999996</c:v>
                      </c:pt>
                      <c:pt idx="12">
                        <c:v>0.625</c:v>
                      </c:pt>
                      <c:pt idx="13">
                        <c:v>0.67500000000000004</c:v>
                      </c:pt>
                      <c:pt idx="14">
                        <c:v>0.72499999999999998</c:v>
                      </c:pt>
                      <c:pt idx="15">
                        <c:v>0.77500000000000002</c:v>
                      </c:pt>
                      <c:pt idx="16">
                        <c:v>0.82499999999999996</c:v>
                      </c:pt>
                      <c:pt idx="17">
                        <c:v>0.875</c:v>
                      </c:pt>
                      <c:pt idx="18">
                        <c:v>0.92500000000000004</c:v>
                      </c:pt>
                      <c:pt idx="19">
                        <c:v>0.97499999999999998</c:v>
                      </c:pt>
                      <c:pt idx="20">
                        <c:v>1.0249999999999999</c:v>
                      </c:pt>
                      <c:pt idx="21">
                        <c:v>1.075</c:v>
                      </c:pt>
                      <c:pt idx="22">
                        <c:v>1.125</c:v>
                      </c:pt>
                      <c:pt idx="23">
                        <c:v>1.175</c:v>
                      </c:pt>
                      <c:pt idx="24">
                        <c:v>1.2250000000000001</c:v>
                      </c:pt>
                      <c:pt idx="25">
                        <c:v>1.2749999999999999</c:v>
                      </c:pt>
                      <c:pt idx="26">
                        <c:v>1.325</c:v>
                      </c:pt>
                      <c:pt idx="27">
                        <c:v>1.375</c:v>
                      </c:pt>
                      <c:pt idx="28">
                        <c:v>1.425</c:v>
                      </c:pt>
                      <c:pt idx="29">
                        <c:v>1.4750000000000001</c:v>
                      </c:pt>
                      <c:pt idx="30">
                        <c:v>1.5249999999999999</c:v>
                      </c:pt>
                      <c:pt idx="31">
                        <c:v>1.575</c:v>
                      </c:pt>
                      <c:pt idx="32">
                        <c:v>1.625</c:v>
                      </c:pt>
                      <c:pt idx="33">
                        <c:v>1.675</c:v>
                      </c:pt>
                      <c:pt idx="34">
                        <c:v>1.7250000000000001</c:v>
                      </c:pt>
                      <c:pt idx="35">
                        <c:v>1.7749999999999999</c:v>
                      </c:pt>
                      <c:pt idx="36">
                        <c:v>1.825</c:v>
                      </c:pt>
                      <c:pt idx="37">
                        <c:v>1.875</c:v>
                      </c:pt>
                      <c:pt idx="38">
                        <c:v>1.925</c:v>
                      </c:pt>
                      <c:pt idx="39">
                        <c:v>1.9750000000000001</c:v>
                      </c:pt>
                      <c:pt idx="40">
                        <c:v>2.0249999999999999</c:v>
                      </c:pt>
                      <c:pt idx="41">
                        <c:v>2.0750000000000002</c:v>
                      </c:pt>
                      <c:pt idx="42">
                        <c:v>2.125</c:v>
                      </c:pt>
                      <c:pt idx="43">
                        <c:v>2.1749999999999998</c:v>
                      </c:pt>
                      <c:pt idx="44">
                        <c:v>2.2250000000000001</c:v>
                      </c:pt>
                      <c:pt idx="45">
                        <c:v>2.2749999999999999</c:v>
                      </c:pt>
                      <c:pt idx="46">
                        <c:v>2.3250000000000002</c:v>
                      </c:pt>
                      <c:pt idx="47">
                        <c:v>2.375</c:v>
                      </c:pt>
                      <c:pt idx="48">
                        <c:v>2.4249999999999998</c:v>
                      </c:pt>
                      <c:pt idx="49">
                        <c:v>2.4750000000000001</c:v>
                      </c:pt>
                      <c:pt idx="50">
                        <c:v>2.5249999999999999</c:v>
                      </c:pt>
                      <c:pt idx="51">
                        <c:v>2.5750000000000002</c:v>
                      </c:pt>
                      <c:pt idx="52">
                        <c:v>2.625</c:v>
                      </c:pt>
                      <c:pt idx="53">
                        <c:v>2.6749999999999998</c:v>
                      </c:pt>
                      <c:pt idx="54">
                        <c:v>2.7250000000000001</c:v>
                      </c:pt>
                      <c:pt idx="55">
                        <c:v>2.7749999999999999</c:v>
                      </c:pt>
                      <c:pt idx="56">
                        <c:v>2.8250000000000002</c:v>
                      </c:pt>
                      <c:pt idx="57">
                        <c:v>2.875</c:v>
                      </c:pt>
                      <c:pt idx="58">
                        <c:v>2.9249999999999998</c:v>
                      </c:pt>
                      <c:pt idx="59">
                        <c:v>2.9750000000000001</c:v>
                      </c:pt>
                      <c:pt idx="60">
                        <c:v>3.0249999999999999</c:v>
                      </c:pt>
                      <c:pt idx="61">
                        <c:v>3.0750000000000002</c:v>
                      </c:pt>
                      <c:pt idx="62">
                        <c:v>3.125</c:v>
                      </c:pt>
                      <c:pt idx="63">
                        <c:v>3.1749999999999998</c:v>
                      </c:pt>
                      <c:pt idx="64">
                        <c:v>3.2250000000000001</c:v>
                      </c:pt>
                      <c:pt idx="65">
                        <c:v>3.2749999999999999</c:v>
                      </c:pt>
                      <c:pt idx="66">
                        <c:v>3.3250000000000002</c:v>
                      </c:pt>
                      <c:pt idx="67">
                        <c:v>3.375</c:v>
                      </c:pt>
                      <c:pt idx="68">
                        <c:v>3.4249999999999998</c:v>
                      </c:pt>
                      <c:pt idx="69">
                        <c:v>3.4750000000000001</c:v>
                      </c:pt>
                      <c:pt idx="70">
                        <c:v>3.5249999999999999</c:v>
                      </c:pt>
                      <c:pt idx="71">
                        <c:v>3.5750000000000002</c:v>
                      </c:pt>
                      <c:pt idx="72">
                        <c:v>3.625</c:v>
                      </c:pt>
                      <c:pt idx="73">
                        <c:v>3.6749999999999998</c:v>
                      </c:pt>
                      <c:pt idx="74">
                        <c:v>3.7250000000000001</c:v>
                      </c:pt>
                      <c:pt idx="75">
                        <c:v>3.7749999999999999</c:v>
                      </c:pt>
                      <c:pt idx="76">
                        <c:v>3.8250000000000002</c:v>
                      </c:pt>
                      <c:pt idx="77">
                        <c:v>3.875</c:v>
                      </c:pt>
                      <c:pt idx="78">
                        <c:v>3.9249999999999998</c:v>
                      </c:pt>
                      <c:pt idx="79">
                        <c:v>3.9750000000000001</c:v>
                      </c:pt>
                      <c:pt idx="80">
                        <c:v>4.0250000000000004</c:v>
                      </c:pt>
                      <c:pt idx="81">
                        <c:v>4.0750000000000002</c:v>
                      </c:pt>
                      <c:pt idx="82">
                        <c:v>4.125</c:v>
                      </c:pt>
                      <c:pt idx="83">
                        <c:v>4.1749999999999998</c:v>
                      </c:pt>
                      <c:pt idx="84">
                        <c:v>4.2249999999999996</c:v>
                      </c:pt>
                      <c:pt idx="85">
                        <c:v>4.2750000000000004</c:v>
                      </c:pt>
                      <c:pt idx="86">
                        <c:v>4.3250000000000002</c:v>
                      </c:pt>
                      <c:pt idx="87">
                        <c:v>4.375</c:v>
                      </c:pt>
                      <c:pt idx="88">
                        <c:v>4.4249999999999998</c:v>
                      </c:pt>
                      <c:pt idx="89">
                        <c:v>4.4749999999999996</c:v>
                      </c:pt>
                      <c:pt idx="90">
                        <c:v>4.5250000000000004</c:v>
                      </c:pt>
                      <c:pt idx="91">
                        <c:v>4.5750000000000002</c:v>
                      </c:pt>
                      <c:pt idx="92">
                        <c:v>4.625</c:v>
                      </c:pt>
                      <c:pt idx="93">
                        <c:v>4.6749999999999998</c:v>
                      </c:pt>
                      <c:pt idx="94">
                        <c:v>4.7249999999999996</c:v>
                      </c:pt>
                      <c:pt idx="95">
                        <c:v>4.7750000000000004</c:v>
                      </c:pt>
                      <c:pt idx="96">
                        <c:v>4.8250000000000002</c:v>
                      </c:pt>
                      <c:pt idx="97">
                        <c:v>4.875</c:v>
                      </c:pt>
                      <c:pt idx="98">
                        <c:v>4.9249999999999998</c:v>
                      </c:pt>
                      <c:pt idx="99">
                        <c:v>4.9749999999999996</c:v>
                      </c:pt>
                      <c:pt idx="100">
                        <c:v>5.0250000000000004</c:v>
                      </c:pt>
                      <c:pt idx="101">
                        <c:v>5.0750000000000002</c:v>
                      </c:pt>
                      <c:pt idx="102">
                        <c:v>5.125</c:v>
                      </c:pt>
                      <c:pt idx="103">
                        <c:v>5.1749999999999998</c:v>
                      </c:pt>
                      <c:pt idx="104">
                        <c:v>5.2249999999999996</c:v>
                      </c:pt>
                      <c:pt idx="105">
                        <c:v>5.2750000000000004</c:v>
                      </c:pt>
                      <c:pt idx="106">
                        <c:v>5.3250000000000002</c:v>
                      </c:pt>
                      <c:pt idx="107">
                        <c:v>5.375</c:v>
                      </c:pt>
                      <c:pt idx="108">
                        <c:v>5.4249999999999998</c:v>
                      </c:pt>
                      <c:pt idx="109">
                        <c:v>5.4749999999999996</c:v>
                      </c:pt>
                      <c:pt idx="110">
                        <c:v>5.5250000000000004</c:v>
                      </c:pt>
                      <c:pt idx="111">
                        <c:v>5.5750000000000002</c:v>
                      </c:pt>
                      <c:pt idx="112">
                        <c:v>5.625</c:v>
                      </c:pt>
                      <c:pt idx="113">
                        <c:v>5.6749999999999998</c:v>
                      </c:pt>
                      <c:pt idx="114">
                        <c:v>5.7249999999999996</c:v>
                      </c:pt>
                      <c:pt idx="115">
                        <c:v>5.7750000000000004</c:v>
                      </c:pt>
                      <c:pt idx="116">
                        <c:v>5.8250000000000002</c:v>
                      </c:pt>
                      <c:pt idx="117">
                        <c:v>5.875</c:v>
                      </c:pt>
                      <c:pt idx="118">
                        <c:v>5.9249999999999998</c:v>
                      </c:pt>
                      <c:pt idx="119">
                        <c:v>5.9749999999999996</c:v>
                      </c:pt>
                      <c:pt idx="120">
                        <c:v>6.0250000000000004</c:v>
                      </c:pt>
                      <c:pt idx="121">
                        <c:v>6.0750000000000002</c:v>
                      </c:pt>
                      <c:pt idx="122">
                        <c:v>6.125</c:v>
                      </c:pt>
                      <c:pt idx="123">
                        <c:v>6.1749999999999998</c:v>
                      </c:pt>
                      <c:pt idx="124">
                        <c:v>6.2249999999999996</c:v>
                      </c:pt>
                      <c:pt idx="125">
                        <c:v>6.2750000000000004</c:v>
                      </c:pt>
                      <c:pt idx="126">
                        <c:v>6.3250000000000002</c:v>
                      </c:pt>
                      <c:pt idx="127">
                        <c:v>6.375</c:v>
                      </c:pt>
                      <c:pt idx="128">
                        <c:v>6.4249999999999998</c:v>
                      </c:pt>
                      <c:pt idx="129">
                        <c:v>6.4749999999999996</c:v>
                      </c:pt>
                      <c:pt idx="130">
                        <c:v>6.5250000000000004</c:v>
                      </c:pt>
                      <c:pt idx="131">
                        <c:v>6.5750000000000002</c:v>
                      </c:pt>
                      <c:pt idx="132">
                        <c:v>6.625</c:v>
                      </c:pt>
                      <c:pt idx="133">
                        <c:v>6.6749999999999998</c:v>
                      </c:pt>
                      <c:pt idx="134">
                        <c:v>6.7249999999999996</c:v>
                      </c:pt>
                      <c:pt idx="135">
                        <c:v>6.7750000000000004</c:v>
                      </c:pt>
                      <c:pt idx="136">
                        <c:v>6.8250000000000002</c:v>
                      </c:pt>
                      <c:pt idx="137">
                        <c:v>6.875</c:v>
                      </c:pt>
                      <c:pt idx="138">
                        <c:v>6.9249999999999998</c:v>
                      </c:pt>
                      <c:pt idx="139">
                        <c:v>6.9749999999999996</c:v>
                      </c:pt>
                      <c:pt idx="140">
                        <c:v>7.0250000000000004</c:v>
                      </c:pt>
                      <c:pt idx="141">
                        <c:v>7.0750000000000002</c:v>
                      </c:pt>
                      <c:pt idx="142">
                        <c:v>7.125</c:v>
                      </c:pt>
                      <c:pt idx="143">
                        <c:v>7.1749999999999998</c:v>
                      </c:pt>
                      <c:pt idx="144">
                        <c:v>7.2249999999999996</c:v>
                      </c:pt>
                      <c:pt idx="145">
                        <c:v>7.2750000000000004</c:v>
                      </c:pt>
                      <c:pt idx="146">
                        <c:v>7.3250000000000002</c:v>
                      </c:pt>
                      <c:pt idx="147">
                        <c:v>7.375</c:v>
                      </c:pt>
                      <c:pt idx="148">
                        <c:v>7.4249999999999998</c:v>
                      </c:pt>
                      <c:pt idx="149">
                        <c:v>7.4749999999999996</c:v>
                      </c:pt>
                      <c:pt idx="150">
                        <c:v>7.5250000000000004</c:v>
                      </c:pt>
                      <c:pt idx="151">
                        <c:v>7.5750000000000002</c:v>
                      </c:pt>
                      <c:pt idx="152">
                        <c:v>7.625</c:v>
                      </c:pt>
                      <c:pt idx="153">
                        <c:v>7.6749999999999998</c:v>
                      </c:pt>
                      <c:pt idx="154">
                        <c:v>7.7249999999999996</c:v>
                      </c:pt>
                      <c:pt idx="155">
                        <c:v>7.7750000000000004</c:v>
                      </c:pt>
                      <c:pt idx="156">
                        <c:v>7.8250000000000002</c:v>
                      </c:pt>
                      <c:pt idx="157">
                        <c:v>7.875</c:v>
                      </c:pt>
                      <c:pt idx="158">
                        <c:v>7.9249999999999998</c:v>
                      </c:pt>
                      <c:pt idx="159">
                        <c:v>7.9749999999999996</c:v>
                      </c:pt>
                      <c:pt idx="160">
                        <c:v>8.0250000000000004</c:v>
                      </c:pt>
                      <c:pt idx="161">
                        <c:v>8.0749999999999993</c:v>
                      </c:pt>
                      <c:pt idx="162">
                        <c:v>8.125</c:v>
                      </c:pt>
                      <c:pt idx="163">
                        <c:v>8.1750000000000007</c:v>
                      </c:pt>
                      <c:pt idx="164">
                        <c:v>8.2249999999999996</c:v>
                      </c:pt>
                      <c:pt idx="165">
                        <c:v>8.2750000000000004</c:v>
                      </c:pt>
                      <c:pt idx="166">
                        <c:v>8.3249999999999993</c:v>
                      </c:pt>
                      <c:pt idx="167">
                        <c:v>8.375</c:v>
                      </c:pt>
                      <c:pt idx="168">
                        <c:v>8.4250000000000007</c:v>
                      </c:pt>
                      <c:pt idx="169">
                        <c:v>8.4749999999999996</c:v>
                      </c:pt>
                      <c:pt idx="170">
                        <c:v>8.5250000000000004</c:v>
                      </c:pt>
                      <c:pt idx="171">
                        <c:v>8.5749999999999993</c:v>
                      </c:pt>
                      <c:pt idx="172">
                        <c:v>8.625</c:v>
                      </c:pt>
                      <c:pt idx="173">
                        <c:v>8.6750000000000007</c:v>
                      </c:pt>
                      <c:pt idx="174">
                        <c:v>8.7249999999999996</c:v>
                      </c:pt>
                      <c:pt idx="175">
                        <c:v>8.7750000000000004</c:v>
                      </c:pt>
                      <c:pt idx="176">
                        <c:v>8.8249999999999993</c:v>
                      </c:pt>
                      <c:pt idx="177">
                        <c:v>8.875</c:v>
                      </c:pt>
                      <c:pt idx="178">
                        <c:v>8.9250000000000007</c:v>
                      </c:pt>
                      <c:pt idx="179">
                        <c:v>8.9749999999999996</c:v>
                      </c:pt>
                      <c:pt idx="180">
                        <c:v>9.0250000000000004</c:v>
                      </c:pt>
                      <c:pt idx="181">
                        <c:v>9.0749999999999993</c:v>
                      </c:pt>
                      <c:pt idx="182">
                        <c:v>9.125</c:v>
                      </c:pt>
                      <c:pt idx="183">
                        <c:v>9.1750000000000007</c:v>
                      </c:pt>
                      <c:pt idx="184">
                        <c:v>9.2249999999999996</c:v>
                      </c:pt>
                      <c:pt idx="185">
                        <c:v>9.2750000000000004</c:v>
                      </c:pt>
                      <c:pt idx="186">
                        <c:v>9.3249999999999993</c:v>
                      </c:pt>
                      <c:pt idx="187">
                        <c:v>9.375</c:v>
                      </c:pt>
                      <c:pt idx="188">
                        <c:v>9.4250000000000007</c:v>
                      </c:pt>
                      <c:pt idx="189">
                        <c:v>9.4749999999999996</c:v>
                      </c:pt>
                      <c:pt idx="190">
                        <c:v>9.5250000000000004</c:v>
                      </c:pt>
                      <c:pt idx="191">
                        <c:v>9.5749999999999993</c:v>
                      </c:pt>
                      <c:pt idx="192">
                        <c:v>9.625</c:v>
                      </c:pt>
                      <c:pt idx="193">
                        <c:v>9.6750000000000007</c:v>
                      </c:pt>
                      <c:pt idx="194">
                        <c:v>9.7249999999999996</c:v>
                      </c:pt>
                      <c:pt idx="195">
                        <c:v>9.7750000000000004</c:v>
                      </c:pt>
                      <c:pt idx="196">
                        <c:v>9.8249999999999993</c:v>
                      </c:pt>
                      <c:pt idx="197">
                        <c:v>9.875</c:v>
                      </c:pt>
                      <c:pt idx="198">
                        <c:v>9.9250000000000007</c:v>
                      </c:pt>
                      <c:pt idx="199">
                        <c:v>9.9749999999999996</c:v>
                      </c:pt>
                      <c:pt idx="200">
                        <c:v>10.025</c:v>
                      </c:pt>
                      <c:pt idx="201">
                        <c:v>10.074999999999999</c:v>
                      </c:pt>
                      <c:pt idx="202">
                        <c:v>10.125</c:v>
                      </c:pt>
                      <c:pt idx="203">
                        <c:v>10.175000000000001</c:v>
                      </c:pt>
                      <c:pt idx="204">
                        <c:v>10.225</c:v>
                      </c:pt>
                      <c:pt idx="205">
                        <c:v>10.275</c:v>
                      </c:pt>
                      <c:pt idx="206">
                        <c:v>10.324999999999999</c:v>
                      </c:pt>
                      <c:pt idx="207">
                        <c:v>10.375</c:v>
                      </c:pt>
                      <c:pt idx="208">
                        <c:v>10.425000000000001</c:v>
                      </c:pt>
                      <c:pt idx="209">
                        <c:v>10.475</c:v>
                      </c:pt>
                      <c:pt idx="210">
                        <c:v>10.525</c:v>
                      </c:pt>
                      <c:pt idx="211">
                        <c:v>10.574999999999999</c:v>
                      </c:pt>
                      <c:pt idx="212">
                        <c:v>10.625</c:v>
                      </c:pt>
                      <c:pt idx="213">
                        <c:v>10.675000000000001</c:v>
                      </c:pt>
                      <c:pt idx="214">
                        <c:v>10.725</c:v>
                      </c:pt>
                      <c:pt idx="215">
                        <c:v>10.775</c:v>
                      </c:pt>
                      <c:pt idx="216">
                        <c:v>10.824999999999999</c:v>
                      </c:pt>
                      <c:pt idx="217">
                        <c:v>10.875</c:v>
                      </c:pt>
                      <c:pt idx="218">
                        <c:v>10.925000000000001</c:v>
                      </c:pt>
                      <c:pt idx="219">
                        <c:v>10.975</c:v>
                      </c:pt>
                      <c:pt idx="220">
                        <c:v>11.025</c:v>
                      </c:pt>
                      <c:pt idx="221">
                        <c:v>11.074999999999999</c:v>
                      </c:pt>
                      <c:pt idx="222">
                        <c:v>11.125</c:v>
                      </c:pt>
                      <c:pt idx="223">
                        <c:v>11.175000000000001</c:v>
                      </c:pt>
                      <c:pt idx="224">
                        <c:v>11.225</c:v>
                      </c:pt>
                      <c:pt idx="225">
                        <c:v>11.275</c:v>
                      </c:pt>
                      <c:pt idx="226">
                        <c:v>11.324999999999999</c:v>
                      </c:pt>
                      <c:pt idx="227">
                        <c:v>11.375</c:v>
                      </c:pt>
                      <c:pt idx="228">
                        <c:v>11.425000000000001</c:v>
                      </c:pt>
                      <c:pt idx="229">
                        <c:v>11.475</c:v>
                      </c:pt>
                      <c:pt idx="230">
                        <c:v>11.525</c:v>
                      </c:pt>
                      <c:pt idx="231">
                        <c:v>11.574999999999999</c:v>
                      </c:pt>
                      <c:pt idx="232">
                        <c:v>11.625</c:v>
                      </c:pt>
                      <c:pt idx="233">
                        <c:v>11.675000000000001</c:v>
                      </c:pt>
                      <c:pt idx="234">
                        <c:v>11.725</c:v>
                      </c:pt>
                      <c:pt idx="235">
                        <c:v>11.775</c:v>
                      </c:pt>
                      <c:pt idx="236">
                        <c:v>11.824999999999999</c:v>
                      </c:pt>
                      <c:pt idx="237">
                        <c:v>11.875</c:v>
                      </c:pt>
                      <c:pt idx="238">
                        <c:v>11.925000000000001</c:v>
                      </c:pt>
                      <c:pt idx="239">
                        <c:v>11.975</c:v>
                      </c:pt>
                      <c:pt idx="240">
                        <c:v>12.025</c:v>
                      </c:pt>
                      <c:pt idx="241">
                        <c:v>12.074999999999999</c:v>
                      </c:pt>
                      <c:pt idx="242">
                        <c:v>12.125</c:v>
                      </c:pt>
                      <c:pt idx="243">
                        <c:v>12.175000000000001</c:v>
                      </c:pt>
                      <c:pt idx="244">
                        <c:v>12.225</c:v>
                      </c:pt>
                      <c:pt idx="245">
                        <c:v>12.275</c:v>
                      </c:pt>
                      <c:pt idx="246">
                        <c:v>12.324999999999999</c:v>
                      </c:pt>
                      <c:pt idx="247">
                        <c:v>12.375</c:v>
                      </c:pt>
                      <c:pt idx="248">
                        <c:v>12.425000000000001</c:v>
                      </c:pt>
                      <c:pt idx="249">
                        <c:v>12.475</c:v>
                      </c:pt>
                      <c:pt idx="250">
                        <c:v>12.525</c:v>
                      </c:pt>
                      <c:pt idx="251">
                        <c:v>12.574999999999999</c:v>
                      </c:pt>
                      <c:pt idx="252">
                        <c:v>12.625</c:v>
                      </c:pt>
                      <c:pt idx="253">
                        <c:v>12.675000000000001</c:v>
                      </c:pt>
                      <c:pt idx="254">
                        <c:v>12.725</c:v>
                      </c:pt>
                      <c:pt idx="255">
                        <c:v>12.775</c:v>
                      </c:pt>
                      <c:pt idx="256">
                        <c:v>12.824999999999999</c:v>
                      </c:pt>
                      <c:pt idx="257">
                        <c:v>12.875</c:v>
                      </c:pt>
                      <c:pt idx="258">
                        <c:v>12.925000000000001</c:v>
                      </c:pt>
                      <c:pt idx="259">
                        <c:v>12.975</c:v>
                      </c:pt>
                      <c:pt idx="260">
                        <c:v>13.025</c:v>
                      </c:pt>
                      <c:pt idx="261">
                        <c:v>13.074999999999999</c:v>
                      </c:pt>
                      <c:pt idx="262">
                        <c:v>13.125</c:v>
                      </c:pt>
                      <c:pt idx="263">
                        <c:v>13.175000000000001</c:v>
                      </c:pt>
                      <c:pt idx="264">
                        <c:v>13.225</c:v>
                      </c:pt>
                      <c:pt idx="265">
                        <c:v>13.275</c:v>
                      </c:pt>
                      <c:pt idx="266">
                        <c:v>13.324999999999999</c:v>
                      </c:pt>
                      <c:pt idx="267">
                        <c:v>13.375</c:v>
                      </c:pt>
                      <c:pt idx="268">
                        <c:v>13.425000000000001</c:v>
                      </c:pt>
                      <c:pt idx="269">
                        <c:v>13.475</c:v>
                      </c:pt>
                      <c:pt idx="270">
                        <c:v>13.525</c:v>
                      </c:pt>
                      <c:pt idx="271">
                        <c:v>13.574999999999999</c:v>
                      </c:pt>
                      <c:pt idx="272">
                        <c:v>13.625</c:v>
                      </c:pt>
                      <c:pt idx="273">
                        <c:v>13.675000000000001</c:v>
                      </c:pt>
                      <c:pt idx="274">
                        <c:v>13.725</c:v>
                      </c:pt>
                      <c:pt idx="275">
                        <c:v>13.775</c:v>
                      </c:pt>
                      <c:pt idx="276">
                        <c:v>13.824999999999999</c:v>
                      </c:pt>
                      <c:pt idx="277">
                        <c:v>13.875</c:v>
                      </c:pt>
                      <c:pt idx="278">
                        <c:v>13.925000000000001</c:v>
                      </c:pt>
                      <c:pt idx="279">
                        <c:v>13.975</c:v>
                      </c:pt>
                      <c:pt idx="280">
                        <c:v>14.025</c:v>
                      </c:pt>
                      <c:pt idx="281">
                        <c:v>14.074999999999999</c:v>
                      </c:pt>
                      <c:pt idx="282">
                        <c:v>14.125</c:v>
                      </c:pt>
                      <c:pt idx="283">
                        <c:v>14.175000000000001</c:v>
                      </c:pt>
                      <c:pt idx="284">
                        <c:v>14.225</c:v>
                      </c:pt>
                      <c:pt idx="285">
                        <c:v>14.275</c:v>
                      </c:pt>
                      <c:pt idx="286">
                        <c:v>14.324999999999999</c:v>
                      </c:pt>
                      <c:pt idx="287">
                        <c:v>14.375</c:v>
                      </c:pt>
                      <c:pt idx="288">
                        <c:v>14.425000000000001</c:v>
                      </c:pt>
                      <c:pt idx="289">
                        <c:v>14.475</c:v>
                      </c:pt>
                      <c:pt idx="290">
                        <c:v>14.525</c:v>
                      </c:pt>
                      <c:pt idx="291">
                        <c:v>14.574999999999999</c:v>
                      </c:pt>
                      <c:pt idx="292">
                        <c:v>14.625</c:v>
                      </c:pt>
                      <c:pt idx="293">
                        <c:v>14.675000000000001</c:v>
                      </c:pt>
                      <c:pt idx="294">
                        <c:v>14.725</c:v>
                      </c:pt>
                      <c:pt idx="295">
                        <c:v>14.775</c:v>
                      </c:pt>
                      <c:pt idx="296">
                        <c:v>14.824999999999999</c:v>
                      </c:pt>
                      <c:pt idx="297">
                        <c:v>14.875</c:v>
                      </c:pt>
                      <c:pt idx="298">
                        <c:v>14.925000000000001</c:v>
                      </c:pt>
                      <c:pt idx="299">
                        <c:v>14.975</c:v>
                      </c:pt>
                      <c:pt idx="300">
                        <c:v>15.025</c:v>
                      </c:pt>
                      <c:pt idx="301">
                        <c:v>15.074999999999999</c:v>
                      </c:pt>
                      <c:pt idx="302">
                        <c:v>15.125</c:v>
                      </c:pt>
                      <c:pt idx="303">
                        <c:v>15.175000000000001</c:v>
                      </c:pt>
                      <c:pt idx="304">
                        <c:v>15.225</c:v>
                      </c:pt>
                      <c:pt idx="305">
                        <c:v>15.275</c:v>
                      </c:pt>
                      <c:pt idx="306">
                        <c:v>15.324999999999999</c:v>
                      </c:pt>
                      <c:pt idx="307">
                        <c:v>15.375</c:v>
                      </c:pt>
                      <c:pt idx="308">
                        <c:v>15.425000000000001</c:v>
                      </c:pt>
                      <c:pt idx="309">
                        <c:v>15.475</c:v>
                      </c:pt>
                      <c:pt idx="310">
                        <c:v>15.525</c:v>
                      </c:pt>
                      <c:pt idx="311">
                        <c:v>15.574999999999999</c:v>
                      </c:pt>
                      <c:pt idx="312">
                        <c:v>15.625</c:v>
                      </c:pt>
                      <c:pt idx="313">
                        <c:v>15.675000000000001</c:v>
                      </c:pt>
                      <c:pt idx="314">
                        <c:v>15.725</c:v>
                      </c:pt>
                      <c:pt idx="315">
                        <c:v>15.775</c:v>
                      </c:pt>
                      <c:pt idx="316">
                        <c:v>15.824999999999999</c:v>
                      </c:pt>
                      <c:pt idx="317">
                        <c:v>15.875</c:v>
                      </c:pt>
                      <c:pt idx="318">
                        <c:v>15.925000000000001</c:v>
                      </c:pt>
                      <c:pt idx="319">
                        <c:v>15.975</c:v>
                      </c:pt>
                      <c:pt idx="320">
                        <c:v>16.024999999999999</c:v>
                      </c:pt>
                      <c:pt idx="321">
                        <c:v>16.074999999999999</c:v>
                      </c:pt>
                      <c:pt idx="322">
                        <c:v>16.125</c:v>
                      </c:pt>
                      <c:pt idx="323">
                        <c:v>16.175000000000001</c:v>
                      </c:pt>
                      <c:pt idx="324">
                        <c:v>16.225000000000001</c:v>
                      </c:pt>
                      <c:pt idx="325">
                        <c:v>16.274999999999999</c:v>
                      </c:pt>
                      <c:pt idx="326">
                        <c:v>16.324999999999999</c:v>
                      </c:pt>
                      <c:pt idx="327">
                        <c:v>16.375</c:v>
                      </c:pt>
                      <c:pt idx="328">
                        <c:v>16.425000000000001</c:v>
                      </c:pt>
                      <c:pt idx="329">
                        <c:v>16.475000000000001</c:v>
                      </c:pt>
                      <c:pt idx="330">
                        <c:v>16.524999999999999</c:v>
                      </c:pt>
                      <c:pt idx="331">
                        <c:v>16.574999999999999</c:v>
                      </c:pt>
                      <c:pt idx="332">
                        <c:v>16.625</c:v>
                      </c:pt>
                      <c:pt idx="333">
                        <c:v>16.675000000000001</c:v>
                      </c:pt>
                      <c:pt idx="334">
                        <c:v>16.725000000000001</c:v>
                      </c:pt>
                      <c:pt idx="335">
                        <c:v>16.774999999999999</c:v>
                      </c:pt>
                      <c:pt idx="336">
                        <c:v>16.824999999999999</c:v>
                      </c:pt>
                      <c:pt idx="337">
                        <c:v>16.875</c:v>
                      </c:pt>
                      <c:pt idx="338">
                        <c:v>16.925000000000001</c:v>
                      </c:pt>
                      <c:pt idx="339">
                        <c:v>16.975000000000001</c:v>
                      </c:pt>
                      <c:pt idx="340">
                        <c:v>17.024999999999999</c:v>
                      </c:pt>
                      <c:pt idx="341">
                        <c:v>17.074999999999999</c:v>
                      </c:pt>
                      <c:pt idx="342">
                        <c:v>17.125</c:v>
                      </c:pt>
                      <c:pt idx="343">
                        <c:v>17.175000000000001</c:v>
                      </c:pt>
                      <c:pt idx="344">
                        <c:v>17.225000000000001</c:v>
                      </c:pt>
                      <c:pt idx="345">
                        <c:v>17.274999999999999</c:v>
                      </c:pt>
                      <c:pt idx="346">
                        <c:v>17.324999999999999</c:v>
                      </c:pt>
                      <c:pt idx="347">
                        <c:v>17.375</c:v>
                      </c:pt>
                      <c:pt idx="348">
                        <c:v>17.425000000000001</c:v>
                      </c:pt>
                      <c:pt idx="349">
                        <c:v>17.475000000000001</c:v>
                      </c:pt>
                      <c:pt idx="350">
                        <c:v>17.524999999999999</c:v>
                      </c:pt>
                      <c:pt idx="351">
                        <c:v>17.574999999999999</c:v>
                      </c:pt>
                      <c:pt idx="352">
                        <c:v>17.625</c:v>
                      </c:pt>
                      <c:pt idx="353">
                        <c:v>17.675000000000001</c:v>
                      </c:pt>
                      <c:pt idx="354">
                        <c:v>17.725000000000001</c:v>
                      </c:pt>
                      <c:pt idx="355">
                        <c:v>17.774999999999999</c:v>
                      </c:pt>
                      <c:pt idx="356">
                        <c:v>17.824999999999999</c:v>
                      </c:pt>
                      <c:pt idx="357">
                        <c:v>17.875</c:v>
                      </c:pt>
                      <c:pt idx="358">
                        <c:v>17.925000000000001</c:v>
                      </c:pt>
                      <c:pt idx="359">
                        <c:v>17.975000000000001</c:v>
                      </c:pt>
                      <c:pt idx="360">
                        <c:v>18.024999999999999</c:v>
                      </c:pt>
                      <c:pt idx="361">
                        <c:v>18.074999999999999</c:v>
                      </c:pt>
                      <c:pt idx="362">
                        <c:v>18.125</c:v>
                      </c:pt>
                      <c:pt idx="363">
                        <c:v>18.175000000000001</c:v>
                      </c:pt>
                      <c:pt idx="364">
                        <c:v>18.225000000000001</c:v>
                      </c:pt>
                      <c:pt idx="365">
                        <c:v>18.274999999999999</c:v>
                      </c:pt>
                      <c:pt idx="366">
                        <c:v>18.324999999999999</c:v>
                      </c:pt>
                      <c:pt idx="367">
                        <c:v>18.375</c:v>
                      </c:pt>
                      <c:pt idx="368">
                        <c:v>18.425000000000001</c:v>
                      </c:pt>
                      <c:pt idx="369">
                        <c:v>18.475000000000001</c:v>
                      </c:pt>
                      <c:pt idx="370">
                        <c:v>18.524999999999999</c:v>
                      </c:pt>
                      <c:pt idx="371">
                        <c:v>18.574999999999999</c:v>
                      </c:pt>
                      <c:pt idx="372">
                        <c:v>18.625</c:v>
                      </c:pt>
                      <c:pt idx="373">
                        <c:v>18.675000000000001</c:v>
                      </c:pt>
                      <c:pt idx="374">
                        <c:v>18.725000000000001</c:v>
                      </c:pt>
                      <c:pt idx="375">
                        <c:v>18.774999999999999</c:v>
                      </c:pt>
                      <c:pt idx="376">
                        <c:v>18.824999999999999</c:v>
                      </c:pt>
                      <c:pt idx="377">
                        <c:v>18.875</c:v>
                      </c:pt>
                      <c:pt idx="378">
                        <c:v>18.925000000000001</c:v>
                      </c:pt>
                      <c:pt idx="379">
                        <c:v>18.975000000000001</c:v>
                      </c:pt>
                      <c:pt idx="380">
                        <c:v>19.024999999999999</c:v>
                      </c:pt>
                      <c:pt idx="381">
                        <c:v>19.074999999999999</c:v>
                      </c:pt>
                      <c:pt idx="382">
                        <c:v>19.125</c:v>
                      </c:pt>
                      <c:pt idx="383">
                        <c:v>19.175000000000001</c:v>
                      </c:pt>
                      <c:pt idx="384">
                        <c:v>19.225000000000001</c:v>
                      </c:pt>
                      <c:pt idx="385">
                        <c:v>19.274999999999999</c:v>
                      </c:pt>
                      <c:pt idx="386">
                        <c:v>19.324999999999999</c:v>
                      </c:pt>
                      <c:pt idx="387">
                        <c:v>19.375</c:v>
                      </c:pt>
                      <c:pt idx="388">
                        <c:v>19.425000000000001</c:v>
                      </c:pt>
                      <c:pt idx="389">
                        <c:v>19.475000000000001</c:v>
                      </c:pt>
                      <c:pt idx="390">
                        <c:v>19.524999999999999</c:v>
                      </c:pt>
                      <c:pt idx="391">
                        <c:v>19.574999999999999</c:v>
                      </c:pt>
                      <c:pt idx="392">
                        <c:v>19.625</c:v>
                      </c:pt>
                      <c:pt idx="393">
                        <c:v>19.675000000000001</c:v>
                      </c:pt>
                      <c:pt idx="394">
                        <c:v>19.725000000000001</c:v>
                      </c:pt>
                      <c:pt idx="395">
                        <c:v>19.774999999999999</c:v>
                      </c:pt>
                      <c:pt idx="396">
                        <c:v>19.824999999999999</c:v>
                      </c:pt>
                      <c:pt idx="397">
                        <c:v>19.875</c:v>
                      </c:pt>
                      <c:pt idx="398">
                        <c:v>19.925000000000001</c:v>
                      </c:pt>
                      <c:pt idx="399">
                        <c:v>19.975000000000001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wet!$F$5:$F$404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4</c:v>
                      </c:pt>
                      <c:pt idx="1">
                        <c:v>4</c:v>
                      </c:pt>
                      <c:pt idx="2">
                        <c:v>4</c:v>
                      </c:pt>
                      <c:pt idx="3">
                        <c:v>4</c:v>
                      </c:pt>
                      <c:pt idx="4">
                        <c:v>4</c:v>
                      </c:pt>
                      <c:pt idx="5">
                        <c:v>4</c:v>
                      </c:pt>
                      <c:pt idx="6">
                        <c:v>4</c:v>
                      </c:pt>
                      <c:pt idx="7">
                        <c:v>4</c:v>
                      </c:pt>
                      <c:pt idx="8">
                        <c:v>4</c:v>
                      </c:pt>
                      <c:pt idx="9">
                        <c:v>4</c:v>
                      </c:pt>
                      <c:pt idx="10">
                        <c:v>4</c:v>
                      </c:pt>
                      <c:pt idx="11">
                        <c:v>4</c:v>
                      </c:pt>
                      <c:pt idx="12">
                        <c:v>4</c:v>
                      </c:pt>
                      <c:pt idx="13">
                        <c:v>4</c:v>
                      </c:pt>
                      <c:pt idx="14">
                        <c:v>4</c:v>
                      </c:pt>
                      <c:pt idx="15">
                        <c:v>4</c:v>
                      </c:pt>
                      <c:pt idx="16">
                        <c:v>4</c:v>
                      </c:pt>
                      <c:pt idx="17">
                        <c:v>4</c:v>
                      </c:pt>
                      <c:pt idx="18">
                        <c:v>4</c:v>
                      </c:pt>
                      <c:pt idx="19">
                        <c:v>4</c:v>
                      </c:pt>
                      <c:pt idx="20">
                        <c:v>4</c:v>
                      </c:pt>
                      <c:pt idx="21">
                        <c:v>4</c:v>
                      </c:pt>
                      <c:pt idx="22">
                        <c:v>4</c:v>
                      </c:pt>
                      <c:pt idx="23">
                        <c:v>4</c:v>
                      </c:pt>
                      <c:pt idx="24">
                        <c:v>4</c:v>
                      </c:pt>
                      <c:pt idx="25">
                        <c:v>4</c:v>
                      </c:pt>
                      <c:pt idx="26">
                        <c:v>4</c:v>
                      </c:pt>
                      <c:pt idx="27">
                        <c:v>4</c:v>
                      </c:pt>
                      <c:pt idx="28">
                        <c:v>4</c:v>
                      </c:pt>
                      <c:pt idx="29">
                        <c:v>4</c:v>
                      </c:pt>
                      <c:pt idx="30">
                        <c:v>4</c:v>
                      </c:pt>
                      <c:pt idx="31">
                        <c:v>4</c:v>
                      </c:pt>
                      <c:pt idx="32">
                        <c:v>4</c:v>
                      </c:pt>
                      <c:pt idx="33">
                        <c:v>4</c:v>
                      </c:pt>
                      <c:pt idx="34">
                        <c:v>4</c:v>
                      </c:pt>
                      <c:pt idx="35">
                        <c:v>4</c:v>
                      </c:pt>
                      <c:pt idx="36">
                        <c:v>4</c:v>
                      </c:pt>
                      <c:pt idx="37">
                        <c:v>4</c:v>
                      </c:pt>
                      <c:pt idx="38">
                        <c:v>4</c:v>
                      </c:pt>
                      <c:pt idx="39">
                        <c:v>4</c:v>
                      </c:pt>
                      <c:pt idx="40">
                        <c:v>4</c:v>
                      </c:pt>
                      <c:pt idx="41">
                        <c:v>4</c:v>
                      </c:pt>
                      <c:pt idx="42">
                        <c:v>4</c:v>
                      </c:pt>
                      <c:pt idx="43">
                        <c:v>4</c:v>
                      </c:pt>
                      <c:pt idx="44">
                        <c:v>4</c:v>
                      </c:pt>
                      <c:pt idx="45">
                        <c:v>4</c:v>
                      </c:pt>
                      <c:pt idx="46">
                        <c:v>4</c:v>
                      </c:pt>
                      <c:pt idx="47">
                        <c:v>4</c:v>
                      </c:pt>
                      <c:pt idx="48">
                        <c:v>4</c:v>
                      </c:pt>
                      <c:pt idx="49">
                        <c:v>4</c:v>
                      </c:pt>
                      <c:pt idx="50">
                        <c:v>4</c:v>
                      </c:pt>
                      <c:pt idx="51">
                        <c:v>4</c:v>
                      </c:pt>
                      <c:pt idx="52">
                        <c:v>4</c:v>
                      </c:pt>
                      <c:pt idx="53">
                        <c:v>4</c:v>
                      </c:pt>
                      <c:pt idx="54">
                        <c:v>4</c:v>
                      </c:pt>
                      <c:pt idx="55">
                        <c:v>4</c:v>
                      </c:pt>
                      <c:pt idx="56">
                        <c:v>4</c:v>
                      </c:pt>
                      <c:pt idx="57">
                        <c:v>4</c:v>
                      </c:pt>
                      <c:pt idx="58">
                        <c:v>4</c:v>
                      </c:pt>
                      <c:pt idx="59">
                        <c:v>4</c:v>
                      </c:pt>
                      <c:pt idx="60">
                        <c:v>4</c:v>
                      </c:pt>
                      <c:pt idx="61">
                        <c:v>4</c:v>
                      </c:pt>
                      <c:pt idx="62">
                        <c:v>4</c:v>
                      </c:pt>
                      <c:pt idx="63">
                        <c:v>4</c:v>
                      </c:pt>
                      <c:pt idx="64">
                        <c:v>4</c:v>
                      </c:pt>
                      <c:pt idx="65">
                        <c:v>4</c:v>
                      </c:pt>
                      <c:pt idx="66">
                        <c:v>4</c:v>
                      </c:pt>
                      <c:pt idx="67">
                        <c:v>4</c:v>
                      </c:pt>
                      <c:pt idx="68">
                        <c:v>4</c:v>
                      </c:pt>
                      <c:pt idx="69">
                        <c:v>4</c:v>
                      </c:pt>
                      <c:pt idx="70">
                        <c:v>4</c:v>
                      </c:pt>
                      <c:pt idx="71">
                        <c:v>4</c:v>
                      </c:pt>
                      <c:pt idx="72">
                        <c:v>4</c:v>
                      </c:pt>
                      <c:pt idx="73">
                        <c:v>4</c:v>
                      </c:pt>
                      <c:pt idx="74">
                        <c:v>4</c:v>
                      </c:pt>
                      <c:pt idx="75">
                        <c:v>4</c:v>
                      </c:pt>
                      <c:pt idx="76">
                        <c:v>4</c:v>
                      </c:pt>
                      <c:pt idx="77">
                        <c:v>4</c:v>
                      </c:pt>
                      <c:pt idx="78">
                        <c:v>4</c:v>
                      </c:pt>
                      <c:pt idx="79">
                        <c:v>4</c:v>
                      </c:pt>
                      <c:pt idx="80">
                        <c:v>4</c:v>
                      </c:pt>
                      <c:pt idx="81">
                        <c:v>4</c:v>
                      </c:pt>
                      <c:pt idx="82">
                        <c:v>4</c:v>
                      </c:pt>
                      <c:pt idx="83">
                        <c:v>4</c:v>
                      </c:pt>
                      <c:pt idx="84">
                        <c:v>4</c:v>
                      </c:pt>
                      <c:pt idx="85">
                        <c:v>4</c:v>
                      </c:pt>
                      <c:pt idx="86">
                        <c:v>4</c:v>
                      </c:pt>
                      <c:pt idx="87">
                        <c:v>4</c:v>
                      </c:pt>
                      <c:pt idx="88">
                        <c:v>4</c:v>
                      </c:pt>
                      <c:pt idx="89">
                        <c:v>4</c:v>
                      </c:pt>
                      <c:pt idx="90">
                        <c:v>4</c:v>
                      </c:pt>
                      <c:pt idx="91">
                        <c:v>4</c:v>
                      </c:pt>
                      <c:pt idx="92">
                        <c:v>4</c:v>
                      </c:pt>
                      <c:pt idx="93">
                        <c:v>4</c:v>
                      </c:pt>
                      <c:pt idx="94">
                        <c:v>4</c:v>
                      </c:pt>
                      <c:pt idx="95">
                        <c:v>4</c:v>
                      </c:pt>
                      <c:pt idx="96">
                        <c:v>4</c:v>
                      </c:pt>
                      <c:pt idx="97">
                        <c:v>4</c:v>
                      </c:pt>
                      <c:pt idx="98">
                        <c:v>4</c:v>
                      </c:pt>
                      <c:pt idx="99">
                        <c:v>4</c:v>
                      </c:pt>
                      <c:pt idx="100">
                        <c:v>4</c:v>
                      </c:pt>
                      <c:pt idx="101">
                        <c:v>4</c:v>
                      </c:pt>
                      <c:pt idx="102">
                        <c:v>4</c:v>
                      </c:pt>
                      <c:pt idx="103">
                        <c:v>4</c:v>
                      </c:pt>
                      <c:pt idx="104">
                        <c:v>4</c:v>
                      </c:pt>
                      <c:pt idx="105">
                        <c:v>4</c:v>
                      </c:pt>
                      <c:pt idx="106">
                        <c:v>4</c:v>
                      </c:pt>
                      <c:pt idx="107">
                        <c:v>4</c:v>
                      </c:pt>
                      <c:pt idx="108">
                        <c:v>4</c:v>
                      </c:pt>
                      <c:pt idx="109">
                        <c:v>4</c:v>
                      </c:pt>
                      <c:pt idx="110">
                        <c:v>4</c:v>
                      </c:pt>
                      <c:pt idx="111">
                        <c:v>4</c:v>
                      </c:pt>
                      <c:pt idx="112">
                        <c:v>4</c:v>
                      </c:pt>
                      <c:pt idx="113">
                        <c:v>4</c:v>
                      </c:pt>
                      <c:pt idx="114">
                        <c:v>4</c:v>
                      </c:pt>
                      <c:pt idx="115">
                        <c:v>4</c:v>
                      </c:pt>
                      <c:pt idx="116">
                        <c:v>4</c:v>
                      </c:pt>
                      <c:pt idx="117">
                        <c:v>4</c:v>
                      </c:pt>
                      <c:pt idx="118">
                        <c:v>4</c:v>
                      </c:pt>
                      <c:pt idx="119">
                        <c:v>4</c:v>
                      </c:pt>
                      <c:pt idx="120">
                        <c:v>4</c:v>
                      </c:pt>
                      <c:pt idx="121">
                        <c:v>4</c:v>
                      </c:pt>
                      <c:pt idx="122">
                        <c:v>4</c:v>
                      </c:pt>
                      <c:pt idx="123">
                        <c:v>3.99999999999</c:v>
                      </c:pt>
                      <c:pt idx="124">
                        <c:v>3.99999999998</c:v>
                      </c:pt>
                      <c:pt idx="125">
                        <c:v>3.99999999994</c:v>
                      </c:pt>
                      <c:pt idx="126">
                        <c:v>3.99999999983</c:v>
                      </c:pt>
                      <c:pt idx="127">
                        <c:v>3.99999999952</c:v>
                      </c:pt>
                      <c:pt idx="128">
                        <c:v>3.9999999986899999</c:v>
                      </c:pt>
                      <c:pt idx="129">
                        <c:v>3.9999999964800002</c:v>
                      </c:pt>
                      <c:pt idx="130">
                        <c:v>3.9999999907900001</c:v>
                      </c:pt>
                      <c:pt idx="131">
                        <c:v>3.9999999765499998</c:v>
                      </c:pt>
                      <c:pt idx="132">
                        <c:v>3.9999999417900001</c:v>
                      </c:pt>
                      <c:pt idx="133">
                        <c:v>3.9999998591699999</c:v>
                      </c:pt>
                      <c:pt idx="134">
                        <c:v>3.9999996680200001</c:v>
                      </c:pt>
                      <c:pt idx="135">
                        <c:v>3.99999923746</c:v>
                      </c:pt>
                      <c:pt idx="136">
                        <c:v>3.99999829354</c:v>
                      </c:pt>
                      <c:pt idx="137">
                        <c:v>3.9999962797699999</c:v>
                      </c:pt>
                      <c:pt idx="138">
                        <c:v>3.9999920999</c:v>
                      </c:pt>
                      <c:pt idx="139">
                        <c:v>3.9999836607399999</c:v>
                      </c:pt>
                      <c:pt idx="140">
                        <c:v>3.9999670911599998</c:v>
                      </c:pt>
                      <c:pt idx="141">
                        <c:v>3.9999354622899999</c:v>
                      </c:pt>
                      <c:pt idx="142">
                        <c:v>3.9998767819199998</c:v>
                      </c:pt>
                      <c:pt idx="143">
                        <c:v>3.9997710011100001</c:v>
                      </c:pt>
                      <c:pt idx="144">
                        <c:v>3.9995857808399999</c:v>
                      </c:pt>
                      <c:pt idx="145">
                        <c:v>3.99927086236</c:v>
                      </c:pt>
                      <c:pt idx="146">
                        <c:v>3.9987511059099998</c:v>
                      </c:pt>
                      <c:pt idx="147">
                        <c:v>3.9979186334099999</c:v>
                      </c:pt>
                      <c:pt idx="148">
                        <c:v>3.9966250096599998</c:v>
                      </c:pt>
                      <c:pt idx="149">
                        <c:v>3.99467493035</c:v>
                      </c:pt>
                      <c:pt idx="150">
                        <c:v>3.9918232793900001</c:v>
                      </c:pt>
                      <c:pt idx="151">
                        <c:v>3.9877774481300001</c:v>
                      </c:pt>
                      <c:pt idx="152">
                        <c:v>3.98220628863</c:v>
                      </c:pt>
                      <c:pt idx="153">
                        <c:v>3.9747559649799999</c:v>
                      </c:pt>
                      <c:pt idx="154">
                        <c:v>3.9650714748599998</c:v>
                      </c:pt>
                      <c:pt idx="155">
                        <c:v>3.9528211625899998</c:v>
                      </c:pt>
                      <c:pt idx="156">
                        <c:v>3.9377206353399998</c:v>
                      </c:pt>
                      <c:pt idx="157">
                        <c:v>3.9195524718299999</c:v>
                      </c:pt>
                      <c:pt idx="158">
                        <c:v>3.89817900171</c:v>
                      </c:pt>
                      <c:pt idx="159">
                        <c:v>3.8735469197399999</c:v>
                      </c:pt>
                      <c:pt idx="160">
                        <c:v>3.8456840879800001</c:v>
                      </c:pt>
                      <c:pt idx="161">
                        <c:v>3.8146901207599999</c:v>
                      </c:pt>
                      <c:pt idx="162">
                        <c:v>3.7807229963400002</c:v>
                      </c:pt>
                      <c:pt idx="163">
                        <c:v>3.7439839924</c:v>
                      </c:pt>
                      <c:pt idx="164">
                        <c:v>3.7047028645400002</c:v>
                      </c:pt>
                      <c:pt idx="165">
                        <c:v>3.6631246006399998</c:v>
                      </c:pt>
                      <c:pt idx="166">
                        <c:v>3.61949848216</c:v>
                      </c:pt>
                      <c:pt idx="167">
                        <c:v>3.5740696852</c:v>
                      </c:pt>
                      <c:pt idx="168">
                        <c:v>3.5270733072099998</c:v>
                      </c:pt>
                      <c:pt idx="169">
                        <c:v>3.4787305058800002</c:v>
                      </c:pt>
                      <c:pt idx="170">
                        <c:v>3.42924635394</c:v>
                      </c:pt>
                      <c:pt idx="171">
                        <c:v>3.3788090097399999</c:v>
                      </c:pt>
                      <c:pt idx="172">
                        <c:v>3.32758984599</c:v>
                      </c:pt>
                      <c:pt idx="173">
                        <c:v>3.2757442416</c:v>
                      </c:pt>
                      <c:pt idx="174">
                        <c:v>3.22341280904</c:v>
                      </c:pt>
                      <c:pt idx="175">
                        <c:v>3.1707228930100002</c:v>
                      </c:pt>
                      <c:pt idx="176">
                        <c:v>3.1177902309499999</c:v>
                      </c:pt>
                      <c:pt idx="177">
                        <c:v>3.0647207126999998</c:v>
                      </c:pt>
                      <c:pt idx="178">
                        <c:v>3.0116122159200001</c:v>
                      </c:pt>
                      <c:pt idx="179">
                        <c:v>2.95855652909</c:v>
                      </c:pt>
                      <c:pt idx="180">
                        <c:v>2.9056414076300001</c:v>
                      </c:pt>
                      <c:pt idx="181">
                        <c:v>2.8529528462</c:v>
                      </c:pt>
                      <c:pt idx="182">
                        <c:v>2.80057769623</c:v>
                      </c:pt>
                      <c:pt idx="183">
                        <c:v>2.7486068191799999</c:v>
                      </c:pt>
                      <c:pt idx="184">
                        <c:v>2.6971390535899999</c:v>
                      </c:pt>
                      <c:pt idx="185">
                        <c:v>2.6462864001300002</c:v>
                      </c:pt>
                      <c:pt idx="186">
                        <c:v>2.5961810109200001</c:v>
                      </c:pt>
                      <c:pt idx="187">
                        <c:v>2.5469848261400001</c:v>
                      </c:pt>
                      <c:pt idx="188">
                        <c:v>2.49890303863</c:v>
                      </c:pt>
                      <c:pt idx="189">
                        <c:v>2.4522029467599999</c:v>
                      </c:pt>
                      <c:pt idx="190">
                        <c:v>2.4072399828600002</c:v>
                      </c:pt>
                      <c:pt idx="191">
                        <c:v>2.3644921805100001</c:v>
                      </c:pt>
                      <c:pt idx="192">
                        <c:v>2.3246015067200001</c:v>
                      </c:pt>
                      <c:pt idx="193">
                        <c:v>2.28841188599</c:v>
                      </c:pt>
                      <c:pt idx="194">
                        <c:v>2.2569735806</c:v>
                      </c:pt>
                      <c:pt idx="195">
                        <c:v>2.2314482202399999</c:v>
                      </c:pt>
                      <c:pt idx="196">
                        <c:v>2.2128181963700002</c:v>
                      </c:pt>
                      <c:pt idx="197">
                        <c:v>2.2013646100100002</c:v>
                      </c:pt>
                      <c:pt idx="198">
                        <c:v>2.1961539450699998</c:v>
                      </c:pt>
                      <c:pt idx="199">
                        <c:v>2.1951084410499999</c:v>
                      </c:pt>
                      <c:pt idx="200">
                        <c:v>2.1959286225199999</c:v>
                      </c:pt>
                      <c:pt idx="201">
                        <c:v>2.19711214327</c:v>
                      </c:pt>
                      <c:pt idx="202">
                        <c:v>2.1981289833700002</c:v>
                      </c:pt>
                      <c:pt idx="203">
                        <c:v>2.19892949786</c:v>
                      </c:pt>
                      <c:pt idx="204">
                        <c:v>2.1995627130400002</c:v>
                      </c:pt>
                      <c:pt idx="205">
                        <c:v>2.2000686434599999</c:v>
                      </c:pt>
                      <c:pt idx="206">
                        <c:v>2.2004747337500001</c:v>
                      </c:pt>
                      <c:pt idx="207">
                        <c:v>2.20080062712</c:v>
                      </c:pt>
                      <c:pt idx="208">
                        <c:v>2.2010608078199998</c:v>
                      </c:pt>
                      <c:pt idx="209">
                        <c:v>2.20126616174</c:v>
                      </c:pt>
                      <c:pt idx="210">
                        <c:v>2.2014249913000001</c:v>
                      </c:pt>
                      <c:pt idx="211">
                        <c:v>2.2015437009799999</c:v>
                      </c:pt>
                      <c:pt idx="212">
                        <c:v>2.2016272667900001</c:v>
                      </c:pt>
                      <c:pt idx="213">
                        <c:v>2.2016795613900002</c:v>
                      </c:pt>
                      <c:pt idx="214">
                        <c:v>2.2017035810899999</c:v>
                      </c:pt>
                      <c:pt idx="215">
                        <c:v>2.2017016042800002</c:v>
                      </c:pt>
                      <c:pt idx="216">
                        <c:v>2.2016753000999998</c:v>
                      </c:pt>
                      <c:pt idx="217">
                        <c:v>2.2016257983699998</c:v>
                      </c:pt>
                      <c:pt idx="218">
                        <c:v>2.2015537216999999</c:v>
                      </c:pt>
                      <c:pt idx="219">
                        <c:v>2.2014591597300002</c:v>
                      </c:pt>
                      <c:pt idx="220">
                        <c:v>2.2013415162499999</c:v>
                      </c:pt>
                      <c:pt idx="221">
                        <c:v>2.2011990530599999</c:v>
                      </c:pt>
                      <c:pt idx="222">
                        <c:v>2.2010277144899999</c:v>
                      </c:pt>
                      <c:pt idx="223">
                        <c:v>2.20081825319</c:v>
                      </c:pt>
                      <c:pt idx="224">
                        <c:v>2.2005493496600002</c:v>
                      </c:pt>
                      <c:pt idx="225">
                        <c:v>2.2001713777699998</c:v>
                      </c:pt>
                      <c:pt idx="226">
                        <c:v>2.1995686758600002</c:v>
                      </c:pt>
                      <c:pt idx="227">
                        <c:v>2.1984731742700001</c:v>
                      </c:pt>
                      <c:pt idx="228">
                        <c:v>2.1962695748100001</c:v>
                      </c:pt>
                      <c:pt idx="229">
                        <c:v>2.1915640183299998</c:v>
                      </c:pt>
                      <c:pt idx="230">
                        <c:v>2.1812596161900002</c:v>
                      </c:pt>
                      <c:pt idx="231">
                        <c:v>2.1587089588500001</c:v>
                      </c:pt>
                      <c:pt idx="232">
                        <c:v>2.1106074563399999</c:v>
                      </c:pt>
                      <c:pt idx="233">
                        <c:v>2.0140745850699999</c:v>
                      </c:pt>
                      <c:pt idx="234">
                        <c:v>1.84184836548</c:v>
                      </c:pt>
                      <c:pt idx="235">
                        <c:v>1.5905764636399999</c:v>
                      </c:pt>
                      <c:pt idx="236">
                        <c:v>1.3203307049899999</c:v>
                      </c:pt>
                      <c:pt idx="237">
                        <c:v>1.12670471434</c:v>
                      </c:pt>
                      <c:pt idx="238">
                        <c:v>1.03812706131</c:v>
                      </c:pt>
                      <c:pt idx="239">
                        <c:v>1.0098805387600001</c:v>
                      </c:pt>
                      <c:pt idx="240">
                        <c:v>1.0024258771800001</c:v>
                      </c:pt>
                      <c:pt idx="241">
                        <c:v>1.0005860099599999</c:v>
                      </c:pt>
                      <c:pt idx="242">
                        <c:v>1.00014073726</c:v>
                      </c:pt>
                      <c:pt idx="243">
                        <c:v>1.0000336751900001</c:v>
                      </c:pt>
                      <c:pt idx="244">
                        <c:v>1.0000080275200001</c:v>
                      </c:pt>
                      <c:pt idx="245">
                        <c:v>1.00000190514</c:v>
                      </c:pt>
                      <c:pt idx="246">
                        <c:v>1.0000004497299999</c:v>
                      </c:pt>
                      <c:pt idx="247">
                        <c:v>1.0000001054900001</c:v>
                      </c:pt>
                      <c:pt idx="248">
                        <c:v>1.00000002456</c:v>
                      </c:pt>
                      <c:pt idx="249">
                        <c:v>1.00000000567</c:v>
                      </c:pt>
                      <c:pt idx="250">
                        <c:v>1.0000000013000001</c:v>
                      </c:pt>
                      <c:pt idx="251">
                        <c:v>1.00000000029</c:v>
                      </c:pt>
                      <c:pt idx="252">
                        <c:v>1.00000000007</c:v>
                      </c:pt>
                      <c:pt idx="253">
                        <c:v>1.00000000001</c:v>
                      </c:pt>
                      <c:pt idx="254">
                        <c:v>1</c:v>
                      </c:pt>
                      <c:pt idx="255">
                        <c:v>1</c:v>
                      </c:pt>
                      <c:pt idx="256">
                        <c:v>1</c:v>
                      </c:pt>
                      <c:pt idx="257">
                        <c:v>1</c:v>
                      </c:pt>
                      <c:pt idx="258">
                        <c:v>1</c:v>
                      </c:pt>
                      <c:pt idx="259">
                        <c:v>1</c:v>
                      </c:pt>
                      <c:pt idx="260">
                        <c:v>1</c:v>
                      </c:pt>
                      <c:pt idx="261">
                        <c:v>1</c:v>
                      </c:pt>
                      <c:pt idx="262">
                        <c:v>1</c:v>
                      </c:pt>
                      <c:pt idx="263">
                        <c:v>1</c:v>
                      </c:pt>
                      <c:pt idx="264">
                        <c:v>1</c:v>
                      </c:pt>
                      <c:pt idx="265">
                        <c:v>1</c:v>
                      </c:pt>
                      <c:pt idx="266">
                        <c:v>1</c:v>
                      </c:pt>
                      <c:pt idx="267">
                        <c:v>1</c:v>
                      </c:pt>
                      <c:pt idx="268">
                        <c:v>1</c:v>
                      </c:pt>
                      <c:pt idx="269">
                        <c:v>1</c:v>
                      </c:pt>
                      <c:pt idx="270">
                        <c:v>1</c:v>
                      </c:pt>
                      <c:pt idx="271">
                        <c:v>1</c:v>
                      </c:pt>
                      <c:pt idx="272">
                        <c:v>1</c:v>
                      </c:pt>
                      <c:pt idx="273">
                        <c:v>1</c:v>
                      </c:pt>
                      <c:pt idx="274">
                        <c:v>1</c:v>
                      </c:pt>
                      <c:pt idx="275">
                        <c:v>1</c:v>
                      </c:pt>
                      <c:pt idx="276">
                        <c:v>1</c:v>
                      </c:pt>
                      <c:pt idx="277">
                        <c:v>1</c:v>
                      </c:pt>
                      <c:pt idx="278">
                        <c:v>1</c:v>
                      </c:pt>
                      <c:pt idx="279">
                        <c:v>1</c:v>
                      </c:pt>
                      <c:pt idx="280">
                        <c:v>1</c:v>
                      </c:pt>
                      <c:pt idx="281">
                        <c:v>1</c:v>
                      </c:pt>
                      <c:pt idx="282">
                        <c:v>1</c:v>
                      </c:pt>
                      <c:pt idx="283">
                        <c:v>1</c:v>
                      </c:pt>
                      <c:pt idx="284">
                        <c:v>1</c:v>
                      </c:pt>
                      <c:pt idx="285">
                        <c:v>1</c:v>
                      </c:pt>
                      <c:pt idx="286">
                        <c:v>1</c:v>
                      </c:pt>
                      <c:pt idx="287">
                        <c:v>1</c:v>
                      </c:pt>
                      <c:pt idx="288">
                        <c:v>1</c:v>
                      </c:pt>
                      <c:pt idx="289">
                        <c:v>1</c:v>
                      </c:pt>
                      <c:pt idx="290">
                        <c:v>1</c:v>
                      </c:pt>
                      <c:pt idx="291">
                        <c:v>1</c:v>
                      </c:pt>
                      <c:pt idx="292">
                        <c:v>1</c:v>
                      </c:pt>
                      <c:pt idx="293">
                        <c:v>1</c:v>
                      </c:pt>
                      <c:pt idx="294">
                        <c:v>1</c:v>
                      </c:pt>
                      <c:pt idx="295">
                        <c:v>1</c:v>
                      </c:pt>
                      <c:pt idx="296">
                        <c:v>1</c:v>
                      </c:pt>
                      <c:pt idx="297">
                        <c:v>1</c:v>
                      </c:pt>
                      <c:pt idx="298">
                        <c:v>1</c:v>
                      </c:pt>
                      <c:pt idx="299">
                        <c:v>1</c:v>
                      </c:pt>
                      <c:pt idx="300">
                        <c:v>1</c:v>
                      </c:pt>
                      <c:pt idx="301">
                        <c:v>1</c:v>
                      </c:pt>
                      <c:pt idx="302">
                        <c:v>1</c:v>
                      </c:pt>
                      <c:pt idx="303">
                        <c:v>1</c:v>
                      </c:pt>
                      <c:pt idx="304">
                        <c:v>1</c:v>
                      </c:pt>
                      <c:pt idx="305">
                        <c:v>1</c:v>
                      </c:pt>
                      <c:pt idx="306">
                        <c:v>1</c:v>
                      </c:pt>
                      <c:pt idx="307">
                        <c:v>1</c:v>
                      </c:pt>
                      <c:pt idx="308">
                        <c:v>1</c:v>
                      </c:pt>
                      <c:pt idx="309">
                        <c:v>1</c:v>
                      </c:pt>
                      <c:pt idx="310">
                        <c:v>1</c:v>
                      </c:pt>
                      <c:pt idx="311">
                        <c:v>1</c:v>
                      </c:pt>
                      <c:pt idx="312">
                        <c:v>1</c:v>
                      </c:pt>
                      <c:pt idx="313">
                        <c:v>1</c:v>
                      </c:pt>
                      <c:pt idx="314">
                        <c:v>1</c:v>
                      </c:pt>
                      <c:pt idx="315">
                        <c:v>1</c:v>
                      </c:pt>
                      <c:pt idx="316">
                        <c:v>1</c:v>
                      </c:pt>
                      <c:pt idx="317">
                        <c:v>1</c:v>
                      </c:pt>
                      <c:pt idx="318">
                        <c:v>1</c:v>
                      </c:pt>
                      <c:pt idx="319">
                        <c:v>1</c:v>
                      </c:pt>
                      <c:pt idx="320">
                        <c:v>1</c:v>
                      </c:pt>
                      <c:pt idx="321">
                        <c:v>1</c:v>
                      </c:pt>
                      <c:pt idx="322">
                        <c:v>1</c:v>
                      </c:pt>
                      <c:pt idx="323">
                        <c:v>1</c:v>
                      </c:pt>
                      <c:pt idx="324">
                        <c:v>1</c:v>
                      </c:pt>
                      <c:pt idx="325">
                        <c:v>1</c:v>
                      </c:pt>
                      <c:pt idx="326">
                        <c:v>1</c:v>
                      </c:pt>
                      <c:pt idx="327">
                        <c:v>1</c:v>
                      </c:pt>
                      <c:pt idx="328">
                        <c:v>1</c:v>
                      </c:pt>
                      <c:pt idx="329">
                        <c:v>1</c:v>
                      </c:pt>
                      <c:pt idx="330">
                        <c:v>1</c:v>
                      </c:pt>
                      <c:pt idx="331">
                        <c:v>1</c:v>
                      </c:pt>
                      <c:pt idx="332">
                        <c:v>1</c:v>
                      </c:pt>
                      <c:pt idx="333">
                        <c:v>1</c:v>
                      </c:pt>
                      <c:pt idx="334">
                        <c:v>1</c:v>
                      </c:pt>
                      <c:pt idx="335">
                        <c:v>1</c:v>
                      </c:pt>
                      <c:pt idx="336">
                        <c:v>1</c:v>
                      </c:pt>
                      <c:pt idx="337">
                        <c:v>1</c:v>
                      </c:pt>
                      <c:pt idx="338">
                        <c:v>1</c:v>
                      </c:pt>
                      <c:pt idx="339">
                        <c:v>1</c:v>
                      </c:pt>
                      <c:pt idx="340">
                        <c:v>1</c:v>
                      </c:pt>
                      <c:pt idx="341">
                        <c:v>1</c:v>
                      </c:pt>
                      <c:pt idx="342">
                        <c:v>1</c:v>
                      </c:pt>
                      <c:pt idx="343">
                        <c:v>1</c:v>
                      </c:pt>
                      <c:pt idx="344">
                        <c:v>1</c:v>
                      </c:pt>
                      <c:pt idx="345">
                        <c:v>1</c:v>
                      </c:pt>
                      <c:pt idx="346">
                        <c:v>1</c:v>
                      </c:pt>
                      <c:pt idx="347">
                        <c:v>1</c:v>
                      </c:pt>
                      <c:pt idx="348">
                        <c:v>1</c:v>
                      </c:pt>
                      <c:pt idx="349">
                        <c:v>1</c:v>
                      </c:pt>
                      <c:pt idx="350">
                        <c:v>1</c:v>
                      </c:pt>
                      <c:pt idx="351">
                        <c:v>1</c:v>
                      </c:pt>
                      <c:pt idx="352">
                        <c:v>1</c:v>
                      </c:pt>
                      <c:pt idx="353">
                        <c:v>1</c:v>
                      </c:pt>
                      <c:pt idx="354">
                        <c:v>1</c:v>
                      </c:pt>
                      <c:pt idx="355">
                        <c:v>1</c:v>
                      </c:pt>
                      <c:pt idx="356">
                        <c:v>1</c:v>
                      </c:pt>
                      <c:pt idx="357">
                        <c:v>1</c:v>
                      </c:pt>
                      <c:pt idx="358">
                        <c:v>1</c:v>
                      </c:pt>
                      <c:pt idx="359">
                        <c:v>1</c:v>
                      </c:pt>
                      <c:pt idx="360">
                        <c:v>1</c:v>
                      </c:pt>
                      <c:pt idx="361">
                        <c:v>1</c:v>
                      </c:pt>
                      <c:pt idx="362">
                        <c:v>1</c:v>
                      </c:pt>
                      <c:pt idx="363">
                        <c:v>1</c:v>
                      </c:pt>
                      <c:pt idx="364">
                        <c:v>1</c:v>
                      </c:pt>
                      <c:pt idx="365">
                        <c:v>1</c:v>
                      </c:pt>
                      <c:pt idx="366">
                        <c:v>1</c:v>
                      </c:pt>
                      <c:pt idx="367">
                        <c:v>1</c:v>
                      </c:pt>
                      <c:pt idx="368">
                        <c:v>1</c:v>
                      </c:pt>
                      <c:pt idx="369">
                        <c:v>1</c:v>
                      </c:pt>
                      <c:pt idx="370">
                        <c:v>1</c:v>
                      </c:pt>
                      <c:pt idx="371">
                        <c:v>1</c:v>
                      </c:pt>
                      <c:pt idx="372">
                        <c:v>1</c:v>
                      </c:pt>
                      <c:pt idx="373">
                        <c:v>1</c:v>
                      </c:pt>
                      <c:pt idx="374">
                        <c:v>1</c:v>
                      </c:pt>
                      <c:pt idx="375">
                        <c:v>1</c:v>
                      </c:pt>
                      <c:pt idx="376">
                        <c:v>1</c:v>
                      </c:pt>
                      <c:pt idx="377">
                        <c:v>1</c:v>
                      </c:pt>
                      <c:pt idx="378">
                        <c:v>1</c:v>
                      </c:pt>
                      <c:pt idx="379">
                        <c:v>1</c:v>
                      </c:pt>
                      <c:pt idx="380">
                        <c:v>1</c:v>
                      </c:pt>
                      <c:pt idx="381">
                        <c:v>1</c:v>
                      </c:pt>
                      <c:pt idx="382">
                        <c:v>1</c:v>
                      </c:pt>
                      <c:pt idx="383">
                        <c:v>1</c:v>
                      </c:pt>
                      <c:pt idx="384">
                        <c:v>1</c:v>
                      </c:pt>
                      <c:pt idx="385">
                        <c:v>1</c:v>
                      </c:pt>
                      <c:pt idx="386">
                        <c:v>1</c:v>
                      </c:pt>
                      <c:pt idx="387">
                        <c:v>1</c:v>
                      </c:pt>
                      <c:pt idx="388">
                        <c:v>1</c:v>
                      </c:pt>
                      <c:pt idx="389">
                        <c:v>1</c:v>
                      </c:pt>
                      <c:pt idx="390">
                        <c:v>1</c:v>
                      </c:pt>
                      <c:pt idx="391">
                        <c:v>1</c:v>
                      </c:pt>
                      <c:pt idx="392">
                        <c:v>1</c:v>
                      </c:pt>
                      <c:pt idx="393">
                        <c:v>1</c:v>
                      </c:pt>
                      <c:pt idx="394">
                        <c:v>1</c:v>
                      </c:pt>
                      <c:pt idx="395">
                        <c:v>1</c:v>
                      </c:pt>
                      <c:pt idx="396">
                        <c:v>1</c:v>
                      </c:pt>
                      <c:pt idx="397">
                        <c:v>1</c:v>
                      </c:pt>
                      <c:pt idx="398">
                        <c:v>1</c:v>
                      </c:pt>
                      <c:pt idx="399">
                        <c:v>1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F217-4FEE-A8A8-67908A35EBB7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wet!$G$4</c15:sqref>
                        </c15:formulaRef>
                      </c:ext>
                    </c:extLst>
                    <c:strCache>
                      <c:ptCount val="1"/>
                      <c:pt idx="0">
                        <c:v>d_num, t = 0.6s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wet!$A$5:$A$404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2.5000000000000001E-2</c:v>
                      </c:pt>
                      <c:pt idx="1">
                        <c:v>7.4999999999999997E-2</c:v>
                      </c:pt>
                      <c:pt idx="2">
                        <c:v>0.125</c:v>
                      </c:pt>
                      <c:pt idx="3">
                        <c:v>0.17499999999999999</c:v>
                      </c:pt>
                      <c:pt idx="4">
                        <c:v>0.22500000000000001</c:v>
                      </c:pt>
                      <c:pt idx="5">
                        <c:v>0.27500000000000002</c:v>
                      </c:pt>
                      <c:pt idx="6">
                        <c:v>0.32500000000000001</c:v>
                      </c:pt>
                      <c:pt idx="7">
                        <c:v>0.375</c:v>
                      </c:pt>
                      <c:pt idx="8">
                        <c:v>0.42499999999999999</c:v>
                      </c:pt>
                      <c:pt idx="9">
                        <c:v>0.47499999999999998</c:v>
                      </c:pt>
                      <c:pt idx="10">
                        <c:v>0.52500000000000002</c:v>
                      </c:pt>
                      <c:pt idx="11">
                        <c:v>0.57499999999999996</c:v>
                      </c:pt>
                      <c:pt idx="12">
                        <c:v>0.625</c:v>
                      </c:pt>
                      <c:pt idx="13">
                        <c:v>0.67500000000000004</c:v>
                      </c:pt>
                      <c:pt idx="14">
                        <c:v>0.72499999999999998</c:v>
                      </c:pt>
                      <c:pt idx="15">
                        <c:v>0.77500000000000002</c:v>
                      </c:pt>
                      <c:pt idx="16">
                        <c:v>0.82499999999999996</c:v>
                      </c:pt>
                      <c:pt idx="17">
                        <c:v>0.875</c:v>
                      </c:pt>
                      <c:pt idx="18">
                        <c:v>0.92500000000000004</c:v>
                      </c:pt>
                      <c:pt idx="19">
                        <c:v>0.97499999999999998</c:v>
                      </c:pt>
                      <c:pt idx="20">
                        <c:v>1.0249999999999999</c:v>
                      </c:pt>
                      <c:pt idx="21">
                        <c:v>1.075</c:v>
                      </c:pt>
                      <c:pt idx="22">
                        <c:v>1.125</c:v>
                      </c:pt>
                      <c:pt idx="23">
                        <c:v>1.175</c:v>
                      </c:pt>
                      <c:pt idx="24">
                        <c:v>1.2250000000000001</c:v>
                      </c:pt>
                      <c:pt idx="25">
                        <c:v>1.2749999999999999</c:v>
                      </c:pt>
                      <c:pt idx="26">
                        <c:v>1.325</c:v>
                      </c:pt>
                      <c:pt idx="27">
                        <c:v>1.375</c:v>
                      </c:pt>
                      <c:pt idx="28">
                        <c:v>1.425</c:v>
                      </c:pt>
                      <c:pt idx="29">
                        <c:v>1.4750000000000001</c:v>
                      </c:pt>
                      <c:pt idx="30">
                        <c:v>1.5249999999999999</c:v>
                      </c:pt>
                      <c:pt idx="31">
                        <c:v>1.575</c:v>
                      </c:pt>
                      <c:pt idx="32">
                        <c:v>1.625</c:v>
                      </c:pt>
                      <c:pt idx="33">
                        <c:v>1.675</c:v>
                      </c:pt>
                      <c:pt idx="34">
                        <c:v>1.7250000000000001</c:v>
                      </c:pt>
                      <c:pt idx="35">
                        <c:v>1.7749999999999999</c:v>
                      </c:pt>
                      <c:pt idx="36">
                        <c:v>1.825</c:v>
                      </c:pt>
                      <c:pt idx="37">
                        <c:v>1.875</c:v>
                      </c:pt>
                      <c:pt idx="38">
                        <c:v>1.925</c:v>
                      </c:pt>
                      <c:pt idx="39">
                        <c:v>1.9750000000000001</c:v>
                      </c:pt>
                      <c:pt idx="40">
                        <c:v>2.0249999999999999</c:v>
                      </c:pt>
                      <c:pt idx="41">
                        <c:v>2.0750000000000002</c:v>
                      </c:pt>
                      <c:pt idx="42">
                        <c:v>2.125</c:v>
                      </c:pt>
                      <c:pt idx="43">
                        <c:v>2.1749999999999998</c:v>
                      </c:pt>
                      <c:pt idx="44">
                        <c:v>2.2250000000000001</c:v>
                      </c:pt>
                      <c:pt idx="45">
                        <c:v>2.2749999999999999</c:v>
                      </c:pt>
                      <c:pt idx="46">
                        <c:v>2.3250000000000002</c:v>
                      </c:pt>
                      <c:pt idx="47">
                        <c:v>2.375</c:v>
                      </c:pt>
                      <c:pt idx="48">
                        <c:v>2.4249999999999998</c:v>
                      </c:pt>
                      <c:pt idx="49">
                        <c:v>2.4750000000000001</c:v>
                      </c:pt>
                      <c:pt idx="50">
                        <c:v>2.5249999999999999</c:v>
                      </c:pt>
                      <c:pt idx="51">
                        <c:v>2.5750000000000002</c:v>
                      </c:pt>
                      <c:pt idx="52">
                        <c:v>2.625</c:v>
                      </c:pt>
                      <c:pt idx="53">
                        <c:v>2.6749999999999998</c:v>
                      </c:pt>
                      <c:pt idx="54">
                        <c:v>2.7250000000000001</c:v>
                      </c:pt>
                      <c:pt idx="55">
                        <c:v>2.7749999999999999</c:v>
                      </c:pt>
                      <c:pt idx="56">
                        <c:v>2.8250000000000002</c:v>
                      </c:pt>
                      <c:pt idx="57">
                        <c:v>2.875</c:v>
                      </c:pt>
                      <c:pt idx="58">
                        <c:v>2.9249999999999998</c:v>
                      </c:pt>
                      <c:pt idx="59">
                        <c:v>2.9750000000000001</c:v>
                      </c:pt>
                      <c:pt idx="60">
                        <c:v>3.0249999999999999</c:v>
                      </c:pt>
                      <c:pt idx="61">
                        <c:v>3.0750000000000002</c:v>
                      </c:pt>
                      <c:pt idx="62">
                        <c:v>3.125</c:v>
                      </c:pt>
                      <c:pt idx="63">
                        <c:v>3.1749999999999998</c:v>
                      </c:pt>
                      <c:pt idx="64">
                        <c:v>3.2250000000000001</c:v>
                      </c:pt>
                      <c:pt idx="65">
                        <c:v>3.2749999999999999</c:v>
                      </c:pt>
                      <c:pt idx="66">
                        <c:v>3.3250000000000002</c:v>
                      </c:pt>
                      <c:pt idx="67">
                        <c:v>3.375</c:v>
                      </c:pt>
                      <c:pt idx="68">
                        <c:v>3.4249999999999998</c:v>
                      </c:pt>
                      <c:pt idx="69">
                        <c:v>3.4750000000000001</c:v>
                      </c:pt>
                      <c:pt idx="70">
                        <c:v>3.5249999999999999</c:v>
                      </c:pt>
                      <c:pt idx="71">
                        <c:v>3.5750000000000002</c:v>
                      </c:pt>
                      <c:pt idx="72">
                        <c:v>3.625</c:v>
                      </c:pt>
                      <c:pt idx="73">
                        <c:v>3.6749999999999998</c:v>
                      </c:pt>
                      <c:pt idx="74">
                        <c:v>3.7250000000000001</c:v>
                      </c:pt>
                      <c:pt idx="75">
                        <c:v>3.7749999999999999</c:v>
                      </c:pt>
                      <c:pt idx="76">
                        <c:v>3.8250000000000002</c:v>
                      </c:pt>
                      <c:pt idx="77">
                        <c:v>3.875</c:v>
                      </c:pt>
                      <c:pt idx="78">
                        <c:v>3.9249999999999998</c:v>
                      </c:pt>
                      <c:pt idx="79">
                        <c:v>3.9750000000000001</c:v>
                      </c:pt>
                      <c:pt idx="80">
                        <c:v>4.0250000000000004</c:v>
                      </c:pt>
                      <c:pt idx="81">
                        <c:v>4.0750000000000002</c:v>
                      </c:pt>
                      <c:pt idx="82">
                        <c:v>4.125</c:v>
                      </c:pt>
                      <c:pt idx="83">
                        <c:v>4.1749999999999998</c:v>
                      </c:pt>
                      <c:pt idx="84">
                        <c:v>4.2249999999999996</c:v>
                      </c:pt>
                      <c:pt idx="85">
                        <c:v>4.2750000000000004</c:v>
                      </c:pt>
                      <c:pt idx="86">
                        <c:v>4.3250000000000002</c:v>
                      </c:pt>
                      <c:pt idx="87">
                        <c:v>4.375</c:v>
                      </c:pt>
                      <c:pt idx="88">
                        <c:v>4.4249999999999998</c:v>
                      </c:pt>
                      <c:pt idx="89">
                        <c:v>4.4749999999999996</c:v>
                      </c:pt>
                      <c:pt idx="90">
                        <c:v>4.5250000000000004</c:v>
                      </c:pt>
                      <c:pt idx="91">
                        <c:v>4.5750000000000002</c:v>
                      </c:pt>
                      <c:pt idx="92">
                        <c:v>4.625</c:v>
                      </c:pt>
                      <c:pt idx="93">
                        <c:v>4.6749999999999998</c:v>
                      </c:pt>
                      <c:pt idx="94">
                        <c:v>4.7249999999999996</c:v>
                      </c:pt>
                      <c:pt idx="95">
                        <c:v>4.7750000000000004</c:v>
                      </c:pt>
                      <c:pt idx="96">
                        <c:v>4.8250000000000002</c:v>
                      </c:pt>
                      <c:pt idx="97">
                        <c:v>4.875</c:v>
                      </c:pt>
                      <c:pt idx="98">
                        <c:v>4.9249999999999998</c:v>
                      </c:pt>
                      <c:pt idx="99">
                        <c:v>4.9749999999999996</c:v>
                      </c:pt>
                      <c:pt idx="100">
                        <c:v>5.0250000000000004</c:v>
                      </c:pt>
                      <c:pt idx="101">
                        <c:v>5.0750000000000002</c:v>
                      </c:pt>
                      <c:pt idx="102">
                        <c:v>5.125</c:v>
                      </c:pt>
                      <c:pt idx="103">
                        <c:v>5.1749999999999998</c:v>
                      </c:pt>
                      <c:pt idx="104">
                        <c:v>5.2249999999999996</c:v>
                      </c:pt>
                      <c:pt idx="105">
                        <c:v>5.2750000000000004</c:v>
                      </c:pt>
                      <c:pt idx="106">
                        <c:v>5.3250000000000002</c:v>
                      </c:pt>
                      <c:pt idx="107">
                        <c:v>5.375</c:v>
                      </c:pt>
                      <c:pt idx="108">
                        <c:v>5.4249999999999998</c:v>
                      </c:pt>
                      <c:pt idx="109">
                        <c:v>5.4749999999999996</c:v>
                      </c:pt>
                      <c:pt idx="110">
                        <c:v>5.5250000000000004</c:v>
                      </c:pt>
                      <c:pt idx="111">
                        <c:v>5.5750000000000002</c:v>
                      </c:pt>
                      <c:pt idx="112">
                        <c:v>5.625</c:v>
                      </c:pt>
                      <c:pt idx="113">
                        <c:v>5.6749999999999998</c:v>
                      </c:pt>
                      <c:pt idx="114">
                        <c:v>5.7249999999999996</c:v>
                      </c:pt>
                      <c:pt idx="115">
                        <c:v>5.7750000000000004</c:v>
                      </c:pt>
                      <c:pt idx="116">
                        <c:v>5.8250000000000002</c:v>
                      </c:pt>
                      <c:pt idx="117">
                        <c:v>5.875</c:v>
                      </c:pt>
                      <c:pt idx="118">
                        <c:v>5.9249999999999998</c:v>
                      </c:pt>
                      <c:pt idx="119">
                        <c:v>5.9749999999999996</c:v>
                      </c:pt>
                      <c:pt idx="120">
                        <c:v>6.0250000000000004</c:v>
                      </c:pt>
                      <c:pt idx="121">
                        <c:v>6.0750000000000002</c:v>
                      </c:pt>
                      <c:pt idx="122">
                        <c:v>6.125</c:v>
                      </c:pt>
                      <c:pt idx="123">
                        <c:v>6.1749999999999998</c:v>
                      </c:pt>
                      <c:pt idx="124">
                        <c:v>6.2249999999999996</c:v>
                      </c:pt>
                      <c:pt idx="125">
                        <c:v>6.2750000000000004</c:v>
                      </c:pt>
                      <c:pt idx="126">
                        <c:v>6.3250000000000002</c:v>
                      </c:pt>
                      <c:pt idx="127">
                        <c:v>6.375</c:v>
                      </c:pt>
                      <c:pt idx="128">
                        <c:v>6.4249999999999998</c:v>
                      </c:pt>
                      <c:pt idx="129">
                        <c:v>6.4749999999999996</c:v>
                      </c:pt>
                      <c:pt idx="130">
                        <c:v>6.5250000000000004</c:v>
                      </c:pt>
                      <c:pt idx="131">
                        <c:v>6.5750000000000002</c:v>
                      </c:pt>
                      <c:pt idx="132">
                        <c:v>6.625</c:v>
                      </c:pt>
                      <c:pt idx="133">
                        <c:v>6.6749999999999998</c:v>
                      </c:pt>
                      <c:pt idx="134">
                        <c:v>6.7249999999999996</c:v>
                      </c:pt>
                      <c:pt idx="135">
                        <c:v>6.7750000000000004</c:v>
                      </c:pt>
                      <c:pt idx="136">
                        <c:v>6.8250000000000002</c:v>
                      </c:pt>
                      <c:pt idx="137">
                        <c:v>6.875</c:v>
                      </c:pt>
                      <c:pt idx="138">
                        <c:v>6.9249999999999998</c:v>
                      </c:pt>
                      <c:pt idx="139">
                        <c:v>6.9749999999999996</c:v>
                      </c:pt>
                      <c:pt idx="140">
                        <c:v>7.0250000000000004</c:v>
                      </c:pt>
                      <c:pt idx="141">
                        <c:v>7.0750000000000002</c:v>
                      </c:pt>
                      <c:pt idx="142">
                        <c:v>7.125</c:v>
                      </c:pt>
                      <c:pt idx="143">
                        <c:v>7.1749999999999998</c:v>
                      </c:pt>
                      <c:pt idx="144">
                        <c:v>7.2249999999999996</c:v>
                      </c:pt>
                      <c:pt idx="145">
                        <c:v>7.2750000000000004</c:v>
                      </c:pt>
                      <c:pt idx="146">
                        <c:v>7.3250000000000002</c:v>
                      </c:pt>
                      <c:pt idx="147">
                        <c:v>7.375</c:v>
                      </c:pt>
                      <c:pt idx="148">
                        <c:v>7.4249999999999998</c:v>
                      </c:pt>
                      <c:pt idx="149">
                        <c:v>7.4749999999999996</c:v>
                      </c:pt>
                      <c:pt idx="150">
                        <c:v>7.5250000000000004</c:v>
                      </c:pt>
                      <c:pt idx="151">
                        <c:v>7.5750000000000002</c:v>
                      </c:pt>
                      <c:pt idx="152">
                        <c:v>7.625</c:v>
                      </c:pt>
                      <c:pt idx="153">
                        <c:v>7.6749999999999998</c:v>
                      </c:pt>
                      <c:pt idx="154">
                        <c:v>7.7249999999999996</c:v>
                      </c:pt>
                      <c:pt idx="155">
                        <c:v>7.7750000000000004</c:v>
                      </c:pt>
                      <c:pt idx="156">
                        <c:v>7.8250000000000002</c:v>
                      </c:pt>
                      <c:pt idx="157">
                        <c:v>7.875</c:v>
                      </c:pt>
                      <c:pt idx="158">
                        <c:v>7.9249999999999998</c:v>
                      </c:pt>
                      <c:pt idx="159">
                        <c:v>7.9749999999999996</c:v>
                      </c:pt>
                      <c:pt idx="160">
                        <c:v>8.0250000000000004</c:v>
                      </c:pt>
                      <c:pt idx="161">
                        <c:v>8.0749999999999993</c:v>
                      </c:pt>
                      <c:pt idx="162">
                        <c:v>8.125</c:v>
                      </c:pt>
                      <c:pt idx="163">
                        <c:v>8.1750000000000007</c:v>
                      </c:pt>
                      <c:pt idx="164">
                        <c:v>8.2249999999999996</c:v>
                      </c:pt>
                      <c:pt idx="165">
                        <c:v>8.2750000000000004</c:v>
                      </c:pt>
                      <c:pt idx="166">
                        <c:v>8.3249999999999993</c:v>
                      </c:pt>
                      <c:pt idx="167">
                        <c:v>8.375</c:v>
                      </c:pt>
                      <c:pt idx="168">
                        <c:v>8.4250000000000007</c:v>
                      </c:pt>
                      <c:pt idx="169">
                        <c:v>8.4749999999999996</c:v>
                      </c:pt>
                      <c:pt idx="170">
                        <c:v>8.5250000000000004</c:v>
                      </c:pt>
                      <c:pt idx="171">
                        <c:v>8.5749999999999993</c:v>
                      </c:pt>
                      <c:pt idx="172">
                        <c:v>8.625</c:v>
                      </c:pt>
                      <c:pt idx="173">
                        <c:v>8.6750000000000007</c:v>
                      </c:pt>
                      <c:pt idx="174">
                        <c:v>8.7249999999999996</c:v>
                      </c:pt>
                      <c:pt idx="175">
                        <c:v>8.7750000000000004</c:v>
                      </c:pt>
                      <c:pt idx="176">
                        <c:v>8.8249999999999993</c:v>
                      </c:pt>
                      <c:pt idx="177">
                        <c:v>8.875</c:v>
                      </c:pt>
                      <c:pt idx="178">
                        <c:v>8.9250000000000007</c:v>
                      </c:pt>
                      <c:pt idx="179">
                        <c:v>8.9749999999999996</c:v>
                      </c:pt>
                      <c:pt idx="180">
                        <c:v>9.0250000000000004</c:v>
                      </c:pt>
                      <c:pt idx="181">
                        <c:v>9.0749999999999993</c:v>
                      </c:pt>
                      <c:pt idx="182">
                        <c:v>9.125</c:v>
                      </c:pt>
                      <c:pt idx="183">
                        <c:v>9.1750000000000007</c:v>
                      </c:pt>
                      <c:pt idx="184">
                        <c:v>9.2249999999999996</c:v>
                      </c:pt>
                      <c:pt idx="185">
                        <c:v>9.2750000000000004</c:v>
                      </c:pt>
                      <c:pt idx="186">
                        <c:v>9.3249999999999993</c:v>
                      </c:pt>
                      <c:pt idx="187">
                        <c:v>9.375</c:v>
                      </c:pt>
                      <c:pt idx="188">
                        <c:v>9.4250000000000007</c:v>
                      </c:pt>
                      <c:pt idx="189">
                        <c:v>9.4749999999999996</c:v>
                      </c:pt>
                      <c:pt idx="190">
                        <c:v>9.5250000000000004</c:v>
                      </c:pt>
                      <c:pt idx="191">
                        <c:v>9.5749999999999993</c:v>
                      </c:pt>
                      <c:pt idx="192">
                        <c:v>9.625</c:v>
                      </c:pt>
                      <c:pt idx="193">
                        <c:v>9.6750000000000007</c:v>
                      </c:pt>
                      <c:pt idx="194">
                        <c:v>9.7249999999999996</c:v>
                      </c:pt>
                      <c:pt idx="195">
                        <c:v>9.7750000000000004</c:v>
                      </c:pt>
                      <c:pt idx="196">
                        <c:v>9.8249999999999993</c:v>
                      </c:pt>
                      <c:pt idx="197">
                        <c:v>9.875</c:v>
                      </c:pt>
                      <c:pt idx="198">
                        <c:v>9.9250000000000007</c:v>
                      </c:pt>
                      <c:pt idx="199">
                        <c:v>9.9749999999999996</c:v>
                      </c:pt>
                      <c:pt idx="200">
                        <c:v>10.025</c:v>
                      </c:pt>
                      <c:pt idx="201">
                        <c:v>10.074999999999999</c:v>
                      </c:pt>
                      <c:pt idx="202">
                        <c:v>10.125</c:v>
                      </c:pt>
                      <c:pt idx="203">
                        <c:v>10.175000000000001</c:v>
                      </c:pt>
                      <c:pt idx="204">
                        <c:v>10.225</c:v>
                      </c:pt>
                      <c:pt idx="205">
                        <c:v>10.275</c:v>
                      </c:pt>
                      <c:pt idx="206">
                        <c:v>10.324999999999999</c:v>
                      </c:pt>
                      <c:pt idx="207">
                        <c:v>10.375</c:v>
                      </c:pt>
                      <c:pt idx="208">
                        <c:v>10.425000000000001</c:v>
                      </c:pt>
                      <c:pt idx="209">
                        <c:v>10.475</c:v>
                      </c:pt>
                      <c:pt idx="210">
                        <c:v>10.525</c:v>
                      </c:pt>
                      <c:pt idx="211">
                        <c:v>10.574999999999999</c:v>
                      </c:pt>
                      <c:pt idx="212">
                        <c:v>10.625</c:v>
                      </c:pt>
                      <c:pt idx="213">
                        <c:v>10.675000000000001</c:v>
                      </c:pt>
                      <c:pt idx="214">
                        <c:v>10.725</c:v>
                      </c:pt>
                      <c:pt idx="215">
                        <c:v>10.775</c:v>
                      </c:pt>
                      <c:pt idx="216">
                        <c:v>10.824999999999999</c:v>
                      </c:pt>
                      <c:pt idx="217">
                        <c:v>10.875</c:v>
                      </c:pt>
                      <c:pt idx="218">
                        <c:v>10.925000000000001</c:v>
                      </c:pt>
                      <c:pt idx="219">
                        <c:v>10.975</c:v>
                      </c:pt>
                      <c:pt idx="220">
                        <c:v>11.025</c:v>
                      </c:pt>
                      <c:pt idx="221">
                        <c:v>11.074999999999999</c:v>
                      </c:pt>
                      <c:pt idx="222">
                        <c:v>11.125</c:v>
                      </c:pt>
                      <c:pt idx="223">
                        <c:v>11.175000000000001</c:v>
                      </c:pt>
                      <c:pt idx="224">
                        <c:v>11.225</c:v>
                      </c:pt>
                      <c:pt idx="225">
                        <c:v>11.275</c:v>
                      </c:pt>
                      <c:pt idx="226">
                        <c:v>11.324999999999999</c:v>
                      </c:pt>
                      <c:pt idx="227">
                        <c:v>11.375</c:v>
                      </c:pt>
                      <c:pt idx="228">
                        <c:v>11.425000000000001</c:v>
                      </c:pt>
                      <c:pt idx="229">
                        <c:v>11.475</c:v>
                      </c:pt>
                      <c:pt idx="230">
                        <c:v>11.525</c:v>
                      </c:pt>
                      <c:pt idx="231">
                        <c:v>11.574999999999999</c:v>
                      </c:pt>
                      <c:pt idx="232">
                        <c:v>11.625</c:v>
                      </c:pt>
                      <c:pt idx="233">
                        <c:v>11.675000000000001</c:v>
                      </c:pt>
                      <c:pt idx="234">
                        <c:v>11.725</c:v>
                      </c:pt>
                      <c:pt idx="235">
                        <c:v>11.775</c:v>
                      </c:pt>
                      <c:pt idx="236">
                        <c:v>11.824999999999999</c:v>
                      </c:pt>
                      <c:pt idx="237">
                        <c:v>11.875</c:v>
                      </c:pt>
                      <c:pt idx="238">
                        <c:v>11.925000000000001</c:v>
                      </c:pt>
                      <c:pt idx="239">
                        <c:v>11.975</c:v>
                      </c:pt>
                      <c:pt idx="240">
                        <c:v>12.025</c:v>
                      </c:pt>
                      <c:pt idx="241">
                        <c:v>12.074999999999999</c:v>
                      </c:pt>
                      <c:pt idx="242">
                        <c:v>12.125</c:v>
                      </c:pt>
                      <c:pt idx="243">
                        <c:v>12.175000000000001</c:v>
                      </c:pt>
                      <c:pt idx="244">
                        <c:v>12.225</c:v>
                      </c:pt>
                      <c:pt idx="245">
                        <c:v>12.275</c:v>
                      </c:pt>
                      <c:pt idx="246">
                        <c:v>12.324999999999999</c:v>
                      </c:pt>
                      <c:pt idx="247">
                        <c:v>12.375</c:v>
                      </c:pt>
                      <c:pt idx="248">
                        <c:v>12.425000000000001</c:v>
                      </c:pt>
                      <c:pt idx="249">
                        <c:v>12.475</c:v>
                      </c:pt>
                      <c:pt idx="250">
                        <c:v>12.525</c:v>
                      </c:pt>
                      <c:pt idx="251">
                        <c:v>12.574999999999999</c:v>
                      </c:pt>
                      <c:pt idx="252">
                        <c:v>12.625</c:v>
                      </c:pt>
                      <c:pt idx="253">
                        <c:v>12.675000000000001</c:v>
                      </c:pt>
                      <c:pt idx="254">
                        <c:v>12.725</c:v>
                      </c:pt>
                      <c:pt idx="255">
                        <c:v>12.775</c:v>
                      </c:pt>
                      <c:pt idx="256">
                        <c:v>12.824999999999999</c:v>
                      </c:pt>
                      <c:pt idx="257">
                        <c:v>12.875</c:v>
                      </c:pt>
                      <c:pt idx="258">
                        <c:v>12.925000000000001</c:v>
                      </c:pt>
                      <c:pt idx="259">
                        <c:v>12.975</c:v>
                      </c:pt>
                      <c:pt idx="260">
                        <c:v>13.025</c:v>
                      </c:pt>
                      <c:pt idx="261">
                        <c:v>13.074999999999999</c:v>
                      </c:pt>
                      <c:pt idx="262">
                        <c:v>13.125</c:v>
                      </c:pt>
                      <c:pt idx="263">
                        <c:v>13.175000000000001</c:v>
                      </c:pt>
                      <c:pt idx="264">
                        <c:v>13.225</c:v>
                      </c:pt>
                      <c:pt idx="265">
                        <c:v>13.275</c:v>
                      </c:pt>
                      <c:pt idx="266">
                        <c:v>13.324999999999999</c:v>
                      </c:pt>
                      <c:pt idx="267">
                        <c:v>13.375</c:v>
                      </c:pt>
                      <c:pt idx="268">
                        <c:v>13.425000000000001</c:v>
                      </c:pt>
                      <c:pt idx="269">
                        <c:v>13.475</c:v>
                      </c:pt>
                      <c:pt idx="270">
                        <c:v>13.525</c:v>
                      </c:pt>
                      <c:pt idx="271">
                        <c:v>13.574999999999999</c:v>
                      </c:pt>
                      <c:pt idx="272">
                        <c:v>13.625</c:v>
                      </c:pt>
                      <c:pt idx="273">
                        <c:v>13.675000000000001</c:v>
                      </c:pt>
                      <c:pt idx="274">
                        <c:v>13.725</c:v>
                      </c:pt>
                      <c:pt idx="275">
                        <c:v>13.775</c:v>
                      </c:pt>
                      <c:pt idx="276">
                        <c:v>13.824999999999999</c:v>
                      </c:pt>
                      <c:pt idx="277">
                        <c:v>13.875</c:v>
                      </c:pt>
                      <c:pt idx="278">
                        <c:v>13.925000000000001</c:v>
                      </c:pt>
                      <c:pt idx="279">
                        <c:v>13.975</c:v>
                      </c:pt>
                      <c:pt idx="280">
                        <c:v>14.025</c:v>
                      </c:pt>
                      <c:pt idx="281">
                        <c:v>14.074999999999999</c:v>
                      </c:pt>
                      <c:pt idx="282">
                        <c:v>14.125</c:v>
                      </c:pt>
                      <c:pt idx="283">
                        <c:v>14.175000000000001</c:v>
                      </c:pt>
                      <c:pt idx="284">
                        <c:v>14.225</c:v>
                      </c:pt>
                      <c:pt idx="285">
                        <c:v>14.275</c:v>
                      </c:pt>
                      <c:pt idx="286">
                        <c:v>14.324999999999999</c:v>
                      </c:pt>
                      <c:pt idx="287">
                        <c:v>14.375</c:v>
                      </c:pt>
                      <c:pt idx="288">
                        <c:v>14.425000000000001</c:v>
                      </c:pt>
                      <c:pt idx="289">
                        <c:v>14.475</c:v>
                      </c:pt>
                      <c:pt idx="290">
                        <c:v>14.525</c:v>
                      </c:pt>
                      <c:pt idx="291">
                        <c:v>14.574999999999999</c:v>
                      </c:pt>
                      <c:pt idx="292">
                        <c:v>14.625</c:v>
                      </c:pt>
                      <c:pt idx="293">
                        <c:v>14.675000000000001</c:v>
                      </c:pt>
                      <c:pt idx="294">
                        <c:v>14.725</c:v>
                      </c:pt>
                      <c:pt idx="295">
                        <c:v>14.775</c:v>
                      </c:pt>
                      <c:pt idx="296">
                        <c:v>14.824999999999999</c:v>
                      </c:pt>
                      <c:pt idx="297">
                        <c:v>14.875</c:v>
                      </c:pt>
                      <c:pt idx="298">
                        <c:v>14.925000000000001</c:v>
                      </c:pt>
                      <c:pt idx="299">
                        <c:v>14.975</c:v>
                      </c:pt>
                      <c:pt idx="300">
                        <c:v>15.025</c:v>
                      </c:pt>
                      <c:pt idx="301">
                        <c:v>15.074999999999999</c:v>
                      </c:pt>
                      <c:pt idx="302">
                        <c:v>15.125</c:v>
                      </c:pt>
                      <c:pt idx="303">
                        <c:v>15.175000000000001</c:v>
                      </c:pt>
                      <c:pt idx="304">
                        <c:v>15.225</c:v>
                      </c:pt>
                      <c:pt idx="305">
                        <c:v>15.275</c:v>
                      </c:pt>
                      <c:pt idx="306">
                        <c:v>15.324999999999999</c:v>
                      </c:pt>
                      <c:pt idx="307">
                        <c:v>15.375</c:v>
                      </c:pt>
                      <c:pt idx="308">
                        <c:v>15.425000000000001</c:v>
                      </c:pt>
                      <c:pt idx="309">
                        <c:v>15.475</c:v>
                      </c:pt>
                      <c:pt idx="310">
                        <c:v>15.525</c:v>
                      </c:pt>
                      <c:pt idx="311">
                        <c:v>15.574999999999999</c:v>
                      </c:pt>
                      <c:pt idx="312">
                        <c:v>15.625</c:v>
                      </c:pt>
                      <c:pt idx="313">
                        <c:v>15.675000000000001</c:v>
                      </c:pt>
                      <c:pt idx="314">
                        <c:v>15.725</c:v>
                      </c:pt>
                      <c:pt idx="315">
                        <c:v>15.775</c:v>
                      </c:pt>
                      <c:pt idx="316">
                        <c:v>15.824999999999999</c:v>
                      </c:pt>
                      <c:pt idx="317">
                        <c:v>15.875</c:v>
                      </c:pt>
                      <c:pt idx="318">
                        <c:v>15.925000000000001</c:v>
                      </c:pt>
                      <c:pt idx="319">
                        <c:v>15.975</c:v>
                      </c:pt>
                      <c:pt idx="320">
                        <c:v>16.024999999999999</c:v>
                      </c:pt>
                      <c:pt idx="321">
                        <c:v>16.074999999999999</c:v>
                      </c:pt>
                      <c:pt idx="322">
                        <c:v>16.125</c:v>
                      </c:pt>
                      <c:pt idx="323">
                        <c:v>16.175000000000001</c:v>
                      </c:pt>
                      <c:pt idx="324">
                        <c:v>16.225000000000001</c:v>
                      </c:pt>
                      <c:pt idx="325">
                        <c:v>16.274999999999999</c:v>
                      </c:pt>
                      <c:pt idx="326">
                        <c:v>16.324999999999999</c:v>
                      </c:pt>
                      <c:pt idx="327">
                        <c:v>16.375</c:v>
                      </c:pt>
                      <c:pt idx="328">
                        <c:v>16.425000000000001</c:v>
                      </c:pt>
                      <c:pt idx="329">
                        <c:v>16.475000000000001</c:v>
                      </c:pt>
                      <c:pt idx="330">
                        <c:v>16.524999999999999</c:v>
                      </c:pt>
                      <c:pt idx="331">
                        <c:v>16.574999999999999</c:v>
                      </c:pt>
                      <c:pt idx="332">
                        <c:v>16.625</c:v>
                      </c:pt>
                      <c:pt idx="333">
                        <c:v>16.675000000000001</c:v>
                      </c:pt>
                      <c:pt idx="334">
                        <c:v>16.725000000000001</c:v>
                      </c:pt>
                      <c:pt idx="335">
                        <c:v>16.774999999999999</c:v>
                      </c:pt>
                      <c:pt idx="336">
                        <c:v>16.824999999999999</c:v>
                      </c:pt>
                      <c:pt idx="337">
                        <c:v>16.875</c:v>
                      </c:pt>
                      <c:pt idx="338">
                        <c:v>16.925000000000001</c:v>
                      </c:pt>
                      <c:pt idx="339">
                        <c:v>16.975000000000001</c:v>
                      </c:pt>
                      <c:pt idx="340">
                        <c:v>17.024999999999999</c:v>
                      </c:pt>
                      <c:pt idx="341">
                        <c:v>17.074999999999999</c:v>
                      </c:pt>
                      <c:pt idx="342">
                        <c:v>17.125</c:v>
                      </c:pt>
                      <c:pt idx="343">
                        <c:v>17.175000000000001</c:v>
                      </c:pt>
                      <c:pt idx="344">
                        <c:v>17.225000000000001</c:v>
                      </c:pt>
                      <c:pt idx="345">
                        <c:v>17.274999999999999</c:v>
                      </c:pt>
                      <c:pt idx="346">
                        <c:v>17.324999999999999</c:v>
                      </c:pt>
                      <c:pt idx="347">
                        <c:v>17.375</c:v>
                      </c:pt>
                      <c:pt idx="348">
                        <c:v>17.425000000000001</c:v>
                      </c:pt>
                      <c:pt idx="349">
                        <c:v>17.475000000000001</c:v>
                      </c:pt>
                      <c:pt idx="350">
                        <c:v>17.524999999999999</c:v>
                      </c:pt>
                      <c:pt idx="351">
                        <c:v>17.574999999999999</c:v>
                      </c:pt>
                      <c:pt idx="352">
                        <c:v>17.625</c:v>
                      </c:pt>
                      <c:pt idx="353">
                        <c:v>17.675000000000001</c:v>
                      </c:pt>
                      <c:pt idx="354">
                        <c:v>17.725000000000001</c:v>
                      </c:pt>
                      <c:pt idx="355">
                        <c:v>17.774999999999999</c:v>
                      </c:pt>
                      <c:pt idx="356">
                        <c:v>17.824999999999999</c:v>
                      </c:pt>
                      <c:pt idx="357">
                        <c:v>17.875</c:v>
                      </c:pt>
                      <c:pt idx="358">
                        <c:v>17.925000000000001</c:v>
                      </c:pt>
                      <c:pt idx="359">
                        <c:v>17.975000000000001</c:v>
                      </c:pt>
                      <c:pt idx="360">
                        <c:v>18.024999999999999</c:v>
                      </c:pt>
                      <c:pt idx="361">
                        <c:v>18.074999999999999</c:v>
                      </c:pt>
                      <c:pt idx="362">
                        <c:v>18.125</c:v>
                      </c:pt>
                      <c:pt idx="363">
                        <c:v>18.175000000000001</c:v>
                      </c:pt>
                      <c:pt idx="364">
                        <c:v>18.225000000000001</c:v>
                      </c:pt>
                      <c:pt idx="365">
                        <c:v>18.274999999999999</c:v>
                      </c:pt>
                      <c:pt idx="366">
                        <c:v>18.324999999999999</c:v>
                      </c:pt>
                      <c:pt idx="367">
                        <c:v>18.375</c:v>
                      </c:pt>
                      <c:pt idx="368">
                        <c:v>18.425000000000001</c:v>
                      </c:pt>
                      <c:pt idx="369">
                        <c:v>18.475000000000001</c:v>
                      </c:pt>
                      <c:pt idx="370">
                        <c:v>18.524999999999999</c:v>
                      </c:pt>
                      <c:pt idx="371">
                        <c:v>18.574999999999999</c:v>
                      </c:pt>
                      <c:pt idx="372">
                        <c:v>18.625</c:v>
                      </c:pt>
                      <c:pt idx="373">
                        <c:v>18.675000000000001</c:v>
                      </c:pt>
                      <c:pt idx="374">
                        <c:v>18.725000000000001</c:v>
                      </c:pt>
                      <c:pt idx="375">
                        <c:v>18.774999999999999</c:v>
                      </c:pt>
                      <c:pt idx="376">
                        <c:v>18.824999999999999</c:v>
                      </c:pt>
                      <c:pt idx="377">
                        <c:v>18.875</c:v>
                      </c:pt>
                      <c:pt idx="378">
                        <c:v>18.925000000000001</c:v>
                      </c:pt>
                      <c:pt idx="379">
                        <c:v>18.975000000000001</c:v>
                      </c:pt>
                      <c:pt idx="380">
                        <c:v>19.024999999999999</c:v>
                      </c:pt>
                      <c:pt idx="381">
                        <c:v>19.074999999999999</c:v>
                      </c:pt>
                      <c:pt idx="382">
                        <c:v>19.125</c:v>
                      </c:pt>
                      <c:pt idx="383">
                        <c:v>19.175000000000001</c:v>
                      </c:pt>
                      <c:pt idx="384">
                        <c:v>19.225000000000001</c:v>
                      </c:pt>
                      <c:pt idx="385">
                        <c:v>19.274999999999999</c:v>
                      </c:pt>
                      <c:pt idx="386">
                        <c:v>19.324999999999999</c:v>
                      </c:pt>
                      <c:pt idx="387">
                        <c:v>19.375</c:v>
                      </c:pt>
                      <c:pt idx="388">
                        <c:v>19.425000000000001</c:v>
                      </c:pt>
                      <c:pt idx="389">
                        <c:v>19.475000000000001</c:v>
                      </c:pt>
                      <c:pt idx="390">
                        <c:v>19.524999999999999</c:v>
                      </c:pt>
                      <c:pt idx="391">
                        <c:v>19.574999999999999</c:v>
                      </c:pt>
                      <c:pt idx="392">
                        <c:v>19.625</c:v>
                      </c:pt>
                      <c:pt idx="393">
                        <c:v>19.675000000000001</c:v>
                      </c:pt>
                      <c:pt idx="394">
                        <c:v>19.725000000000001</c:v>
                      </c:pt>
                      <c:pt idx="395">
                        <c:v>19.774999999999999</c:v>
                      </c:pt>
                      <c:pt idx="396">
                        <c:v>19.824999999999999</c:v>
                      </c:pt>
                      <c:pt idx="397">
                        <c:v>19.875</c:v>
                      </c:pt>
                      <c:pt idx="398">
                        <c:v>19.925000000000001</c:v>
                      </c:pt>
                      <c:pt idx="399">
                        <c:v>19.975000000000001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wet!$G$5:$G$404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4</c:v>
                      </c:pt>
                      <c:pt idx="1">
                        <c:v>4</c:v>
                      </c:pt>
                      <c:pt idx="2">
                        <c:v>4</c:v>
                      </c:pt>
                      <c:pt idx="3">
                        <c:v>4</c:v>
                      </c:pt>
                      <c:pt idx="4">
                        <c:v>4</c:v>
                      </c:pt>
                      <c:pt idx="5">
                        <c:v>4</c:v>
                      </c:pt>
                      <c:pt idx="6">
                        <c:v>4</c:v>
                      </c:pt>
                      <c:pt idx="7">
                        <c:v>4</c:v>
                      </c:pt>
                      <c:pt idx="8">
                        <c:v>4</c:v>
                      </c:pt>
                      <c:pt idx="9">
                        <c:v>4</c:v>
                      </c:pt>
                      <c:pt idx="10">
                        <c:v>4</c:v>
                      </c:pt>
                      <c:pt idx="11">
                        <c:v>4</c:v>
                      </c:pt>
                      <c:pt idx="12">
                        <c:v>4</c:v>
                      </c:pt>
                      <c:pt idx="13">
                        <c:v>4</c:v>
                      </c:pt>
                      <c:pt idx="14">
                        <c:v>4</c:v>
                      </c:pt>
                      <c:pt idx="15">
                        <c:v>4</c:v>
                      </c:pt>
                      <c:pt idx="16">
                        <c:v>4</c:v>
                      </c:pt>
                      <c:pt idx="17">
                        <c:v>4</c:v>
                      </c:pt>
                      <c:pt idx="18">
                        <c:v>4</c:v>
                      </c:pt>
                      <c:pt idx="19">
                        <c:v>4</c:v>
                      </c:pt>
                      <c:pt idx="20">
                        <c:v>4</c:v>
                      </c:pt>
                      <c:pt idx="21">
                        <c:v>4</c:v>
                      </c:pt>
                      <c:pt idx="22">
                        <c:v>4</c:v>
                      </c:pt>
                      <c:pt idx="23">
                        <c:v>4</c:v>
                      </c:pt>
                      <c:pt idx="24">
                        <c:v>4</c:v>
                      </c:pt>
                      <c:pt idx="25">
                        <c:v>4</c:v>
                      </c:pt>
                      <c:pt idx="26">
                        <c:v>4</c:v>
                      </c:pt>
                      <c:pt idx="27">
                        <c:v>4</c:v>
                      </c:pt>
                      <c:pt idx="28">
                        <c:v>4</c:v>
                      </c:pt>
                      <c:pt idx="29">
                        <c:v>4</c:v>
                      </c:pt>
                      <c:pt idx="30">
                        <c:v>4</c:v>
                      </c:pt>
                      <c:pt idx="31">
                        <c:v>4</c:v>
                      </c:pt>
                      <c:pt idx="32">
                        <c:v>4</c:v>
                      </c:pt>
                      <c:pt idx="33">
                        <c:v>4</c:v>
                      </c:pt>
                      <c:pt idx="34">
                        <c:v>4</c:v>
                      </c:pt>
                      <c:pt idx="35">
                        <c:v>4</c:v>
                      </c:pt>
                      <c:pt idx="36">
                        <c:v>4</c:v>
                      </c:pt>
                      <c:pt idx="37">
                        <c:v>4</c:v>
                      </c:pt>
                      <c:pt idx="38">
                        <c:v>4</c:v>
                      </c:pt>
                      <c:pt idx="39">
                        <c:v>4</c:v>
                      </c:pt>
                      <c:pt idx="40">
                        <c:v>4</c:v>
                      </c:pt>
                      <c:pt idx="41">
                        <c:v>4</c:v>
                      </c:pt>
                      <c:pt idx="42">
                        <c:v>4</c:v>
                      </c:pt>
                      <c:pt idx="43">
                        <c:v>4</c:v>
                      </c:pt>
                      <c:pt idx="44">
                        <c:v>4</c:v>
                      </c:pt>
                      <c:pt idx="45">
                        <c:v>4</c:v>
                      </c:pt>
                      <c:pt idx="46">
                        <c:v>4</c:v>
                      </c:pt>
                      <c:pt idx="47">
                        <c:v>4</c:v>
                      </c:pt>
                      <c:pt idx="48">
                        <c:v>4</c:v>
                      </c:pt>
                      <c:pt idx="49">
                        <c:v>4</c:v>
                      </c:pt>
                      <c:pt idx="50">
                        <c:v>4</c:v>
                      </c:pt>
                      <c:pt idx="51">
                        <c:v>4</c:v>
                      </c:pt>
                      <c:pt idx="52">
                        <c:v>4</c:v>
                      </c:pt>
                      <c:pt idx="53">
                        <c:v>4</c:v>
                      </c:pt>
                      <c:pt idx="54">
                        <c:v>4</c:v>
                      </c:pt>
                      <c:pt idx="55">
                        <c:v>4</c:v>
                      </c:pt>
                      <c:pt idx="56">
                        <c:v>4</c:v>
                      </c:pt>
                      <c:pt idx="57">
                        <c:v>4</c:v>
                      </c:pt>
                      <c:pt idx="58">
                        <c:v>4</c:v>
                      </c:pt>
                      <c:pt idx="59">
                        <c:v>4</c:v>
                      </c:pt>
                      <c:pt idx="60">
                        <c:v>4</c:v>
                      </c:pt>
                      <c:pt idx="61">
                        <c:v>4</c:v>
                      </c:pt>
                      <c:pt idx="62">
                        <c:v>4</c:v>
                      </c:pt>
                      <c:pt idx="63">
                        <c:v>4</c:v>
                      </c:pt>
                      <c:pt idx="64">
                        <c:v>4</c:v>
                      </c:pt>
                      <c:pt idx="65">
                        <c:v>4</c:v>
                      </c:pt>
                      <c:pt idx="66">
                        <c:v>4</c:v>
                      </c:pt>
                      <c:pt idx="67">
                        <c:v>4</c:v>
                      </c:pt>
                      <c:pt idx="68">
                        <c:v>4</c:v>
                      </c:pt>
                      <c:pt idx="69">
                        <c:v>4</c:v>
                      </c:pt>
                      <c:pt idx="70">
                        <c:v>3.99999999999</c:v>
                      </c:pt>
                      <c:pt idx="71">
                        <c:v>3.99999999999</c:v>
                      </c:pt>
                      <c:pt idx="72">
                        <c:v>3.99999999998</c:v>
                      </c:pt>
                      <c:pt idx="73">
                        <c:v>3.99999999995</c:v>
                      </c:pt>
                      <c:pt idx="74">
                        <c:v>3.99999999988</c:v>
                      </c:pt>
                      <c:pt idx="75">
                        <c:v>3.99999999975</c:v>
                      </c:pt>
                      <c:pt idx="76">
                        <c:v>3.99999999948</c:v>
                      </c:pt>
                      <c:pt idx="77">
                        <c:v>3.9999999989299999</c:v>
                      </c:pt>
                      <c:pt idx="78">
                        <c:v>3.9999999978099998</c:v>
                      </c:pt>
                      <c:pt idx="79">
                        <c:v>3.9999999955800001</c:v>
                      </c:pt>
                      <c:pt idx="80">
                        <c:v>3.9999999912100002</c:v>
                      </c:pt>
                      <c:pt idx="81">
                        <c:v>3.9999999827599999</c:v>
                      </c:pt>
                      <c:pt idx="82">
                        <c:v>3.9999999666199999</c:v>
                      </c:pt>
                      <c:pt idx="83">
                        <c:v>3.9999999362500001</c:v>
                      </c:pt>
                      <c:pt idx="84">
                        <c:v>3.9999998798799998</c:v>
                      </c:pt>
                      <c:pt idx="85">
                        <c:v>3.9999997767200002</c:v>
                      </c:pt>
                      <c:pt idx="86">
                        <c:v>3.9999995905699999</c:v>
                      </c:pt>
                      <c:pt idx="87">
                        <c:v>3.99999925938</c:v>
                      </c:pt>
                      <c:pt idx="88">
                        <c:v>3.9999986785399999</c:v>
                      </c:pt>
                      <c:pt idx="89">
                        <c:v>3.9999976743399999</c:v>
                      </c:pt>
                      <c:pt idx="90">
                        <c:v>3.9999959631399999</c:v>
                      </c:pt>
                      <c:pt idx="91">
                        <c:v>3.9999930892000002</c:v>
                      </c:pt>
                      <c:pt idx="92">
                        <c:v>3.9999883326000001</c:v>
                      </c:pt>
                      <c:pt idx="93">
                        <c:v>3.9999805750999999</c:v>
                      </c:pt>
                      <c:pt idx="94">
                        <c:v>3.9999681097600002</c:v>
                      </c:pt>
                      <c:pt idx="95">
                        <c:v>3.9999483764999999</c:v>
                      </c:pt>
                      <c:pt idx="96">
                        <c:v>3.9999176044999998</c:v>
                      </c:pt>
                      <c:pt idx="97">
                        <c:v>3.9998703410499998</c:v>
                      </c:pt>
                      <c:pt idx="98">
                        <c:v>3.9997988493099998</c:v>
                      </c:pt>
                      <c:pt idx="99">
                        <c:v>3.9996923625799998</c:v>
                      </c:pt>
                      <c:pt idx="100">
                        <c:v>3.9995361943200001</c:v>
                      </c:pt>
                      <c:pt idx="101">
                        <c:v>3.9993107193299999</c:v>
                      </c:pt>
                      <c:pt idx="102">
                        <c:v>3.9989902650000002</c:v>
                      </c:pt>
                      <c:pt idx="103">
                        <c:v>3.99854197834</c:v>
                      </c:pt>
                      <c:pt idx="104">
                        <c:v>3.9979247651000001</c:v>
                      </c:pt>
                      <c:pt idx="105">
                        <c:v>3.9970884237100002</c:v>
                      </c:pt>
                      <c:pt idx="106">
                        <c:v>3.9959731161500001</c:v>
                      </c:pt>
                      <c:pt idx="107">
                        <c:v>3.9945093205000002</c:v>
                      </c:pt>
                      <c:pt idx="108">
                        <c:v>3.9926183929199999</c:v>
                      </c:pt>
                      <c:pt idx="109">
                        <c:v>3.99021382424</c:v>
                      </c:pt>
                      <c:pt idx="110">
                        <c:v>3.9872032120799998</c:v>
                      </c:pt>
                      <c:pt idx="111">
                        <c:v>3.98349088868</c:v>
                      </c:pt>
                      <c:pt idx="112">
                        <c:v>3.9789810602100002</c:v>
                      </c:pt>
                      <c:pt idx="113">
                        <c:v>3.9735812399000001</c:v>
                      </c:pt>
                      <c:pt idx="114">
                        <c:v>3.9672057087899999</c:v>
                      </c:pt>
                      <c:pt idx="115">
                        <c:v>3.95977872484</c:v>
                      </c:pt>
                      <c:pt idx="116">
                        <c:v>3.95123722661</c:v>
                      </c:pt>
                      <c:pt idx="117">
                        <c:v>3.9415328360599999</c:v>
                      </c:pt>
                      <c:pt idx="118">
                        <c:v>3.9306330466800001</c:v>
                      </c:pt>
                      <c:pt idx="119">
                        <c:v>3.9185215714499999</c:v>
                      </c:pt>
                      <c:pt idx="120">
                        <c:v>3.9051979068199998</c:v>
                      </c:pt>
                      <c:pt idx="121">
                        <c:v>3.8906762328500002</c:v>
                      </c:pt>
                      <c:pt idx="122">
                        <c:v>3.8749838089600002</c:v>
                      </c:pt>
                      <c:pt idx="123">
                        <c:v>3.8581590397499999</c:v>
                      </c:pt>
                      <c:pt idx="124">
                        <c:v>3.8402493789999999</c:v>
                      </c:pt>
                      <c:pt idx="125">
                        <c:v>3.8213092178200001</c:v>
                      </c:pt>
                      <c:pt idx="126">
                        <c:v>3.8013978724399999</c:v>
                      </c:pt>
                      <c:pt idx="127">
                        <c:v>3.7805777537599998</c:v>
                      </c:pt>
                      <c:pt idx="128">
                        <c:v>3.7589127684900001</c:v>
                      </c:pt>
                      <c:pt idx="129">
                        <c:v>3.7364669748199999</c:v>
                      </c:pt>
                      <c:pt idx="130">
                        <c:v>3.7133034940899998</c:v>
                      </c:pt>
                      <c:pt idx="131">
                        <c:v>3.68948366458</c:v>
                      </c:pt>
                      <c:pt idx="132">
                        <c:v>3.66506641385</c:v>
                      </c:pt>
                      <c:pt idx="133">
                        <c:v>3.64010782114</c:v>
                      </c:pt>
                      <c:pt idx="134">
                        <c:v>3.6146608393299999</c:v>
                      </c:pt>
                      <c:pt idx="135">
                        <c:v>3.5887751471199998</c:v>
                      </c:pt>
                      <c:pt idx="136">
                        <c:v>3.5624971041100002</c:v>
                      </c:pt>
                      <c:pt idx="137">
                        <c:v>3.53586978486</c:v>
                      </c:pt>
                      <c:pt idx="138">
                        <c:v>3.50893307133</c:v>
                      </c:pt>
                      <c:pt idx="139">
                        <c:v>3.4817237867899999</c:v>
                      </c:pt>
                      <c:pt idx="140">
                        <c:v>3.4542758573299999</c:v>
                      </c:pt>
                      <c:pt idx="141">
                        <c:v>3.4266204901099999</c:v>
                      </c:pt>
                      <c:pt idx="142">
                        <c:v>3.3987863600799999</c:v>
                      </c:pt>
                      <c:pt idx="143">
                        <c:v>3.3707997987599998</c:v>
                      </c:pt>
                      <c:pt idx="144">
                        <c:v>3.3426849805600001</c:v>
                      </c:pt>
                      <c:pt idx="145">
                        <c:v>3.3144641034600002</c:v>
                      </c:pt>
                      <c:pt idx="146">
                        <c:v>3.2861575620200001</c:v>
                      </c:pt>
                      <c:pt idx="147">
                        <c:v>3.2577841112399999</c:v>
                      </c:pt>
                      <c:pt idx="148">
                        <c:v>3.2293610210199999</c:v>
                      </c:pt>
                      <c:pt idx="149">
                        <c:v>3.20090422068</c:v>
                      </c:pt>
                      <c:pt idx="150">
                        <c:v>3.17242843424</c:v>
                      </c:pt>
                      <c:pt idx="151">
                        <c:v>3.1439473064999999</c:v>
                      </c:pt>
                      <c:pt idx="152">
                        <c:v>3.1154735211000002</c:v>
                      </c:pt>
                      <c:pt idx="153">
                        <c:v>3.0870189109999999</c:v>
                      </c:pt>
                      <c:pt idx="154">
                        <c:v>3.0585945627500002</c:v>
                      </c:pt>
                      <c:pt idx="155">
                        <c:v>3.0302109152900001</c:v>
                      </c:pt>
                      <c:pt idx="156">
                        <c:v>3.00187785479</c:v>
                      </c:pt>
                      <c:pt idx="157">
                        <c:v>2.97360480657</c:v>
                      </c:pt>
                      <c:pt idx="158">
                        <c:v>2.9454008257200002</c:v>
                      </c:pt>
                      <c:pt idx="159">
                        <c:v>2.91727468787</c:v>
                      </c:pt>
                      <c:pt idx="160">
                        <c:v>2.8892349821400001</c:v>
                      </c:pt>
                      <c:pt idx="161">
                        <c:v>2.8612902081299998</c:v>
                      </c:pt>
                      <c:pt idx="162">
                        <c:v>2.8334488796900001</c:v>
                      </c:pt>
                      <c:pt idx="163">
                        <c:v>2.8057196382999998</c:v>
                      </c:pt>
                      <c:pt idx="164">
                        <c:v>2.7781113798599999</c:v>
                      </c:pt>
                      <c:pt idx="165">
                        <c:v>2.7506333993199998</c:v>
                      </c:pt>
                      <c:pt idx="166">
                        <c:v>2.7232955589699999</c:v>
                      </c:pt>
                      <c:pt idx="167">
                        <c:v>2.6961084875600001</c:v>
                      </c:pt>
                      <c:pt idx="168">
                        <c:v>2.66908381956</c:v>
                      </c:pt>
                      <c:pt idx="169">
                        <c:v>2.64223448643</c:v>
                      </c:pt>
                      <c:pt idx="170">
                        <c:v>2.6155750753000002</c:v>
                      </c:pt>
                      <c:pt idx="171">
                        <c:v>2.5891222752299998</c:v>
                      </c:pt>
                      <c:pt idx="172">
                        <c:v>2.5628954369499999</c:v>
                      </c:pt>
                      <c:pt idx="173">
                        <c:v>2.5369172800899999</c:v>
                      </c:pt>
                      <c:pt idx="174">
                        <c:v>2.5112147917700001</c:v>
                      </c:pt>
                      <c:pt idx="175">
                        <c:v>2.4858203728800001</c:v>
                      </c:pt>
                      <c:pt idx="176">
                        <c:v>2.4607733030399999</c:v>
                      </c:pt>
                      <c:pt idx="177">
                        <c:v>2.43612161151</c:v>
                      </c:pt>
                      <c:pt idx="178">
                        <c:v>2.4119244555299999</c:v>
                      </c:pt>
                      <c:pt idx="179">
                        <c:v>2.3882551131800001</c:v>
                      </c:pt>
                      <c:pt idx="180">
                        <c:v>2.3652046797000001</c:v>
                      </c:pt>
                      <c:pt idx="181">
                        <c:v>2.3428864856499998</c:v>
                      </c:pt>
                      <c:pt idx="182">
                        <c:v>2.32144107974</c:v>
                      </c:pt>
                      <c:pt idx="183">
                        <c:v>2.3010412538199998</c:v>
                      </c:pt>
                      <c:pt idx="184">
                        <c:v>2.2818959108599999</c:v>
                      </c:pt>
                      <c:pt idx="185">
                        <c:v>2.26425046639</c:v>
                      </c:pt>
                      <c:pt idx="186">
                        <c:v>2.24837993554</c:v>
                      </c:pt>
                      <c:pt idx="187">
                        <c:v>2.2345693419799999</c:v>
                      </c:pt>
                      <c:pt idx="188">
                        <c:v>2.22307600214</c:v>
                      </c:pt>
                      <c:pt idx="189">
                        <c:v>2.2140722607400001</c:v>
                      </c:pt>
                      <c:pt idx="190">
                        <c:v>2.2075780965099998</c:v>
                      </c:pt>
                      <c:pt idx="191">
                        <c:v>2.2034090445299999</c:v>
                      </c:pt>
                      <c:pt idx="192">
                        <c:v>2.2011745684899999</c:v>
                      </c:pt>
                      <c:pt idx="193">
                        <c:v>2.2003476229099999</c:v>
                      </c:pt>
                      <c:pt idx="194">
                        <c:v>2.2003851507199998</c:v>
                      </c:pt>
                      <c:pt idx="195">
                        <c:v>2.20084182101</c:v>
                      </c:pt>
                      <c:pt idx="196">
                        <c:v>2.2014269558800001</c:v>
                      </c:pt>
                      <c:pt idx="197">
                        <c:v>2.2019932437400001</c:v>
                      </c:pt>
                      <c:pt idx="198">
                        <c:v>2.20248763783</c:v>
                      </c:pt>
                      <c:pt idx="199">
                        <c:v>2.2029037544399999</c:v>
                      </c:pt>
                      <c:pt idx="200">
                        <c:v>2.2032514728999999</c:v>
                      </c:pt>
                      <c:pt idx="201">
                        <c:v>2.2035430427699998</c:v>
                      </c:pt>
                      <c:pt idx="202">
                        <c:v>2.2037888471599998</c:v>
                      </c:pt>
                      <c:pt idx="203">
                        <c:v>2.20399697661</c:v>
                      </c:pt>
                      <c:pt idx="204">
                        <c:v>2.2041737101900001</c:v>
                      </c:pt>
                      <c:pt idx="205">
                        <c:v>2.2043239963099999</c:v>
                      </c:pt>
                      <c:pt idx="206">
                        <c:v>2.20445179757</c:v>
                      </c:pt>
                      <c:pt idx="207">
                        <c:v>2.2045603312700002</c:v>
                      </c:pt>
                      <c:pt idx="208">
                        <c:v>2.2046522410399998</c:v>
                      </c:pt>
                      <c:pt idx="209">
                        <c:v>2.2047297221000002</c:v>
                      </c:pt>
                      <c:pt idx="210">
                        <c:v>2.2047946143099999</c:v>
                      </c:pt>
                      <c:pt idx="211">
                        <c:v>2.2048484715400001</c:v>
                      </c:pt>
                      <c:pt idx="212">
                        <c:v>2.2048926130500002</c:v>
                      </c:pt>
                      <c:pt idx="213">
                        <c:v>2.2049281598000001</c:v>
                      </c:pt>
                      <c:pt idx="214">
                        <c:v>2.20495605747</c:v>
                      </c:pt>
                      <c:pt idx="215">
                        <c:v>2.20497708614</c:v>
                      </c:pt>
                      <c:pt idx="216">
                        <c:v>2.2049918555599999</c:v>
                      </c:pt>
                      <c:pt idx="217">
                        <c:v>2.2050007862799998</c:v>
                      </c:pt>
                      <c:pt idx="218">
                        <c:v>2.2050040823299999</c:v>
                      </c:pt>
                      <c:pt idx="219">
                        <c:v>2.2050017145199998</c:v>
                      </c:pt>
                      <c:pt idx="220">
                        <c:v>2.2049934542499998</c:v>
                      </c:pt>
                      <c:pt idx="221">
                        <c:v>2.2049790149200001</c:v>
                      </c:pt>
                      <c:pt idx="222">
                        <c:v>2.2049583501000001</c:v>
                      </c:pt>
                      <c:pt idx="223">
                        <c:v>2.2049320923</c:v>
                      </c:pt>
                      <c:pt idx="224">
                        <c:v>2.2049019858899999</c:v>
                      </c:pt>
                      <c:pt idx="225">
                        <c:v>2.2048710208100002</c:v>
                      </c:pt>
                      <c:pt idx="226">
                        <c:v>2.2048429409499999</c:v>
                      </c:pt>
                      <c:pt idx="227">
                        <c:v>2.2048210257699998</c:v>
                      </c:pt>
                      <c:pt idx="228">
                        <c:v>2.2048065309</c:v>
                      </c:pt>
                      <c:pt idx="229">
                        <c:v>2.2047976467299999</c:v>
                      </c:pt>
                      <c:pt idx="230">
                        <c:v>2.2047898273099999</c:v>
                      </c:pt>
                      <c:pt idx="231">
                        <c:v>2.2047776082400001</c:v>
                      </c:pt>
                      <c:pt idx="232">
                        <c:v>2.20475696474</c:v>
                      </c:pt>
                      <c:pt idx="233">
                        <c:v>2.2047267612899999</c:v>
                      </c:pt>
                      <c:pt idx="234">
                        <c:v>2.20468848353</c:v>
                      </c:pt>
                      <c:pt idx="235">
                        <c:v>2.2046447337199999</c:v>
                      </c:pt>
                      <c:pt idx="236">
                        <c:v>2.2045977346300001</c:v>
                      </c:pt>
                      <c:pt idx="237">
                        <c:v>2.2045487066499998</c:v>
                      </c:pt>
                      <c:pt idx="238">
                        <c:v>2.20449805227</c:v>
                      </c:pt>
                      <c:pt idx="239">
                        <c:v>2.2044457829100002</c:v>
                      </c:pt>
                      <c:pt idx="240">
                        <c:v>2.2043917985600001</c:v>
                      </c:pt>
                      <c:pt idx="241">
                        <c:v>2.2043359845600001</c:v>
                      </c:pt>
                      <c:pt idx="242">
                        <c:v>2.20427822561</c:v>
                      </c:pt>
                      <c:pt idx="243">
                        <c:v>2.2042184011899999</c:v>
                      </c:pt>
                      <c:pt idx="244">
                        <c:v>2.2041563800500001</c:v>
                      </c:pt>
                      <c:pt idx="245">
                        <c:v>2.2040920172699998</c:v>
                      </c:pt>
                      <c:pt idx="246">
                        <c:v>2.20402515424</c:v>
                      </c:pt>
                      <c:pt idx="247">
                        <c:v>2.2039556199299999</c:v>
                      </c:pt>
                      <c:pt idx="248">
                        <c:v>2.2038832313499999</c:v>
                      </c:pt>
                      <c:pt idx="249">
                        <c:v>2.20380779026</c:v>
                      </c:pt>
                      <c:pt idx="250">
                        <c:v>2.20372907453</c:v>
                      </c:pt>
                      <c:pt idx="251">
                        <c:v>2.2036468220100001</c:v>
                      </c:pt>
                      <c:pt idx="252">
                        <c:v>2.20356070409</c:v>
                      </c:pt>
                      <c:pt idx="253">
                        <c:v>2.2034702772600001</c:v>
                      </c:pt>
                      <c:pt idx="254">
                        <c:v>2.2033748812099998</c:v>
                      </c:pt>
                      <c:pt idx="255">
                        <c:v>2.2032734091799999</c:v>
                      </c:pt>
                      <c:pt idx="256">
                        <c:v>2.20316378331</c:v>
                      </c:pt>
                      <c:pt idx="257">
                        <c:v>2.20304175928</c:v>
                      </c:pt>
                      <c:pt idx="258">
                        <c:v>2.2028982150099998</c:v>
                      </c:pt>
                      <c:pt idx="259">
                        <c:v>2.2027130207600001</c:v>
                      </c:pt>
                      <c:pt idx="260">
                        <c:v>2.2024411980799998</c:v>
                      </c:pt>
                      <c:pt idx="261">
                        <c:v>2.2019816956399998</c:v>
                      </c:pt>
                      <c:pt idx="262">
                        <c:v>2.2011070989400001</c:v>
                      </c:pt>
                      <c:pt idx="263">
                        <c:v>2.1993061603799999</c:v>
                      </c:pt>
                      <c:pt idx="264">
                        <c:v>2.1954347400800001</c:v>
                      </c:pt>
                      <c:pt idx="265">
                        <c:v>2.1869602400799999</c:v>
                      </c:pt>
                      <c:pt idx="266">
                        <c:v>2.1684134418299998</c:v>
                      </c:pt>
                      <c:pt idx="267">
                        <c:v>2.12861304209</c:v>
                      </c:pt>
                      <c:pt idx="268">
                        <c:v>2.0473134544799998</c:v>
                      </c:pt>
                      <c:pt idx="269">
                        <c:v>1.8969069403200001</c:v>
                      </c:pt>
                      <c:pt idx="270">
                        <c:v>1.66348853359</c:v>
                      </c:pt>
                      <c:pt idx="271">
                        <c:v>1.38854457379</c:v>
                      </c:pt>
                      <c:pt idx="272">
                        <c:v>1.16737491067</c:v>
                      </c:pt>
                      <c:pt idx="273">
                        <c:v>1.05364318688</c:v>
                      </c:pt>
                      <c:pt idx="274">
                        <c:v>1.0143192030299999</c:v>
                      </c:pt>
                      <c:pt idx="275">
                        <c:v>1.0035575451000001</c:v>
                      </c:pt>
                      <c:pt idx="276">
                        <c:v>1.00086568868</c:v>
                      </c:pt>
                      <c:pt idx="277">
                        <c:v>1.0002095565</c:v>
                      </c:pt>
                      <c:pt idx="278">
                        <c:v>1.0000506653800001</c:v>
                      </c:pt>
                      <c:pt idx="279">
                        <c:v>1.0000122467100001</c:v>
                      </c:pt>
                      <c:pt idx="280">
                        <c:v>1.00000296024</c:v>
                      </c:pt>
                      <c:pt idx="281">
                        <c:v>1.0000007155799999</c:v>
                      </c:pt>
                      <c:pt idx="282">
                        <c:v>1.0000001729900001</c:v>
                      </c:pt>
                      <c:pt idx="283">
                        <c:v>1.0000000418199999</c:v>
                      </c:pt>
                      <c:pt idx="284">
                        <c:v>1.0000000101099999</c:v>
                      </c:pt>
                      <c:pt idx="285">
                        <c:v>1.00000000244</c:v>
                      </c:pt>
                      <c:pt idx="286">
                        <c:v>1.00000000059</c:v>
                      </c:pt>
                      <c:pt idx="287">
                        <c:v>1.00000000014</c:v>
                      </c:pt>
                      <c:pt idx="288">
                        <c:v>1.00000000003</c:v>
                      </c:pt>
                      <c:pt idx="289">
                        <c:v>1.00000000001</c:v>
                      </c:pt>
                      <c:pt idx="290">
                        <c:v>1</c:v>
                      </c:pt>
                      <c:pt idx="291">
                        <c:v>1</c:v>
                      </c:pt>
                      <c:pt idx="292">
                        <c:v>1</c:v>
                      </c:pt>
                      <c:pt idx="293">
                        <c:v>1</c:v>
                      </c:pt>
                      <c:pt idx="294">
                        <c:v>1</c:v>
                      </c:pt>
                      <c:pt idx="295">
                        <c:v>1</c:v>
                      </c:pt>
                      <c:pt idx="296">
                        <c:v>1</c:v>
                      </c:pt>
                      <c:pt idx="297">
                        <c:v>1</c:v>
                      </c:pt>
                      <c:pt idx="298">
                        <c:v>1</c:v>
                      </c:pt>
                      <c:pt idx="299">
                        <c:v>1</c:v>
                      </c:pt>
                      <c:pt idx="300">
                        <c:v>1</c:v>
                      </c:pt>
                      <c:pt idx="301">
                        <c:v>1</c:v>
                      </c:pt>
                      <c:pt idx="302">
                        <c:v>1</c:v>
                      </c:pt>
                      <c:pt idx="303">
                        <c:v>1</c:v>
                      </c:pt>
                      <c:pt idx="304">
                        <c:v>1</c:v>
                      </c:pt>
                      <c:pt idx="305">
                        <c:v>1</c:v>
                      </c:pt>
                      <c:pt idx="306">
                        <c:v>1</c:v>
                      </c:pt>
                      <c:pt idx="307">
                        <c:v>1</c:v>
                      </c:pt>
                      <c:pt idx="308">
                        <c:v>1</c:v>
                      </c:pt>
                      <c:pt idx="309">
                        <c:v>1</c:v>
                      </c:pt>
                      <c:pt idx="310">
                        <c:v>1</c:v>
                      </c:pt>
                      <c:pt idx="311">
                        <c:v>1</c:v>
                      </c:pt>
                      <c:pt idx="312">
                        <c:v>1</c:v>
                      </c:pt>
                      <c:pt idx="313">
                        <c:v>1</c:v>
                      </c:pt>
                      <c:pt idx="314">
                        <c:v>1</c:v>
                      </c:pt>
                      <c:pt idx="315">
                        <c:v>1</c:v>
                      </c:pt>
                      <c:pt idx="316">
                        <c:v>1</c:v>
                      </c:pt>
                      <c:pt idx="317">
                        <c:v>1</c:v>
                      </c:pt>
                      <c:pt idx="318">
                        <c:v>1</c:v>
                      </c:pt>
                      <c:pt idx="319">
                        <c:v>1</c:v>
                      </c:pt>
                      <c:pt idx="320">
                        <c:v>1</c:v>
                      </c:pt>
                      <c:pt idx="321">
                        <c:v>1</c:v>
                      </c:pt>
                      <c:pt idx="322">
                        <c:v>1</c:v>
                      </c:pt>
                      <c:pt idx="323">
                        <c:v>1</c:v>
                      </c:pt>
                      <c:pt idx="324">
                        <c:v>1</c:v>
                      </c:pt>
                      <c:pt idx="325">
                        <c:v>1</c:v>
                      </c:pt>
                      <c:pt idx="326">
                        <c:v>1</c:v>
                      </c:pt>
                      <c:pt idx="327">
                        <c:v>1</c:v>
                      </c:pt>
                      <c:pt idx="328">
                        <c:v>1</c:v>
                      </c:pt>
                      <c:pt idx="329">
                        <c:v>1</c:v>
                      </c:pt>
                      <c:pt idx="330">
                        <c:v>1</c:v>
                      </c:pt>
                      <c:pt idx="331">
                        <c:v>1</c:v>
                      </c:pt>
                      <c:pt idx="332">
                        <c:v>1</c:v>
                      </c:pt>
                      <c:pt idx="333">
                        <c:v>1</c:v>
                      </c:pt>
                      <c:pt idx="334">
                        <c:v>1</c:v>
                      </c:pt>
                      <c:pt idx="335">
                        <c:v>1</c:v>
                      </c:pt>
                      <c:pt idx="336">
                        <c:v>1</c:v>
                      </c:pt>
                      <c:pt idx="337">
                        <c:v>1</c:v>
                      </c:pt>
                      <c:pt idx="338">
                        <c:v>1</c:v>
                      </c:pt>
                      <c:pt idx="339">
                        <c:v>1</c:v>
                      </c:pt>
                      <c:pt idx="340">
                        <c:v>1</c:v>
                      </c:pt>
                      <c:pt idx="341">
                        <c:v>1</c:v>
                      </c:pt>
                      <c:pt idx="342">
                        <c:v>1</c:v>
                      </c:pt>
                      <c:pt idx="343">
                        <c:v>1</c:v>
                      </c:pt>
                      <c:pt idx="344">
                        <c:v>1</c:v>
                      </c:pt>
                      <c:pt idx="345">
                        <c:v>1</c:v>
                      </c:pt>
                      <c:pt idx="346">
                        <c:v>1</c:v>
                      </c:pt>
                      <c:pt idx="347">
                        <c:v>1</c:v>
                      </c:pt>
                      <c:pt idx="348">
                        <c:v>1</c:v>
                      </c:pt>
                      <c:pt idx="349">
                        <c:v>1</c:v>
                      </c:pt>
                      <c:pt idx="350">
                        <c:v>1</c:v>
                      </c:pt>
                      <c:pt idx="351">
                        <c:v>1</c:v>
                      </c:pt>
                      <c:pt idx="352">
                        <c:v>1</c:v>
                      </c:pt>
                      <c:pt idx="353">
                        <c:v>1</c:v>
                      </c:pt>
                      <c:pt idx="354">
                        <c:v>1</c:v>
                      </c:pt>
                      <c:pt idx="355">
                        <c:v>1</c:v>
                      </c:pt>
                      <c:pt idx="356">
                        <c:v>1</c:v>
                      </c:pt>
                      <c:pt idx="357">
                        <c:v>1</c:v>
                      </c:pt>
                      <c:pt idx="358">
                        <c:v>1</c:v>
                      </c:pt>
                      <c:pt idx="359">
                        <c:v>1</c:v>
                      </c:pt>
                      <c:pt idx="360">
                        <c:v>1</c:v>
                      </c:pt>
                      <c:pt idx="361">
                        <c:v>1</c:v>
                      </c:pt>
                      <c:pt idx="362">
                        <c:v>1</c:v>
                      </c:pt>
                      <c:pt idx="363">
                        <c:v>1</c:v>
                      </c:pt>
                      <c:pt idx="364">
                        <c:v>1</c:v>
                      </c:pt>
                      <c:pt idx="365">
                        <c:v>1</c:v>
                      </c:pt>
                      <c:pt idx="366">
                        <c:v>1</c:v>
                      </c:pt>
                      <c:pt idx="367">
                        <c:v>1</c:v>
                      </c:pt>
                      <c:pt idx="368">
                        <c:v>1</c:v>
                      </c:pt>
                      <c:pt idx="369">
                        <c:v>1</c:v>
                      </c:pt>
                      <c:pt idx="370">
                        <c:v>1</c:v>
                      </c:pt>
                      <c:pt idx="371">
                        <c:v>1</c:v>
                      </c:pt>
                      <c:pt idx="372">
                        <c:v>1</c:v>
                      </c:pt>
                      <c:pt idx="373">
                        <c:v>1</c:v>
                      </c:pt>
                      <c:pt idx="374">
                        <c:v>1</c:v>
                      </c:pt>
                      <c:pt idx="375">
                        <c:v>1</c:v>
                      </c:pt>
                      <c:pt idx="376">
                        <c:v>1</c:v>
                      </c:pt>
                      <c:pt idx="377">
                        <c:v>1</c:v>
                      </c:pt>
                      <c:pt idx="378">
                        <c:v>1</c:v>
                      </c:pt>
                      <c:pt idx="379">
                        <c:v>1</c:v>
                      </c:pt>
                      <c:pt idx="380">
                        <c:v>1</c:v>
                      </c:pt>
                      <c:pt idx="381">
                        <c:v>1</c:v>
                      </c:pt>
                      <c:pt idx="382">
                        <c:v>1</c:v>
                      </c:pt>
                      <c:pt idx="383">
                        <c:v>1</c:v>
                      </c:pt>
                      <c:pt idx="384">
                        <c:v>1</c:v>
                      </c:pt>
                      <c:pt idx="385">
                        <c:v>1</c:v>
                      </c:pt>
                      <c:pt idx="386">
                        <c:v>1</c:v>
                      </c:pt>
                      <c:pt idx="387">
                        <c:v>1</c:v>
                      </c:pt>
                      <c:pt idx="388">
                        <c:v>1</c:v>
                      </c:pt>
                      <c:pt idx="389">
                        <c:v>1</c:v>
                      </c:pt>
                      <c:pt idx="390">
                        <c:v>1</c:v>
                      </c:pt>
                      <c:pt idx="391">
                        <c:v>1</c:v>
                      </c:pt>
                      <c:pt idx="392">
                        <c:v>1</c:v>
                      </c:pt>
                      <c:pt idx="393">
                        <c:v>1</c:v>
                      </c:pt>
                      <c:pt idx="394">
                        <c:v>1</c:v>
                      </c:pt>
                      <c:pt idx="395">
                        <c:v>1</c:v>
                      </c:pt>
                      <c:pt idx="396">
                        <c:v>1</c:v>
                      </c:pt>
                      <c:pt idx="397">
                        <c:v>1</c:v>
                      </c:pt>
                      <c:pt idx="398">
                        <c:v>1</c:v>
                      </c:pt>
                      <c:pt idx="399">
                        <c:v>1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F217-4FEE-A8A8-67908A35EBB7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wet!$K$4</c15:sqref>
                        </c15:formulaRef>
                      </c:ext>
                    </c:extLst>
                    <c:strCache>
                      <c:ptCount val="1"/>
                      <c:pt idx="0">
                        <c:v>d_ana, t = 0s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wet!$A$5:$A$404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2.5000000000000001E-2</c:v>
                      </c:pt>
                      <c:pt idx="1">
                        <c:v>7.4999999999999997E-2</c:v>
                      </c:pt>
                      <c:pt idx="2">
                        <c:v>0.125</c:v>
                      </c:pt>
                      <c:pt idx="3">
                        <c:v>0.17499999999999999</c:v>
                      </c:pt>
                      <c:pt idx="4">
                        <c:v>0.22500000000000001</c:v>
                      </c:pt>
                      <c:pt idx="5">
                        <c:v>0.27500000000000002</c:v>
                      </c:pt>
                      <c:pt idx="6">
                        <c:v>0.32500000000000001</c:v>
                      </c:pt>
                      <c:pt idx="7">
                        <c:v>0.375</c:v>
                      </c:pt>
                      <c:pt idx="8">
                        <c:v>0.42499999999999999</c:v>
                      </c:pt>
                      <c:pt idx="9">
                        <c:v>0.47499999999999998</c:v>
                      </c:pt>
                      <c:pt idx="10">
                        <c:v>0.52500000000000002</c:v>
                      </c:pt>
                      <c:pt idx="11">
                        <c:v>0.57499999999999996</c:v>
                      </c:pt>
                      <c:pt idx="12">
                        <c:v>0.625</c:v>
                      </c:pt>
                      <c:pt idx="13">
                        <c:v>0.67500000000000004</c:v>
                      </c:pt>
                      <c:pt idx="14">
                        <c:v>0.72499999999999998</c:v>
                      </c:pt>
                      <c:pt idx="15">
                        <c:v>0.77500000000000002</c:v>
                      </c:pt>
                      <c:pt idx="16">
                        <c:v>0.82499999999999996</c:v>
                      </c:pt>
                      <c:pt idx="17">
                        <c:v>0.875</c:v>
                      </c:pt>
                      <c:pt idx="18">
                        <c:v>0.92500000000000004</c:v>
                      </c:pt>
                      <c:pt idx="19">
                        <c:v>0.97499999999999998</c:v>
                      </c:pt>
                      <c:pt idx="20">
                        <c:v>1.0249999999999999</c:v>
                      </c:pt>
                      <c:pt idx="21">
                        <c:v>1.075</c:v>
                      </c:pt>
                      <c:pt idx="22">
                        <c:v>1.125</c:v>
                      </c:pt>
                      <c:pt idx="23">
                        <c:v>1.175</c:v>
                      </c:pt>
                      <c:pt idx="24">
                        <c:v>1.2250000000000001</c:v>
                      </c:pt>
                      <c:pt idx="25">
                        <c:v>1.2749999999999999</c:v>
                      </c:pt>
                      <c:pt idx="26">
                        <c:v>1.325</c:v>
                      </c:pt>
                      <c:pt idx="27">
                        <c:v>1.375</c:v>
                      </c:pt>
                      <c:pt idx="28">
                        <c:v>1.425</c:v>
                      </c:pt>
                      <c:pt idx="29">
                        <c:v>1.4750000000000001</c:v>
                      </c:pt>
                      <c:pt idx="30">
                        <c:v>1.5249999999999999</c:v>
                      </c:pt>
                      <c:pt idx="31">
                        <c:v>1.575</c:v>
                      </c:pt>
                      <c:pt idx="32">
                        <c:v>1.625</c:v>
                      </c:pt>
                      <c:pt idx="33">
                        <c:v>1.675</c:v>
                      </c:pt>
                      <c:pt idx="34">
                        <c:v>1.7250000000000001</c:v>
                      </c:pt>
                      <c:pt idx="35">
                        <c:v>1.7749999999999999</c:v>
                      </c:pt>
                      <c:pt idx="36">
                        <c:v>1.825</c:v>
                      </c:pt>
                      <c:pt idx="37">
                        <c:v>1.875</c:v>
                      </c:pt>
                      <c:pt idx="38">
                        <c:v>1.925</c:v>
                      </c:pt>
                      <c:pt idx="39">
                        <c:v>1.9750000000000001</c:v>
                      </c:pt>
                      <c:pt idx="40">
                        <c:v>2.0249999999999999</c:v>
                      </c:pt>
                      <c:pt idx="41">
                        <c:v>2.0750000000000002</c:v>
                      </c:pt>
                      <c:pt idx="42">
                        <c:v>2.125</c:v>
                      </c:pt>
                      <c:pt idx="43">
                        <c:v>2.1749999999999998</c:v>
                      </c:pt>
                      <c:pt idx="44">
                        <c:v>2.2250000000000001</c:v>
                      </c:pt>
                      <c:pt idx="45">
                        <c:v>2.2749999999999999</c:v>
                      </c:pt>
                      <c:pt idx="46">
                        <c:v>2.3250000000000002</c:v>
                      </c:pt>
                      <c:pt idx="47">
                        <c:v>2.375</c:v>
                      </c:pt>
                      <c:pt idx="48">
                        <c:v>2.4249999999999998</c:v>
                      </c:pt>
                      <c:pt idx="49">
                        <c:v>2.4750000000000001</c:v>
                      </c:pt>
                      <c:pt idx="50">
                        <c:v>2.5249999999999999</c:v>
                      </c:pt>
                      <c:pt idx="51">
                        <c:v>2.5750000000000002</c:v>
                      </c:pt>
                      <c:pt idx="52">
                        <c:v>2.625</c:v>
                      </c:pt>
                      <c:pt idx="53">
                        <c:v>2.6749999999999998</c:v>
                      </c:pt>
                      <c:pt idx="54">
                        <c:v>2.7250000000000001</c:v>
                      </c:pt>
                      <c:pt idx="55">
                        <c:v>2.7749999999999999</c:v>
                      </c:pt>
                      <c:pt idx="56">
                        <c:v>2.8250000000000002</c:v>
                      </c:pt>
                      <c:pt idx="57">
                        <c:v>2.875</c:v>
                      </c:pt>
                      <c:pt idx="58">
                        <c:v>2.9249999999999998</c:v>
                      </c:pt>
                      <c:pt idx="59">
                        <c:v>2.9750000000000001</c:v>
                      </c:pt>
                      <c:pt idx="60">
                        <c:v>3.0249999999999999</c:v>
                      </c:pt>
                      <c:pt idx="61">
                        <c:v>3.0750000000000002</c:v>
                      </c:pt>
                      <c:pt idx="62">
                        <c:v>3.125</c:v>
                      </c:pt>
                      <c:pt idx="63">
                        <c:v>3.1749999999999998</c:v>
                      </c:pt>
                      <c:pt idx="64">
                        <c:v>3.2250000000000001</c:v>
                      </c:pt>
                      <c:pt idx="65">
                        <c:v>3.2749999999999999</c:v>
                      </c:pt>
                      <c:pt idx="66">
                        <c:v>3.3250000000000002</c:v>
                      </c:pt>
                      <c:pt idx="67">
                        <c:v>3.375</c:v>
                      </c:pt>
                      <c:pt idx="68">
                        <c:v>3.4249999999999998</c:v>
                      </c:pt>
                      <c:pt idx="69">
                        <c:v>3.4750000000000001</c:v>
                      </c:pt>
                      <c:pt idx="70">
                        <c:v>3.5249999999999999</c:v>
                      </c:pt>
                      <c:pt idx="71">
                        <c:v>3.5750000000000002</c:v>
                      </c:pt>
                      <c:pt idx="72">
                        <c:v>3.625</c:v>
                      </c:pt>
                      <c:pt idx="73">
                        <c:v>3.6749999999999998</c:v>
                      </c:pt>
                      <c:pt idx="74">
                        <c:v>3.7250000000000001</c:v>
                      </c:pt>
                      <c:pt idx="75">
                        <c:v>3.7749999999999999</c:v>
                      </c:pt>
                      <c:pt idx="76">
                        <c:v>3.8250000000000002</c:v>
                      </c:pt>
                      <c:pt idx="77">
                        <c:v>3.875</c:v>
                      </c:pt>
                      <c:pt idx="78">
                        <c:v>3.9249999999999998</c:v>
                      </c:pt>
                      <c:pt idx="79">
                        <c:v>3.9750000000000001</c:v>
                      </c:pt>
                      <c:pt idx="80">
                        <c:v>4.0250000000000004</c:v>
                      </c:pt>
                      <c:pt idx="81">
                        <c:v>4.0750000000000002</c:v>
                      </c:pt>
                      <c:pt idx="82">
                        <c:v>4.125</c:v>
                      </c:pt>
                      <c:pt idx="83">
                        <c:v>4.1749999999999998</c:v>
                      </c:pt>
                      <c:pt idx="84">
                        <c:v>4.2249999999999996</c:v>
                      </c:pt>
                      <c:pt idx="85">
                        <c:v>4.2750000000000004</c:v>
                      </c:pt>
                      <c:pt idx="86">
                        <c:v>4.3250000000000002</c:v>
                      </c:pt>
                      <c:pt idx="87">
                        <c:v>4.375</c:v>
                      </c:pt>
                      <c:pt idx="88">
                        <c:v>4.4249999999999998</c:v>
                      </c:pt>
                      <c:pt idx="89">
                        <c:v>4.4749999999999996</c:v>
                      </c:pt>
                      <c:pt idx="90">
                        <c:v>4.5250000000000004</c:v>
                      </c:pt>
                      <c:pt idx="91">
                        <c:v>4.5750000000000002</c:v>
                      </c:pt>
                      <c:pt idx="92">
                        <c:v>4.625</c:v>
                      </c:pt>
                      <c:pt idx="93">
                        <c:v>4.6749999999999998</c:v>
                      </c:pt>
                      <c:pt idx="94">
                        <c:v>4.7249999999999996</c:v>
                      </c:pt>
                      <c:pt idx="95">
                        <c:v>4.7750000000000004</c:v>
                      </c:pt>
                      <c:pt idx="96">
                        <c:v>4.8250000000000002</c:v>
                      </c:pt>
                      <c:pt idx="97">
                        <c:v>4.875</c:v>
                      </c:pt>
                      <c:pt idx="98">
                        <c:v>4.9249999999999998</c:v>
                      </c:pt>
                      <c:pt idx="99">
                        <c:v>4.9749999999999996</c:v>
                      </c:pt>
                      <c:pt idx="100">
                        <c:v>5.0250000000000004</c:v>
                      </c:pt>
                      <c:pt idx="101">
                        <c:v>5.0750000000000002</c:v>
                      </c:pt>
                      <c:pt idx="102">
                        <c:v>5.125</c:v>
                      </c:pt>
                      <c:pt idx="103">
                        <c:v>5.1749999999999998</c:v>
                      </c:pt>
                      <c:pt idx="104">
                        <c:v>5.2249999999999996</c:v>
                      </c:pt>
                      <c:pt idx="105">
                        <c:v>5.2750000000000004</c:v>
                      </c:pt>
                      <c:pt idx="106">
                        <c:v>5.3250000000000002</c:v>
                      </c:pt>
                      <c:pt idx="107">
                        <c:v>5.375</c:v>
                      </c:pt>
                      <c:pt idx="108">
                        <c:v>5.4249999999999998</c:v>
                      </c:pt>
                      <c:pt idx="109">
                        <c:v>5.4749999999999996</c:v>
                      </c:pt>
                      <c:pt idx="110">
                        <c:v>5.5250000000000004</c:v>
                      </c:pt>
                      <c:pt idx="111">
                        <c:v>5.5750000000000002</c:v>
                      </c:pt>
                      <c:pt idx="112">
                        <c:v>5.625</c:v>
                      </c:pt>
                      <c:pt idx="113">
                        <c:v>5.6749999999999998</c:v>
                      </c:pt>
                      <c:pt idx="114">
                        <c:v>5.7249999999999996</c:v>
                      </c:pt>
                      <c:pt idx="115">
                        <c:v>5.7750000000000004</c:v>
                      </c:pt>
                      <c:pt idx="116">
                        <c:v>5.8250000000000002</c:v>
                      </c:pt>
                      <c:pt idx="117">
                        <c:v>5.875</c:v>
                      </c:pt>
                      <c:pt idx="118">
                        <c:v>5.9249999999999998</c:v>
                      </c:pt>
                      <c:pt idx="119">
                        <c:v>5.9749999999999996</c:v>
                      </c:pt>
                      <c:pt idx="120">
                        <c:v>6.0250000000000004</c:v>
                      </c:pt>
                      <c:pt idx="121">
                        <c:v>6.0750000000000002</c:v>
                      </c:pt>
                      <c:pt idx="122">
                        <c:v>6.125</c:v>
                      </c:pt>
                      <c:pt idx="123">
                        <c:v>6.1749999999999998</c:v>
                      </c:pt>
                      <c:pt idx="124">
                        <c:v>6.2249999999999996</c:v>
                      </c:pt>
                      <c:pt idx="125">
                        <c:v>6.2750000000000004</c:v>
                      </c:pt>
                      <c:pt idx="126">
                        <c:v>6.3250000000000002</c:v>
                      </c:pt>
                      <c:pt idx="127">
                        <c:v>6.375</c:v>
                      </c:pt>
                      <c:pt idx="128">
                        <c:v>6.4249999999999998</c:v>
                      </c:pt>
                      <c:pt idx="129">
                        <c:v>6.4749999999999996</c:v>
                      </c:pt>
                      <c:pt idx="130">
                        <c:v>6.5250000000000004</c:v>
                      </c:pt>
                      <c:pt idx="131">
                        <c:v>6.5750000000000002</c:v>
                      </c:pt>
                      <c:pt idx="132">
                        <c:v>6.625</c:v>
                      </c:pt>
                      <c:pt idx="133">
                        <c:v>6.6749999999999998</c:v>
                      </c:pt>
                      <c:pt idx="134">
                        <c:v>6.7249999999999996</c:v>
                      </c:pt>
                      <c:pt idx="135">
                        <c:v>6.7750000000000004</c:v>
                      </c:pt>
                      <c:pt idx="136">
                        <c:v>6.8250000000000002</c:v>
                      </c:pt>
                      <c:pt idx="137">
                        <c:v>6.875</c:v>
                      </c:pt>
                      <c:pt idx="138">
                        <c:v>6.9249999999999998</c:v>
                      </c:pt>
                      <c:pt idx="139">
                        <c:v>6.9749999999999996</c:v>
                      </c:pt>
                      <c:pt idx="140">
                        <c:v>7.0250000000000004</c:v>
                      </c:pt>
                      <c:pt idx="141">
                        <c:v>7.0750000000000002</c:v>
                      </c:pt>
                      <c:pt idx="142">
                        <c:v>7.125</c:v>
                      </c:pt>
                      <c:pt idx="143">
                        <c:v>7.1749999999999998</c:v>
                      </c:pt>
                      <c:pt idx="144">
                        <c:v>7.2249999999999996</c:v>
                      </c:pt>
                      <c:pt idx="145">
                        <c:v>7.2750000000000004</c:v>
                      </c:pt>
                      <c:pt idx="146">
                        <c:v>7.3250000000000002</c:v>
                      </c:pt>
                      <c:pt idx="147">
                        <c:v>7.375</c:v>
                      </c:pt>
                      <c:pt idx="148">
                        <c:v>7.4249999999999998</c:v>
                      </c:pt>
                      <c:pt idx="149">
                        <c:v>7.4749999999999996</c:v>
                      </c:pt>
                      <c:pt idx="150">
                        <c:v>7.5250000000000004</c:v>
                      </c:pt>
                      <c:pt idx="151">
                        <c:v>7.5750000000000002</c:v>
                      </c:pt>
                      <c:pt idx="152">
                        <c:v>7.625</c:v>
                      </c:pt>
                      <c:pt idx="153">
                        <c:v>7.6749999999999998</c:v>
                      </c:pt>
                      <c:pt idx="154">
                        <c:v>7.7249999999999996</c:v>
                      </c:pt>
                      <c:pt idx="155">
                        <c:v>7.7750000000000004</c:v>
                      </c:pt>
                      <c:pt idx="156">
                        <c:v>7.8250000000000002</c:v>
                      </c:pt>
                      <c:pt idx="157">
                        <c:v>7.875</c:v>
                      </c:pt>
                      <c:pt idx="158">
                        <c:v>7.9249999999999998</c:v>
                      </c:pt>
                      <c:pt idx="159">
                        <c:v>7.9749999999999996</c:v>
                      </c:pt>
                      <c:pt idx="160">
                        <c:v>8.0250000000000004</c:v>
                      </c:pt>
                      <c:pt idx="161">
                        <c:v>8.0749999999999993</c:v>
                      </c:pt>
                      <c:pt idx="162">
                        <c:v>8.125</c:v>
                      </c:pt>
                      <c:pt idx="163">
                        <c:v>8.1750000000000007</c:v>
                      </c:pt>
                      <c:pt idx="164">
                        <c:v>8.2249999999999996</c:v>
                      </c:pt>
                      <c:pt idx="165">
                        <c:v>8.2750000000000004</c:v>
                      </c:pt>
                      <c:pt idx="166">
                        <c:v>8.3249999999999993</c:v>
                      </c:pt>
                      <c:pt idx="167">
                        <c:v>8.375</c:v>
                      </c:pt>
                      <c:pt idx="168">
                        <c:v>8.4250000000000007</c:v>
                      </c:pt>
                      <c:pt idx="169">
                        <c:v>8.4749999999999996</c:v>
                      </c:pt>
                      <c:pt idx="170">
                        <c:v>8.5250000000000004</c:v>
                      </c:pt>
                      <c:pt idx="171">
                        <c:v>8.5749999999999993</c:v>
                      </c:pt>
                      <c:pt idx="172">
                        <c:v>8.625</c:v>
                      </c:pt>
                      <c:pt idx="173">
                        <c:v>8.6750000000000007</c:v>
                      </c:pt>
                      <c:pt idx="174">
                        <c:v>8.7249999999999996</c:v>
                      </c:pt>
                      <c:pt idx="175">
                        <c:v>8.7750000000000004</c:v>
                      </c:pt>
                      <c:pt idx="176">
                        <c:v>8.8249999999999993</c:v>
                      </c:pt>
                      <c:pt idx="177">
                        <c:v>8.875</c:v>
                      </c:pt>
                      <c:pt idx="178">
                        <c:v>8.9250000000000007</c:v>
                      </c:pt>
                      <c:pt idx="179">
                        <c:v>8.9749999999999996</c:v>
                      </c:pt>
                      <c:pt idx="180">
                        <c:v>9.0250000000000004</c:v>
                      </c:pt>
                      <c:pt idx="181">
                        <c:v>9.0749999999999993</c:v>
                      </c:pt>
                      <c:pt idx="182">
                        <c:v>9.125</c:v>
                      </c:pt>
                      <c:pt idx="183">
                        <c:v>9.1750000000000007</c:v>
                      </c:pt>
                      <c:pt idx="184">
                        <c:v>9.2249999999999996</c:v>
                      </c:pt>
                      <c:pt idx="185">
                        <c:v>9.2750000000000004</c:v>
                      </c:pt>
                      <c:pt idx="186">
                        <c:v>9.3249999999999993</c:v>
                      </c:pt>
                      <c:pt idx="187">
                        <c:v>9.375</c:v>
                      </c:pt>
                      <c:pt idx="188">
                        <c:v>9.4250000000000007</c:v>
                      </c:pt>
                      <c:pt idx="189">
                        <c:v>9.4749999999999996</c:v>
                      </c:pt>
                      <c:pt idx="190">
                        <c:v>9.5250000000000004</c:v>
                      </c:pt>
                      <c:pt idx="191">
                        <c:v>9.5749999999999993</c:v>
                      </c:pt>
                      <c:pt idx="192">
                        <c:v>9.625</c:v>
                      </c:pt>
                      <c:pt idx="193">
                        <c:v>9.6750000000000007</c:v>
                      </c:pt>
                      <c:pt idx="194">
                        <c:v>9.7249999999999996</c:v>
                      </c:pt>
                      <c:pt idx="195">
                        <c:v>9.7750000000000004</c:v>
                      </c:pt>
                      <c:pt idx="196">
                        <c:v>9.8249999999999993</c:v>
                      </c:pt>
                      <c:pt idx="197">
                        <c:v>9.875</c:v>
                      </c:pt>
                      <c:pt idx="198">
                        <c:v>9.9250000000000007</c:v>
                      </c:pt>
                      <c:pt idx="199">
                        <c:v>9.9749999999999996</c:v>
                      </c:pt>
                      <c:pt idx="200">
                        <c:v>10.025</c:v>
                      </c:pt>
                      <c:pt idx="201">
                        <c:v>10.074999999999999</c:v>
                      </c:pt>
                      <c:pt idx="202">
                        <c:v>10.125</c:v>
                      </c:pt>
                      <c:pt idx="203">
                        <c:v>10.175000000000001</c:v>
                      </c:pt>
                      <c:pt idx="204">
                        <c:v>10.225</c:v>
                      </c:pt>
                      <c:pt idx="205">
                        <c:v>10.275</c:v>
                      </c:pt>
                      <c:pt idx="206">
                        <c:v>10.324999999999999</c:v>
                      </c:pt>
                      <c:pt idx="207">
                        <c:v>10.375</c:v>
                      </c:pt>
                      <c:pt idx="208">
                        <c:v>10.425000000000001</c:v>
                      </c:pt>
                      <c:pt idx="209">
                        <c:v>10.475</c:v>
                      </c:pt>
                      <c:pt idx="210">
                        <c:v>10.525</c:v>
                      </c:pt>
                      <c:pt idx="211">
                        <c:v>10.574999999999999</c:v>
                      </c:pt>
                      <c:pt idx="212">
                        <c:v>10.625</c:v>
                      </c:pt>
                      <c:pt idx="213">
                        <c:v>10.675000000000001</c:v>
                      </c:pt>
                      <c:pt idx="214">
                        <c:v>10.725</c:v>
                      </c:pt>
                      <c:pt idx="215">
                        <c:v>10.775</c:v>
                      </c:pt>
                      <c:pt idx="216">
                        <c:v>10.824999999999999</c:v>
                      </c:pt>
                      <c:pt idx="217">
                        <c:v>10.875</c:v>
                      </c:pt>
                      <c:pt idx="218">
                        <c:v>10.925000000000001</c:v>
                      </c:pt>
                      <c:pt idx="219">
                        <c:v>10.975</c:v>
                      </c:pt>
                      <c:pt idx="220">
                        <c:v>11.025</c:v>
                      </c:pt>
                      <c:pt idx="221">
                        <c:v>11.074999999999999</c:v>
                      </c:pt>
                      <c:pt idx="222">
                        <c:v>11.125</c:v>
                      </c:pt>
                      <c:pt idx="223">
                        <c:v>11.175000000000001</c:v>
                      </c:pt>
                      <c:pt idx="224">
                        <c:v>11.225</c:v>
                      </c:pt>
                      <c:pt idx="225">
                        <c:v>11.275</c:v>
                      </c:pt>
                      <c:pt idx="226">
                        <c:v>11.324999999999999</c:v>
                      </c:pt>
                      <c:pt idx="227">
                        <c:v>11.375</c:v>
                      </c:pt>
                      <c:pt idx="228">
                        <c:v>11.425000000000001</c:v>
                      </c:pt>
                      <c:pt idx="229">
                        <c:v>11.475</c:v>
                      </c:pt>
                      <c:pt idx="230">
                        <c:v>11.525</c:v>
                      </c:pt>
                      <c:pt idx="231">
                        <c:v>11.574999999999999</c:v>
                      </c:pt>
                      <c:pt idx="232">
                        <c:v>11.625</c:v>
                      </c:pt>
                      <c:pt idx="233">
                        <c:v>11.675000000000001</c:v>
                      </c:pt>
                      <c:pt idx="234">
                        <c:v>11.725</c:v>
                      </c:pt>
                      <c:pt idx="235">
                        <c:v>11.775</c:v>
                      </c:pt>
                      <c:pt idx="236">
                        <c:v>11.824999999999999</c:v>
                      </c:pt>
                      <c:pt idx="237">
                        <c:v>11.875</c:v>
                      </c:pt>
                      <c:pt idx="238">
                        <c:v>11.925000000000001</c:v>
                      </c:pt>
                      <c:pt idx="239">
                        <c:v>11.975</c:v>
                      </c:pt>
                      <c:pt idx="240">
                        <c:v>12.025</c:v>
                      </c:pt>
                      <c:pt idx="241">
                        <c:v>12.074999999999999</c:v>
                      </c:pt>
                      <c:pt idx="242">
                        <c:v>12.125</c:v>
                      </c:pt>
                      <c:pt idx="243">
                        <c:v>12.175000000000001</c:v>
                      </c:pt>
                      <c:pt idx="244">
                        <c:v>12.225</c:v>
                      </c:pt>
                      <c:pt idx="245">
                        <c:v>12.275</c:v>
                      </c:pt>
                      <c:pt idx="246">
                        <c:v>12.324999999999999</c:v>
                      </c:pt>
                      <c:pt idx="247">
                        <c:v>12.375</c:v>
                      </c:pt>
                      <c:pt idx="248">
                        <c:v>12.425000000000001</c:v>
                      </c:pt>
                      <c:pt idx="249">
                        <c:v>12.475</c:v>
                      </c:pt>
                      <c:pt idx="250">
                        <c:v>12.525</c:v>
                      </c:pt>
                      <c:pt idx="251">
                        <c:v>12.574999999999999</c:v>
                      </c:pt>
                      <c:pt idx="252">
                        <c:v>12.625</c:v>
                      </c:pt>
                      <c:pt idx="253">
                        <c:v>12.675000000000001</c:v>
                      </c:pt>
                      <c:pt idx="254">
                        <c:v>12.725</c:v>
                      </c:pt>
                      <c:pt idx="255">
                        <c:v>12.775</c:v>
                      </c:pt>
                      <c:pt idx="256">
                        <c:v>12.824999999999999</c:v>
                      </c:pt>
                      <c:pt idx="257">
                        <c:v>12.875</c:v>
                      </c:pt>
                      <c:pt idx="258">
                        <c:v>12.925000000000001</c:v>
                      </c:pt>
                      <c:pt idx="259">
                        <c:v>12.975</c:v>
                      </c:pt>
                      <c:pt idx="260">
                        <c:v>13.025</c:v>
                      </c:pt>
                      <c:pt idx="261">
                        <c:v>13.074999999999999</c:v>
                      </c:pt>
                      <c:pt idx="262">
                        <c:v>13.125</c:v>
                      </c:pt>
                      <c:pt idx="263">
                        <c:v>13.175000000000001</c:v>
                      </c:pt>
                      <c:pt idx="264">
                        <c:v>13.225</c:v>
                      </c:pt>
                      <c:pt idx="265">
                        <c:v>13.275</c:v>
                      </c:pt>
                      <c:pt idx="266">
                        <c:v>13.324999999999999</c:v>
                      </c:pt>
                      <c:pt idx="267">
                        <c:v>13.375</c:v>
                      </c:pt>
                      <c:pt idx="268">
                        <c:v>13.425000000000001</c:v>
                      </c:pt>
                      <c:pt idx="269">
                        <c:v>13.475</c:v>
                      </c:pt>
                      <c:pt idx="270">
                        <c:v>13.525</c:v>
                      </c:pt>
                      <c:pt idx="271">
                        <c:v>13.574999999999999</c:v>
                      </c:pt>
                      <c:pt idx="272">
                        <c:v>13.625</c:v>
                      </c:pt>
                      <c:pt idx="273">
                        <c:v>13.675000000000001</c:v>
                      </c:pt>
                      <c:pt idx="274">
                        <c:v>13.725</c:v>
                      </c:pt>
                      <c:pt idx="275">
                        <c:v>13.775</c:v>
                      </c:pt>
                      <c:pt idx="276">
                        <c:v>13.824999999999999</c:v>
                      </c:pt>
                      <c:pt idx="277">
                        <c:v>13.875</c:v>
                      </c:pt>
                      <c:pt idx="278">
                        <c:v>13.925000000000001</c:v>
                      </c:pt>
                      <c:pt idx="279">
                        <c:v>13.975</c:v>
                      </c:pt>
                      <c:pt idx="280">
                        <c:v>14.025</c:v>
                      </c:pt>
                      <c:pt idx="281">
                        <c:v>14.074999999999999</c:v>
                      </c:pt>
                      <c:pt idx="282">
                        <c:v>14.125</c:v>
                      </c:pt>
                      <c:pt idx="283">
                        <c:v>14.175000000000001</c:v>
                      </c:pt>
                      <c:pt idx="284">
                        <c:v>14.225</c:v>
                      </c:pt>
                      <c:pt idx="285">
                        <c:v>14.275</c:v>
                      </c:pt>
                      <c:pt idx="286">
                        <c:v>14.324999999999999</c:v>
                      </c:pt>
                      <c:pt idx="287">
                        <c:v>14.375</c:v>
                      </c:pt>
                      <c:pt idx="288">
                        <c:v>14.425000000000001</c:v>
                      </c:pt>
                      <c:pt idx="289">
                        <c:v>14.475</c:v>
                      </c:pt>
                      <c:pt idx="290">
                        <c:v>14.525</c:v>
                      </c:pt>
                      <c:pt idx="291">
                        <c:v>14.574999999999999</c:v>
                      </c:pt>
                      <c:pt idx="292">
                        <c:v>14.625</c:v>
                      </c:pt>
                      <c:pt idx="293">
                        <c:v>14.675000000000001</c:v>
                      </c:pt>
                      <c:pt idx="294">
                        <c:v>14.725</c:v>
                      </c:pt>
                      <c:pt idx="295">
                        <c:v>14.775</c:v>
                      </c:pt>
                      <c:pt idx="296">
                        <c:v>14.824999999999999</c:v>
                      </c:pt>
                      <c:pt idx="297">
                        <c:v>14.875</c:v>
                      </c:pt>
                      <c:pt idx="298">
                        <c:v>14.925000000000001</c:v>
                      </c:pt>
                      <c:pt idx="299">
                        <c:v>14.975</c:v>
                      </c:pt>
                      <c:pt idx="300">
                        <c:v>15.025</c:v>
                      </c:pt>
                      <c:pt idx="301">
                        <c:v>15.074999999999999</c:v>
                      </c:pt>
                      <c:pt idx="302">
                        <c:v>15.125</c:v>
                      </c:pt>
                      <c:pt idx="303">
                        <c:v>15.175000000000001</c:v>
                      </c:pt>
                      <c:pt idx="304">
                        <c:v>15.225</c:v>
                      </c:pt>
                      <c:pt idx="305">
                        <c:v>15.275</c:v>
                      </c:pt>
                      <c:pt idx="306">
                        <c:v>15.324999999999999</c:v>
                      </c:pt>
                      <c:pt idx="307">
                        <c:v>15.375</c:v>
                      </c:pt>
                      <c:pt idx="308">
                        <c:v>15.425000000000001</c:v>
                      </c:pt>
                      <c:pt idx="309">
                        <c:v>15.475</c:v>
                      </c:pt>
                      <c:pt idx="310">
                        <c:v>15.525</c:v>
                      </c:pt>
                      <c:pt idx="311">
                        <c:v>15.574999999999999</c:v>
                      </c:pt>
                      <c:pt idx="312">
                        <c:v>15.625</c:v>
                      </c:pt>
                      <c:pt idx="313">
                        <c:v>15.675000000000001</c:v>
                      </c:pt>
                      <c:pt idx="314">
                        <c:v>15.725</c:v>
                      </c:pt>
                      <c:pt idx="315">
                        <c:v>15.775</c:v>
                      </c:pt>
                      <c:pt idx="316">
                        <c:v>15.824999999999999</c:v>
                      </c:pt>
                      <c:pt idx="317">
                        <c:v>15.875</c:v>
                      </c:pt>
                      <c:pt idx="318">
                        <c:v>15.925000000000001</c:v>
                      </c:pt>
                      <c:pt idx="319">
                        <c:v>15.975</c:v>
                      </c:pt>
                      <c:pt idx="320">
                        <c:v>16.024999999999999</c:v>
                      </c:pt>
                      <c:pt idx="321">
                        <c:v>16.074999999999999</c:v>
                      </c:pt>
                      <c:pt idx="322">
                        <c:v>16.125</c:v>
                      </c:pt>
                      <c:pt idx="323">
                        <c:v>16.175000000000001</c:v>
                      </c:pt>
                      <c:pt idx="324">
                        <c:v>16.225000000000001</c:v>
                      </c:pt>
                      <c:pt idx="325">
                        <c:v>16.274999999999999</c:v>
                      </c:pt>
                      <c:pt idx="326">
                        <c:v>16.324999999999999</c:v>
                      </c:pt>
                      <c:pt idx="327">
                        <c:v>16.375</c:v>
                      </c:pt>
                      <c:pt idx="328">
                        <c:v>16.425000000000001</c:v>
                      </c:pt>
                      <c:pt idx="329">
                        <c:v>16.475000000000001</c:v>
                      </c:pt>
                      <c:pt idx="330">
                        <c:v>16.524999999999999</c:v>
                      </c:pt>
                      <c:pt idx="331">
                        <c:v>16.574999999999999</c:v>
                      </c:pt>
                      <c:pt idx="332">
                        <c:v>16.625</c:v>
                      </c:pt>
                      <c:pt idx="333">
                        <c:v>16.675000000000001</c:v>
                      </c:pt>
                      <c:pt idx="334">
                        <c:v>16.725000000000001</c:v>
                      </c:pt>
                      <c:pt idx="335">
                        <c:v>16.774999999999999</c:v>
                      </c:pt>
                      <c:pt idx="336">
                        <c:v>16.824999999999999</c:v>
                      </c:pt>
                      <c:pt idx="337">
                        <c:v>16.875</c:v>
                      </c:pt>
                      <c:pt idx="338">
                        <c:v>16.925000000000001</c:v>
                      </c:pt>
                      <c:pt idx="339">
                        <c:v>16.975000000000001</c:v>
                      </c:pt>
                      <c:pt idx="340">
                        <c:v>17.024999999999999</c:v>
                      </c:pt>
                      <c:pt idx="341">
                        <c:v>17.074999999999999</c:v>
                      </c:pt>
                      <c:pt idx="342">
                        <c:v>17.125</c:v>
                      </c:pt>
                      <c:pt idx="343">
                        <c:v>17.175000000000001</c:v>
                      </c:pt>
                      <c:pt idx="344">
                        <c:v>17.225000000000001</c:v>
                      </c:pt>
                      <c:pt idx="345">
                        <c:v>17.274999999999999</c:v>
                      </c:pt>
                      <c:pt idx="346">
                        <c:v>17.324999999999999</c:v>
                      </c:pt>
                      <c:pt idx="347">
                        <c:v>17.375</c:v>
                      </c:pt>
                      <c:pt idx="348">
                        <c:v>17.425000000000001</c:v>
                      </c:pt>
                      <c:pt idx="349">
                        <c:v>17.475000000000001</c:v>
                      </c:pt>
                      <c:pt idx="350">
                        <c:v>17.524999999999999</c:v>
                      </c:pt>
                      <c:pt idx="351">
                        <c:v>17.574999999999999</c:v>
                      </c:pt>
                      <c:pt idx="352">
                        <c:v>17.625</c:v>
                      </c:pt>
                      <c:pt idx="353">
                        <c:v>17.675000000000001</c:v>
                      </c:pt>
                      <c:pt idx="354">
                        <c:v>17.725000000000001</c:v>
                      </c:pt>
                      <c:pt idx="355">
                        <c:v>17.774999999999999</c:v>
                      </c:pt>
                      <c:pt idx="356">
                        <c:v>17.824999999999999</c:v>
                      </c:pt>
                      <c:pt idx="357">
                        <c:v>17.875</c:v>
                      </c:pt>
                      <c:pt idx="358">
                        <c:v>17.925000000000001</c:v>
                      </c:pt>
                      <c:pt idx="359">
                        <c:v>17.975000000000001</c:v>
                      </c:pt>
                      <c:pt idx="360">
                        <c:v>18.024999999999999</c:v>
                      </c:pt>
                      <c:pt idx="361">
                        <c:v>18.074999999999999</c:v>
                      </c:pt>
                      <c:pt idx="362">
                        <c:v>18.125</c:v>
                      </c:pt>
                      <c:pt idx="363">
                        <c:v>18.175000000000001</c:v>
                      </c:pt>
                      <c:pt idx="364">
                        <c:v>18.225000000000001</c:v>
                      </c:pt>
                      <c:pt idx="365">
                        <c:v>18.274999999999999</c:v>
                      </c:pt>
                      <c:pt idx="366">
                        <c:v>18.324999999999999</c:v>
                      </c:pt>
                      <c:pt idx="367">
                        <c:v>18.375</c:v>
                      </c:pt>
                      <c:pt idx="368">
                        <c:v>18.425000000000001</c:v>
                      </c:pt>
                      <c:pt idx="369">
                        <c:v>18.475000000000001</c:v>
                      </c:pt>
                      <c:pt idx="370">
                        <c:v>18.524999999999999</c:v>
                      </c:pt>
                      <c:pt idx="371">
                        <c:v>18.574999999999999</c:v>
                      </c:pt>
                      <c:pt idx="372">
                        <c:v>18.625</c:v>
                      </c:pt>
                      <c:pt idx="373">
                        <c:v>18.675000000000001</c:v>
                      </c:pt>
                      <c:pt idx="374">
                        <c:v>18.725000000000001</c:v>
                      </c:pt>
                      <c:pt idx="375">
                        <c:v>18.774999999999999</c:v>
                      </c:pt>
                      <c:pt idx="376">
                        <c:v>18.824999999999999</c:v>
                      </c:pt>
                      <c:pt idx="377">
                        <c:v>18.875</c:v>
                      </c:pt>
                      <c:pt idx="378">
                        <c:v>18.925000000000001</c:v>
                      </c:pt>
                      <c:pt idx="379">
                        <c:v>18.975000000000001</c:v>
                      </c:pt>
                      <c:pt idx="380">
                        <c:v>19.024999999999999</c:v>
                      </c:pt>
                      <c:pt idx="381">
                        <c:v>19.074999999999999</c:v>
                      </c:pt>
                      <c:pt idx="382">
                        <c:v>19.125</c:v>
                      </c:pt>
                      <c:pt idx="383">
                        <c:v>19.175000000000001</c:v>
                      </c:pt>
                      <c:pt idx="384">
                        <c:v>19.225000000000001</c:v>
                      </c:pt>
                      <c:pt idx="385">
                        <c:v>19.274999999999999</c:v>
                      </c:pt>
                      <c:pt idx="386">
                        <c:v>19.324999999999999</c:v>
                      </c:pt>
                      <c:pt idx="387">
                        <c:v>19.375</c:v>
                      </c:pt>
                      <c:pt idx="388">
                        <c:v>19.425000000000001</c:v>
                      </c:pt>
                      <c:pt idx="389">
                        <c:v>19.475000000000001</c:v>
                      </c:pt>
                      <c:pt idx="390">
                        <c:v>19.524999999999999</c:v>
                      </c:pt>
                      <c:pt idx="391">
                        <c:v>19.574999999999999</c:v>
                      </c:pt>
                      <c:pt idx="392">
                        <c:v>19.625</c:v>
                      </c:pt>
                      <c:pt idx="393">
                        <c:v>19.675000000000001</c:v>
                      </c:pt>
                      <c:pt idx="394">
                        <c:v>19.725000000000001</c:v>
                      </c:pt>
                      <c:pt idx="395">
                        <c:v>19.774999999999999</c:v>
                      </c:pt>
                      <c:pt idx="396">
                        <c:v>19.824999999999999</c:v>
                      </c:pt>
                      <c:pt idx="397">
                        <c:v>19.875</c:v>
                      </c:pt>
                      <c:pt idx="398">
                        <c:v>19.925000000000001</c:v>
                      </c:pt>
                      <c:pt idx="399">
                        <c:v>19.975000000000001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wet!$K$5:$K$404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4</c:v>
                      </c:pt>
                      <c:pt idx="1">
                        <c:v>4</c:v>
                      </c:pt>
                      <c:pt idx="2">
                        <c:v>4</c:v>
                      </c:pt>
                      <c:pt idx="3">
                        <c:v>4</c:v>
                      </c:pt>
                      <c:pt idx="4">
                        <c:v>4</c:v>
                      </c:pt>
                      <c:pt idx="5">
                        <c:v>4</c:v>
                      </c:pt>
                      <c:pt idx="6">
                        <c:v>4</c:v>
                      </c:pt>
                      <c:pt idx="7">
                        <c:v>4</c:v>
                      </c:pt>
                      <c:pt idx="8">
                        <c:v>4</c:v>
                      </c:pt>
                      <c:pt idx="9">
                        <c:v>4</c:v>
                      </c:pt>
                      <c:pt idx="10">
                        <c:v>4</c:v>
                      </c:pt>
                      <c:pt idx="11">
                        <c:v>4</c:v>
                      </c:pt>
                      <c:pt idx="12">
                        <c:v>4</c:v>
                      </c:pt>
                      <c:pt idx="13">
                        <c:v>4</c:v>
                      </c:pt>
                      <c:pt idx="14">
                        <c:v>4</c:v>
                      </c:pt>
                      <c:pt idx="15">
                        <c:v>4</c:v>
                      </c:pt>
                      <c:pt idx="16">
                        <c:v>4</c:v>
                      </c:pt>
                      <c:pt idx="17">
                        <c:v>4</c:v>
                      </c:pt>
                      <c:pt idx="18">
                        <c:v>4</c:v>
                      </c:pt>
                      <c:pt idx="19">
                        <c:v>4</c:v>
                      </c:pt>
                      <c:pt idx="20">
                        <c:v>4</c:v>
                      </c:pt>
                      <c:pt idx="21">
                        <c:v>4</c:v>
                      </c:pt>
                      <c:pt idx="22">
                        <c:v>4</c:v>
                      </c:pt>
                      <c:pt idx="23">
                        <c:v>4</c:v>
                      </c:pt>
                      <c:pt idx="24">
                        <c:v>4</c:v>
                      </c:pt>
                      <c:pt idx="25">
                        <c:v>4</c:v>
                      </c:pt>
                      <c:pt idx="26">
                        <c:v>4</c:v>
                      </c:pt>
                      <c:pt idx="27">
                        <c:v>4</c:v>
                      </c:pt>
                      <c:pt idx="28">
                        <c:v>4</c:v>
                      </c:pt>
                      <c:pt idx="29">
                        <c:v>4</c:v>
                      </c:pt>
                      <c:pt idx="30">
                        <c:v>4</c:v>
                      </c:pt>
                      <c:pt idx="31">
                        <c:v>4</c:v>
                      </c:pt>
                      <c:pt idx="32">
                        <c:v>4</c:v>
                      </c:pt>
                      <c:pt idx="33">
                        <c:v>4</c:v>
                      </c:pt>
                      <c:pt idx="34">
                        <c:v>4</c:v>
                      </c:pt>
                      <c:pt idx="35">
                        <c:v>4</c:v>
                      </c:pt>
                      <c:pt idx="36">
                        <c:v>4</c:v>
                      </c:pt>
                      <c:pt idx="37">
                        <c:v>4</c:v>
                      </c:pt>
                      <c:pt idx="38">
                        <c:v>4</c:v>
                      </c:pt>
                      <c:pt idx="39">
                        <c:v>4</c:v>
                      </c:pt>
                      <c:pt idx="40">
                        <c:v>4</c:v>
                      </c:pt>
                      <c:pt idx="41">
                        <c:v>4</c:v>
                      </c:pt>
                      <c:pt idx="42">
                        <c:v>4</c:v>
                      </c:pt>
                      <c:pt idx="43">
                        <c:v>4</c:v>
                      </c:pt>
                      <c:pt idx="44">
                        <c:v>4</c:v>
                      </c:pt>
                      <c:pt idx="45">
                        <c:v>4</c:v>
                      </c:pt>
                      <c:pt idx="46">
                        <c:v>4</c:v>
                      </c:pt>
                      <c:pt idx="47">
                        <c:v>4</c:v>
                      </c:pt>
                      <c:pt idx="48">
                        <c:v>4</c:v>
                      </c:pt>
                      <c:pt idx="49">
                        <c:v>4</c:v>
                      </c:pt>
                      <c:pt idx="50">
                        <c:v>4</c:v>
                      </c:pt>
                      <c:pt idx="51">
                        <c:v>4</c:v>
                      </c:pt>
                      <c:pt idx="52">
                        <c:v>4</c:v>
                      </c:pt>
                      <c:pt idx="53">
                        <c:v>4</c:v>
                      </c:pt>
                      <c:pt idx="54">
                        <c:v>4</c:v>
                      </c:pt>
                      <c:pt idx="55">
                        <c:v>4</c:v>
                      </c:pt>
                      <c:pt idx="56">
                        <c:v>4</c:v>
                      </c:pt>
                      <c:pt idx="57">
                        <c:v>4</c:v>
                      </c:pt>
                      <c:pt idx="58">
                        <c:v>4</c:v>
                      </c:pt>
                      <c:pt idx="59">
                        <c:v>4</c:v>
                      </c:pt>
                      <c:pt idx="60">
                        <c:v>4</c:v>
                      </c:pt>
                      <c:pt idx="61">
                        <c:v>4</c:v>
                      </c:pt>
                      <c:pt idx="62">
                        <c:v>4</c:v>
                      </c:pt>
                      <c:pt idx="63">
                        <c:v>4</c:v>
                      </c:pt>
                      <c:pt idx="64">
                        <c:v>4</c:v>
                      </c:pt>
                      <c:pt idx="65">
                        <c:v>4</c:v>
                      </c:pt>
                      <c:pt idx="66">
                        <c:v>4</c:v>
                      </c:pt>
                      <c:pt idx="67">
                        <c:v>4</c:v>
                      </c:pt>
                      <c:pt idx="68">
                        <c:v>4</c:v>
                      </c:pt>
                      <c:pt idx="69">
                        <c:v>4</c:v>
                      </c:pt>
                      <c:pt idx="70">
                        <c:v>4</c:v>
                      </c:pt>
                      <c:pt idx="71">
                        <c:v>4</c:v>
                      </c:pt>
                      <c:pt idx="72">
                        <c:v>4</c:v>
                      </c:pt>
                      <c:pt idx="73">
                        <c:v>4</c:v>
                      </c:pt>
                      <c:pt idx="74">
                        <c:v>4</c:v>
                      </c:pt>
                      <c:pt idx="75">
                        <c:v>4</c:v>
                      </c:pt>
                      <c:pt idx="76">
                        <c:v>4</c:v>
                      </c:pt>
                      <c:pt idx="77">
                        <c:v>4</c:v>
                      </c:pt>
                      <c:pt idx="78">
                        <c:v>4</c:v>
                      </c:pt>
                      <c:pt idx="79">
                        <c:v>4</c:v>
                      </c:pt>
                      <c:pt idx="80">
                        <c:v>4</c:v>
                      </c:pt>
                      <c:pt idx="81">
                        <c:v>4</c:v>
                      </c:pt>
                      <c:pt idx="82">
                        <c:v>4</c:v>
                      </c:pt>
                      <c:pt idx="83">
                        <c:v>4</c:v>
                      </c:pt>
                      <c:pt idx="84">
                        <c:v>4</c:v>
                      </c:pt>
                      <c:pt idx="85">
                        <c:v>4</c:v>
                      </c:pt>
                      <c:pt idx="86">
                        <c:v>4</c:v>
                      </c:pt>
                      <c:pt idx="87">
                        <c:v>4</c:v>
                      </c:pt>
                      <c:pt idx="88">
                        <c:v>4</c:v>
                      </c:pt>
                      <c:pt idx="89">
                        <c:v>4</c:v>
                      </c:pt>
                      <c:pt idx="90">
                        <c:v>4</c:v>
                      </c:pt>
                      <c:pt idx="91">
                        <c:v>4</c:v>
                      </c:pt>
                      <c:pt idx="92">
                        <c:v>4</c:v>
                      </c:pt>
                      <c:pt idx="93">
                        <c:v>4</c:v>
                      </c:pt>
                      <c:pt idx="94">
                        <c:v>4</c:v>
                      </c:pt>
                      <c:pt idx="95">
                        <c:v>4</c:v>
                      </c:pt>
                      <c:pt idx="96">
                        <c:v>4</c:v>
                      </c:pt>
                      <c:pt idx="97">
                        <c:v>4</c:v>
                      </c:pt>
                      <c:pt idx="98">
                        <c:v>4</c:v>
                      </c:pt>
                      <c:pt idx="99">
                        <c:v>4</c:v>
                      </c:pt>
                      <c:pt idx="100">
                        <c:v>4</c:v>
                      </c:pt>
                      <c:pt idx="101">
                        <c:v>4</c:v>
                      </c:pt>
                      <c:pt idx="102">
                        <c:v>4</c:v>
                      </c:pt>
                      <c:pt idx="103">
                        <c:v>4</c:v>
                      </c:pt>
                      <c:pt idx="104">
                        <c:v>4</c:v>
                      </c:pt>
                      <c:pt idx="105">
                        <c:v>4</c:v>
                      </c:pt>
                      <c:pt idx="106">
                        <c:v>4</c:v>
                      </c:pt>
                      <c:pt idx="107">
                        <c:v>4</c:v>
                      </c:pt>
                      <c:pt idx="108">
                        <c:v>4</c:v>
                      </c:pt>
                      <c:pt idx="109">
                        <c:v>4</c:v>
                      </c:pt>
                      <c:pt idx="110">
                        <c:v>4</c:v>
                      </c:pt>
                      <c:pt idx="111">
                        <c:v>4</c:v>
                      </c:pt>
                      <c:pt idx="112">
                        <c:v>4</c:v>
                      </c:pt>
                      <c:pt idx="113">
                        <c:v>4</c:v>
                      </c:pt>
                      <c:pt idx="114">
                        <c:v>4</c:v>
                      </c:pt>
                      <c:pt idx="115">
                        <c:v>4</c:v>
                      </c:pt>
                      <c:pt idx="116">
                        <c:v>4</c:v>
                      </c:pt>
                      <c:pt idx="117">
                        <c:v>4</c:v>
                      </c:pt>
                      <c:pt idx="118">
                        <c:v>4</c:v>
                      </c:pt>
                      <c:pt idx="119">
                        <c:v>4</c:v>
                      </c:pt>
                      <c:pt idx="120">
                        <c:v>4</c:v>
                      </c:pt>
                      <c:pt idx="121">
                        <c:v>4</c:v>
                      </c:pt>
                      <c:pt idx="122">
                        <c:v>4</c:v>
                      </c:pt>
                      <c:pt idx="123">
                        <c:v>4</c:v>
                      </c:pt>
                      <c:pt idx="124">
                        <c:v>4</c:v>
                      </c:pt>
                      <c:pt idx="125">
                        <c:v>4</c:v>
                      </c:pt>
                      <c:pt idx="126">
                        <c:v>4</c:v>
                      </c:pt>
                      <c:pt idx="127">
                        <c:v>4</c:v>
                      </c:pt>
                      <c:pt idx="128">
                        <c:v>4</c:v>
                      </c:pt>
                      <c:pt idx="129">
                        <c:v>4</c:v>
                      </c:pt>
                      <c:pt idx="130">
                        <c:v>4</c:v>
                      </c:pt>
                      <c:pt idx="131">
                        <c:v>4</c:v>
                      </c:pt>
                      <c:pt idx="132">
                        <c:v>4</c:v>
                      </c:pt>
                      <c:pt idx="133">
                        <c:v>4</c:v>
                      </c:pt>
                      <c:pt idx="134">
                        <c:v>4</c:v>
                      </c:pt>
                      <c:pt idx="135">
                        <c:v>4</c:v>
                      </c:pt>
                      <c:pt idx="136">
                        <c:v>4</c:v>
                      </c:pt>
                      <c:pt idx="137">
                        <c:v>4</c:v>
                      </c:pt>
                      <c:pt idx="138">
                        <c:v>4</c:v>
                      </c:pt>
                      <c:pt idx="139">
                        <c:v>4</c:v>
                      </c:pt>
                      <c:pt idx="140">
                        <c:v>4</c:v>
                      </c:pt>
                      <c:pt idx="141">
                        <c:v>4</c:v>
                      </c:pt>
                      <c:pt idx="142">
                        <c:v>4</c:v>
                      </c:pt>
                      <c:pt idx="143">
                        <c:v>4</c:v>
                      </c:pt>
                      <c:pt idx="144">
                        <c:v>4</c:v>
                      </c:pt>
                      <c:pt idx="145">
                        <c:v>4</c:v>
                      </c:pt>
                      <c:pt idx="146">
                        <c:v>4</c:v>
                      </c:pt>
                      <c:pt idx="147">
                        <c:v>4</c:v>
                      </c:pt>
                      <c:pt idx="148">
                        <c:v>4</c:v>
                      </c:pt>
                      <c:pt idx="149">
                        <c:v>4</c:v>
                      </c:pt>
                      <c:pt idx="150">
                        <c:v>4</c:v>
                      </c:pt>
                      <c:pt idx="151">
                        <c:v>4</c:v>
                      </c:pt>
                      <c:pt idx="152">
                        <c:v>4</c:v>
                      </c:pt>
                      <c:pt idx="153">
                        <c:v>4</c:v>
                      </c:pt>
                      <c:pt idx="154">
                        <c:v>4</c:v>
                      </c:pt>
                      <c:pt idx="155">
                        <c:v>4</c:v>
                      </c:pt>
                      <c:pt idx="156">
                        <c:v>4</c:v>
                      </c:pt>
                      <c:pt idx="157">
                        <c:v>4</c:v>
                      </c:pt>
                      <c:pt idx="158">
                        <c:v>4</c:v>
                      </c:pt>
                      <c:pt idx="159">
                        <c:v>4</c:v>
                      </c:pt>
                      <c:pt idx="160">
                        <c:v>4</c:v>
                      </c:pt>
                      <c:pt idx="161">
                        <c:v>4</c:v>
                      </c:pt>
                      <c:pt idx="162">
                        <c:v>4</c:v>
                      </c:pt>
                      <c:pt idx="163">
                        <c:v>4</c:v>
                      </c:pt>
                      <c:pt idx="164">
                        <c:v>4</c:v>
                      </c:pt>
                      <c:pt idx="165">
                        <c:v>4</c:v>
                      </c:pt>
                      <c:pt idx="166">
                        <c:v>4</c:v>
                      </c:pt>
                      <c:pt idx="167">
                        <c:v>4</c:v>
                      </c:pt>
                      <c:pt idx="168">
                        <c:v>4</c:v>
                      </c:pt>
                      <c:pt idx="169">
                        <c:v>4</c:v>
                      </c:pt>
                      <c:pt idx="170">
                        <c:v>4</c:v>
                      </c:pt>
                      <c:pt idx="171">
                        <c:v>4</c:v>
                      </c:pt>
                      <c:pt idx="172">
                        <c:v>4</c:v>
                      </c:pt>
                      <c:pt idx="173">
                        <c:v>4</c:v>
                      </c:pt>
                      <c:pt idx="174">
                        <c:v>4</c:v>
                      </c:pt>
                      <c:pt idx="175">
                        <c:v>4</c:v>
                      </c:pt>
                      <c:pt idx="176">
                        <c:v>4</c:v>
                      </c:pt>
                      <c:pt idx="177">
                        <c:v>4</c:v>
                      </c:pt>
                      <c:pt idx="178">
                        <c:v>4</c:v>
                      </c:pt>
                      <c:pt idx="179">
                        <c:v>4</c:v>
                      </c:pt>
                      <c:pt idx="180">
                        <c:v>4</c:v>
                      </c:pt>
                      <c:pt idx="181">
                        <c:v>4</c:v>
                      </c:pt>
                      <c:pt idx="182">
                        <c:v>4</c:v>
                      </c:pt>
                      <c:pt idx="183">
                        <c:v>4</c:v>
                      </c:pt>
                      <c:pt idx="184">
                        <c:v>4</c:v>
                      </c:pt>
                      <c:pt idx="185">
                        <c:v>4</c:v>
                      </c:pt>
                      <c:pt idx="186">
                        <c:v>4</c:v>
                      </c:pt>
                      <c:pt idx="187">
                        <c:v>4</c:v>
                      </c:pt>
                      <c:pt idx="188">
                        <c:v>4</c:v>
                      </c:pt>
                      <c:pt idx="189">
                        <c:v>4</c:v>
                      </c:pt>
                      <c:pt idx="190">
                        <c:v>4</c:v>
                      </c:pt>
                      <c:pt idx="191">
                        <c:v>4</c:v>
                      </c:pt>
                      <c:pt idx="192">
                        <c:v>4</c:v>
                      </c:pt>
                      <c:pt idx="193">
                        <c:v>4</c:v>
                      </c:pt>
                      <c:pt idx="194">
                        <c:v>4</c:v>
                      </c:pt>
                      <c:pt idx="195">
                        <c:v>4</c:v>
                      </c:pt>
                      <c:pt idx="196">
                        <c:v>4</c:v>
                      </c:pt>
                      <c:pt idx="197">
                        <c:v>4</c:v>
                      </c:pt>
                      <c:pt idx="198">
                        <c:v>4</c:v>
                      </c:pt>
                      <c:pt idx="199">
                        <c:v>4</c:v>
                      </c:pt>
                      <c:pt idx="200">
                        <c:v>1</c:v>
                      </c:pt>
                      <c:pt idx="201">
                        <c:v>1</c:v>
                      </c:pt>
                      <c:pt idx="202">
                        <c:v>1</c:v>
                      </c:pt>
                      <c:pt idx="203">
                        <c:v>1</c:v>
                      </c:pt>
                      <c:pt idx="204">
                        <c:v>1</c:v>
                      </c:pt>
                      <c:pt idx="205">
                        <c:v>1</c:v>
                      </c:pt>
                      <c:pt idx="206">
                        <c:v>1</c:v>
                      </c:pt>
                      <c:pt idx="207">
                        <c:v>1</c:v>
                      </c:pt>
                      <c:pt idx="208">
                        <c:v>1</c:v>
                      </c:pt>
                      <c:pt idx="209">
                        <c:v>1</c:v>
                      </c:pt>
                      <c:pt idx="210">
                        <c:v>1</c:v>
                      </c:pt>
                      <c:pt idx="211">
                        <c:v>1</c:v>
                      </c:pt>
                      <c:pt idx="212">
                        <c:v>1</c:v>
                      </c:pt>
                      <c:pt idx="213">
                        <c:v>1</c:v>
                      </c:pt>
                      <c:pt idx="214">
                        <c:v>1</c:v>
                      </c:pt>
                      <c:pt idx="215">
                        <c:v>1</c:v>
                      </c:pt>
                      <c:pt idx="216">
                        <c:v>1</c:v>
                      </c:pt>
                      <c:pt idx="217">
                        <c:v>1</c:v>
                      </c:pt>
                      <c:pt idx="218">
                        <c:v>1</c:v>
                      </c:pt>
                      <c:pt idx="219">
                        <c:v>1</c:v>
                      </c:pt>
                      <c:pt idx="220">
                        <c:v>1</c:v>
                      </c:pt>
                      <c:pt idx="221">
                        <c:v>1</c:v>
                      </c:pt>
                      <c:pt idx="222">
                        <c:v>1</c:v>
                      </c:pt>
                      <c:pt idx="223">
                        <c:v>1</c:v>
                      </c:pt>
                      <c:pt idx="224">
                        <c:v>1</c:v>
                      </c:pt>
                      <c:pt idx="225">
                        <c:v>1</c:v>
                      </c:pt>
                      <c:pt idx="226">
                        <c:v>1</c:v>
                      </c:pt>
                      <c:pt idx="227">
                        <c:v>1</c:v>
                      </c:pt>
                      <c:pt idx="228">
                        <c:v>1</c:v>
                      </c:pt>
                      <c:pt idx="229">
                        <c:v>1</c:v>
                      </c:pt>
                      <c:pt idx="230">
                        <c:v>1</c:v>
                      </c:pt>
                      <c:pt idx="231">
                        <c:v>1</c:v>
                      </c:pt>
                      <c:pt idx="232">
                        <c:v>1</c:v>
                      </c:pt>
                      <c:pt idx="233">
                        <c:v>1</c:v>
                      </c:pt>
                      <c:pt idx="234">
                        <c:v>1</c:v>
                      </c:pt>
                      <c:pt idx="235">
                        <c:v>1</c:v>
                      </c:pt>
                      <c:pt idx="236">
                        <c:v>1</c:v>
                      </c:pt>
                      <c:pt idx="237">
                        <c:v>1</c:v>
                      </c:pt>
                      <c:pt idx="238">
                        <c:v>1</c:v>
                      </c:pt>
                      <c:pt idx="239">
                        <c:v>1</c:v>
                      </c:pt>
                      <c:pt idx="240">
                        <c:v>1</c:v>
                      </c:pt>
                      <c:pt idx="241">
                        <c:v>1</c:v>
                      </c:pt>
                      <c:pt idx="242">
                        <c:v>1</c:v>
                      </c:pt>
                      <c:pt idx="243">
                        <c:v>1</c:v>
                      </c:pt>
                      <c:pt idx="244">
                        <c:v>1</c:v>
                      </c:pt>
                      <c:pt idx="245">
                        <c:v>1</c:v>
                      </c:pt>
                      <c:pt idx="246">
                        <c:v>1</c:v>
                      </c:pt>
                      <c:pt idx="247">
                        <c:v>1</c:v>
                      </c:pt>
                      <c:pt idx="248">
                        <c:v>1</c:v>
                      </c:pt>
                      <c:pt idx="249">
                        <c:v>1</c:v>
                      </c:pt>
                      <c:pt idx="250">
                        <c:v>1</c:v>
                      </c:pt>
                      <c:pt idx="251">
                        <c:v>1</c:v>
                      </c:pt>
                      <c:pt idx="252">
                        <c:v>1</c:v>
                      </c:pt>
                      <c:pt idx="253">
                        <c:v>1</c:v>
                      </c:pt>
                      <c:pt idx="254">
                        <c:v>1</c:v>
                      </c:pt>
                      <c:pt idx="255">
                        <c:v>1</c:v>
                      </c:pt>
                      <c:pt idx="256">
                        <c:v>1</c:v>
                      </c:pt>
                      <c:pt idx="257">
                        <c:v>1</c:v>
                      </c:pt>
                      <c:pt idx="258">
                        <c:v>1</c:v>
                      </c:pt>
                      <c:pt idx="259">
                        <c:v>1</c:v>
                      </c:pt>
                      <c:pt idx="260">
                        <c:v>1</c:v>
                      </c:pt>
                      <c:pt idx="261">
                        <c:v>1</c:v>
                      </c:pt>
                      <c:pt idx="262">
                        <c:v>1</c:v>
                      </c:pt>
                      <c:pt idx="263">
                        <c:v>1</c:v>
                      </c:pt>
                      <c:pt idx="264">
                        <c:v>1</c:v>
                      </c:pt>
                      <c:pt idx="265">
                        <c:v>1</c:v>
                      </c:pt>
                      <c:pt idx="266">
                        <c:v>1</c:v>
                      </c:pt>
                      <c:pt idx="267">
                        <c:v>1</c:v>
                      </c:pt>
                      <c:pt idx="268">
                        <c:v>1</c:v>
                      </c:pt>
                      <c:pt idx="269">
                        <c:v>1</c:v>
                      </c:pt>
                      <c:pt idx="270">
                        <c:v>1</c:v>
                      </c:pt>
                      <c:pt idx="271">
                        <c:v>1</c:v>
                      </c:pt>
                      <c:pt idx="272">
                        <c:v>1</c:v>
                      </c:pt>
                      <c:pt idx="273">
                        <c:v>1</c:v>
                      </c:pt>
                      <c:pt idx="274">
                        <c:v>1</c:v>
                      </c:pt>
                      <c:pt idx="275">
                        <c:v>1</c:v>
                      </c:pt>
                      <c:pt idx="276">
                        <c:v>1</c:v>
                      </c:pt>
                      <c:pt idx="277">
                        <c:v>1</c:v>
                      </c:pt>
                      <c:pt idx="278">
                        <c:v>1</c:v>
                      </c:pt>
                      <c:pt idx="279">
                        <c:v>1</c:v>
                      </c:pt>
                      <c:pt idx="280">
                        <c:v>1</c:v>
                      </c:pt>
                      <c:pt idx="281">
                        <c:v>1</c:v>
                      </c:pt>
                      <c:pt idx="282">
                        <c:v>1</c:v>
                      </c:pt>
                      <c:pt idx="283">
                        <c:v>1</c:v>
                      </c:pt>
                      <c:pt idx="284">
                        <c:v>1</c:v>
                      </c:pt>
                      <c:pt idx="285">
                        <c:v>1</c:v>
                      </c:pt>
                      <c:pt idx="286">
                        <c:v>1</c:v>
                      </c:pt>
                      <c:pt idx="287">
                        <c:v>1</c:v>
                      </c:pt>
                      <c:pt idx="288">
                        <c:v>1</c:v>
                      </c:pt>
                      <c:pt idx="289">
                        <c:v>1</c:v>
                      </c:pt>
                      <c:pt idx="290">
                        <c:v>1</c:v>
                      </c:pt>
                      <c:pt idx="291">
                        <c:v>1</c:v>
                      </c:pt>
                      <c:pt idx="292">
                        <c:v>1</c:v>
                      </c:pt>
                      <c:pt idx="293">
                        <c:v>1</c:v>
                      </c:pt>
                      <c:pt idx="294">
                        <c:v>1</c:v>
                      </c:pt>
                      <c:pt idx="295">
                        <c:v>1</c:v>
                      </c:pt>
                      <c:pt idx="296">
                        <c:v>1</c:v>
                      </c:pt>
                      <c:pt idx="297">
                        <c:v>1</c:v>
                      </c:pt>
                      <c:pt idx="298">
                        <c:v>1</c:v>
                      </c:pt>
                      <c:pt idx="299">
                        <c:v>1</c:v>
                      </c:pt>
                      <c:pt idx="300">
                        <c:v>1</c:v>
                      </c:pt>
                      <c:pt idx="301">
                        <c:v>1</c:v>
                      </c:pt>
                      <c:pt idx="302">
                        <c:v>1</c:v>
                      </c:pt>
                      <c:pt idx="303">
                        <c:v>1</c:v>
                      </c:pt>
                      <c:pt idx="304">
                        <c:v>1</c:v>
                      </c:pt>
                      <c:pt idx="305">
                        <c:v>1</c:v>
                      </c:pt>
                      <c:pt idx="306">
                        <c:v>1</c:v>
                      </c:pt>
                      <c:pt idx="307">
                        <c:v>1</c:v>
                      </c:pt>
                      <c:pt idx="308">
                        <c:v>1</c:v>
                      </c:pt>
                      <c:pt idx="309">
                        <c:v>1</c:v>
                      </c:pt>
                      <c:pt idx="310">
                        <c:v>1</c:v>
                      </c:pt>
                      <c:pt idx="311">
                        <c:v>1</c:v>
                      </c:pt>
                      <c:pt idx="312">
                        <c:v>1</c:v>
                      </c:pt>
                      <c:pt idx="313">
                        <c:v>1</c:v>
                      </c:pt>
                      <c:pt idx="314">
                        <c:v>1</c:v>
                      </c:pt>
                      <c:pt idx="315">
                        <c:v>1</c:v>
                      </c:pt>
                      <c:pt idx="316">
                        <c:v>1</c:v>
                      </c:pt>
                      <c:pt idx="317">
                        <c:v>1</c:v>
                      </c:pt>
                      <c:pt idx="318">
                        <c:v>1</c:v>
                      </c:pt>
                      <c:pt idx="319">
                        <c:v>1</c:v>
                      </c:pt>
                      <c:pt idx="320">
                        <c:v>1</c:v>
                      </c:pt>
                      <c:pt idx="321">
                        <c:v>1</c:v>
                      </c:pt>
                      <c:pt idx="322">
                        <c:v>1</c:v>
                      </c:pt>
                      <c:pt idx="323">
                        <c:v>1</c:v>
                      </c:pt>
                      <c:pt idx="324">
                        <c:v>1</c:v>
                      </c:pt>
                      <c:pt idx="325">
                        <c:v>1</c:v>
                      </c:pt>
                      <c:pt idx="326">
                        <c:v>1</c:v>
                      </c:pt>
                      <c:pt idx="327">
                        <c:v>1</c:v>
                      </c:pt>
                      <c:pt idx="328">
                        <c:v>1</c:v>
                      </c:pt>
                      <c:pt idx="329">
                        <c:v>1</c:v>
                      </c:pt>
                      <c:pt idx="330">
                        <c:v>1</c:v>
                      </c:pt>
                      <c:pt idx="331">
                        <c:v>1</c:v>
                      </c:pt>
                      <c:pt idx="332">
                        <c:v>1</c:v>
                      </c:pt>
                      <c:pt idx="333">
                        <c:v>1</c:v>
                      </c:pt>
                      <c:pt idx="334">
                        <c:v>1</c:v>
                      </c:pt>
                      <c:pt idx="335">
                        <c:v>1</c:v>
                      </c:pt>
                      <c:pt idx="336">
                        <c:v>1</c:v>
                      </c:pt>
                      <c:pt idx="337">
                        <c:v>1</c:v>
                      </c:pt>
                      <c:pt idx="338">
                        <c:v>1</c:v>
                      </c:pt>
                      <c:pt idx="339">
                        <c:v>1</c:v>
                      </c:pt>
                      <c:pt idx="340">
                        <c:v>1</c:v>
                      </c:pt>
                      <c:pt idx="341">
                        <c:v>1</c:v>
                      </c:pt>
                      <c:pt idx="342">
                        <c:v>1</c:v>
                      </c:pt>
                      <c:pt idx="343">
                        <c:v>1</c:v>
                      </c:pt>
                      <c:pt idx="344">
                        <c:v>1</c:v>
                      </c:pt>
                      <c:pt idx="345">
                        <c:v>1</c:v>
                      </c:pt>
                      <c:pt idx="346">
                        <c:v>1</c:v>
                      </c:pt>
                      <c:pt idx="347">
                        <c:v>1</c:v>
                      </c:pt>
                      <c:pt idx="348">
                        <c:v>1</c:v>
                      </c:pt>
                      <c:pt idx="349">
                        <c:v>1</c:v>
                      </c:pt>
                      <c:pt idx="350">
                        <c:v>1</c:v>
                      </c:pt>
                      <c:pt idx="351">
                        <c:v>1</c:v>
                      </c:pt>
                      <c:pt idx="352">
                        <c:v>1</c:v>
                      </c:pt>
                      <c:pt idx="353">
                        <c:v>1</c:v>
                      </c:pt>
                      <c:pt idx="354">
                        <c:v>1</c:v>
                      </c:pt>
                      <c:pt idx="355">
                        <c:v>1</c:v>
                      </c:pt>
                      <c:pt idx="356">
                        <c:v>1</c:v>
                      </c:pt>
                      <c:pt idx="357">
                        <c:v>1</c:v>
                      </c:pt>
                      <c:pt idx="358">
                        <c:v>1</c:v>
                      </c:pt>
                      <c:pt idx="359">
                        <c:v>1</c:v>
                      </c:pt>
                      <c:pt idx="360">
                        <c:v>1</c:v>
                      </c:pt>
                      <c:pt idx="361">
                        <c:v>1</c:v>
                      </c:pt>
                      <c:pt idx="362">
                        <c:v>1</c:v>
                      </c:pt>
                      <c:pt idx="363">
                        <c:v>1</c:v>
                      </c:pt>
                      <c:pt idx="364">
                        <c:v>1</c:v>
                      </c:pt>
                      <c:pt idx="365">
                        <c:v>1</c:v>
                      </c:pt>
                      <c:pt idx="366">
                        <c:v>1</c:v>
                      </c:pt>
                      <c:pt idx="367">
                        <c:v>1</c:v>
                      </c:pt>
                      <c:pt idx="368">
                        <c:v>1</c:v>
                      </c:pt>
                      <c:pt idx="369">
                        <c:v>1</c:v>
                      </c:pt>
                      <c:pt idx="370">
                        <c:v>1</c:v>
                      </c:pt>
                      <c:pt idx="371">
                        <c:v>1</c:v>
                      </c:pt>
                      <c:pt idx="372">
                        <c:v>1</c:v>
                      </c:pt>
                      <c:pt idx="373">
                        <c:v>1</c:v>
                      </c:pt>
                      <c:pt idx="374">
                        <c:v>1</c:v>
                      </c:pt>
                      <c:pt idx="375">
                        <c:v>1</c:v>
                      </c:pt>
                      <c:pt idx="376">
                        <c:v>1</c:v>
                      </c:pt>
                      <c:pt idx="377">
                        <c:v>1</c:v>
                      </c:pt>
                      <c:pt idx="378">
                        <c:v>1</c:v>
                      </c:pt>
                      <c:pt idx="379">
                        <c:v>1</c:v>
                      </c:pt>
                      <c:pt idx="380">
                        <c:v>1</c:v>
                      </c:pt>
                      <c:pt idx="381">
                        <c:v>1</c:v>
                      </c:pt>
                      <c:pt idx="382">
                        <c:v>1</c:v>
                      </c:pt>
                      <c:pt idx="383">
                        <c:v>1</c:v>
                      </c:pt>
                      <c:pt idx="384">
                        <c:v>1</c:v>
                      </c:pt>
                      <c:pt idx="385">
                        <c:v>1</c:v>
                      </c:pt>
                      <c:pt idx="386">
                        <c:v>1</c:v>
                      </c:pt>
                      <c:pt idx="387">
                        <c:v>1</c:v>
                      </c:pt>
                      <c:pt idx="388">
                        <c:v>1</c:v>
                      </c:pt>
                      <c:pt idx="389">
                        <c:v>1</c:v>
                      </c:pt>
                      <c:pt idx="390">
                        <c:v>1</c:v>
                      </c:pt>
                      <c:pt idx="391">
                        <c:v>1</c:v>
                      </c:pt>
                      <c:pt idx="392">
                        <c:v>1</c:v>
                      </c:pt>
                      <c:pt idx="393">
                        <c:v>1</c:v>
                      </c:pt>
                      <c:pt idx="394">
                        <c:v>1</c:v>
                      </c:pt>
                      <c:pt idx="395">
                        <c:v>1</c:v>
                      </c:pt>
                      <c:pt idx="396">
                        <c:v>1</c:v>
                      </c:pt>
                      <c:pt idx="397">
                        <c:v>1</c:v>
                      </c:pt>
                      <c:pt idx="398">
                        <c:v>1</c:v>
                      </c:pt>
                      <c:pt idx="399">
                        <c:v>1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F217-4FEE-A8A8-67908A35EBB7}"/>
                  </c:ext>
                </c:extLst>
              </c15:ser>
            </c15:filteredScatterSeries>
            <c15:filteredScatte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wet!$L$4</c15:sqref>
                        </c15:formulaRef>
                      </c:ext>
                    </c:extLst>
                    <c:strCache>
                      <c:ptCount val="1"/>
                      <c:pt idx="0">
                        <c:v>d_ana, t = 0.3s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wet!$A$5:$A$404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2.5000000000000001E-2</c:v>
                      </c:pt>
                      <c:pt idx="1">
                        <c:v>7.4999999999999997E-2</c:v>
                      </c:pt>
                      <c:pt idx="2">
                        <c:v>0.125</c:v>
                      </c:pt>
                      <c:pt idx="3">
                        <c:v>0.17499999999999999</c:v>
                      </c:pt>
                      <c:pt idx="4">
                        <c:v>0.22500000000000001</c:v>
                      </c:pt>
                      <c:pt idx="5">
                        <c:v>0.27500000000000002</c:v>
                      </c:pt>
                      <c:pt idx="6">
                        <c:v>0.32500000000000001</c:v>
                      </c:pt>
                      <c:pt idx="7">
                        <c:v>0.375</c:v>
                      </c:pt>
                      <c:pt idx="8">
                        <c:v>0.42499999999999999</c:v>
                      </c:pt>
                      <c:pt idx="9">
                        <c:v>0.47499999999999998</c:v>
                      </c:pt>
                      <c:pt idx="10">
                        <c:v>0.52500000000000002</c:v>
                      </c:pt>
                      <c:pt idx="11">
                        <c:v>0.57499999999999996</c:v>
                      </c:pt>
                      <c:pt idx="12">
                        <c:v>0.625</c:v>
                      </c:pt>
                      <c:pt idx="13">
                        <c:v>0.67500000000000004</c:v>
                      </c:pt>
                      <c:pt idx="14">
                        <c:v>0.72499999999999998</c:v>
                      </c:pt>
                      <c:pt idx="15">
                        <c:v>0.77500000000000002</c:v>
                      </c:pt>
                      <c:pt idx="16">
                        <c:v>0.82499999999999996</c:v>
                      </c:pt>
                      <c:pt idx="17">
                        <c:v>0.875</c:v>
                      </c:pt>
                      <c:pt idx="18">
                        <c:v>0.92500000000000004</c:v>
                      </c:pt>
                      <c:pt idx="19">
                        <c:v>0.97499999999999998</c:v>
                      </c:pt>
                      <c:pt idx="20">
                        <c:v>1.0249999999999999</c:v>
                      </c:pt>
                      <c:pt idx="21">
                        <c:v>1.075</c:v>
                      </c:pt>
                      <c:pt idx="22">
                        <c:v>1.125</c:v>
                      </c:pt>
                      <c:pt idx="23">
                        <c:v>1.175</c:v>
                      </c:pt>
                      <c:pt idx="24">
                        <c:v>1.2250000000000001</c:v>
                      </c:pt>
                      <c:pt idx="25">
                        <c:v>1.2749999999999999</c:v>
                      </c:pt>
                      <c:pt idx="26">
                        <c:v>1.325</c:v>
                      </c:pt>
                      <c:pt idx="27">
                        <c:v>1.375</c:v>
                      </c:pt>
                      <c:pt idx="28">
                        <c:v>1.425</c:v>
                      </c:pt>
                      <c:pt idx="29">
                        <c:v>1.4750000000000001</c:v>
                      </c:pt>
                      <c:pt idx="30">
                        <c:v>1.5249999999999999</c:v>
                      </c:pt>
                      <c:pt idx="31">
                        <c:v>1.575</c:v>
                      </c:pt>
                      <c:pt idx="32">
                        <c:v>1.625</c:v>
                      </c:pt>
                      <c:pt idx="33">
                        <c:v>1.675</c:v>
                      </c:pt>
                      <c:pt idx="34">
                        <c:v>1.7250000000000001</c:v>
                      </c:pt>
                      <c:pt idx="35">
                        <c:v>1.7749999999999999</c:v>
                      </c:pt>
                      <c:pt idx="36">
                        <c:v>1.825</c:v>
                      </c:pt>
                      <c:pt idx="37">
                        <c:v>1.875</c:v>
                      </c:pt>
                      <c:pt idx="38">
                        <c:v>1.925</c:v>
                      </c:pt>
                      <c:pt idx="39">
                        <c:v>1.9750000000000001</c:v>
                      </c:pt>
                      <c:pt idx="40">
                        <c:v>2.0249999999999999</c:v>
                      </c:pt>
                      <c:pt idx="41">
                        <c:v>2.0750000000000002</c:v>
                      </c:pt>
                      <c:pt idx="42">
                        <c:v>2.125</c:v>
                      </c:pt>
                      <c:pt idx="43">
                        <c:v>2.1749999999999998</c:v>
                      </c:pt>
                      <c:pt idx="44">
                        <c:v>2.2250000000000001</c:v>
                      </c:pt>
                      <c:pt idx="45">
                        <c:v>2.2749999999999999</c:v>
                      </c:pt>
                      <c:pt idx="46">
                        <c:v>2.3250000000000002</c:v>
                      </c:pt>
                      <c:pt idx="47">
                        <c:v>2.375</c:v>
                      </c:pt>
                      <c:pt idx="48">
                        <c:v>2.4249999999999998</c:v>
                      </c:pt>
                      <c:pt idx="49">
                        <c:v>2.4750000000000001</c:v>
                      </c:pt>
                      <c:pt idx="50">
                        <c:v>2.5249999999999999</c:v>
                      </c:pt>
                      <c:pt idx="51">
                        <c:v>2.5750000000000002</c:v>
                      </c:pt>
                      <c:pt idx="52">
                        <c:v>2.625</c:v>
                      </c:pt>
                      <c:pt idx="53">
                        <c:v>2.6749999999999998</c:v>
                      </c:pt>
                      <c:pt idx="54">
                        <c:v>2.7250000000000001</c:v>
                      </c:pt>
                      <c:pt idx="55">
                        <c:v>2.7749999999999999</c:v>
                      </c:pt>
                      <c:pt idx="56">
                        <c:v>2.8250000000000002</c:v>
                      </c:pt>
                      <c:pt idx="57">
                        <c:v>2.875</c:v>
                      </c:pt>
                      <c:pt idx="58">
                        <c:v>2.9249999999999998</c:v>
                      </c:pt>
                      <c:pt idx="59">
                        <c:v>2.9750000000000001</c:v>
                      </c:pt>
                      <c:pt idx="60">
                        <c:v>3.0249999999999999</c:v>
                      </c:pt>
                      <c:pt idx="61">
                        <c:v>3.0750000000000002</c:v>
                      </c:pt>
                      <c:pt idx="62">
                        <c:v>3.125</c:v>
                      </c:pt>
                      <c:pt idx="63">
                        <c:v>3.1749999999999998</c:v>
                      </c:pt>
                      <c:pt idx="64">
                        <c:v>3.2250000000000001</c:v>
                      </c:pt>
                      <c:pt idx="65">
                        <c:v>3.2749999999999999</c:v>
                      </c:pt>
                      <c:pt idx="66">
                        <c:v>3.3250000000000002</c:v>
                      </c:pt>
                      <c:pt idx="67">
                        <c:v>3.375</c:v>
                      </c:pt>
                      <c:pt idx="68">
                        <c:v>3.4249999999999998</c:v>
                      </c:pt>
                      <c:pt idx="69">
                        <c:v>3.4750000000000001</c:v>
                      </c:pt>
                      <c:pt idx="70">
                        <c:v>3.5249999999999999</c:v>
                      </c:pt>
                      <c:pt idx="71">
                        <c:v>3.5750000000000002</c:v>
                      </c:pt>
                      <c:pt idx="72">
                        <c:v>3.625</c:v>
                      </c:pt>
                      <c:pt idx="73">
                        <c:v>3.6749999999999998</c:v>
                      </c:pt>
                      <c:pt idx="74">
                        <c:v>3.7250000000000001</c:v>
                      </c:pt>
                      <c:pt idx="75">
                        <c:v>3.7749999999999999</c:v>
                      </c:pt>
                      <c:pt idx="76">
                        <c:v>3.8250000000000002</c:v>
                      </c:pt>
                      <c:pt idx="77">
                        <c:v>3.875</c:v>
                      </c:pt>
                      <c:pt idx="78">
                        <c:v>3.9249999999999998</c:v>
                      </c:pt>
                      <c:pt idx="79">
                        <c:v>3.9750000000000001</c:v>
                      </c:pt>
                      <c:pt idx="80">
                        <c:v>4.0250000000000004</c:v>
                      </c:pt>
                      <c:pt idx="81">
                        <c:v>4.0750000000000002</c:v>
                      </c:pt>
                      <c:pt idx="82">
                        <c:v>4.125</c:v>
                      </c:pt>
                      <c:pt idx="83">
                        <c:v>4.1749999999999998</c:v>
                      </c:pt>
                      <c:pt idx="84">
                        <c:v>4.2249999999999996</c:v>
                      </c:pt>
                      <c:pt idx="85">
                        <c:v>4.2750000000000004</c:v>
                      </c:pt>
                      <c:pt idx="86">
                        <c:v>4.3250000000000002</c:v>
                      </c:pt>
                      <c:pt idx="87">
                        <c:v>4.375</c:v>
                      </c:pt>
                      <c:pt idx="88">
                        <c:v>4.4249999999999998</c:v>
                      </c:pt>
                      <c:pt idx="89">
                        <c:v>4.4749999999999996</c:v>
                      </c:pt>
                      <c:pt idx="90">
                        <c:v>4.5250000000000004</c:v>
                      </c:pt>
                      <c:pt idx="91">
                        <c:v>4.5750000000000002</c:v>
                      </c:pt>
                      <c:pt idx="92">
                        <c:v>4.625</c:v>
                      </c:pt>
                      <c:pt idx="93">
                        <c:v>4.6749999999999998</c:v>
                      </c:pt>
                      <c:pt idx="94">
                        <c:v>4.7249999999999996</c:v>
                      </c:pt>
                      <c:pt idx="95">
                        <c:v>4.7750000000000004</c:v>
                      </c:pt>
                      <c:pt idx="96">
                        <c:v>4.8250000000000002</c:v>
                      </c:pt>
                      <c:pt idx="97">
                        <c:v>4.875</c:v>
                      </c:pt>
                      <c:pt idx="98">
                        <c:v>4.9249999999999998</c:v>
                      </c:pt>
                      <c:pt idx="99">
                        <c:v>4.9749999999999996</c:v>
                      </c:pt>
                      <c:pt idx="100">
                        <c:v>5.0250000000000004</c:v>
                      </c:pt>
                      <c:pt idx="101">
                        <c:v>5.0750000000000002</c:v>
                      </c:pt>
                      <c:pt idx="102">
                        <c:v>5.125</c:v>
                      </c:pt>
                      <c:pt idx="103">
                        <c:v>5.1749999999999998</c:v>
                      </c:pt>
                      <c:pt idx="104">
                        <c:v>5.2249999999999996</c:v>
                      </c:pt>
                      <c:pt idx="105">
                        <c:v>5.2750000000000004</c:v>
                      </c:pt>
                      <c:pt idx="106">
                        <c:v>5.3250000000000002</c:v>
                      </c:pt>
                      <c:pt idx="107">
                        <c:v>5.375</c:v>
                      </c:pt>
                      <c:pt idx="108">
                        <c:v>5.4249999999999998</c:v>
                      </c:pt>
                      <c:pt idx="109">
                        <c:v>5.4749999999999996</c:v>
                      </c:pt>
                      <c:pt idx="110">
                        <c:v>5.5250000000000004</c:v>
                      </c:pt>
                      <c:pt idx="111">
                        <c:v>5.5750000000000002</c:v>
                      </c:pt>
                      <c:pt idx="112">
                        <c:v>5.625</c:v>
                      </c:pt>
                      <c:pt idx="113">
                        <c:v>5.6749999999999998</c:v>
                      </c:pt>
                      <c:pt idx="114">
                        <c:v>5.7249999999999996</c:v>
                      </c:pt>
                      <c:pt idx="115">
                        <c:v>5.7750000000000004</c:v>
                      </c:pt>
                      <c:pt idx="116">
                        <c:v>5.8250000000000002</c:v>
                      </c:pt>
                      <c:pt idx="117">
                        <c:v>5.875</c:v>
                      </c:pt>
                      <c:pt idx="118">
                        <c:v>5.9249999999999998</c:v>
                      </c:pt>
                      <c:pt idx="119">
                        <c:v>5.9749999999999996</c:v>
                      </c:pt>
                      <c:pt idx="120">
                        <c:v>6.0250000000000004</c:v>
                      </c:pt>
                      <c:pt idx="121">
                        <c:v>6.0750000000000002</c:v>
                      </c:pt>
                      <c:pt idx="122">
                        <c:v>6.125</c:v>
                      </c:pt>
                      <c:pt idx="123">
                        <c:v>6.1749999999999998</c:v>
                      </c:pt>
                      <c:pt idx="124">
                        <c:v>6.2249999999999996</c:v>
                      </c:pt>
                      <c:pt idx="125">
                        <c:v>6.2750000000000004</c:v>
                      </c:pt>
                      <c:pt idx="126">
                        <c:v>6.3250000000000002</c:v>
                      </c:pt>
                      <c:pt idx="127">
                        <c:v>6.375</c:v>
                      </c:pt>
                      <c:pt idx="128">
                        <c:v>6.4249999999999998</c:v>
                      </c:pt>
                      <c:pt idx="129">
                        <c:v>6.4749999999999996</c:v>
                      </c:pt>
                      <c:pt idx="130">
                        <c:v>6.5250000000000004</c:v>
                      </c:pt>
                      <c:pt idx="131">
                        <c:v>6.5750000000000002</c:v>
                      </c:pt>
                      <c:pt idx="132">
                        <c:v>6.625</c:v>
                      </c:pt>
                      <c:pt idx="133">
                        <c:v>6.6749999999999998</c:v>
                      </c:pt>
                      <c:pt idx="134">
                        <c:v>6.7249999999999996</c:v>
                      </c:pt>
                      <c:pt idx="135">
                        <c:v>6.7750000000000004</c:v>
                      </c:pt>
                      <c:pt idx="136">
                        <c:v>6.8250000000000002</c:v>
                      </c:pt>
                      <c:pt idx="137">
                        <c:v>6.875</c:v>
                      </c:pt>
                      <c:pt idx="138">
                        <c:v>6.9249999999999998</c:v>
                      </c:pt>
                      <c:pt idx="139">
                        <c:v>6.9749999999999996</c:v>
                      </c:pt>
                      <c:pt idx="140">
                        <c:v>7.0250000000000004</c:v>
                      </c:pt>
                      <c:pt idx="141">
                        <c:v>7.0750000000000002</c:v>
                      </c:pt>
                      <c:pt idx="142">
                        <c:v>7.125</c:v>
                      </c:pt>
                      <c:pt idx="143">
                        <c:v>7.1749999999999998</c:v>
                      </c:pt>
                      <c:pt idx="144">
                        <c:v>7.2249999999999996</c:v>
                      </c:pt>
                      <c:pt idx="145">
                        <c:v>7.2750000000000004</c:v>
                      </c:pt>
                      <c:pt idx="146">
                        <c:v>7.3250000000000002</c:v>
                      </c:pt>
                      <c:pt idx="147">
                        <c:v>7.375</c:v>
                      </c:pt>
                      <c:pt idx="148">
                        <c:v>7.4249999999999998</c:v>
                      </c:pt>
                      <c:pt idx="149">
                        <c:v>7.4749999999999996</c:v>
                      </c:pt>
                      <c:pt idx="150">
                        <c:v>7.5250000000000004</c:v>
                      </c:pt>
                      <c:pt idx="151">
                        <c:v>7.5750000000000002</c:v>
                      </c:pt>
                      <c:pt idx="152">
                        <c:v>7.625</c:v>
                      </c:pt>
                      <c:pt idx="153">
                        <c:v>7.6749999999999998</c:v>
                      </c:pt>
                      <c:pt idx="154">
                        <c:v>7.7249999999999996</c:v>
                      </c:pt>
                      <c:pt idx="155">
                        <c:v>7.7750000000000004</c:v>
                      </c:pt>
                      <c:pt idx="156">
                        <c:v>7.8250000000000002</c:v>
                      </c:pt>
                      <c:pt idx="157">
                        <c:v>7.875</c:v>
                      </c:pt>
                      <c:pt idx="158">
                        <c:v>7.9249999999999998</c:v>
                      </c:pt>
                      <c:pt idx="159">
                        <c:v>7.9749999999999996</c:v>
                      </c:pt>
                      <c:pt idx="160">
                        <c:v>8.0250000000000004</c:v>
                      </c:pt>
                      <c:pt idx="161">
                        <c:v>8.0749999999999993</c:v>
                      </c:pt>
                      <c:pt idx="162">
                        <c:v>8.125</c:v>
                      </c:pt>
                      <c:pt idx="163">
                        <c:v>8.1750000000000007</c:v>
                      </c:pt>
                      <c:pt idx="164">
                        <c:v>8.2249999999999996</c:v>
                      </c:pt>
                      <c:pt idx="165">
                        <c:v>8.2750000000000004</c:v>
                      </c:pt>
                      <c:pt idx="166">
                        <c:v>8.3249999999999993</c:v>
                      </c:pt>
                      <c:pt idx="167">
                        <c:v>8.375</c:v>
                      </c:pt>
                      <c:pt idx="168">
                        <c:v>8.4250000000000007</c:v>
                      </c:pt>
                      <c:pt idx="169">
                        <c:v>8.4749999999999996</c:v>
                      </c:pt>
                      <c:pt idx="170">
                        <c:v>8.5250000000000004</c:v>
                      </c:pt>
                      <c:pt idx="171">
                        <c:v>8.5749999999999993</c:v>
                      </c:pt>
                      <c:pt idx="172">
                        <c:v>8.625</c:v>
                      </c:pt>
                      <c:pt idx="173">
                        <c:v>8.6750000000000007</c:v>
                      </c:pt>
                      <c:pt idx="174">
                        <c:v>8.7249999999999996</c:v>
                      </c:pt>
                      <c:pt idx="175">
                        <c:v>8.7750000000000004</c:v>
                      </c:pt>
                      <c:pt idx="176">
                        <c:v>8.8249999999999993</c:v>
                      </c:pt>
                      <c:pt idx="177">
                        <c:v>8.875</c:v>
                      </c:pt>
                      <c:pt idx="178">
                        <c:v>8.9250000000000007</c:v>
                      </c:pt>
                      <c:pt idx="179">
                        <c:v>8.9749999999999996</c:v>
                      </c:pt>
                      <c:pt idx="180">
                        <c:v>9.0250000000000004</c:v>
                      </c:pt>
                      <c:pt idx="181">
                        <c:v>9.0749999999999993</c:v>
                      </c:pt>
                      <c:pt idx="182">
                        <c:v>9.125</c:v>
                      </c:pt>
                      <c:pt idx="183">
                        <c:v>9.1750000000000007</c:v>
                      </c:pt>
                      <c:pt idx="184">
                        <c:v>9.2249999999999996</c:v>
                      </c:pt>
                      <c:pt idx="185">
                        <c:v>9.2750000000000004</c:v>
                      </c:pt>
                      <c:pt idx="186">
                        <c:v>9.3249999999999993</c:v>
                      </c:pt>
                      <c:pt idx="187">
                        <c:v>9.375</c:v>
                      </c:pt>
                      <c:pt idx="188">
                        <c:v>9.4250000000000007</c:v>
                      </c:pt>
                      <c:pt idx="189">
                        <c:v>9.4749999999999996</c:v>
                      </c:pt>
                      <c:pt idx="190">
                        <c:v>9.5250000000000004</c:v>
                      </c:pt>
                      <c:pt idx="191">
                        <c:v>9.5749999999999993</c:v>
                      </c:pt>
                      <c:pt idx="192">
                        <c:v>9.625</c:v>
                      </c:pt>
                      <c:pt idx="193">
                        <c:v>9.6750000000000007</c:v>
                      </c:pt>
                      <c:pt idx="194">
                        <c:v>9.7249999999999996</c:v>
                      </c:pt>
                      <c:pt idx="195">
                        <c:v>9.7750000000000004</c:v>
                      </c:pt>
                      <c:pt idx="196">
                        <c:v>9.8249999999999993</c:v>
                      </c:pt>
                      <c:pt idx="197">
                        <c:v>9.875</c:v>
                      </c:pt>
                      <c:pt idx="198">
                        <c:v>9.9250000000000007</c:v>
                      </c:pt>
                      <c:pt idx="199">
                        <c:v>9.9749999999999996</c:v>
                      </c:pt>
                      <c:pt idx="200">
                        <c:v>10.025</c:v>
                      </c:pt>
                      <c:pt idx="201">
                        <c:v>10.074999999999999</c:v>
                      </c:pt>
                      <c:pt idx="202">
                        <c:v>10.125</c:v>
                      </c:pt>
                      <c:pt idx="203">
                        <c:v>10.175000000000001</c:v>
                      </c:pt>
                      <c:pt idx="204">
                        <c:v>10.225</c:v>
                      </c:pt>
                      <c:pt idx="205">
                        <c:v>10.275</c:v>
                      </c:pt>
                      <c:pt idx="206">
                        <c:v>10.324999999999999</c:v>
                      </c:pt>
                      <c:pt idx="207">
                        <c:v>10.375</c:v>
                      </c:pt>
                      <c:pt idx="208">
                        <c:v>10.425000000000001</c:v>
                      </c:pt>
                      <c:pt idx="209">
                        <c:v>10.475</c:v>
                      </c:pt>
                      <c:pt idx="210">
                        <c:v>10.525</c:v>
                      </c:pt>
                      <c:pt idx="211">
                        <c:v>10.574999999999999</c:v>
                      </c:pt>
                      <c:pt idx="212">
                        <c:v>10.625</c:v>
                      </c:pt>
                      <c:pt idx="213">
                        <c:v>10.675000000000001</c:v>
                      </c:pt>
                      <c:pt idx="214">
                        <c:v>10.725</c:v>
                      </c:pt>
                      <c:pt idx="215">
                        <c:v>10.775</c:v>
                      </c:pt>
                      <c:pt idx="216">
                        <c:v>10.824999999999999</c:v>
                      </c:pt>
                      <c:pt idx="217">
                        <c:v>10.875</c:v>
                      </c:pt>
                      <c:pt idx="218">
                        <c:v>10.925000000000001</c:v>
                      </c:pt>
                      <c:pt idx="219">
                        <c:v>10.975</c:v>
                      </c:pt>
                      <c:pt idx="220">
                        <c:v>11.025</c:v>
                      </c:pt>
                      <c:pt idx="221">
                        <c:v>11.074999999999999</c:v>
                      </c:pt>
                      <c:pt idx="222">
                        <c:v>11.125</c:v>
                      </c:pt>
                      <c:pt idx="223">
                        <c:v>11.175000000000001</c:v>
                      </c:pt>
                      <c:pt idx="224">
                        <c:v>11.225</c:v>
                      </c:pt>
                      <c:pt idx="225">
                        <c:v>11.275</c:v>
                      </c:pt>
                      <c:pt idx="226">
                        <c:v>11.324999999999999</c:v>
                      </c:pt>
                      <c:pt idx="227">
                        <c:v>11.375</c:v>
                      </c:pt>
                      <c:pt idx="228">
                        <c:v>11.425000000000001</c:v>
                      </c:pt>
                      <c:pt idx="229">
                        <c:v>11.475</c:v>
                      </c:pt>
                      <c:pt idx="230">
                        <c:v>11.525</c:v>
                      </c:pt>
                      <c:pt idx="231">
                        <c:v>11.574999999999999</c:v>
                      </c:pt>
                      <c:pt idx="232">
                        <c:v>11.625</c:v>
                      </c:pt>
                      <c:pt idx="233">
                        <c:v>11.675000000000001</c:v>
                      </c:pt>
                      <c:pt idx="234">
                        <c:v>11.725</c:v>
                      </c:pt>
                      <c:pt idx="235">
                        <c:v>11.775</c:v>
                      </c:pt>
                      <c:pt idx="236">
                        <c:v>11.824999999999999</c:v>
                      </c:pt>
                      <c:pt idx="237">
                        <c:v>11.875</c:v>
                      </c:pt>
                      <c:pt idx="238">
                        <c:v>11.925000000000001</c:v>
                      </c:pt>
                      <c:pt idx="239">
                        <c:v>11.975</c:v>
                      </c:pt>
                      <c:pt idx="240">
                        <c:v>12.025</c:v>
                      </c:pt>
                      <c:pt idx="241">
                        <c:v>12.074999999999999</c:v>
                      </c:pt>
                      <c:pt idx="242">
                        <c:v>12.125</c:v>
                      </c:pt>
                      <c:pt idx="243">
                        <c:v>12.175000000000001</c:v>
                      </c:pt>
                      <c:pt idx="244">
                        <c:v>12.225</c:v>
                      </c:pt>
                      <c:pt idx="245">
                        <c:v>12.275</c:v>
                      </c:pt>
                      <c:pt idx="246">
                        <c:v>12.324999999999999</c:v>
                      </c:pt>
                      <c:pt idx="247">
                        <c:v>12.375</c:v>
                      </c:pt>
                      <c:pt idx="248">
                        <c:v>12.425000000000001</c:v>
                      </c:pt>
                      <c:pt idx="249">
                        <c:v>12.475</c:v>
                      </c:pt>
                      <c:pt idx="250">
                        <c:v>12.525</c:v>
                      </c:pt>
                      <c:pt idx="251">
                        <c:v>12.574999999999999</c:v>
                      </c:pt>
                      <c:pt idx="252">
                        <c:v>12.625</c:v>
                      </c:pt>
                      <c:pt idx="253">
                        <c:v>12.675000000000001</c:v>
                      </c:pt>
                      <c:pt idx="254">
                        <c:v>12.725</c:v>
                      </c:pt>
                      <c:pt idx="255">
                        <c:v>12.775</c:v>
                      </c:pt>
                      <c:pt idx="256">
                        <c:v>12.824999999999999</c:v>
                      </c:pt>
                      <c:pt idx="257">
                        <c:v>12.875</c:v>
                      </c:pt>
                      <c:pt idx="258">
                        <c:v>12.925000000000001</c:v>
                      </c:pt>
                      <c:pt idx="259">
                        <c:v>12.975</c:v>
                      </c:pt>
                      <c:pt idx="260">
                        <c:v>13.025</c:v>
                      </c:pt>
                      <c:pt idx="261">
                        <c:v>13.074999999999999</c:v>
                      </c:pt>
                      <c:pt idx="262">
                        <c:v>13.125</c:v>
                      </c:pt>
                      <c:pt idx="263">
                        <c:v>13.175000000000001</c:v>
                      </c:pt>
                      <c:pt idx="264">
                        <c:v>13.225</c:v>
                      </c:pt>
                      <c:pt idx="265">
                        <c:v>13.275</c:v>
                      </c:pt>
                      <c:pt idx="266">
                        <c:v>13.324999999999999</c:v>
                      </c:pt>
                      <c:pt idx="267">
                        <c:v>13.375</c:v>
                      </c:pt>
                      <c:pt idx="268">
                        <c:v>13.425000000000001</c:v>
                      </c:pt>
                      <c:pt idx="269">
                        <c:v>13.475</c:v>
                      </c:pt>
                      <c:pt idx="270">
                        <c:v>13.525</c:v>
                      </c:pt>
                      <c:pt idx="271">
                        <c:v>13.574999999999999</c:v>
                      </c:pt>
                      <c:pt idx="272">
                        <c:v>13.625</c:v>
                      </c:pt>
                      <c:pt idx="273">
                        <c:v>13.675000000000001</c:v>
                      </c:pt>
                      <c:pt idx="274">
                        <c:v>13.725</c:v>
                      </c:pt>
                      <c:pt idx="275">
                        <c:v>13.775</c:v>
                      </c:pt>
                      <c:pt idx="276">
                        <c:v>13.824999999999999</c:v>
                      </c:pt>
                      <c:pt idx="277">
                        <c:v>13.875</c:v>
                      </c:pt>
                      <c:pt idx="278">
                        <c:v>13.925000000000001</c:v>
                      </c:pt>
                      <c:pt idx="279">
                        <c:v>13.975</c:v>
                      </c:pt>
                      <c:pt idx="280">
                        <c:v>14.025</c:v>
                      </c:pt>
                      <c:pt idx="281">
                        <c:v>14.074999999999999</c:v>
                      </c:pt>
                      <c:pt idx="282">
                        <c:v>14.125</c:v>
                      </c:pt>
                      <c:pt idx="283">
                        <c:v>14.175000000000001</c:v>
                      </c:pt>
                      <c:pt idx="284">
                        <c:v>14.225</c:v>
                      </c:pt>
                      <c:pt idx="285">
                        <c:v>14.275</c:v>
                      </c:pt>
                      <c:pt idx="286">
                        <c:v>14.324999999999999</c:v>
                      </c:pt>
                      <c:pt idx="287">
                        <c:v>14.375</c:v>
                      </c:pt>
                      <c:pt idx="288">
                        <c:v>14.425000000000001</c:v>
                      </c:pt>
                      <c:pt idx="289">
                        <c:v>14.475</c:v>
                      </c:pt>
                      <c:pt idx="290">
                        <c:v>14.525</c:v>
                      </c:pt>
                      <c:pt idx="291">
                        <c:v>14.574999999999999</c:v>
                      </c:pt>
                      <c:pt idx="292">
                        <c:v>14.625</c:v>
                      </c:pt>
                      <c:pt idx="293">
                        <c:v>14.675000000000001</c:v>
                      </c:pt>
                      <c:pt idx="294">
                        <c:v>14.725</c:v>
                      </c:pt>
                      <c:pt idx="295">
                        <c:v>14.775</c:v>
                      </c:pt>
                      <c:pt idx="296">
                        <c:v>14.824999999999999</c:v>
                      </c:pt>
                      <c:pt idx="297">
                        <c:v>14.875</c:v>
                      </c:pt>
                      <c:pt idx="298">
                        <c:v>14.925000000000001</c:v>
                      </c:pt>
                      <c:pt idx="299">
                        <c:v>14.975</c:v>
                      </c:pt>
                      <c:pt idx="300">
                        <c:v>15.025</c:v>
                      </c:pt>
                      <c:pt idx="301">
                        <c:v>15.074999999999999</c:v>
                      </c:pt>
                      <c:pt idx="302">
                        <c:v>15.125</c:v>
                      </c:pt>
                      <c:pt idx="303">
                        <c:v>15.175000000000001</c:v>
                      </c:pt>
                      <c:pt idx="304">
                        <c:v>15.225</c:v>
                      </c:pt>
                      <c:pt idx="305">
                        <c:v>15.275</c:v>
                      </c:pt>
                      <c:pt idx="306">
                        <c:v>15.324999999999999</c:v>
                      </c:pt>
                      <c:pt idx="307">
                        <c:v>15.375</c:v>
                      </c:pt>
                      <c:pt idx="308">
                        <c:v>15.425000000000001</c:v>
                      </c:pt>
                      <c:pt idx="309">
                        <c:v>15.475</c:v>
                      </c:pt>
                      <c:pt idx="310">
                        <c:v>15.525</c:v>
                      </c:pt>
                      <c:pt idx="311">
                        <c:v>15.574999999999999</c:v>
                      </c:pt>
                      <c:pt idx="312">
                        <c:v>15.625</c:v>
                      </c:pt>
                      <c:pt idx="313">
                        <c:v>15.675000000000001</c:v>
                      </c:pt>
                      <c:pt idx="314">
                        <c:v>15.725</c:v>
                      </c:pt>
                      <c:pt idx="315">
                        <c:v>15.775</c:v>
                      </c:pt>
                      <c:pt idx="316">
                        <c:v>15.824999999999999</c:v>
                      </c:pt>
                      <c:pt idx="317">
                        <c:v>15.875</c:v>
                      </c:pt>
                      <c:pt idx="318">
                        <c:v>15.925000000000001</c:v>
                      </c:pt>
                      <c:pt idx="319">
                        <c:v>15.975</c:v>
                      </c:pt>
                      <c:pt idx="320">
                        <c:v>16.024999999999999</c:v>
                      </c:pt>
                      <c:pt idx="321">
                        <c:v>16.074999999999999</c:v>
                      </c:pt>
                      <c:pt idx="322">
                        <c:v>16.125</c:v>
                      </c:pt>
                      <c:pt idx="323">
                        <c:v>16.175000000000001</c:v>
                      </c:pt>
                      <c:pt idx="324">
                        <c:v>16.225000000000001</c:v>
                      </c:pt>
                      <c:pt idx="325">
                        <c:v>16.274999999999999</c:v>
                      </c:pt>
                      <c:pt idx="326">
                        <c:v>16.324999999999999</c:v>
                      </c:pt>
                      <c:pt idx="327">
                        <c:v>16.375</c:v>
                      </c:pt>
                      <c:pt idx="328">
                        <c:v>16.425000000000001</c:v>
                      </c:pt>
                      <c:pt idx="329">
                        <c:v>16.475000000000001</c:v>
                      </c:pt>
                      <c:pt idx="330">
                        <c:v>16.524999999999999</c:v>
                      </c:pt>
                      <c:pt idx="331">
                        <c:v>16.574999999999999</c:v>
                      </c:pt>
                      <c:pt idx="332">
                        <c:v>16.625</c:v>
                      </c:pt>
                      <c:pt idx="333">
                        <c:v>16.675000000000001</c:v>
                      </c:pt>
                      <c:pt idx="334">
                        <c:v>16.725000000000001</c:v>
                      </c:pt>
                      <c:pt idx="335">
                        <c:v>16.774999999999999</c:v>
                      </c:pt>
                      <c:pt idx="336">
                        <c:v>16.824999999999999</c:v>
                      </c:pt>
                      <c:pt idx="337">
                        <c:v>16.875</c:v>
                      </c:pt>
                      <c:pt idx="338">
                        <c:v>16.925000000000001</c:v>
                      </c:pt>
                      <c:pt idx="339">
                        <c:v>16.975000000000001</c:v>
                      </c:pt>
                      <c:pt idx="340">
                        <c:v>17.024999999999999</c:v>
                      </c:pt>
                      <c:pt idx="341">
                        <c:v>17.074999999999999</c:v>
                      </c:pt>
                      <c:pt idx="342">
                        <c:v>17.125</c:v>
                      </c:pt>
                      <c:pt idx="343">
                        <c:v>17.175000000000001</c:v>
                      </c:pt>
                      <c:pt idx="344">
                        <c:v>17.225000000000001</c:v>
                      </c:pt>
                      <c:pt idx="345">
                        <c:v>17.274999999999999</c:v>
                      </c:pt>
                      <c:pt idx="346">
                        <c:v>17.324999999999999</c:v>
                      </c:pt>
                      <c:pt idx="347">
                        <c:v>17.375</c:v>
                      </c:pt>
                      <c:pt idx="348">
                        <c:v>17.425000000000001</c:v>
                      </c:pt>
                      <c:pt idx="349">
                        <c:v>17.475000000000001</c:v>
                      </c:pt>
                      <c:pt idx="350">
                        <c:v>17.524999999999999</c:v>
                      </c:pt>
                      <c:pt idx="351">
                        <c:v>17.574999999999999</c:v>
                      </c:pt>
                      <c:pt idx="352">
                        <c:v>17.625</c:v>
                      </c:pt>
                      <c:pt idx="353">
                        <c:v>17.675000000000001</c:v>
                      </c:pt>
                      <c:pt idx="354">
                        <c:v>17.725000000000001</c:v>
                      </c:pt>
                      <c:pt idx="355">
                        <c:v>17.774999999999999</c:v>
                      </c:pt>
                      <c:pt idx="356">
                        <c:v>17.824999999999999</c:v>
                      </c:pt>
                      <c:pt idx="357">
                        <c:v>17.875</c:v>
                      </c:pt>
                      <c:pt idx="358">
                        <c:v>17.925000000000001</c:v>
                      </c:pt>
                      <c:pt idx="359">
                        <c:v>17.975000000000001</c:v>
                      </c:pt>
                      <c:pt idx="360">
                        <c:v>18.024999999999999</c:v>
                      </c:pt>
                      <c:pt idx="361">
                        <c:v>18.074999999999999</c:v>
                      </c:pt>
                      <c:pt idx="362">
                        <c:v>18.125</c:v>
                      </c:pt>
                      <c:pt idx="363">
                        <c:v>18.175000000000001</c:v>
                      </c:pt>
                      <c:pt idx="364">
                        <c:v>18.225000000000001</c:v>
                      </c:pt>
                      <c:pt idx="365">
                        <c:v>18.274999999999999</c:v>
                      </c:pt>
                      <c:pt idx="366">
                        <c:v>18.324999999999999</c:v>
                      </c:pt>
                      <c:pt idx="367">
                        <c:v>18.375</c:v>
                      </c:pt>
                      <c:pt idx="368">
                        <c:v>18.425000000000001</c:v>
                      </c:pt>
                      <c:pt idx="369">
                        <c:v>18.475000000000001</c:v>
                      </c:pt>
                      <c:pt idx="370">
                        <c:v>18.524999999999999</c:v>
                      </c:pt>
                      <c:pt idx="371">
                        <c:v>18.574999999999999</c:v>
                      </c:pt>
                      <c:pt idx="372">
                        <c:v>18.625</c:v>
                      </c:pt>
                      <c:pt idx="373">
                        <c:v>18.675000000000001</c:v>
                      </c:pt>
                      <c:pt idx="374">
                        <c:v>18.725000000000001</c:v>
                      </c:pt>
                      <c:pt idx="375">
                        <c:v>18.774999999999999</c:v>
                      </c:pt>
                      <c:pt idx="376">
                        <c:v>18.824999999999999</c:v>
                      </c:pt>
                      <c:pt idx="377">
                        <c:v>18.875</c:v>
                      </c:pt>
                      <c:pt idx="378">
                        <c:v>18.925000000000001</c:v>
                      </c:pt>
                      <c:pt idx="379">
                        <c:v>18.975000000000001</c:v>
                      </c:pt>
                      <c:pt idx="380">
                        <c:v>19.024999999999999</c:v>
                      </c:pt>
                      <c:pt idx="381">
                        <c:v>19.074999999999999</c:v>
                      </c:pt>
                      <c:pt idx="382">
                        <c:v>19.125</c:v>
                      </c:pt>
                      <c:pt idx="383">
                        <c:v>19.175000000000001</c:v>
                      </c:pt>
                      <c:pt idx="384">
                        <c:v>19.225000000000001</c:v>
                      </c:pt>
                      <c:pt idx="385">
                        <c:v>19.274999999999999</c:v>
                      </c:pt>
                      <c:pt idx="386">
                        <c:v>19.324999999999999</c:v>
                      </c:pt>
                      <c:pt idx="387">
                        <c:v>19.375</c:v>
                      </c:pt>
                      <c:pt idx="388">
                        <c:v>19.425000000000001</c:v>
                      </c:pt>
                      <c:pt idx="389">
                        <c:v>19.475000000000001</c:v>
                      </c:pt>
                      <c:pt idx="390">
                        <c:v>19.524999999999999</c:v>
                      </c:pt>
                      <c:pt idx="391">
                        <c:v>19.574999999999999</c:v>
                      </c:pt>
                      <c:pt idx="392">
                        <c:v>19.625</c:v>
                      </c:pt>
                      <c:pt idx="393">
                        <c:v>19.675000000000001</c:v>
                      </c:pt>
                      <c:pt idx="394">
                        <c:v>19.725000000000001</c:v>
                      </c:pt>
                      <c:pt idx="395">
                        <c:v>19.774999999999999</c:v>
                      </c:pt>
                      <c:pt idx="396">
                        <c:v>19.824999999999999</c:v>
                      </c:pt>
                      <c:pt idx="397">
                        <c:v>19.875</c:v>
                      </c:pt>
                      <c:pt idx="398">
                        <c:v>19.925000000000001</c:v>
                      </c:pt>
                      <c:pt idx="399">
                        <c:v>19.975000000000001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wet!$L$5:$L$404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4</c:v>
                      </c:pt>
                      <c:pt idx="1">
                        <c:v>4</c:v>
                      </c:pt>
                      <c:pt idx="2">
                        <c:v>4</c:v>
                      </c:pt>
                      <c:pt idx="3">
                        <c:v>4</c:v>
                      </c:pt>
                      <c:pt idx="4">
                        <c:v>4</c:v>
                      </c:pt>
                      <c:pt idx="5">
                        <c:v>4</c:v>
                      </c:pt>
                      <c:pt idx="6">
                        <c:v>4</c:v>
                      </c:pt>
                      <c:pt idx="7">
                        <c:v>4</c:v>
                      </c:pt>
                      <c:pt idx="8">
                        <c:v>4</c:v>
                      </c:pt>
                      <c:pt idx="9">
                        <c:v>4</c:v>
                      </c:pt>
                      <c:pt idx="10">
                        <c:v>4</c:v>
                      </c:pt>
                      <c:pt idx="11">
                        <c:v>4</c:v>
                      </c:pt>
                      <c:pt idx="12">
                        <c:v>4</c:v>
                      </c:pt>
                      <c:pt idx="13">
                        <c:v>4</c:v>
                      </c:pt>
                      <c:pt idx="14">
                        <c:v>4</c:v>
                      </c:pt>
                      <c:pt idx="15">
                        <c:v>4</c:v>
                      </c:pt>
                      <c:pt idx="16">
                        <c:v>4</c:v>
                      </c:pt>
                      <c:pt idx="17">
                        <c:v>4</c:v>
                      </c:pt>
                      <c:pt idx="18">
                        <c:v>4</c:v>
                      </c:pt>
                      <c:pt idx="19">
                        <c:v>4</c:v>
                      </c:pt>
                      <c:pt idx="20">
                        <c:v>4</c:v>
                      </c:pt>
                      <c:pt idx="21">
                        <c:v>4</c:v>
                      </c:pt>
                      <c:pt idx="22">
                        <c:v>4</c:v>
                      </c:pt>
                      <c:pt idx="23">
                        <c:v>4</c:v>
                      </c:pt>
                      <c:pt idx="24">
                        <c:v>4</c:v>
                      </c:pt>
                      <c:pt idx="25">
                        <c:v>4</c:v>
                      </c:pt>
                      <c:pt idx="26">
                        <c:v>4</c:v>
                      </c:pt>
                      <c:pt idx="27">
                        <c:v>4</c:v>
                      </c:pt>
                      <c:pt idx="28">
                        <c:v>4</c:v>
                      </c:pt>
                      <c:pt idx="29">
                        <c:v>4</c:v>
                      </c:pt>
                      <c:pt idx="30">
                        <c:v>4</c:v>
                      </c:pt>
                      <c:pt idx="31">
                        <c:v>4</c:v>
                      </c:pt>
                      <c:pt idx="32">
                        <c:v>4</c:v>
                      </c:pt>
                      <c:pt idx="33">
                        <c:v>4</c:v>
                      </c:pt>
                      <c:pt idx="34">
                        <c:v>4</c:v>
                      </c:pt>
                      <c:pt idx="35">
                        <c:v>4</c:v>
                      </c:pt>
                      <c:pt idx="36">
                        <c:v>4</c:v>
                      </c:pt>
                      <c:pt idx="37">
                        <c:v>4</c:v>
                      </c:pt>
                      <c:pt idx="38">
                        <c:v>4</c:v>
                      </c:pt>
                      <c:pt idx="39">
                        <c:v>4</c:v>
                      </c:pt>
                      <c:pt idx="40">
                        <c:v>4</c:v>
                      </c:pt>
                      <c:pt idx="41">
                        <c:v>4</c:v>
                      </c:pt>
                      <c:pt idx="42">
                        <c:v>4</c:v>
                      </c:pt>
                      <c:pt idx="43">
                        <c:v>4</c:v>
                      </c:pt>
                      <c:pt idx="44">
                        <c:v>4</c:v>
                      </c:pt>
                      <c:pt idx="45">
                        <c:v>4</c:v>
                      </c:pt>
                      <c:pt idx="46">
                        <c:v>4</c:v>
                      </c:pt>
                      <c:pt idx="47">
                        <c:v>4</c:v>
                      </c:pt>
                      <c:pt idx="48">
                        <c:v>4</c:v>
                      </c:pt>
                      <c:pt idx="49">
                        <c:v>4</c:v>
                      </c:pt>
                      <c:pt idx="50">
                        <c:v>4</c:v>
                      </c:pt>
                      <c:pt idx="51">
                        <c:v>4</c:v>
                      </c:pt>
                      <c:pt idx="52">
                        <c:v>4</c:v>
                      </c:pt>
                      <c:pt idx="53">
                        <c:v>4</c:v>
                      </c:pt>
                      <c:pt idx="54">
                        <c:v>4</c:v>
                      </c:pt>
                      <c:pt idx="55">
                        <c:v>4</c:v>
                      </c:pt>
                      <c:pt idx="56">
                        <c:v>4</c:v>
                      </c:pt>
                      <c:pt idx="57">
                        <c:v>4</c:v>
                      </c:pt>
                      <c:pt idx="58">
                        <c:v>4</c:v>
                      </c:pt>
                      <c:pt idx="59">
                        <c:v>4</c:v>
                      </c:pt>
                      <c:pt idx="60">
                        <c:v>4</c:v>
                      </c:pt>
                      <c:pt idx="61">
                        <c:v>4</c:v>
                      </c:pt>
                      <c:pt idx="62">
                        <c:v>4</c:v>
                      </c:pt>
                      <c:pt idx="63">
                        <c:v>4</c:v>
                      </c:pt>
                      <c:pt idx="64">
                        <c:v>4</c:v>
                      </c:pt>
                      <c:pt idx="65">
                        <c:v>4</c:v>
                      </c:pt>
                      <c:pt idx="66">
                        <c:v>4</c:v>
                      </c:pt>
                      <c:pt idx="67">
                        <c:v>4</c:v>
                      </c:pt>
                      <c:pt idx="68">
                        <c:v>4</c:v>
                      </c:pt>
                      <c:pt idx="69">
                        <c:v>4</c:v>
                      </c:pt>
                      <c:pt idx="70">
                        <c:v>4</c:v>
                      </c:pt>
                      <c:pt idx="71">
                        <c:v>4</c:v>
                      </c:pt>
                      <c:pt idx="72">
                        <c:v>4</c:v>
                      </c:pt>
                      <c:pt idx="73">
                        <c:v>4</c:v>
                      </c:pt>
                      <c:pt idx="74">
                        <c:v>4</c:v>
                      </c:pt>
                      <c:pt idx="75">
                        <c:v>4</c:v>
                      </c:pt>
                      <c:pt idx="76">
                        <c:v>4</c:v>
                      </c:pt>
                      <c:pt idx="77">
                        <c:v>4</c:v>
                      </c:pt>
                      <c:pt idx="78">
                        <c:v>4</c:v>
                      </c:pt>
                      <c:pt idx="79">
                        <c:v>4</c:v>
                      </c:pt>
                      <c:pt idx="80">
                        <c:v>4</c:v>
                      </c:pt>
                      <c:pt idx="81">
                        <c:v>4</c:v>
                      </c:pt>
                      <c:pt idx="82">
                        <c:v>4</c:v>
                      </c:pt>
                      <c:pt idx="83">
                        <c:v>4</c:v>
                      </c:pt>
                      <c:pt idx="84">
                        <c:v>4</c:v>
                      </c:pt>
                      <c:pt idx="85">
                        <c:v>4</c:v>
                      </c:pt>
                      <c:pt idx="86">
                        <c:v>4</c:v>
                      </c:pt>
                      <c:pt idx="87">
                        <c:v>4</c:v>
                      </c:pt>
                      <c:pt idx="88">
                        <c:v>4</c:v>
                      </c:pt>
                      <c:pt idx="89">
                        <c:v>4</c:v>
                      </c:pt>
                      <c:pt idx="90">
                        <c:v>4</c:v>
                      </c:pt>
                      <c:pt idx="91">
                        <c:v>4</c:v>
                      </c:pt>
                      <c:pt idx="92">
                        <c:v>4</c:v>
                      </c:pt>
                      <c:pt idx="93">
                        <c:v>4</c:v>
                      </c:pt>
                      <c:pt idx="94">
                        <c:v>4</c:v>
                      </c:pt>
                      <c:pt idx="95">
                        <c:v>4</c:v>
                      </c:pt>
                      <c:pt idx="96">
                        <c:v>4</c:v>
                      </c:pt>
                      <c:pt idx="97">
                        <c:v>4</c:v>
                      </c:pt>
                      <c:pt idx="98">
                        <c:v>4</c:v>
                      </c:pt>
                      <c:pt idx="99">
                        <c:v>4</c:v>
                      </c:pt>
                      <c:pt idx="100">
                        <c:v>4</c:v>
                      </c:pt>
                      <c:pt idx="101">
                        <c:v>4</c:v>
                      </c:pt>
                      <c:pt idx="102">
                        <c:v>4</c:v>
                      </c:pt>
                      <c:pt idx="103">
                        <c:v>4</c:v>
                      </c:pt>
                      <c:pt idx="104">
                        <c:v>4</c:v>
                      </c:pt>
                      <c:pt idx="105">
                        <c:v>4</c:v>
                      </c:pt>
                      <c:pt idx="106">
                        <c:v>4</c:v>
                      </c:pt>
                      <c:pt idx="107">
                        <c:v>4</c:v>
                      </c:pt>
                      <c:pt idx="108">
                        <c:v>4</c:v>
                      </c:pt>
                      <c:pt idx="109">
                        <c:v>4</c:v>
                      </c:pt>
                      <c:pt idx="110">
                        <c:v>4</c:v>
                      </c:pt>
                      <c:pt idx="111">
                        <c:v>4</c:v>
                      </c:pt>
                      <c:pt idx="112">
                        <c:v>4</c:v>
                      </c:pt>
                      <c:pt idx="113">
                        <c:v>4</c:v>
                      </c:pt>
                      <c:pt idx="114">
                        <c:v>4</c:v>
                      </c:pt>
                      <c:pt idx="115">
                        <c:v>4</c:v>
                      </c:pt>
                      <c:pt idx="116">
                        <c:v>4</c:v>
                      </c:pt>
                      <c:pt idx="117">
                        <c:v>4</c:v>
                      </c:pt>
                      <c:pt idx="118">
                        <c:v>4</c:v>
                      </c:pt>
                      <c:pt idx="119">
                        <c:v>4</c:v>
                      </c:pt>
                      <c:pt idx="120">
                        <c:v>4</c:v>
                      </c:pt>
                      <c:pt idx="121">
                        <c:v>4</c:v>
                      </c:pt>
                      <c:pt idx="122">
                        <c:v>4</c:v>
                      </c:pt>
                      <c:pt idx="123">
                        <c:v>4</c:v>
                      </c:pt>
                      <c:pt idx="124">
                        <c:v>4</c:v>
                      </c:pt>
                      <c:pt idx="125">
                        <c:v>4</c:v>
                      </c:pt>
                      <c:pt idx="126">
                        <c:v>4</c:v>
                      </c:pt>
                      <c:pt idx="127">
                        <c:v>4</c:v>
                      </c:pt>
                      <c:pt idx="128">
                        <c:v>4</c:v>
                      </c:pt>
                      <c:pt idx="129">
                        <c:v>4</c:v>
                      </c:pt>
                      <c:pt idx="130">
                        <c:v>4</c:v>
                      </c:pt>
                      <c:pt idx="131">
                        <c:v>4</c:v>
                      </c:pt>
                      <c:pt idx="132">
                        <c:v>4</c:v>
                      </c:pt>
                      <c:pt idx="133">
                        <c:v>4</c:v>
                      </c:pt>
                      <c:pt idx="134">
                        <c:v>4</c:v>
                      </c:pt>
                      <c:pt idx="135">
                        <c:v>4</c:v>
                      </c:pt>
                      <c:pt idx="136">
                        <c:v>4</c:v>
                      </c:pt>
                      <c:pt idx="137">
                        <c:v>4</c:v>
                      </c:pt>
                      <c:pt idx="138">
                        <c:v>4</c:v>
                      </c:pt>
                      <c:pt idx="139">
                        <c:v>4</c:v>
                      </c:pt>
                      <c:pt idx="140">
                        <c:v>4</c:v>
                      </c:pt>
                      <c:pt idx="141">
                        <c:v>4</c:v>
                      </c:pt>
                      <c:pt idx="142">
                        <c:v>4</c:v>
                      </c:pt>
                      <c:pt idx="143">
                        <c:v>4</c:v>
                      </c:pt>
                      <c:pt idx="144">
                        <c:v>4</c:v>
                      </c:pt>
                      <c:pt idx="145">
                        <c:v>4</c:v>
                      </c:pt>
                      <c:pt idx="146">
                        <c:v>4</c:v>
                      </c:pt>
                      <c:pt idx="147">
                        <c:v>4</c:v>
                      </c:pt>
                      <c:pt idx="148">
                        <c:v>4</c:v>
                      </c:pt>
                      <c:pt idx="149">
                        <c:v>4</c:v>
                      </c:pt>
                      <c:pt idx="150">
                        <c:v>4</c:v>
                      </c:pt>
                      <c:pt idx="151">
                        <c:v>4</c:v>
                      </c:pt>
                      <c:pt idx="152">
                        <c:v>4</c:v>
                      </c:pt>
                      <c:pt idx="153">
                        <c:v>4</c:v>
                      </c:pt>
                      <c:pt idx="154">
                        <c:v>4</c:v>
                      </c:pt>
                      <c:pt idx="155">
                        <c:v>4</c:v>
                      </c:pt>
                      <c:pt idx="156">
                        <c:v>4</c:v>
                      </c:pt>
                      <c:pt idx="157">
                        <c:v>4</c:v>
                      </c:pt>
                      <c:pt idx="158">
                        <c:v>4</c:v>
                      </c:pt>
                      <c:pt idx="159">
                        <c:v>4</c:v>
                      </c:pt>
                      <c:pt idx="160">
                        <c:v>4</c:v>
                      </c:pt>
                      <c:pt idx="161">
                        <c:v>4</c:v>
                      </c:pt>
                      <c:pt idx="162">
                        <c:v>3.9939641820552652</c:v>
                      </c:pt>
                      <c:pt idx="163">
                        <c:v>3.9233822570454109</c:v>
                      </c:pt>
                      <c:pt idx="164">
                        <c:v>3.853429571536708</c:v>
                      </c:pt>
                      <c:pt idx="165">
                        <c:v>3.7841061255291351</c:v>
                      </c:pt>
                      <c:pt idx="166">
                        <c:v>3.71541191902271</c:v>
                      </c:pt>
                      <c:pt idx="167">
                        <c:v>3.6473469520174149</c:v>
                      </c:pt>
                      <c:pt idx="168">
                        <c:v>3.5799112245132605</c:v>
                      </c:pt>
                      <c:pt idx="169">
                        <c:v>3.5131047365102468</c:v>
                      </c:pt>
                      <c:pt idx="170">
                        <c:v>3.4469274880083702</c:v>
                      </c:pt>
                      <c:pt idx="171">
                        <c:v>3.3813794790076344</c:v>
                      </c:pt>
                      <c:pt idx="172">
                        <c:v>3.3164607095080356</c:v>
                      </c:pt>
                      <c:pt idx="173">
                        <c:v>3.252171179509574</c:v>
                      </c:pt>
                      <c:pt idx="174">
                        <c:v>3.1885108890122567</c:v>
                      </c:pt>
                      <c:pt idx="175">
                        <c:v>3.1254798380160693</c:v>
                      </c:pt>
                      <c:pt idx="176">
                        <c:v>3.0630780265210298</c:v>
                      </c:pt>
                      <c:pt idx="177">
                        <c:v>3.0013054545271203</c:v>
                      </c:pt>
                      <c:pt idx="178">
                        <c:v>2.9401621220343586</c:v>
                      </c:pt>
                      <c:pt idx="179">
                        <c:v>2.8796480290427269</c:v>
                      </c:pt>
                      <c:pt idx="180">
                        <c:v>2.8197631755522394</c:v>
                      </c:pt>
                      <c:pt idx="181">
                        <c:v>2.7605075615628891</c:v>
                      </c:pt>
                      <c:pt idx="182">
                        <c:v>2.7018811870746795</c:v>
                      </c:pt>
                      <c:pt idx="183">
                        <c:v>2.6438840520875999</c:v>
                      </c:pt>
                      <c:pt idx="184">
                        <c:v>2.5865161566016752</c:v>
                      </c:pt>
                      <c:pt idx="185">
                        <c:v>2.5297775006168735</c:v>
                      </c:pt>
                      <c:pt idx="186">
                        <c:v>2.473668084133223</c:v>
                      </c:pt>
                      <c:pt idx="187">
                        <c:v>2.4181879071507026</c:v>
                      </c:pt>
                      <c:pt idx="188">
                        <c:v>2.3633369696693194</c:v>
                      </c:pt>
                      <c:pt idx="189">
                        <c:v>2.3091152716890804</c:v>
                      </c:pt>
                      <c:pt idx="190">
                        <c:v>2.2555228132099785</c:v>
                      </c:pt>
                      <c:pt idx="191">
                        <c:v>2.2069877076742102</c:v>
                      </c:pt>
                      <c:pt idx="192">
                        <c:v>2.2069877076742102</c:v>
                      </c:pt>
                      <c:pt idx="193">
                        <c:v>2.2069877076742102</c:v>
                      </c:pt>
                      <c:pt idx="194">
                        <c:v>2.2069877076742102</c:v>
                      </c:pt>
                      <c:pt idx="195">
                        <c:v>2.2069877076742102</c:v>
                      </c:pt>
                      <c:pt idx="196">
                        <c:v>2.2069877076742102</c:v>
                      </c:pt>
                      <c:pt idx="197">
                        <c:v>2.2069877076742102</c:v>
                      </c:pt>
                      <c:pt idx="198">
                        <c:v>2.2069877076742102</c:v>
                      </c:pt>
                      <c:pt idx="199">
                        <c:v>2.2069877076742102</c:v>
                      </c:pt>
                      <c:pt idx="200">
                        <c:v>2.2069877076742102</c:v>
                      </c:pt>
                      <c:pt idx="201">
                        <c:v>2.2069877076742102</c:v>
                      </c:pt>
                      <c:pt idx="202">
                        <c:v>2.2069877076742102</c:v>
                      </c:pt>
                      <c:pt idx="203">
                        <c:v>2.2069877076742102</c:v>
                      </c:pt>
                      <c:pt idx="204">
                        <c:v>2.2069877076742102</c:v>
                      </c:pt>
                      <c:pt idx="205">
                        <c:v>2.2069877076742102</c:v>
                      </c:pt>
                      <c:pt idx="206">
                        <c:v>2.2069877076742102</c:v>
                      </c:pt>
                      <c:pt idx="207">
                        <c:v>2.2069877076742102</c:v>
                      </c:pt>
                      <c:pt idx="208">
                        <c:v>2.2069877076742102</c:v>
                      </c:pt>
                      <c:pt idx="209">
                        <c:v>2.2069877076742102</c:v>
                      </c:pt>
                      <c:pt idx="210">
                        <c:v>2.2069877076742102</c:v>
                      </c:pt>
                      <c:pt idx="211">
                        <c:v>2.2069877076742102</c:v>
                      </c:pt>
                      <c:pt idx="212">
                        <c:v>2.2069877076742102</c:v>
                      </c:pt>
                      <c:pt idx="213">
                        <c:v>2.2069877076742102</c:v>
                      </c:pt>
                      <c:pt idx="214">
                        <c:v>2.2069877076742102</c:v>
                      </c:pt>
                      <c:pt idx="215">
                        <c:v>2.2069877076742102</c:v>
                      </c:pt>
                      <c:pt idx="216">
                        <c:v>2.2069877076742102</c:v>
                      </c:pt>
                      <c:pt idx="217">
                        <c:v>2.2069877076742102</c:v>
                      </c:pt>
                      <c:pt idx="218">
                        <c:v>2.2069877076742102</c:v>
                      </c:pt>
                      <c:pt idx="219">
                        <c:v>2.2069877076742102</c:v>
                      </c:pt>
                      <c:pt idx="220">
                        <c:v>2.2069877076742102</c:v>
                      </c:pt>
                      <c:pt idx="221">
                        <c:v>2.2069877076742102</c:v>
                      </c:pt>
                      <c:pt idx="222">
                        <c:v>2.2069877076742102</c:v>
                      </c:pt>
                      <c:pt idx="223">
                        <c:v>2.2069877076742102</c:v>
                      </c:pt>
                      <c:pt idx="224">
                        <c:v>2.2069877076742102</c:v>
                      </c:pt>
                      <c:pt idx="225">
                        <c:v>2.2069877076742102</c:v>
                      </c:pt>
                      <c:pt idx="226">
                        <c:v>2.2069877076742102</c:v>
                      </c:pt>
                      <c:pt idx="227">
                        <c:v>2.2069877076742102</c:v>
                      </c:pt>
                      <c:pt idx="228">
                        <c:v>2.2069877076742102</c:v>
                      </c:pt>
                      <c:pt idx="229">
                        <c:v>2.2069877076742102</c:v>
                      </c:pt>
                      <c:pt idx="230">
                        <c:v>2.2069877076742102</c:v>
                      </c:pt>
                      <c:pt idx="231">
                        <c:v>2.2069877076742102</c:v>
                      </c:pt>
                      <c:pt idx="232">
                        <c:v>2.2069877076742102</c:v>
                      </c:pt>
                      <c:pt idx="233">
                        <c:v>2.2069877076742102</c:v>
                      </c:pt>
                      <c:pt idx="234">
                        <c:v>2.2069877076742102</c:v>
                      </c:pt>
                      <c:pt idx="235">
                        <c:v>1</c:v>
                      </c:pt>
                      <c:pt idx="236">
                        <c:v>1</c:v>
                      </c:pt>
                      <c:pt idx="237">
                        <c:v>1</c:v>
                      </c:pt>
                      <c:pt idx="238">
                        <c:v>1</c:v>
                      </c:pt>
                      <c:pt idx="239">
                        <c:v>1</c:v>
                      </c:pt>
                      <c:pt idx="240">
                        <c:v>1</c:v>
                      </c:pt>
                      <c:pt idx="241">
                        <c:v>1</c:v>
                      </c:pt>
                      <c:pt idx="242">
                        <c:v>1</c:v>
                      </c:pt>
                      <c:pt idx="243">
                        <c:v>1</c:v>
                      </c:pt>
                      <c:pt idx="244">
                        <c:v>1</c:v>
                      </c:pt>
                      <c:pt idx="245">
                        <c:v>1</c:v>
                      </c:pt>
                      <c:pt idx="246">
                        <c:v>1</c:v>
                      </c:pt>
                      <c:pt idx="247">
                        <c:v>1</c:v>
                      </c:pt>
                      <c:pt idx="248">
                        <c:v>1</c:v>
                      </c:pt>
                      <c:pt idx="249">
                        <c:v>1</c:v>
                      </c:pt>
                      <c:pt idx="250">
                        <c:v>1</c:v>
                      </c:pt>
                      <c:pt idx="251">
                        <c:v>1</c:v>
                      </c:pt>
                      <c:pt idx="252">
                        <c:v>1</c:v>
                      </c:pt>
                      <c:pt idx="253">
                        <c:v>1</c:v>
                      </c:pt>
                      <c:pt idx="254">
                        <c:v>1</c:v>
                      </c:pt>
                      <c:pt idx="255">
                        <c:v>1</c:v>
                      </c:pt>
                      <c:pt idx="256">
                        <c:v>1</c:v>
                      </c:pt>
                      <c:pt idx="257">
                        <c:v>1</c:v>
                      </c:pt>
                      <c:pt idx="258">
                        <c:v>1</c:v>
                      </c:pt>
                      <c:pt idx="259">
                        <c:v>1</c:v>
                      </c:pt>
                      <c:pt idx="260">
                        <c:v>1</c:v>
                      </c:pt>
                      <c:pt idx="261">
                        <c:v>1</c:v>
                      </c:pt>
                      <c:pt idx="262">
                        <c:v>1</c:v>
                      </c:pt>
                      <c:pt idx="263">
                        <c:v>1</c:v>
                      </c:pt>
                      <c:pt idx="264">
                        <c:v>1</c:v>
                      </c:pt>
                      <c:pt idx="265">
                        <c:v>1</c:v>
                      </c:pt>
                      <c:pt idx="266">
                        <c:v>1</c:v>
                      </c:pt>
                      <c:pt idx="267">
                        <c:v>1</c:v>
                      </c:pt>
                      <c:pt idx="268">
                        <c:v>1</c:v>
                      </c:pt>
                      <c:pt idx="269">
                        <c:v>1</c:v>
                      </c:pt>
                      <c:pt idx="270">
                        <c:v>1</c:v>
                      </c:pt>
                      <c:pt idx="271">
                        <c:v>1</c:v>
                      </c:pt>
                      <c:pt idx="272">
                        <c:v>1</c:v>
                      </c:pt>
                      <c:pt idx="273">
                        <c:v>1</c:v>
                      </c:pt>
                      <c:pt idx="274">
                        <c:v>1</c:v>
                      </c:pt>
                      <c:pt idx="275">
                        <c:v>1</c:v>
                      </c:pt>
                      <c:pt idx="276">
                        <c:v>1</c:v>
                      </c:pt>
                      <c:pt idx="277">
                        <c:v>1</c:v>
                      </c:pt>
                      <c:pt idx="278">
                        <c:v>1</c:v>
                      </c:pt>
                      <c:pt idx="279">
                        <c:v>1</c:v>
                      </c:pt>
                      <c:pt idx="280">
                        <c:v>1</c:v>
                      </c:pt>
                      <c:pt idx="281">
                        <c:v>1</c:v>
                      </c:pt>
                      <c:pt idx="282">
                        <c:v>1</c:v>
                      </c:pt>
                      <c:pt idx="283">
                        <c:v>1</c:v>
                      </c:pt>
                      <c:pt idx="284">
                        <c:v>1</c:v>
                      </c:pt>
                      <c:pt idx="285">
                        <c:v>1</c:v>
                      </c:pt>
                      <c:pt idx="286">
                        <c:v>1</c:v>
                      </c:pt>
                      <c:pt idx="287">
                        <c:v>1</c:v>
                      </c:pt>
                      <c:pt idx="288">
                        <c:v>1</c:v>
                      </c:pt>
                      <c:pt idx="289">
                        <c:v>1</c:v>
                      </c:pt>
                      <c:pt idx="290">
                        <c:v>1</c:v>
                      </c:pt>
                      <c:pt idx="291">
                        <c:v>1</c:v>
                      </c:pt>
                      <c:pt idx="292">
                        <c:v>1</c:v>
                      </c:pt>
                      <c:pt idx="293">
                        <c:v>1</c:v>
                      </c:pt>
                      <c:pt idx="294">
                        <c:v>1</c:v>
                      </c:pt>
                      <c:pt idx="295">
                        <c:v>1</c:v>
                      </c:pt>
                      <c:pt idx="296">
                        <c:v>1</c:v>
                      </c:pt>
                      <c:pt idx="297">
                        <c:v>1</c:v>
                      </c:pt>
                      <c:pt idx="298">
                        <c:v>1</c:v>
                      </c:pt>
                      <c:pt idx="299">
                        <c:v>1</c:v>
                      </c:pt>
                      <c:pt idx="300">
                        <c:v>1</c:v>
                      </c:pt>
                      <c:pt idx="301">
                        <c:v>1</c:v>
                      </c:pt>
                      <c:pt idx="302">
                        <c:v>1</c:v>
                      </c:pt>
                      <c:pt idx="303">
                        <c:v>1</c:v>
                      </c:pt>
                      <c:pt idx="304">
                        <c:v>1</c:v>
                      </c:pt>
                      <c:pt idx="305">
                        <c:v>1</c:v>
                      </c:pt>
                      <c:pt idx="306">
                        <c:v>1</c:v>
                      </c:pt>
                      <c:pt idx="307">
                        <c:v>1</c:v>
                      </c:pt>
                      <c:pt idx="308">
                        <c:v>1</c:v>
                      </c:pt>
                      <c:pt idx="309">
                        <c:v>1</c:v>
                      </c:pt>
                      <c:pt idx="310">
                        <c:v>1</c:v>
                      </c:pt>
                      <c:pt idx="311">
                        <c:v>1</c:v>
                      </c:pt>
                      <c:pt idx="312">
                        <c:v>1</c:v>
                      </c:pt>
                      <c:pt idx="313">
                        <c:v>1</c:v>
                      </c:pt>
                      <c:pt idx="314">
                        <c:v>1</c:v>
                      </c:pt>
                      <c:pt idx="315">
                        <c:v>1</c:v>
                      </c:pt>
                      <c:pt idx="316">
                        <c:v>1</c:v>
                      </c:pt>
                      <c:pt idx="317">
                        <c:v>1</c:v>
                      </c:pt>
                      <c:pt idx="318">
                        <c:v>1</c:v>
                      </c:pt>
                      <c:pt idx="319">
                        <c:v>1</c:v>
                      </c:pt>
                      <c:pt idx="320">
                        <c:v>1</c:v>
                      </c:pt>
                      <c:pt idx="321">
                        <c:v>1</c:v>
                      </c:pt>
                      <c:pt idx="322">
                        <c:v>1</c:v>
                      </c:pt>
                      <c:pt idx="323">
                        <c:v>1</c:v>
                      </c:pt>
                      <c:pt idx="324">
                        <c:v>1</c:v>
                      </c:pt>
                      <c:pt idx="325">
                        <c:v>1</c:v>
                      </c:pt>
                      <c:pt idx="326">
                        <c:v>1</c:v>
                      </c:pt>
                      <c:pt idx="327">
                        <c:v>1</c:v>
                      </c:pt>
                      <c:pt idx="328">
                        <c:v>1</c:v>
                      </c:pt>
                      <c:pt idx="329">
                        <c:v>1</c:v>
                      </c:pt>
                      <c:pt idx="330">
                        <c:v>1</c:v>
                      </c:pt>
                      <c:pt idx="331">
                        <c:v>1</c:v>
                      </c:pt>
                      <c:pt idx="332">
                        <c:v>1</c:v>
                      </c:pt>
                      <c:pt idx="333">
                        <c:v>1</c:v>
                      </c:pt>
                      <c:pt idx="334">
                        <c:v>1</c:v>
                      </c:pt>
                      <c:pt idx="335">
                        <c:v>1</c:v>
                      </c:pt>
                      <c:pt idx="336">
                        <c:v>1</c:v>
                      </c:pt>
                      <c:pt idx="337">
                        <c:v>1</c:v>
                      </c:pt>
                      <c:pt idx="338">
                        <c:v>1</c:v>
                      </c:pt>
                      <c:pt idx="339">
                        <c:v>1</c:v>
                      </c:pt>
                      <c:pt idx="340">
                        <c:v>1</c:v>
                      </c:pt>
                      <c:pt idx="341">
                        <c:v>1</c:v>
                      </c:pt>
                      <c:pt idx="342">
                        <c:v>1</c:v>
                      </c:pt>
                      <c:pt idx="343">
                        <c:v>1</c:v>
                      </c:pt>
                      <c:pt idx="344">
                        <c:v>1</c:v>
                      </c:pt>
                      <c:pt idx="345">
                        <c:v>1</c:v>
                      </c:pt>
                      <c:pt idx="346">
                        <c:v>1</c:v>
                      </c:pt>
                      <c:pt idx="347">
                        <c:v>1</c:v>
                      </c:pt>
                      <c:pt idx="348">
                        <c:v>1</c:v>
                      </c:pt>
                      <c:pt idx="349">
                        <c:v>1</c:v>
                      </c:pt>
                      <c:pt idx="350">
                        <c:v>1</c:v>
                      </c:pt>
                      <c:pt idx="351">
                        <c:v>1</c:v>
                      </c:pt>
                      <c:pt idx="352">
                        <c:v>1</c:v>
                      </c:pt>
                      <c:pt idx="353">
                        <c:v>1</c:v>
                      </c:pt>
                      <c:pt idx="354">
                        <c:v>1</c:v>
                      </c:pt>
                      <c:pt idx="355">
                        <c:v>1</c:v>
                      </c:pt>
                      <c:pt idx="356">
                        <c:v>1</c:v>
                      </c:pt>
                      <c:pt idx="357">
                        <c:v>1</c:v>
                      </c:pt>
                      <c:pt idx="358">
                        <c:v>1</c:v>
                      </c:pt>
                      <c:pt idx="359">
                        <c:v>1</c:v>
                      </c:pt>
                      <c:pt idx="360">
                        <c:v>1</c:v>
                      </c:pt>
                      <c:pt idx="361">
                        <c:v>1</c:v>
                      </c:pt>
                      <c:pt idx="362">
                        <c:v>1</c:v>
                      </c:pt>
                      <c:pt idx="363">
                        <c:v>1</c:v>
                      </c:pt>
                      <c:pt idx="364">
                        <c:v>1</c:v>
                      </c:pt>
                      <c:pt idx="365">
                        <c:v>1</c:v>
                      </c:pt>
                      <c:pt idx="366">
                        <c:v>1</c:v>
                      </c:pt>
                      <c:pt idx="367">
                        <c:v>1</c:v>
                      </c:pt>
                      <c:pt idx="368">
                        <c:v>1</c:v>
                      </c:pt>
                      <c:pt idx="369">
                        <c:v>1</c:v>
                      </c:pt>
                      <c:pt idx="370">
                        <c:v>1</c:v>
                      </c:pt>
                      <c:pt idx="371">
                        <c:v>1</c:v>
                      </c:pt>
                      <c:pt idx="372">
                        <c:v>1</c:v>
                      </c:pt>
                      <c:pt idx="373">
                        <c:v>1</c:v>
                      </c:pt>
                      <c:pt idx="374">
                        <c:v>1</c:v>
                      </c:pt>
                      <c:pt idx="375">
                        <c:v>1</c:v>
                      </c:pt>
                      <c:pt idx="376">
                        <c:v>1</c:v>
                      </c:pt>
                      <c:pt idx="377">
                        <c:v>1</c:v>
                      </c:pt>
                      <c:pt idx="378">
                        <c:v>1</c:v>
                      </c:pt>
                      <c:pt idx="379">
                        <c:v>1</c:v>
                      </c:pt>
                      <c:pt idx="380">
                        <c:v>1</c:v>
                      </c:pt>
                      <c:pt idx="381">
                        <c:v>1</c:v>
                      </c:pt>
                      <c:pt idx="382">
                        <c:v>1</c:v>
                      </c:pt>
                      <c:pt idx="383">
                        <c:v>1</c:v>
                      </c:pt>
                      <c:pt idx="384">
                        <c:v>1</c:v>
                      </c:pt>
                      <c:pt idx="385">
                        <c:v>1</c:v>
                      </c:pt>
                      <c:pt idx="386">
                        <c:v>1</c:v>
                      </c:pt>
                      <c:pt idx="387">
                        <c:v>1</c:v>
                      </c:pt>
                      <c:pt idx="388">
                        <c:v>1</c:v>
                      </c:pt>
                      <c:pt idx="389">
                        <c:v>1</c:v>
                      </c:pt>
                      <c:pt idx="390">
                        <c:v>1</c:v>
                      </c:pt>
                      <c:pt idx="391">
                        <c:v>1</c:v>
                      </c:pt>
                      <c:pt idx="392">
                        <c:v>1</c:v>
                      </c:pt>
                      <c:pt idx="393">
                        <c:v>1</c:v>
                      </c:pt>
                      <c:pt idx="394">
                        <c:v>1</c:v>
                      </c:pt>
                      <c:pt idx="395">
                        <c:v>1</c:v>
                      </c:pt>
                      <c:pt idx="396">
                        <c:v>1</c:v>
                      </c:pt>
                      <c:pt idx="397">
                        <c:v>1</c:v>
                      </c:pt>
                      <c:pt idx="398">
                        <c:v>1</c:v>
                      </c:pt>
                      <c:pt idx="399">
                        <c:v>1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F217-4FEE-A8A8-67908A35EBB7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wet!$M$4</c15:sqref>
                        </c15:formulaRef>
                      </c:ext>
                    </c:extLst>
                    <c:strCache>
                      <c:ptCount val="1"/>
                      <c:pt idx="0">
                        <c:v>d_ana, t = 0.6s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wet!$A$5:$A$404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2.5000000000000001E-2</c:v>
                      </c:pt>
                      <c:pt idx="1">
                        <c:v>7.4999999999999997E-2</c:v>
                      </c:pt>
                      <c:pt idx="2">
                        <c:v>0.125</c:v>
                      </c:pt>
                      <c:pt idx="3">
                        <c:v>0.17499999999999999</c:v>
                      </c:pt>
                      <c:pt idx="4">
                        <c:v>0.22500000000000001</c:v>
                      </c:pt>
                      <c:pt idx="5">
                        <c:v>0.27500000000000002</c:v>
                      </c:pt>
                      <c:pt idx="6">
                        <c:v>0.32500000000000001</c:v>
                      </c:pt>
                      <c:pt idx="7">
                        <c:v>0.375</c:v>
                      </c:pt>
                      <c:pt idx="8">
                        <c:v>0.42499999999999999</c:v>
                      </c:pt>
                      <c:pt idx="9">
                        <c:v>0.47499999999999998</c:v>
                      </c:pt>
                      <c:pt idx="10">
                        <c:v>0.52500000000000002</c:v>
                      </c:pt>
                      <c:pt idx="11">
                        <c:v>0.57499999999999996</c:v>
                      </c:pt>
                      <c:pt idx="12">
                        <c:v>0.625</c:v>
                      </c:pt>
                      <c:pt idx="13">
                        <c:v>0.67500000000000004</c:v>
                      </c:pt>
                      <c:pt idx="14">
                        <c:v>0.72499999999999998</c:v>
                      </c:pt>
                      <c:pt idx="15">
                        <c:v>0.77500000000000002</c:v>
                      </c:pt>
                      <c:pt idx="16">
                        <c:v>0.82499999999999996</c:v>
                      </c:pt>
                      <c:pt idx="17">
                        <c:v>0.875</c:v>
                      </c:pt>
                      <c:pt idx="18">
                        <c:v>0.92500000000000004</c:v>
                      </c:pt>
                      <c:pt idx="19">
                        <c:v>0.97499999999999998</c:v>
                      </c:pt>
                      <c:pt idx="20">
                        <c:v>1.0249999999999999</c:v>
                      </c:pt>
                      <c:pt idx="21">
                        <c:v>1.075</c:v>
                      </c:pt>
                      <c:pt idx="22">
                        <c:v>1.125</c:v>
                      </c:pt>
                      <c:pt idx="23">
                        <c:v>1.175</c:v>
                      </c:pt>
                      <c:pt idx="24">
                        <c:v>1.2250000000000001</c:v>
                      </c:pt>
                      <c:pt idx="25">
                        <c:v>1.2749999999999999</c:v>
                      </c:pt>
                      <c:pt idx="26">
                        <c:v>1.325</c:v>
                      </c:pt>
                      <c:pt idx="27">
                        <c:v>1.375</c:v>
                      </c:pt>
                      <c:pt idx="28">
                        <c:v>1.425</c:v>
                      </c:pt>
                      <c:pt idx="29">
                        <c:v>1.4750000000000001</c:v>
                      </c:pt>
                      <c:pt idx="30">
                        <c:v>1.5249999999999999</c:v>
                      </c:pt>
                      <c:pt idx="31">
                        <c:v>1.575</c:v>
                      </c:pt>
                      <c:pt idx="32">
                        <c:v>1.625</c:v>
                      </c:pt>
                      <c:pt idx="33">
                        <c:v>1.675</c:v>
                      </c:pt>
                      <c:pt idx="34">
                        <c:v>1.7250000000000001</c:v>
                      </c:pt>
                      <c:pt idx="35">
                        <c:v>1.7749999999999999</c:v>
                      </c:pt>
                      <c:pt idx="36">
                        <c:v>1.825</c:v>
                      </c:pt>
                      <c:pt idx="37">
                        <c:v>1.875</c:v>
                      </c:pt>
                      <c:pt idx="38">
                        <c:v>1.925</c:v>
                      </c:pt>
                      <c:pt idx="39">
                        <c:v>1.9750000000000001</c:v>
                      </c:pt>
                      <c:pt idx="40">
                        <c:v>2.0249999999999999</c:v>
                      </c:pt>
                      <c:pt idx="41">
                        <c:v>2.0750000000000002</c:v>
                      </c:pt>
                      <c:pt idx="42">
                        <c:v>2.125</c:v>
                      </c:pt>
                      <c:pt idx="43">
                        <c:v>2.1749999999999998</c:v>
                      </c:pt>
                      <c:pt idx="44">
                        <c:v>2.2250000000000001</c:v>
                      </c:pt>
                      <c:pt idx="45">
                        <c:v>2.2749999999999999</c:v>
                      </c:pt>
                      <c:pt idx="46">
                        <c:v>2.3250000000000002</c:v>
                      </c:pt>
                      <c:pt idx="47">
                        <c:v>2.375</c:v>
                      </c:pt>
                      <c:pt idx="48">
                        <c:v>2.4249999999999998</c:v>
                      </c:pt>
                      <c:pt idx="49">
                        <c:v>2.4750000000000001</c:v>
                      </c:pt>
                      <c:pt idx="50">
                        <c:v>2.5249999999999999</c:v>
                      </c:pt>
                      <c:pt idx="51">
                        <c:v>2.5750000000000002</c:v>
                      </c:pt>
                      <c:pt idx="52">
                        <c:v>2.625</c:v>
                      </c:pt>
                      <c:pt idx="53">
                        <c:v>2.6749999999999998</c:v>
                      </c:pt>
                      <c:pt idx="54">
                        <c:v>2.7250000000000001</c:v>
                      </c:pt>
                      <c:pt idx="55">
                        <c:v>2.7749999999999999</c:v>
                      </c:pt>
                      <c:pt idx="56">
                        <c:v>2.8250000000000002</c:v>
                      </c:pt>
                      <c:pt idx="57">
                        <c:v>2.875</c:v>
                      </c:pt>
                      <c:pt idx="58">
                        <c:v>2.9249999999999998</c:v>
                      </c:pt>
                      <c:pt idx="59">
                        <c:v>2.9750000000000001</c:v>
                      </c:pt>
                      <c:pt idx="60">
                        <c:v>3.0249999999999999</c:v>
                      </c:pt>
                      <c:pt idx="61">
                        <c:v>3.0750000000000002</c:v>
                      </c:pt>
                      <c:pt idx="62">
                        <c:v>3.125</c:v>
                      </c:pt>
                      <c:pt idx="63">
                        <c:v>3.1749999999999998</c:v>
                      </c:pt>
                      <c:pt idx="64">
                        <c:v>3.2250000000000001</c:v>
                      </c:pt>
                      <c:pt idx="65">
                        <c:v>3.2749999999999999</c:v>
                      </c:pt>
                      <c:pt idx="66">
                        <c:v>3.3250000000000002</c:v>
                      </c:pt>
                      <c:pt idx="67">
                        <c:v>3.375</c:v>
                      </c:pt>
                      <c:pt idx="68">
                        <c:v>3.4249999999999998</c:v>
                      </c:pt>
                      <c:pt idx="69">
                        <c:v>3.4750000000000001</c:v>
                      </c:pt>
                      <c:pt idx="70">
                        <c:v>3.5249999999999999</c:v>
                      </c:pt>
                      <c:pt idx="71">
                        <c:v>3.5750000000000002</c:v>
                      </c:pt>
                      <c:pt idx="72">
                        <c:v>3.625</c:v>
                      </c:pt>
                      <c:pt idx="73">
                        <c:v>3.6749999999999998</c:v>
                      </c:pt>
                      <c:pt idx="74">
                        <c:v>3.7250000000000001</c:v>
                      </c:pt>
                      <c:pt idx="75">
                        <c:v>3.7749999999999999</c:v>
                      </c:pt>
                      <c:pt idx="76">
                        <c:v>3.8250000000000002</c:v>
                      </c:pt>
                      <c:pt idx="77">
                        <c:v>3.875</c:v>
                      </c:pt>
                      <c:pt idx="78">
                        <c:v>3.9249999999999998</c:v>
                      </c:pt>
                      <c:pt idx="79">
                        <c:v>3.9750000000000001</c:v>
                      </c:pt>
                      <c:pt idx="80">
                        <c:v>4.0250000000000004</c:v>
                      </c:pt>
                      <c:pt idx="81">
                        <c:v>4.0750000000000002</c:v>
                      </c:pt>
                      <c:pt idx="82">
                        <c:v>4.125</c:v>
                      </c:pt>
                      <c:pt idx="83">
                        <c:v>4.1749999999999998</c:v>
                      </c:pt>
                      <c:pt idx="84">
                        <c:v>4.2249999999999996</c:v>
                      </c:pt>
                      <c:pt idx="85">
                        <c:v>4.2750000000000004</c:v>
                      </c:pt>
                      <c:pt idx="86">
                        <c:v>4.3250000000000002</c:v>
                      </c:pt>
                      <c:pt idx="87">
                        <c:v>4.375</c:v>
                      </c:pt>
                      <c:pt idx="88">
                        <c:v>4.4249999999999998</c:v>
                      </c:pt>
                      <c:pt idx="89">
                        <c:v>4.4749999999999996</c:v>
                      </c:pt>
                      <c:pt idx="90">
                        <c:v>4.5250000000000004</c:v>
                      </c:pt>
                      <c:pt idx="91">
                        <c:v>4.5750000000000002</c:v>
                      </c:pt>
                      <c:pt idx="92">
                        <c:v>4.625</c:v>
                      </c:pt>
                      <c:pt idx="93">
                        <c:v>4.6749999999999998</c:v>
                      </c:pt>
                      <c:pt idx="94">
                        <c:v>4.7249999999999996</c:v>
                      </c:pt>
                      <c:pt idx="95">
                        <c:v>4.7750000000000004</c:v>
                      </c:pt>
                      <c:pt idx="96">
                        <c:v>4.8250000000000002</c:v>
                      </c:pt>
                      <c:pt idx="97">
                        <c:v>4.875</c:v>
                      </c:pt>
                      <c:pt idx="98">
                        <c:v>4.9249999999999998</c:v>
                      </c:pt>
                      <c:pt idx="99">
                        <c:v>4.9749999999999996</c:v>
                      </c:pt>
                      <c:pt idx="100">
                        <c:v>5.0250000000000004</c:v>
                      </c:pt>
                      <c:pt idx="101">
                        <c:v>5.0750000000000002</c:v>
                      </c:pt>
                      <c:pt idx="102">
                        <c:v>5.125</c:v>
                      </c:pt>
                      <c:pt idx="103">
                        <c:v>5.1749999999999998</c:v>
                      </c:pt>
                      <c:pt idx="104">
                        <c:v>5.2249999999999996</c:v>
                      </c:pt>
                      <c:pt idx="105">
                        <c:v>5.2750000000000004</c:v>
                      </c:pt>
                      <c:pt idx="106">
                        <c:v>5.3250000000000002</c:v>
                      </c:pt>
                      <c:pt idx="107">
                        <c:v>5.375</c:v>
                      </c:pt>
                      <c:pt idx="108">
                        <c:v>5.4249999999999998</c:v>
                      </c:pt>
                      <c:pt idx="109">
                        <c:v>5.4749999999999996</c:v>
                      </c:pt>
                      <c:pt idx="110">
                        <c:v>5.5250000000000004</c:v>
                      </c:pt>
                      <c:pt idx="111">
                        <c:v>5.5750000000000002</c:v>
                      </c:pt>
                      <c:pt idx="112">
                        <c:v>5.625</c:v>
                      </c:pt>
                      <c:pt idx="113">
                        <c:v>5.6749999999999998</c:v>
                      </c:pt>
                      <c:pt idx="114">
                        <c:v>5.7249999999999996</c:v>
                      </c:pt>
                      <c:pt idx="115">
                        <c:v>5.7750000000000004</c:v>
                      </c:pt>
                      <c:pt idx="116">
                        <c:v>5.8250000000000002</c:v>
                      </c:pt>
                      <c:pt idx="117">
                        <c:v>5.875</c:v>
                      </c:pt>
                      <c:pt idx="118">
                        <c:v>5.9249999999999998</c:v>
                      </c:pt>
                      <c:pt idx="119">
                        <c:v>5.9749999999999996</c:v>
                      </c:pt>
                      <c:pt idx="120">
                        <c:v>6.0250000000000004</c:v>
                      </c:pt>
                      <c:pt idx="121">
                        <c:v>6.0750000000000002</c:v>
                      </c:pt>
                      <c:pt idx="122">
                        <c:v>6.125</c:v>
                      </c:pt>
                      <c:pt idx="123">
                        <c:v>6.1749999999999998</c:v>
                      </c:pt>
                      <c:pt idx="124">
                        <c:v>6.2249999999999996</c:v>
                      </c:pt>
                      <c:pt idx="125">
                        <c:v>6.2750000000000004</c:v>
                      </c:pt>
                      <c:pt idx="126">
                        <c:v>6.3250000000000002</c:v>
                      </c:pt>
                      <c:pt idx="127">
                        <c:v>6.375</c:v>
                      </c:pt>
                      <c:pt idx="128">
                        <c:v>6.4249999999999998</c:v>
                      </c:pt>
                      <c:pt idx="129">
                        <c:v>6.4749999999999996</c:v>
                      </c:pt>
                      <c:pt idx="130">
                        <c:v>6.5250000000000004</c:v>
                      </c:pt>
                      <c:pt idx="131">
                        <c:v>6.5750000000000002</c:v>
                      </c:pt>
                      <c:pt idx="132">
                        <c:v>6.625</c:v>
                      </c:pt>
                      <c:pt idx="133">
                        <c:v>6.6749999999999998</c:v>
                      </c:pt>
                      <c:pt idx="134">
                        <c:v>6.7249999999999996</c:v>
                      </c:pt>
                      <c:pt idx="135">
                        <c:v>6.7750000000000004</c:v>
                      </c:pt>
                      <c:pt idx="136">
                        <c:v>6.8250000000000002</c:v>
                      </c:pt>
                      <c:pt idx="137">
                        <c:v>6.875</c:v>
                      </c:pt>
                      <c:pt idx="138">
                        <c:v>6.9249999999999998</c:v>
                      </c:pt>
                      <c:pt idx="139">
                        <c:v>6.9749999999999996</c:v>
                      </c:pt>
                      <c:pt idx="140">
                        <c:v>7.0250000000000004</c:v>
                      </c:pt>
                      <c:pt idx="141">
                        <c:v>7.0750000000000002</c:v>
                      </c:pt>
                      <c:pt idx="142">
                        <c:v>7.125</c:v>
                      </c:pt>
                      <c:pt idx="143">
                        <c:v>7.1749999999999998</c:v>
                      </c:pt>
                      <c:pt idx="144">
                        <c:v>7.2249999999999996</c:v>
                      </c:pt>
                      <c:pt idx="145">
                        <c:v>7.2750000000000004</c:v>
                      </c:pt>
                      <c:pt idx="146">
                        <c:v>7.3250000000000002</c:v>
                      </c:pt>
                      <c:pt idx="147">
                        <c:v>7.375</c:v>
                      </c:pt>
                      <c:pt idx="148">
                        <c:v>7.4249999999999998</c:v>
                      </c:pt>
                      <c:pt idx="149">
                        <c:v>7.4749999999999996</c:v>
                      </c:pt>
                      <c:pt idx="150">
                        <c:v>7.5250000000000004</c:v>
                      </c:pt>
                      <c:pt idx="151">
                        <c:v>7.5750000000000002</c:v>
                      </c:pt>
                      <c:pt idx="152">
                        <c:v>7.625</c:v>
                      </c:pt>
                      <c:pt idx="153">
                        <c:v>7.6749999999999998</c:v>
                      </c:pt>
                      <c:pt idx="154">
                        <c:v>7.7249999999999996</c:v>
                      </c:pt>
                      <c:pt idx="155">
                        <c:v>7.7750000000000004</c:v>
                      </c:pt>
                      <c:pt idx="156">
                        <c:v>7.8250000000000002</c:v>
                      </c:pt>
                      <c:pt idx="157">
                        <c:v>7.875</c:v>
                      </c:pt>
                      <c:pt idx="158">
                        <c:v>7.9249999999999998</c:v>
                      </c:pt>
                      <c:pt idx="159">
                        <c:v>7.9749999999999996</c:v>
                      </c:pt>
                      <c:pt idx="160">
                        <c:v>8.0250000000000004</c:v>
                      </c:pt>
                      <c:pt idx="161">
                        <c:v>8.0749999999999993</c:v>
                      </c:pt>
                      <c:pt idx="162">
                        <c:v>8.125</c:v>
                      </c:pt>
                      <c:pt idx="163">
                        <c:v>8.1750000000000007</c:v>
                      </c:pt>
                      <c:pt idx="164">
                        <c:v>8.2249999999999996</c:v>
                      </c:pt>
                      <c:pt idx="165">
                        <c:v>8.2750000000000004</c:v>
                      </c:pt>
                      <c:pt idx="166">
                        <c:v>8.3249999999999993</c:v>
                      </c:pt>
                      <c:pt idx="167">
                        <c:v>8.375</c:v>
                      </c:pt>
                      <c:pt idx="168">
                        <c:v>8.4250000000000007</c:v>
                      </c:pt>
                      <c:pt idx="169">
                        <c:v>8.4749999999999996</c:v>
                      </c:pt>
                      <c:pt idx="170">
                        <c:v>8.5250000000000004</c:v>
                      </c:pt>
                      <c:pt idx="171">
                        <c:v>8.5749999999999993</c:v>
                      </c:pt>
                      <c:pt idx="172">
                        <c:v>8.625</c:v>
                      </c:pt>
                      <c:pt idx="173">
                        <c:v>8.6750000000000007</c:v>
                      </c:pt>
                      <c:pt idx="174">
                        <c:v>8.7249999999999996</c:v>
                      </c:pt>
                      <c:pt idx="175">
                        <c:v>8.7750000000000004</c:v>
                      </c:pt>
                      <c:pt idx="176">
                        <c:v>8.8249999999999993</c:v>
                      </c:pt>
                      <c:pt idx="177">
                        <c:v>8.875</c:v>
                      </c:pt>
                      <c:pt idx="178">
                        <c:v>8.9250000000000007</c:v>
                      </c:pt>
                      <c:pt idx="179">
                        <c:v>8.9749999999999996</c:v>
                      </c:pt>
                      <c:pt idx="180">
                        <c:v>9.0250000000000004</c:v>
                      </c:pt>
                      <c:pt idx="181">
                        <c:v>9.0749999999999993</c:v>
                      </c:pt>
                      <c:pt idx="182">
                        <c:v>9.125</c:v>
                      </c:pt>
                      <c:pt idx="183">
                        <c:v>9.1750000000000007</c:v>
                      </c:pt>
                      <c:pt idx="184">
                        <c:v>9.2249999999999996</c:v>
                      </c:pt>
                      <c:pt idx="185">
                        <c:v>9.2750000000000004</c:v>
                      </c:pt>
                      <c:pt idx="186">
                        <c:v>9.3249999999999993</c:v>
                      </c:pt>
                      <c:pt idx="187">
                        <c:v>9.375</c:v>
                      </c:pt>
                      <c:pt idx="188">
                        <c:v>9.4250000000000007</c:v>
                      </c:pt>
                      <c:pt idx="189">
                        <c:v>9.4749999999999996</c:v>
                      </c:pt>
                      <c:pt idx="190">
                        <c:v>9.5250000000000004</c:v>
                      </c:pt>
                      <c:pt idx="191">
                        <c:v>9.5749999999999993</c:v>
                      </c:pt>
                      <c:pt idx="192">
                        <c:v>9.625</c:v>
                      </c:pt>
                      <c:pt idx="193">
                        <c:v>9.6750000000000007</c:v>
                      </c:pt>
                      <c:pt idx="194">
                        <c:v>9.7249999999999996</c:v>
                      </c:pt>
                      <c:pt idx="195">
                        <c:v>9.7750000000000004</c:v>
                      </c:pt>
                      <c:pt idx="196">
                        <c:v>9.8249999999999993</c:v>
                      </c:pt>
                      <c:pt idx="197">
                        <c:v>9.875</c:v>
                      </c:pt>
                      <c:pt idx="198">
                        <c:v>9.9250000000000007</c:v>
                      </c:pt>
                      <c:pt idx="199">
                        <c:v>9.9749999999999996</c:v>
                      </c:pt>
                      <c:pt idx="200">
                        <c:v>10.025</c:v>
                      </c:pt>
                      <c:pt idx="201">
                        <c:v>10.074999999999999</c:v>
                      </c:pt>
                      <c:pt idx="202">
                        <c:v>10.125</c:v>
                      </c:pt>
                      <c:pt idx="203">
                        <c:v>10.175000000000001</c:v>
                      </c:pt>
                      <c:pt idx="204">
                        <c:v>10.225</c:v>
                      </c:pt>
                      <c:pt idx="205">
                        <c:v>10.275</c:v>
                      </c:pt>
                      <c:pt idx="206">
                        <c:v>10.324999999999999</c:v>
                      </c:pt>
                      <c:pt idx="207">
                        <c:v>10.375</c:v>
                      </c:pt>
                      <c:pt idx="208">
                        <c:v>10.425000000000001</c:v>
                      </c:pt>
                      <c:pt idx="209">
                        <c:v>10.475</c:v>
                      </c:pt>
                      <c:pt idx="210">
                        <c:v>10.525</c:v>
                      </c:pt>
                      <c:pt idx="211">
                        <c:v>10.574999999999999</c:v>
                      </c:pt>
                      <c:pt idx="212">
                        <c:v>10.625</c:v>
                      </c:pt>
                      <c:pt idx="213">
                        <c:v>10.675000000000001</c:v>
                      </c:pt>
                      <c:pt idx="214">
                        <c:v>10.725</c:v>
                      </c:pt>
                      <c:pt idx="215">
                        <c:v>10.775</c:v>
                      </c:pt>
                      <c:pt idx="216">
                        <c:v>10.824999999999999</c:v>
                      </c:pt>
                      <c:pt idx="217">
                        <c:v>10.875</c:v>
                      </c:pt>
                      <c:pt idx="218">
                        <c:v>10.925000000000001</c:v>
                      </c:pt>
                      <c:pt idx="219">
                        <c:v>10.975</c:v>
                      </c:pt>
                      <c:pt idx="220">
                        <c:v>11.025</c:v>
                      </c:pt>
                      <c:pt idx="221">
                        <c:v>11.074999999999999</c:v>
                      </c:pt>
                      <c:pt idx="222">
                        <c:v>11.125</c:v>
                      </c:pt>
                      <c:pt idx="223">
                        <c:v>11.175000000000001</c:v>
                      </c:pt>
                      <c:pt idx="224">
                        <c:v>11.225</c:v>
                      </c:pt>
                      <c:pt idx="225">
                        <c:v>11.275</c:v>
                      </c:pt>
                      <c:pt idx="226">
                        <c:v>11.324999999999999</c:v>
                      </c:pt>
                      <c:pt idx="227">
                        <c:v>11.375</c:v>
                      </c:pt>
                      <c:pt idx="228">
                        <c:v>11.425000000000001</c:v>
                      </c:pt>
                      <c:pt idx="229">
                        <c:v>11.475</c:v>
                      </c:pt>
                      <c:pt idx="230">
                        <c:v>11.525</c:v>
                      </c:pt>
                      <c:pt idx="231">
                        <c:v>11.574999999999999</c:v>
                      </c:pt>
                      <c:pt idx="232">
                        <c:v>11.625</c:v>
                      </c:pt>
                      <c:pt idx="233">
                        <c:v>11.675000000000001</c:v>
                      </c:pt>
                      <c:pt idx="234">
                        <c:v>11.725</c:v>
                      </c:pt>
                      <c:pt idx="235">
                        <c:v>11.775</c:v>
                      </c:pt>
                      <c:pt idx="236">
                        <c:v>11.824999999999999</c:v>
                      </c:pt>
                      <c:pt idx="237">
                        <c:v>11.875</c:v>
                      </c:pt>
                      <c:pt idx="238">
                        <c:v>11.925000000000001</c:v>
                      </c:pt>
                      <c:pt idx="239">
                        <c:v>11.975</c:v>
                      </c:pt>
                      <c:pt idx="240">
                        <c:v>12.025</c:v>
                      </c:pt>
                      <c:pt idx="241">
                        <c:v>12.074999999999999</c:v>
                      </c:pt>
                      <c:pt idx="242">
                        <c:v>12.125</c:v>
                      </c:pt>
                      <c:pt idx="243">
                        <c:v>12.175000000000001</c:v>
                      </c:pt>
                      <c:pt idx="244">
                        <c:v>12.225</c:v>
                      </c:pt>
                      <c:pt idx="245">
                        <c:v>12.275</c:v>
                      </c:pt>
                      <c:pt idx="246">
                        <c:v>12.324999999999999</c:v>
                      </c:pt>
                      <c:pt idx="247">
                        <c:v>12.375</c:v>
                      </c:pt>
                      <c:pt idx="248">
                        <c:v>12.425000000000001</c:v>
                      </c:pt>
                      <c:pt idx="249">
                        <c:v>12.475</c:v>
                      </c:pt>
                      <c:pt idx="250">
                        <c:v>12.525</c:v>
                      </c:pt>
                      <c:pt idx="251">
                        <c:v>12.574999999999999</c:v>
                      </c:pt>
                      <c:pt idx="252">
                        <c:v>12.625</c:v>
                      </c:pt>
                      <c:pt idx="253">
                        <c:v>12.675000000000001</c:v>
                      </c:pt>
                      <c:pt idx="254">
                        <c:v>12.725</c:v>
                      </c:pt>
                      <c:pt idx="255">
                        <c:v>12.775</c:v>
                      </c:pt>
                      <c:pt idx="256">
                        <c:v>12.824999999999999</c:v>
                      </c:pt>
                      <c:pt idx="257">
                        <c:v>12.875</c:v>
                      </c:pt>
                      <c:pt idx="258">
                        <c:v>12.925000000000001</c:v>
                      </c:pt>
                      <c:pt idx="259">
                        <c:v>12.975</c:v>
                      </c:pt>
                      <c:pt idx="260">
                        <c:v>13.025</c:v>
                      </c:pt>
                      <c:pt idx="261">
                        <c:v>13.074999999999999</c:v>
                      </c:pt>
                      <c:pt idx="262">
                        <c:v>13.125</c:v>
                      </c:pt>
                      <c:pt idx="263">
                        <c:v>13.175000000000001</c:v>
                      </c:pt>
                      <c:pt idx="264">
                        <c:v>13.225</c:v>
                      </c:pt>
                      <c:pt idx="265">
                        <c:v>13.275</c:v>
                      </c:pt>
                      <c:pt idx="266">
                        <c:v>13.324999999999999</c:v>
                      </c:pt>
                      <c:pt idx="267">
                        <c:v>13.375</c:v>
                      </c:pt>
                      <c:pt idx="268">
                        <c:v>13.425000000000001</c:v>
                      </c:pt>
                      <c:pt idx="269">
                        <c:v>13.475</c:v>
                      </c:pt>
                      <c:pt idx="270">
                        <c:v>13.525</c:v>
                      </c:pt>
                      <c:pt idx="271">
                        <c:v>13.574999999999999</c:v>
                      </c:pt>
                      <c:pt idx="272">
                        <c:v>13.625</c:v>
                      </c:pt>
                      <c:pt idx="273">
                        <c:v>13.675000000000001</c:v>
                      </c:pt>
                      <c:pt idx="274">
                        <c:v>13.725</c:v>
                      </c:pt>
                      <c:pt idx="275">
                        <c:v>13.775</c:v>
                      </c:pt>
                      <c:pt idx="276">
                        <c:v>13.824999999999999</c:v>
                      </c:pt>
                      <c:pt idx="277">
                        <c:v>13.875</c:v>
                      </c:pt>
                      <c:pt idx="278">
                        <c:v>13.925000000000001</c:v>
                      </c:pt>
                      <c:pt idx="279">
                        <c:v>13.975</c:v>
                      </c:pt>
                      <c:pt idx="280">
                        <c:v>14.025</c:v>
                      </c:pt>
                      <c:pt idx="281">
                        <c:v>14.074999999999999</c:v>
                      </c:pt>
                      <c:pt idx="282">
                        <c:v>14.125</c:v>
                      </c:pt>
                      <c:pt idx="283">
                        <c:v>14.175000000000001</c:v>
                      </c:pt>
                      <c:pt idx="284">
                        <c:v>14.225</c:v>
                      </c:pt>
                      <c:pt idx="285">
                        <c:v>14.275</c:v>
                      </c:pt>
                      <c:pt idx="286">
                        <c:v>14.324999999999999</c:v>
                      </c:pt>
                      <c:pt idx="287">
                        <c:v>14.375</c:v>
                      </c:pt>
                      <c:pt idx="288">
                        <c:v>14.425000000000001</c:v>
                      </c:pt>
                      <c:pt idx="289">
                        <c:v>14.475</c:v>
                      </c:pt>
                      <c:pt idx="290">
                        <c:v>14.525</c:v>
                      </c:pt>
                      <c:pt idx="291">
                        <c:v>14.574999999999999</c:v>
                      </c:pt>
                      <c:pt idx="292">
                        <c:v>14.625</c:v>
                      </c:pt>
                      <c:pt idx="293">
                        <c:v>14.675000000000001</c:v>
                      </c:pt>
                      <c:pt idx="294">
                        <c:v>14.725</c:v>
                      </c:pt>
                      <c:pt idx="295">
                        <c:v>14.775</c:v>
                      </c:pt>
                      <c:pt idx="296">
                        <c:v>14.824999999999999</c:v>
                      </c:pt>
                      <c:pt idx="297">
                        <c:v>14.875</c:v>
                      </c:pt>
                      <c:pt idx="298">
                        <c:v>14.925000000000001</c:v>
                      </c:pt>
                      <c:pt idx="299">
                        <c:v>14.975</c:v>
                      </c:pt>
                      <c:pt idx="300">
                        <c:v>15.025</c:v>
                      </c:pt>
                      <c:pt idx="301">
                        <c:v>15.074999999999999</c:v>
                      </c:pt>
                      <c:pt idx="302">
                        <c:v>15.125</c:v>
                      </c:pt>
                      <c:pt idx="303">
                        <c:v>15.175000000000001</c:v>
                      </c:pt>
                      <c:pt idx="304">
                        <c:v>15.225</c:v>
                      </c:pt>
                      <c:pt idx="305">
                        <c:v>15.275</c:v>
                      </c:pt>
                      <c:pt idx="306">
                        <c:v>15.324999999999999</c:v>
                      </c:pt>
                      <c:pt idx="307">
                        <c:v>15.375</c:v>
                      </c:pt>
                      <c:pt idx="308">
                        <c:v>15.425000000000001</c:v>
                      </c:pt>
                      <c:pt idx="309">
                        <c:v>15.475</c:v>
                      </c:pt>
                      <c:pt idx="310">
                        <c:v>15.525</c:v>
                      </c:pt>
                      <c:pt idx="311">
                        <c:v>15.574999999999999</c:v>
                      </c:pt>
                      <c:pt idx="312">
                        <c:v>15.625</c:v>
                      </c:pt>
                      <c:pt idx="313">
                        <c:v>15.675000000000001</c:v>
                      </c:pt>
                      <c:pt idx="314">
                        <c:v>15.725</c:v>
                      </c:pt>
                      <c:pt idx="315">
                        <c:v>15.775</c:v>
                      </c:pt>
                      <c:pt idx="316">
                        <c:v>15.824999999999999</c:v>
                      </c:pt>
                      <c:pt idx="317">
                        <c:v>15.875</c:v>
                      </c:pt>
                      <c:pt idx="318">
                        <c:v>15.925000000000001</c:v>
                      </c:pt>
                      <c:pt idx="319">
                        <c:v>15.975</c:v>
                      </c:pt>
                      <c:pt idx="320">
                        <c:v>16.024999999999999</c:v>
                      </c:pt>
                      <c:pt idx="321">
                        <c:v>16.074999999999999</c:v>
                      </c:pt>
                      <c:pt idx="322">
                        <c:v>16.125</c:v>
                      </c:pt>
                      <c:pt idx="323">
                        <c:v>16.175000000000001</c:v>
                      </c:pt>
                      <c:pt idx="324">
                        <c:v>16.225000000000001</c:v>
                      </c:pt>
                      <c:pt idx="325">
                        <c:v>16.274999999999999</c:v>
                      </c:pt>
                      <c:pt idx="326">
                        <c:v>16.324999999999999</c:v>
                      </c:pt>
                      <c:pt idx="327">
                        <c:v>16.375</c:v>
                      </c:pt>
                      <c:pt idx="328">
                        <c:v>16.425000000000001</c:v>
                      </c:pt>
                      <c:pt idx="329">
                        <c:v>16.475000000000001</c:v>
                      </c:pt>
                      <c:pt idx="330">
                        <c:v>16.524999999999999</c:v>
                      </c:pt>
                      <c:pt idx="331">
                        <c:v>16.574999999999999</c:v>
                      </c:pt>
                      <c:pt idx="332">
                        <c:v>16.625</c:v>
                      </c:pt>
                      <c:pt idx="333">
                        <c:v>16.675000000000001</c:v>
                      </c:pt>
                      <c:pt idx="334">
                        <c:v>16.725000000000001</c:v>
                      </c:pt>
                      <c:pt idx="335">
                        <c:v>16.774999999999999</c:v>
                      </c:pt>
                      <c:pt idx="336">
                        <c:v>16.824999999999999</c:v>
                      </c:pt>
                      <c:pt idx="337">
                        <c:v>16.875</c:v>
                      </c:pt>
                      <c:pt idx="338">
                        <c:v>16.925000000000001</c:v>
                      </c:pt>
                      <c:pt idx="339">
                        <c:v>16.975000000000001</c:v>
                      </c:pt>
                      <c:pt idx="340">
                        <c:v>17.024999999999999</c:v>
                      </c:pt>
                      <c:pt idx="341">
                        <c:v>17.074999999999999</c:v>
                      </c:pt>
                      <c:pt idx="342">
                        <c:v>17.125</c:v>
                      </c:pt>
                      <c:pt idx="343">
                        <c:v>17.175000000000001</c:v>
                      </c:pt>
                      <c:pt idx="344">
                        <c:v>17.225000000000001</c:v>
                      </c:pt>
                      <c:pt idx="345">
                        <c:v>17.274999999999999</c:v>
                      </c:pt>
                      <c:pt idx="346">
                        <c:v>17.324999999999999</c:v>
                      </c:pt>
                      <c:pt idx="347">
                        <c:v>17.375</c:v>
                      </c:pt>
                      <c:pt idx="348">
                        <c:v>17.425000000000001</c:v>
                      </c:pt>
                      <c:pt idx="349">
                        <c:v>17.475000000000001</c:v>
                      </c:pt>
                      <c:pt idx="350">
                        <c:v>17.524999999999999</c:v>
                      </c:pt>
                      <c:pt idx="351">
                        <c:v>17.574999999999999</c:v>
                      </c:pt>
                      <c:pt idx="352">
                        <c:v>17.625</c:v>
                      </c:pt>
                      <c:pt idx="353">
                        <c:v>17.675000000000001</c:v>
                      </c:pt>
                      <c:pt idx="354">
                        <c:v>17.725000000000001</c:v>
                      </c:pt>
                      <c:pt idx="355">
                        <c:v>17.774999999999999</c:v>
                      </c:pt>
                      <c:pt idx="356">
                        <c:v>17.824999999999999</c:v>
                      </c:pt>
                      <c:pt idx="357">
                        <c:v>17.875</c:v>
                      </c:pt>
                      <c:pt idx="358">
                        <c:v>17.925000000000001</c:v>
                      </c:pt>
                      <c:pt idx="359">
                        <c:v>17.975000000000001</c:v>
                      </c:pt>
                      <c:pt idx="360">
                        <c:v>18.024999999999999</c:v>
                      </c:pt>
                      <c:pt idx="361">
                        <c:v>18.074999999999999</c:v>
                      </c:pt>
                      <c:pt idx="362">
                        <c:v>18.125</c:v>
                      </c:pt>
                      <c:pt idx="363">
                        <c:v>18.175000000000001</c:v>
                      </c:pt>
                      <c:pt idx="364">
                        <c:v>18.225000000000001</c:v>
                      </c:pt>
                      <c:pt idx="365">
                        <c:v>18.274999999999999</c:v>
                      </c:pt>
                      <c:pt idx="366">
                        <c:v>18.324999999999999</c:v>
                      </c:pt>
                      <c:pt idx="367">
                        <c:v>18.375</c:v>
                      </c:pt>
                      <c:pt idx="368">
                        <c:v>18.425000000000001</c:v>
                      </c:pt>
                      <c:pt idx="369">
                        <c:v>18.475000000000001</c:v>
                      </c:pt>
                      <c:pt idx="370">
                        <c:v>18.524999999999999</c:v>
                      </c:pt>
                      <c:pt idx="371">
                        <c:v>18.574999999999999</c:v>
                      </c:pt>
                      <c:pt idx="372">
                        <c:v>18.625</c:v>
                      </c:pt>
                      <c:pt idx="373">
                        <c:v>18.675000000000001</c:v>
                      </c:pt>
                      <c:pt idx="374">
                        <c:v>18.725000000000001</c:v>
                      </c:pt>
                      <c:pt idx="375">
                        <c:v>18.774999999999999</c:v>
                      </c:pt>
                      <c:pt idx="376">
                        <c:v>18.824999999999999</c:v>
                      </c:pt>
                      <c:pt idx="377">
                        <c:v>18.875</c:v>
                      </c:pt>
                      <c:pt idx="378">
                        <c:v>18.925000000000001</c:v>
                      </c:pt>
                      <c:pt idx="379">
                        <c:v>18.975000000000001</c:v>
                      </c:pt>
                      <c:pt idx="380">
                        <c:v>19.024999999999999</c:v>
                      </c:pt>
                      <c:pt idx="381">
                        <c:v>19.074999999999999</c:v>
                      </c:pt>
                      <c:pt idx="382">
                        <c:v>19.125</c:v>
                      </c:pt>
                      <c:pt idx="383">
                        <c:v>19.175000000000001</c:v>
                      </c:pt>
                      <c:pt idx="384">
                        <c:v>19.225000000000001</c:v>
                      </c:pt>
                      <c:pt idx="385">
                        <c:v>19.274999999999999</c:v>
                      </c:pt>
                      <c:pt idx="386">
                        <c:v>19.324999999999999</c:v>
                      </c:pt>
                      <c:pt idx="387">
                        <c:v>19.375</c:v>
                      </c:pt>
                      <c:pt idx="388">
                        <c:v>19.425000000000001</c:v>
                      </c:pt>
                      <c:pt idx="389">
                        <c:v>19.475000000000001</c:v>
                      </c:pt>
                      <c:pt idx="390">
                        <c:v>19.524999999999999</c:v>
                      </c:pt>
                      <c:pt idx="391">
                        <c:v>19.574999999999999</c:v>
                      </c:pt>
                      <c:pt idx="392">
                        <c:v>19.625</c:v>
                      </c:pt>
                      <c:pt idx="393">
                        <c:v>19.675000000000001</c:v>
                      </c:pt>
                      <c:pt idx="394">
                        <c:v>19.725000000000001</c:v>
                      </c:pt>
                      <c:pt idx="395">
                        <c:v>19.774999999999999</c:v>
                      </c:pt>
                      <c:pt idx="396">
                        <c:v>19.824999999999999</c:v>
                      </c:pt>
                      <c:pt idx="397">
                        <c:v>19.875</c:v>
                      </c:pt>
                      <c:pt idx="398">
                        <c:v>19.925000000000001</c:v>
                      </c:pt>
                      <c:pt idx="399">
                        <c:v>19.975000000000001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wet!$M$5:$M$404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4</c:v>
                      </c:pt>
                      <c:pt idx="1">
                        <c:v>4</c:v>
                      </c:pt>
                      <c:pt idx="2">
                        <c:v>4</c:v>
                      </c:pt>
                      <c:pt idx="3">
                        <c:v>4</c:v>
                      </c:pt>
                      <c:pt idx="4">
                        <c:v>4</c:v>
                      </c:pt>
                      <c:pt idx="5">
                        <c:v>4</c:v>
                      </c:pt>
                      <c:pt idx="6">
                        <c:v>4</c:v>
                      </c:pt>
                      <c:pt idx="7">
                        <c:v>4</c:v>
                      </c:pt>
                      <c:pt idx="8">
                        <c:v>4</c:v>
                      </c:pt>
                      <c:pt idx="9">
                        <c:v>4</c:v>
                      </c:pt>
                      <c:pt idx="10">
                        <c:v>4</c:v>
                      </c:pt>
                      <c:pt idx="11">
                        <c:v>4</c:v>
                      </c:pt>
                      <c:pt idx="12">
                        <c:v>4</c:v>
                      </c:pt>
                      <c:pt idx="13">
                        <c:v>4</c:v>
                      </c:pt>
                      <c:pt idx="14">
                        <c:v>4</c:v>
                      </c:pt>
                      <c:pt idx="15">
                        <c:v>4</c:v>
                      </c:pt>
                      <c:pt idx="16">
                        <c:v>4</c:v>
                      </c:pt>
                      <c:pt idx="17">
                        <c:v>4</c:v>
                      </c:pt>
                      <c:pt idx="18">
                        <c:v>4</c:v>
                      </c:pt>
                      <c:pt idx="19">
                        <c:v>4</c:v>
                      </c:pt>
                      <c:pt idx="20">
                        <c:v>4</c:v>
                      </c:pt>
                      <c:pt idx="21">
                        <c:v>4</c:v>
                      </c:pt>
                      <c:pt idx="22">
                        <c:v>4</c:v>
                      </c:pt>
                      <c:pt idx="23">
                        <c:v>4</c:v>
                      </c:pt>
                      <c:pt idx="24">
                        <c:v>4</c:v>
                      </c:pt>
                      <c:pt idx="25">
                        <c:v>4</c:v>
                      </c:pt>
                      <c:pt idx="26">
                        <c:v>4</c:v>
                      </c:pt>
                      <c:pt idx="27">
                        <c:v>4</c:v>
                      </c:pt>
                      <c:pt idx="28">
                        <c:v>4</c:v>
                      </c:pt>
                      <c:pt idx="29">
                        <c:v>4</c:v>
                      </c:pt>
                      <c:pt idx="30">
                        <c:v>4</c:v>
                      </c:pt>
                      <c:pt idx="31">
                        <c:v>4</c:v>
                      </c:pt>
                      <c:pt idx="32">
                        <c:v>4</c:v>
                      </c:pt>
                      <c:pt idx="33">
                        <c:v>4</c:v>
                      </c:pt>
                      <c:pt idx="34">
                        <c:v>4</c:v>
                      </c:pt>
                      <c:pt idx="35">
                        <c:v>4</c:v>
                      </c:pt>
                      <c:pt idx="36">
                        <c:v>4</c:v>
                      </c:pt>
                      <c:pt idx="37">
                        <c:v>4</c:v>
                      </c:pt>
                      <c:pt idx="38">
                        <c:v>4</c:v>
                      </c:pt>
                      <c:pt idx="39">
                        <c:v>4</c:v>
                      </c:pt>
                      <c:pt idx="40">
                        <c:v>4</c:v>
                      </c:pt>
                      <c:pt idx="41">
                        <c:v>4</c:v>
                      </c:pt>
                      <c:pt idx="42">
                        <c:v>4</c:v>
                      </c:pt>
                      <c:pt idx="43">
                        <c:v>4</c:v>
                      </c:pt>
                      <c:pt idx="44">
                        <c:v>4</c:v>
                      </c:pt>
                      <c:pt idx="45">
                        <c:v>4</c:v>
                      </c:pt>
                      <c:pt idx="46">
                        <c:v>4</c:v>
                      </c:pt>
                      <c:pt idx="47">
                        <c:v>4</c:v>
                      </c:pt>
                      <c:pt idx="48">
                        <c:v>4</c:v>
                      </c:pt>
                      <c:pt idx="49">
                        <c:v>4</c:v>
                      </c:pt>
                      <c:pt idx="50">
                        <c:v>4</c:v>
                      </c:pt>
                      <c:pt idx="51">
                        <c:v>4</c:v>
                      </c:pt>
                      <c:pt idx="52">
                        <c:v>4</c:v>
                      </c:pt>
                      <c:pt idx="53">
                        <c:v>4</c:v>
                      </c:pt>
                      <c:pt idx="54">
                        <c:v>4</c:v>
                      </c:pt>
                      <c:pt idx="55">
                        <c:v>4</c:v>
                      </c:pt>
                      <c:pt idx="56">
                        <c:v>4</c:v>
                      </c:pt>
                      <c:pt idx="57">
                        <c:v>4</c:v>
                      </c:pt>
                      <c:pt idx="58">
                        <c:v>4</c:v>
                      </c:pt>
                      <c:pt idx="59">
                        <c:v>4</c:v>
                      </c:pt>
                      <c:pt idx="60">
                        <c:v>4</c:v>
                      </c:pt>
                      <c:pt idx="61">
                        <c:v>4</c:v>
                      </c:pt>
                      <c:pt idx="62">
                        <c:v>4</c:v>
                      </c:pt>
                      <c:pt idx="63">
                        <c:v>4</c:v>
                      </c:pt>
                      <c:pt idx="64">
                        <c:v>4</c:v>
                      </c:pt>
                      <c:pt idx="65">
                        <c:v>4</c:v>
                      </c:pt>
                      <c:pt idx="66">
                        <c:v>4</c:v>
                      </c:pt>
                      <c:pt idx="67">
                        <c:v>4</c:v>
                      </c:pt>
                      <c:pt idx="68">
                        <c:v>4</c:v>
                      </c:pt>
                      <c:pt idx="69">
                        <c:v>4</c:v>
                      </c:pt>
                      <c:pt idx="70">
                        <c:v>4</c:v>
                      </c:pt>
                      <c:pt idx="71">
                        <c:v>4</c:v>
                      </c:pt>
                      <c:pt idx="72">
                        <c:v>4</c:v>
                      </c:pt>
                      <c:pt idx="73">
                        <c:v>4</c:v>
                      </c:pt>
                      <c:pt idx="74">
                        <c:v>4</c:v>
                      </c:pt>
                      <c:pt idx="75">
                        <c:v>4</c:v>
                      </c:pt>
                      <c:pt idx="76">
                        <c:v>4</c:v>
                      </c:pt>
                      <c:pt idx="77">
                        <c:v>4</c:v>
                      </c:pt>
                      <c:pt idx="78">
                        <c:v>4</c:v>
                      </c:pt>
                      <c:pt idx="79">
                        <c:v>4</c:v>
                      </c:pt>
                      <c:pt idx="80">
                        <c:v>4</c:v>
                      </c:pt>
                      <c:pt idx="81">
                        <c:v>4</c:v>
                      </c:pt>
                      <c:pt idx="82">
                        <c:v>4</c:v>
                      </c:pt>
                      <c:pt idx="83">
                        <c:v>4</c:v>
                      </c:pt>
                      <c:pt idx="84">
                        <c:v>4</c:v>
                      </c:pt>
                      <c:pt idx="85">
                        <c:v>4</c:v>
                      </c:pt>
                      <c:pt idx="86">
                        <c:v>4</c:v>
                      </c:pt>
                      <c:pt idx="87">
                        <c:v>4</c:v>
                      </c:pt>
                      <c:pt idx="88">
                        <c:v>4</c:v>
                      </c:pt>
                      <c:pt idx="89">
                        <c:v>4</c:v>
                      </c:pt>
                      <c:pt idx="90">
                        <c:v>4</c:v>
                      </c:pt>
                      <c:pt idx="91">
                        <c:v>4</c:v>
                      </c:pt>
                      <c:pt idx="92">
                        <c:v>4</c:v>
                      </c:pt>
                      <c:pt idx="93">
                        <c:v>4</c:v>
                      </c:pt>
                      <c:pt idx="94">
                        <c:v>4</c:v>
                      </c:pt>
                      <c:pt idx="95">
                        <c:v>4</c:v>
                      </c:pt>
                      <c:pt idx="96">
                        <c:v>4</c:v>
                      </c:pt>
                      <c:pt idx="97">
                        <c:v>4</c:v>
                      </c:pt>
                      <c:pt idx="98">
                        <c:v>4</c:v>
                      </c:pt>
                      <c:pt idx="99">
                        <c:v>4</c:v>
                      </c:pt>
                      <c:pt idx="100">
                        <c:v>4</c:v>
                      </c:pt>
                      <c:pt idx="101">
                        <c:v>4</c:v>
                      </c:pt>
                      <c:pt idx="102">
                        <c:v>4</c:v>
                      </c:pt>
                      <c:pt idx="103">
                        <c:v>4</c:v>
                      </c:pt>
                      <c:pt idx="104">
                        <c:v>4</c:v>
                      </c:pt>
                      <c:pt idx="105">
                        <c:v>4</c:v>
                      </c:pt>
                      <c:pt idx="106">
                        <c:v>4</c:v>
                      </c:pt>
                      <c:pt idx="107">
                        <c:v>4</c:v>
                      </c:pt>
                      <c:pt idx="108">
                        <c:v>4</c:v>
                      </c:pt>
                      <c:pt idx="109">
                        <c:v>4</c:v>
                      </c:pt>
                      <c:pt idx="110">
                        <c:v>4</c:v>
                      </c:pt>
                      <c:pt idx="111">
                        <c:v>4</c:v>
                      </c:pt>
                      <c:pt idx="112">
                        <c:v>4</c:v>
                      </c:pt>
                      <c:pt idx="113">
                        <c:v>4</c:v>
                      </c:pt>
                      <c:pt idx="114">
                        <c:v>4</c:v>
                      </c:pt>
                      <c:pt idx="115">
                        <c:v>4</c:v>
                      </c:pt>
                      <c:pt idx="116">
                        <c:v>4</c:v>
                      </c:pt>
                      <c:pt idx="117">
                        <c:v>4</c:v>
                      </c:pt>
                      <c:pt idx="118">
                        <c:v>4</c:v>
                      </c:pt>
                      <c:pt idx="119">
                        <c:v>4</c:v>
                      </c:pt>
                      <c:pt idx="120">
                        <c:v>4</c:v>
                      </c:pt>
                      <c:pt idx="121">
                        <c:v>4</c:v>
                      </c:pt>
                      <c:pt idx="122">
                        <c:v>4</c:v>
                      </c:pt>
                      <c:pt idx="123">
                        <c:v>4</c:v>
                      </c:pt>
                      <c:pt idx="124">
                        <c:v>4</c:v>
                      </c:pt>
                      <c:pt idx="125">
                        <c:v>4</c:v>
                      </c:pt>
                      <c:pt idx="126">
                        <c:v>3.940968747094586</c:v>
                      </c:pt>
                      <c:pt idx="127">
                        <c:v>3.9058350944649467</c:v>
                      </c:pt>
                      <c:pt idx="128">
                        <c:v>3.8708587517105935</c:v>
                      </c:pt>
                      <c:pt idx="129">
                        <c:v>3.8360397188315236</c:v>
                      </c:pt>
                      <c:pt idx="130">
                        <c:v>3.8013779958277381</c:v>
                      </c:pt>
                      <c:pt idx="131">
                        <c:v>3.7668735826992377</c:v>
                      </c:pt>
                      <c:pt idx="132">
                        <c:v>3.7325264794460216</c:v>
                      </c:pt>
                      <c:pt idx="133">
                        <c:v>3.6983366860680906</c:v>
                      </c:pt>
                      <c:pt idx="134">
                        <c:v>3.6643042025654431</c:v>
                      </c:pt>
                      <c:pt idx="135">
                        <c:v>3.6304290289380807</c:v>
                      </c:pt>
                      <c:pt idx="136">
                        <c:v>3.5967111651860026</c:v>
                      </c:pt>
                      <c:pt idx="137">
                        <c:v>3.5631506113092097</c:v>
                      </c:pt>
                      <c:pt idx="138">
                        <c:v>3.5297473673077011</c:v>
                      </c:pt>
                      <c:pt idx="139">
                        <c:v>3.4965014331814777</c:v>
                      </c:pt>
                      <c:pt idx="140">
                        <c:v>3.4634128089305376</c:v>
                      </c:pt>
                      <c:pt idx="141">
                        <c:v>3.4304814945548827</c:v>
                      </c:pt>
                      <c:pt idx="142">
                        <c:v>3.3977074900545121</c:v>
                      </c:pt>
                      <c:pt idx="143">
                        <c:v>3.3650907954294267</c:v>
                      </c:pt>
                      <c:pt idx="144">
                        <c:v>3.3326314106796264</c:v>
                      </c:pt>
                      <c:pt idx="145">
                        <c:v>3.3003293358051096</c:v>
                      </c:pt>
                      <c:pt idx="146">
                        <c:v>3.268184570805877</c:v>
                      </c:pt>
                      <c:pt idx="147">
                        <c:v>3.2361971156819296</c:v>
                      </c:pt>
                      <c:pt idx="148">
                        <c:v>3.2043669704332665</c:v>
                      </c:pt>
                      <c:pt idx="149">
                        <c:v>3.1726941350598885</c:v>
                      </c:pt>
                      <c:pt idx="150">
                        <c:v>3.1411786095617931</c:v>
                      </c:pt>
                      <c:pt idx="151">
                        <c:v>3.1098203939389837</c:v>
                      </c:pt>
                      <c:pt idx="152">
                        <c:v>3.0786194881914613</c:v>
                      </c:pt>
                      <c:pt idx="153">
                        <c:v>3.0475758923192213</c:v>
                      </c:pt>
                      <c:pt idx="154">
                        <c:v>3.0166896063222657</c:v>
                      </c:pt>
                      <c:pt idx="155">
                        <c:v>2.9859606302005934</c:v>
                      </c:pt>
                      <c:pt idx="156">
                        <c:v>2.9553889639542072</c:v>
                      </c:pt>
                      <c:pt idx="157">
                        <c:v>2.9249746075831053</c:v>
                      </c:pt>
                      <c:pt idx="158">
                        <c:v>2.8947175610872886</c:v>
                      </c:pt>
                      <c:pt idx="159">
                        <c:v>2.8646178244667553</c:v>
                      </c:pt>
                      <c:pt idx="160">
                        <c:v>2.834675397721508</c:v>
                      </c:pt>
                      <c:pt idx="161">
                        <c:v>2.8048902808515432</c:v>
                      </c:pt>
                      <c:pt idx="162">
                        <c:v>2.7752624738568654</c:v>
                      </c:pt>
                      <c:pt idx="163">
                        <c:v>2.7457919767374701</c:v>
                      </c:pt>
                      <c:pt idx="164">
                        <c:v>2.7164787894933617</c:v>
                      </c:pt>
                      <c:pt idx="165">
                        <c:v>2.6873229121245341</c:v>
                      </c:pt>
                      <c:pt idx="166">
                        <c:v>2.6583243446309952</c:v>
                      </c:pt>
                      <c:pt idx="167">
                        <c:v>2.6294830870127379</c:v>
                      </c:pt>
                      <c:pt idx="168">
                        <c:v>2.6007991392697676</c:v>
                      </c:pt>
                      <c:pt idx="169">
                        <c:v>2.5722725014020806</c:v>
                      </c:pt>
                      <c:pt idx="170">
                        <c:v>2.543903173409678</c:v>
                      </c:pt>
                      <c:pt idx="171">
                        <c:v>2.5156911552925614</c:v>
                      </c:pt>
                      <c:pt idx="172">
                        <c:v>2.4876364470507264</c:v>
                      </c:pt>
                      <c:pt idx="173">
                        <c:v>2.4597390486841775</c:v>
                      </c:pt>
                      <c:pt idx="174">
                        <c:v>2.4319989601929137</c:v>
                      </c:pt>
                      <c:pt idx="175">
                        <c:v>2.4044161815769343</c:v>
                      </c:pt>
                      <c:pt idx="176">
                        <c:v>2.3769907128362391</c:v>
                      </c:pt>
                      <c:pt idx="177">
                        <c:v>2.3497225539708291</c:v>
                      </c:pt>
                      <c:pt idx="178">
                        <c:v>2.3226117049807016</c:v>
                      </c:pt>
                      <c:pt idx="179">
                        <c:v>2.2956581658658619</c:v>
                      </c:pt>
                      <c:pt idx="180">
                        <c:v>2.268861936626303</c:v>
                      </c:pt>
                      <c:pt idx="181">
                        <c:v>2.2422230172620328</c:v>
                      </c:pt>
                      <c:pt idx="182">
                        <c:v>2.2069877076742102</c:v>
                      </c:pt>
                      <c:pt idx="183">
                        <c:v>2.2069877076742102</c:v>
                      </c:pt>
                      <c:pt idx="184">
                        <c:v>2.2069877076742102</c:v>
                      </c:pt>
                      <c:pt idx="185">
                        <c:v>2.2069877076742102</c:v>
                      </c:pt>
                      <c:pt idx="186">
                        <c:v>2.2069877076742102</c:v>
                      </c:pt>
                      <c:pt idx="187">
                        <c:v>2.2069877076742102</c:v>
                      </c:pt>
                      <c:pt idx="188">
                        <c:v>2.2069877076742102</c:v>
                      </c:pt>
                      <c:pt idx="189">
                        <c:v>2.2069877076742102</c:v>
                      </c:pt>
                      <c:pt idx="190">
                        <c:v>2.2069877076742102</c:v>
                      </c:pt>
                      <c:pt idx="191">
                        <c:v>2.2069877076742102</c:v>
                      </c:pt>
                      <c:pt idx="192">
                        <c:v>2.2069877076742102</c:v>
                      </c:pt>
                      <c:pt idx="193">
                        <c:v>2.2069877076742102</c:v>
                      </c:pt>
                      <c:pt idx="194">
                        <c:v>2.2069877076742102</c:v>
                      </c:pt>
                      <c:pt idx="195">
                        <c:v>2.2069877076742102</c:v>
                      </c:pt>
                      <c:pt idx="196">
                        <c:v>2.2069877076742102</c:v>
                      </c:pt>
                      <c:pt idx="197">
                        <c:v>2.2069877076742102</c:v>
                      </c:pt>
                      <c:pt idx="198">
                        <c:v>2.2069877076742102</c:v>
                      </c:pt>
                      <c:pt idx="199">
                        <c:v>2.2069877076742102</c:v>
                      </c:pt>
                      <c:pt idx="200">
                        <c:v>2.2069877076742102</c:v>
                      </c:pt>
                      <c:pt idx="201">
                        <c:v>2.2069877076742102</c:v>
                      </c:pt>
                      <c:pt idx="202">
                        <c:v>2.2069877076742102</c:v>
                      </c:pt>
                      <c:pt idx="203">
                        <c:v>2.2069877076742102</c:v>
                      </c:pt>
                      <c:pt idx="204">
                        <c:v>2.2069877076742102</c:v>
                      </c:pt>
                      <c:pt idx="205">
                        <c:v>2.2069877076742102</c:v>
                      </c:pt>
                      <c:pt idx="206">
                        <c:v>2.2069877076742102</c:v>
                      </c:pt>
                      <c:pt idx="207">
                        <c:v>2.2069877076742102</c:v>
                      </c:pt>
                      <c:pt idx="208">
                        <c:v>2.2069877076742102</c:v>
                      </c:pt>
                      <c:pt idx="209">
                        <c:v>2.2069877076742102</c:v>
                      </c:pt>
                      <c:pt idx="210">
                        <c:v>2.2069877076742102</c:v>
                      </c:pt>
                      <c:pt idx="211">
                        <c:v>2.2069877076742102</c:v>
                      </c:pt>
                      <c:pt idx="212">
                        <c:v>2.2069877076742102</c:v>
                      </c:pt>
                      <c:pt idx="213">
                        <c:v>2.2069877076742102</c:v>
                      </c:pt>
                      <c:pt idx="214">
                        <c:v>2.2069877076742102</c:v>
                      </c:pt>
                      <c:pt idx="215">
                        <c:v>2.2069877076742102</c:v>
                      </c:pt>
                      <c:pt idx="216">
                        <c:v>2.2069877076742102</c:v>
                      </c:pt>
                      <c:pt idx="217">
                        <c:v>2.2069877076742102</c:v>
                      </c:pt>
                      <c:pt idx="218">
                        <c:v>2.2069877076742102</c:v>
                      </c:pt>
                      <c:pt idx="219">
                        <c:v>2.2069877076742102</c:v>
                      </c:pt>
                      <c:pt idx="220">
                        <c:v>2.2069877076742102</c:v>
                      </c:pt>
                      <c:pt idx="221">
                        <c:v>2.2069877076742102</c:v>
                      </c:pt>
                      <c:pt idx="222">
                        <c:v>2.2069877076742102</c:v>
                      </c:pt>
                      <c:pt idx="223">
                        <c:v>2.2069877076742102</c:v>
                      </c:pt>
                      <c:pt idx="224">
                        <c:v>2.2069877076742102</c:v>
                      </c:pt>
                      <c:pt idx="225">
                        <c:v>2.2069877076742102</c:v>
                      </c:pt>
                      <c:pt idx="226">
                        <c:v>2.2069877076742102</c:v>
                      </c:pt>
                      <c:pt idx="227">
                        <c:v>2.2069877076742102</c:v>
                      </c:pt>
                      <c:pt idx="228">
                        <c:v>2.2069877076742102</c:v>
                      </c:pt>
                      <c:pt idx="229">
                        <c:v>2.2069877076742102</c:v>
                      </c:pt>
                      <c:pt idx="230">
                        <c:v>2.2069877076742102</c:v>
                      </c:pt>
                      <c:pt idx="231">
                        <c:v>2.2069877076742102</c:v>
                      </c:pt>
                      <c:pt idx="232">
                        <c:v>2.2069877076742102</c:v>
                      </c:pt>
                      <c:pt idx="233">
                        <c:v>2.2069877076742102</c:v>
                      </c:pt>
                      <c:pt idx="234">
                        <c:v>2.2069877076742102</c:v>
                      </c:pt>
                      <c:pt idx="235">
                        <c:v>2.2069877076742102</c:v>
                      </c:pt>
                      <c:pt idx="236">
                        <c:v>2.2069877076742102</c:v>
                      </c:pt>
                      <c:pt idx="237">
                        <c:v>2.2069877076742102</c:v>
                      </c:pt>
                      <c:pt idx="238">
                        <c:v>2.2069877076742102</c:v>
                      </c:pt>
                      <c:pt idx="239">
                        <c:v>2.2069877076742102</c:v>
                      </c:pt>
                      <c:pt idx="240">
                        <c:v>2.2069877076742102</c:v>
                      </c:pt>
                      <c:pt idx="241">
                        <c:v>2.2069877076742102</c:v>
                      </c:pt>
                      <c:pt idx="242">
                        <c:v>2.2069877076742102</c:v>
                      </c:pt>
                      <c:pt idx="243">
                        <c:v>2.2069877076742102</c:v>
                      </c:pt>
                      <c:pt idx="244">
                        <c:v>2.2069877076742102</c:v>
                      </c:pt>
                      <c:pt idx="245">
                        <c:v>2.2069877076742102</c:v>
                      </c:pt>
                      <c:pt idx="246">
                        <c:v>2.2069877076742102</c:v>
                      </c:pt>
                      <c:pt idx="247">
                        <c:v>2.2069877076742102</c:v>
                      </c:pt>
                      <c:pt idx="248">
                        <c:v>2.2069877076742102</c:v>
                      </c:pt>
                      <c:pt idx="249">
                        <c:v>2.2069877076742102</c:v>
                      </c:pt>
                      <c:pt idx="250">
                        <c:v>2.2069877076742102</c:v>
                      </c:pt>
                      <c:pt idx="251">
                        <c:v>2.2069877076742102</c:v>
                      </c:pt>
                      <c:pt idx="252">
                        <c:v>2.2069877076742102</c:v>
                      </c:pt>
                      <c:pt idx="253">
                        <c:v>2.2069877076742102</c:v>
                      </c:pt>
                      <c:pt idx="254">
                        <c:v>2.2069877076742102</c:v>
                      </c:pt>
                      <c:pt idx="255">
                        <c:v>2.2069877076742102</c:v>
                      </c:pt>
                      <c:pt idx="256">
                        <c:v>2.2069877076742102</c:v>
                      </c:pt>
                      <c:pt idx="257">
                        <c:v>2.2069877076742102</c:v>
                      </c:pt>
                      <c:pt idx="258">
                        <c:v>2.2069877076742102</c:v>
                      </c:pt>
                      <c:pt idx="259">
                        <c:v>2.2069877076742102</c:v>
                      </c:pt>
                      <c:pt idx="260">
                        <c:v>2.2069877076742102</c:v>
                      </c:pt>
                      <c:pt idx="261">
                        <c:v>2.2069877076742102</c:v>
                      </c:pt>
                      <c:pt idx="262">
                        <c:v>2.2069877076742102</c:v>
                      </c:pt>
                      <c:pt idx="263">
                        <c:v>2.2069877076742102</c:v>
                      </c:pt>
                      <c:pt idx="264">
                        <c:v>2.2069877076742102</c:v>
                      </c:pt>
                      <c:pt idx="265">
                        <c:v>2.2069877076742102</c:v>
                      </c:pt>
                      <c:pt idx="266">
                        <c:v>2.2069877076742102</c:v>
                      </c:pt>
                      <c:pt idx="267">
                        <c:v>2.2069877076742102</c:v>
                      </c:pt>
                      <c:pt idx="268">
                        <c:v>2.2069877076742102</c:v>
                      </c:pt>
                      <c:pt idx="269">
                        <c:v>2.2069877076742102</c:v>
                      </c:pt>
                      <c:pt idx="270">
                        <c:v>1</c:v>
                      </c:pt>
                      <c:pt idx="271">
                        <c:v>1</c:v>
                      </c:pt>
                      <c:pt idx="272">
                        <c:v>1</c:v>
                      </c:pt>
                      <c:pt idx="273">
                        <c:v>1</c:v>
                      </c:pt>
                      <c:pt idx="274">
                        <c:v>1</c:v>
                      </c:pt>
                      <c:pt idx="275">
                        <c:v>1</c:v>
                      </c:pt>
                      <c:pt idx="276">
                        <c:v>1</c:v>
                      </c:pt>
                      <c:pt idx="277">
                        <c:v>1</c:v>
                      </c:pt>
                      <c:pt idx="278">
                        <c:v>1</c:v>
                      </c:pt>
                      <c:pt idx="279">
                        <c:v>1</c:v>
                      </c:pt>
                      <c:pt idx="280">
                        <c:v>1</c:v>
                      </c:pt>
                      <c:pt idx="281">
                        <c:v>1</c:v>
                      </c:pt>
                      <c:pt idx="282">
                        <c:v>1</c:v>
                      </c:pt>
                      <c:pt idx="283">
                        <c:v>1</c:v>
                      </c:pt>
                      <c:pt idx="284">
                        <c:v>1</c:v>
                      </c:pt>
                      <c:pt idx="285">
                        <c:v>1</c:v>
                      </c:pt>
                      <c:pt idx="286">
                        <c:v>1</c:v>
                      </c:pt>
                      <c:pt idx="287">
                        <c:v>1</c:v>
                      </c:pt>
                      <c:pt idx="288">
                        <c:v>1</c:v>
                      </c:pt>
                      <c:pt idx="289">
                        <c:v>1</c:v>
                      </c:pt>
                      <c:pt idx="290">
                        <c:v>1</c:v>
                      </c:pt>
                      <c:pt idx="291">
                        <c:v>1</c:v>
                      </c:pt>
                      <c:pt idx="292">
                        <c:v>1</c:v>
                      </c:pt>
                      <c:pt idx="293">
                        <c:v>1</c:v>
                      </c:pt>
                      <c:pt idx="294">
                        <c:v>1</c:v>
                      </c:pt>
                      <c:pt idx="295">
                        <c:v>1</c:v>
                      </c:pt>
                      <c:pt idx="296">
                        <c:v>1</c:v>
                      </c:pt>
                      <c:pt idx="297">
                        <c:v>1</c:v>
                      </c:pt>
                      <c:pt idx="298">
                        <c:v>1</c:v>
                      </c:pt>
                      <c:pt idx="299">
                        <c:v>1</c:v>
                      </c:pt>
                      <c:pt idx="300">
                        <c:v>1</c:v>
                      </c:pt>
                      <c:pt idx="301">
                        <c:v>1</c:v>
                      </c:pt>
                      <c:pt idx="302">
                        <c:v>1</c:v>
                      </c:pt>
                      <c:pt idx="303">
                        <c:v>1</c:v>
                      </c:pt>
                      <c:pt idx="304">
                        <c:v>1</c:v>
                      </c:pt>
                      <c:pt idx="305">
                        <c:v>1</c:v>
                      </c:pt>
                      <c:pt idx="306">
                        <c:v>1</c:v>
                      </c:pt>
                      <c:pt idx="307">
                        <c:v>1</c:v>
                      </c:pt>
                      <c:pt idx="308">
                        <c:v>1</c:v>
                      </c:pt>
                      <c:pt idx="309">
                        <c:v>1</c:v>
                      </c:pt>
                      <c:pt idx="310">
                        <c:v>1</c:v>
                      </c:pt>
                      <c:pt idx="311">
                        <c:v>1</c:v>
                      </c:pt>
                      <c:pt idx="312">
                        <c:v>1</c:v>
                      </c:pt>
                      <c:pt idx="313">
                        <c:v>1</c:v>
                      </c:pt>
                      <c:pt idx="314">
                        <c:v>1</c:v>
                      </c:pt>
                      <c:pt idx="315">
                        <c:v>1</c:v>
                      </c:pt>
                      <c:pt idx="316">
                        <c:v>1</c:v>
                      </c:pt>
                      <c:pt idx="317">
                        <c:v>1</c:v>
                      </c:pt>
                      <c:pt idx="318">
                        <c:v>1</c:v>
                      </c:pt>
                      <c:pt idx="319">
                        <c:v>1</c:v>
                      </c:pt>
                      <c:pt idx="320">
                        <c:v>1</c:v>
                      </c:pt>
                      <c:pt idx="321">
                        <c:v>1</c:v>
                      </c:pt>
                      <c:pt idx="322">
                        <c:v>1</c:v>
                      </c:pt>
                      <c:pt idx="323">
                        <c:v>1</c:v>
                      </c:pt>
                      <c:pt idx="324">
                        <c:v>1</c:v>
                      </c:pt>
                      <c:pt idx="325">
                        <c:v>1</c:v>
                      </c:pt>
                      <c:pt idx="326">
                        <c:v>1</c:v>
                      </c:pt>
                      <c:pt idx="327">
                        <c:v>1</c:v>
                      </c:pt>
                      <c:pt idx="328">
                        <c:v>1</c:v>
                      </c:pt>
                      <c:pt idx="329">
                        <c:v>1</c:v>
                      </c:pt>
                      <c:pt idx="330">
                        <c:v>1</c:v>
                      </c:pt>
                      <c:pt idx="331">
                        <c:v>1</c:v>
                      </c:pt>
                      <c:pt idx="332">
                        <c:v>1</c:v>
                      </c:pt>
                      <c:pt idx="333">
                        <c:v>1</c:v>
                      </c:pt>
                      <c:pt idx="334">
                        <c:v>1</c:v>
                      </c:pt>
                      <c:pt idx="335">
                        <c:v>1</c:v>
                      </c:pt>
                      <c:pt idx="336">
                        <c:v>1</c:v>
                      </c:pt>
                      <c:pt idx="337">
                        <c:v>1</c:v>
                      </c:pt>
                      <c:pt idx="338">
                        <c:v>1</c:v>
                      </c:pt>
                      <c:pt idx="339">
                        <c:v>1</c:v>
                      </c:pt>
                      <c:pt idx="340">
                        <c:v>1</c:v>
                      </c:pt>
                      <c:pt idx="341">
                        <c:v>1</c:v>
                      </c:pt>
                      <c:pt idx="342">
                        <c:v>1</c:v>
                      </c:pt>
                      <c:pt idx="343">
                        <c:v>1</c:v>
                      </c:pt>
                      <c:pt idx="344">
                        <c:v>1</c:v>
                      </c:pt>
                      <c:pt idx="345">
                        <c:v>1</c:v>
                      </c:pt>
                      <c:pt idx="346">
                        <c:v>1</c:v>
                      </c:pt>
                      <c:pt idx="347">
                        <c:v>1</c:v>
                      </c:pt>
                      <c:pt idx="348">
                        <c:v>1</c:v>
                      </c:pt>
                      <c:pt idx="349">
                        <c:v>1</c:v>
                      </c:pt>
                      <c:pt idx="350">
                        <c:v>1</c:v>
                      </c:pt>
                      <c:pt idx="351">
                        <c:v>1</c:v>
                      </c:pt>
                      <c:pt idx="352">
                        <c:v>1</c:v>
                      </c:pt>
                      <c:pt idx="353">
                        <c:v>1</c:v>
                      </c:pt>
                      <c:pt idx="354">
                        <c:v>1</c:v>
                      </c:pt>
                      <c:pt idx="355">
                        <c:v>1</c:v>
                      </c:pt>
                      <c:pt idx="356">
                        <c:v>1</c:v>
                      </c:pt>
                      <c:pt idx="357">
                        <c:v>1</c:v>
                      </c:pt>
                      <c:pt idx="358">
                        <c:v>1</c:v>
                      </c:pt>
                      <c:pt idx="359">
                        <c:v>1</c:v>
                      </c:pt>
                      <c:pt idx="360">
                        <c:v>1</c:v>
                      </c:pt>
                      <c:pt idx="361">
                        <c:v>1</c:v>
                      </c:pt>
                      <c:pt idx="362">
                        <c:v>1</c:v>
                      </c:pt>
                      <c:pt idx="363">
                        <c:v>1</c:v>
                      </c:pt>
                      <c:pt idx="364">
                        <c:v>1</c:v>
                      </c:pt>
                      <c:pt idx="365">
                        <c:v>1</c:v>
                      </c:pt>
                      <c:pt idx="366">
                        <c:v>1</c:v>
                      </c:pt>
                      <c:pt idx="367">
                        <c:v>1</c:v>
                      </c:pt>
                      <c:pt idx="368">
                        <c:v>1</c:v>
                      </c:pt>
                      <c:pt idx="369">
                        <c:v>1</c:v>
                      </c:pt>
                      <c:pt idx="370">
                        <c:v>1</c:v>
                      </c:pt>
                      <c:pt idx="371">
                        <c:v>1</c:v>
                      </c:pt>
                      <c:pt idx="372">
                        <c:v>1</c:v>
                      </c:pt>
                      <c:pt idx="373">
                        <c:v>1</c:v>
                      </c:pt>
                      <c:pt idx="374">
                        <c:v>1</c:v>
                      </c:pt>
                      <c:pt idx="375">
                        <c:v>1</c:v>
                      </c:pt>
                      <c:pt idx="376">
                        <c:v>1</c:v>
                      </c:pt>
                      <c:pt idx="377">
                        <c:v>1</c:v>
                      </c:pt>
                      <c:pt idx="378">
                        <c:v>1</c:v>
                      </c:pt>
                      <c:pt idx="379">
                        <c:v>1</c:v>
                      </c:pt>
                      <c:pt idx="380">
                        <c:v>1</c:v>
                      </c:pt>
                      <c:pt idx="381">
                        <c:v>1</c:v>
                      </c:pt>
                      <c:pt idx="382">
                        <c:v>1</c:v>
                      </c:pt>
                      <c:pt idx="383">
                        <c:v>1</c:v>
                      </c:pt>
                      <c:pt idx="384">
                        <c:v>1</c:v>
                      </c:pt>
                      <c:pt idx="385">
                        <c:v>1</c:v>
                      </c:pt>
                      <c:pt idx="386">
                        <c:v>1</c:v>
                      </c:pt>
                      <c:pt idx="387">
                        <c:v>1</c:v>
                      </c:pt>
                      <c:pt idx="388">
                        <c:v>1</c:v>
                      </c:pt>
                      <c:pt idx="389">
                        <c:v>1</c:v>
                      </c:pt>
                      <c:pt idx="390">
                        <c:v>1</c:v>
                      </c:pt>
                      <c:pt idx="391">
                        <c:v>1</c:v>
                      </c:pt>
                      <c:pt idx="392">
                        <c:v>1</c:v>
                      </c:pt>
                      <c:pt idx="393">
                        <c:v>1</c:v>
                      </c:pt>
                      <c:pt idx="394">
                        <c:v>1</c:v>
                      </c:pt>
                      <c:pt idx="395">
                        <c:v>1</c:v>
                      </c:pt>
                      <c:pt idx="396">
                        <c:v>1</c:v>
                      </c:pt>
                      <c:pt idx="397">
                        <c:v>1</c:v>
                      </c:pt>
                      <c:pt idx="398">
                        <c:v>1</c:v>
                      </c:pt>
                      <c:pt idx="399">
                        <c:v>1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F217-4FEE-A8A8-67908A35EBB7}"/>
                  </c:ext>
                </c:extLst>
              </c15:ser>
            </c15:filteredScatterSeries>
          </c:ext>
        </c:extLst>
      </c:scatterChart>
      <c:valAx>
        <c:axId val="89004239"/>
        <c:scaling>
          <c:orientation val="minMax"/>
          <c:max val="2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strRef>
              <c:f>wet!$A$1</c:f>
              <c:strCache>
                <c:ptCount val="1"/>
                <c:pt idx="0">
                  <c:v>x [m]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E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E"/>
          </a:p>
        </c:txPr>
        <c:crossAx val="1571492223"/>
        <c:crosses val="autoZero"/>
        <c:crossBetween val="midCat"/>
      </c:valAx>
      <c:valAx>
        <c:axId val="15714922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strRef>
              <c:f>wet!$O$3</c:f>
              <c:strCache>
                <c:ptCount val="1"/>
                <c:pt idx="0">
                  <c:v>Velocity [m/s]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E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E"/>
          </a:p>
        </c:txPr>
        <c:crossAx val="8900423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DE"/>
    </a:p>
  </c:txPr>
  <c:printSettings>
    <c:headerFooter/>
    <c:pageMargins b="0.78740157499999996" l="0.7" r="0.7" t="0.78740157499999996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3"/>
          <c:order val="3"/>
          <c:tx>
            <c:strRef>
              <c:f>dry!$E$4</c:f>
              <c:strCache>
                <c:ptCount val="1"/>
                <c:pt idx="0">
                  <c:v>d_num, t = 0s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dry!$A$5:$A$404</c:f>
              <c:numCache>
                <c:formatCode>General</c:formatCode>
                <c:ptCount val="400"/>
                <c:pt idx="0">
                  <c:v>2.5000000000000001E-2</c:v>
                </c:pt>
                <c:pt idx="1">
                  <c:v>7.4999999999999997E-2</c:v>
                </c:pt>
                <c:pt idx="2">
                  <c:v>0.125</c:v>
                </c:pt>
                <c:pt idx="3">
                  <c:v>0.17499999999999999</c:v>
                </c:pt>
                <c:pt idx="4">
                  <c:v>0.22500000000000001</c:v>
                </c:pt>
                <c:pt idx="5">
                  <c:v>0.27500000000000002</c:v>
                </c:pt>
                <c:pt idx="6">
                  <c:v>0.32500000000000001</c:v>
                </c:pt>
                <c:pt idx="7">
                  <c:v>0.375</c:v>
                </c:pt>
                <c:pt idx="8">
                  <c:v>0.42499999999999999</c:v>
                </c:pt>
                <c:pt idx="9">
                  <c:v>0.47499999999999998</c:v>
                </c:pt>
                <c:pt idx="10">
                  <c:v>0.52500000000000002</c:v>
                </c:pt>
                <c:pt idx="11">
                  <c:v>0.57499999999999996</c:v>
                </c:pt>
                <c:pt idx="12">
                  <c:v>0.625</c:v>
                </c:pt>
                <c:pt idx="13">
                  <c:v>0.67500000000000004</c:v>
                </c:pt>
                <c:pt idx="14">
                  <c:v>0.72499999999999998</c:v>
                </c:pt>
                <c:pt idx="15">
                  <c:v>0.77500000000000002</c:v>
                </c:pt>
                <c:pt idx="16">
                  <c:v>0.82499999999999996</c:v>
                </c:pt>
                <c:pt idx="17">
                  <c:v>0.875</c:v>
                </c:pt>
                <c:pt idx="18">
                  <c:v>0.92500000000000004</c:v>
                </c:pt>
                <c:pt idx="19">
                  <c:v>0.97499999999999998</c:v>
                </c:pt>
                <c:pt idx="20">
                  <c:v>1.0249999999999999</c:v>
                </c:pt>
                <c:pt idx="21">
                  <c:v>1.075</c:v>
                </c:pt>
                <c:pt idx="22">
                  <c:v>1.125</c:v>
                </c:pt>
                <c:pt idx="23">
                  <c:v>1.175</c:v>
                </c:pt>
                <c:pt idx="24">
                  <c:v>1.2250000000000001</c:v>
                </c:pt>
                <c:pt idx="25">
                  <c:v>1.2749999999999999</c:v>
                </c:pt>
                <c:pt idx="26">
                  <c:v>1.325</c:v>
                </c:pt>
                <c:pt idx="27">
                  <c:v>1.375</c:v>
                </c:pt>
                <c:pt idx="28">
                  <c:v>1.425</c:v>
                </c:pt>
                <c:pt idx="29">
                  <c:v>1.4750000000000001</c:v>
                </c:pt>
                <c:pt idx="30">
                  <c:v>1.5249999999999999</c:v>
                </c:pt>
                <c:pt idx="31">
                  <c:v>1.575</c:v>
                </c:pt>
                <c:pt idx="32">
                  <c:v>1.625</c:v>
                </c:pt>
                <c:pt idx="33">
                  <c:v>1.675</c:v>
                </c:pt>
                <c:pt idx="34">
                  <c:v>1.7250000000000001</c:v>
                </c:pt>
                <c:pt idx="35">
                  <c:v>1.7749999999999999</c:v>
                </c:pt>
                <c:pt idx="36">
                  <c:v>1.825</c:v>
                </c:pt>
                <c:pt idx="37">
                  <c:v>1.875</c:v>
                </c:pt>
                <c:pt idx="38">
                  <c:v>1.925</c:v>
                </c:pt>
                <c:pt idx="39">
                  <c:v>1.9750000000000001</c:v>
                </c:pt>
                <c:pt idx="40">
                  <c:v>2.0249999999999999</c:v>
                </c:pt>
                <c:pt idx="41">
                  <c:v>2.0750000000000002</c:v>
                </c:pt>
                <c:pt idx="42">
                  <c:v>2.125</c:v>
                </c:pt>
                <c:pt idx="43">
                  <c:v>2.1749999999999998</c:v>
                </c:pt>
                <c:pt idx="44">
                  <c:v>2.2250000000000001</c:v>
                </c:pt>
                <c:pt idx="45">
                  <c:v>2.2749999999999999</c:v>
                </c:pt>
                <c:pt idx="46">
                  <c:v>2.3250000000000002</c:v>
                </c:pt>
                <c:pt idx="47">
                  <c:v>2.375</c:v>
                </c:pt>
                <c:pt idx="48">
                  <c:v>2.4249999999999998</c:v>
                </c:pt>
                <c:pt idx="49">
                  <c:v>2.4750000000000001</c:v>
                </c:pt>
                <c:pt idx="50">
                  <c:v>2.5249999999999999</c:v>
                </c:pt>
                <c:pt idx="51">
                  <c:v>2.5750000000000002</c:v>
                </c:pt>
                <c:pt idx="52">
                  <c:v>2.625</c:v>
                </c:pt>
                <c:pt idx="53">
                  <c:v>2.6749999999999998</c:v>
                </c:pt>
                <c:pt idx="54">
                  <c:v>2.7250000000000001</c:v>
                </c:pt>
                <c:pt idx="55">
                  <c:v>2.7749999999999999</c:v>
                </c:pt>
                <c:pt idx="56">
                  <c:v>2.8250000000000002</c:v>
                </c:pt>
                <c:pt idx="57">
                  <c:v>2.875</c:v>
                </c:pt>
                <c:pt idx="58">
                  <c:v>2.9249999999999998</c:v>
                </c:pt>
                <c:pt idx="59">
                  <c:v>2.9750000000000001</c:v>
                </c:pt>
                <c:pt idx="60">
                  <c:v>3.0249999999999999</c:v>
                </c:pt>
                <c:pt idx="61">
                  <c:v>3.0750000000000002</c:v>
                </c:pt>
                <c:pt idx="62">
                  <c:v>3.125</c:v>
                </c:pt>
                <c:pt idx="63">
                  <c:v>3.1749999999999998</c:v>
                </c:pt>
                <c:pt idx="64">
                  <c:v>3.2250000000000001</c:v>
                </c:pt>
                <c:pt idx="65">
                  <c:v>3.2749999999999999</c:v>
                </c:pt>
                <c:pt idx="66">
                  <c:v>3.3250000000000002</c:v>
                </c:pt>
                <c:pt idx="67">
                  <c:v>3.375</c:v>
                </c:pt>
                <c:pt idx="68">
                  <c:v>3.4249999999999998</c:v>
                </c:pt>
                <c:pt idx="69">
                  <c:v>3.4750000000000001</c:v>
                </c:pt>
                <c:pt idx="70">
                  <c:v>3.5249999999999999</c:v>
                </c:pt>
                <c:pt idx="71">
                  <c:v>3.5750000000000002</c:v>
                </c:pt>
                <c:pt idx="72">
                  <c:v>3.625</c:v>
                </c:pt>
                <c:pt idx="73">
                  <c:v>3.6749999999999998</c:v>
                </c:pt>
                <c:pt idx="74">
                  <c:v>3.7250000000000001</c:v>
                </c:pt>
                <c:pt idx="75">
                  <c:v>3.7749999999999999</c:v>
                </c:pt>
                <c:pt idx="76">
                  <c:v>3.8250000000000002</c:v>
                </c:pt>
                <c:pt idx="77">
                  <c:v>3.875</c:v>
                </c:pt>
                <c:pt idx="78">
                  <c:v>3.9249999999999998</c:v>
                </c:pt>
                <c:pt idx="79">
                  <c:v>3.9750000000000001</c:v>
                </c:pt>
                <c:pt idx="80">
                  <c:v>4.0250000000000004</c:v>
                </c:pt>
                <c:pt idx="81">
                  <c:v>4.0750000000000002</c:v>
                </c:pt>
                <c:pt idx="82">
                  <c:v>4.125</c:v>
                </c:pt>
                <c:pt idx="83">
                  <c:v>4.1749999999999998</c:v>
                </c:pt>
                <c:pt idx="84">
                  <c:v>4.2249999999999996</c:v>
                </c:pt>
                <c:pt idx="85">
                  <c:v>4.2750000000000004</c:v>
                </c:pt>
                <c:pt idx="86">
                  <c:v>4.3250000000000002</c:v>
                </c:pt>
                <c:pt idx="87">
                  <c:v>4.375</c:v>
                </c:pt>
                <c:pt idx="88">
                  <c:v>4.4249999999999998</c:v>
                </c:pt>
                <c:pt idx="89">
                  <c:v>4.4749999999999996</c:v>
                </c:pt>
                <c:pt idx="90">
                  <c:v>4.5250000000000004</c:v>
                </c:pt>
                <c:pt idx="91">
                  <c:v>4.5750000000000002</c:v>
                </c:pt>
                <c:pt idx="92">
                  <c:v>4.625</c:v>
                </c:pt>
                <c:pt idx="93">
                  <c:v>4.6749999999999998</c:v>
                </c:pt>
                <c:pt idx="94">
                  <c:v>4.7249999999999996</c:v>
                </c:pt>
                <c:pt idx="95">
                  <c:v>4.7750000000000004</c:v>
                </c:pt>
                <c:pt idx="96">
                  <c:v>4.8250000000000002</c:v>
                </c:pt>
                <c:pt idx="97">
                  <c:v>4.875</c:v>
                </c:pt>
                <c:pt idx="98">
                  <c:v>4.9249999999999998</c:v>
                </c:pt>
                <c:pt idx="99">
                  <c:v>4.9749999999999996</c:v>
                </c:pt>
                <c:pt idx="100">
                  <c:v>5.0250000000000004</c:v>
                </c:pt>
                <c:pt idx="101">
                  <c:v>5.0750000000000002</c:v>
                </c:pt>
                <c:pt idx="102">
                  <c:v>5.125</c:v>
                </c:pt>
                <c:pt idx="103">
                  <c:v>5.1749999999999998</c:v>
                </c:pt>
                <c:pt idx="104">
                  <c:v>5.2249999999999996</c:v>
                </c:pt>
                <c:pt idx="105">
                  <c:v>5.2750000000000004</c:v>
                </c:pt>
                <c:pt idx="106">
                  <c:v>5.3250000000000002</c:v>
                </c:pt>
                <c:pt idx="107">
                  <c:v>5.375</c:v>
                </c:pt>
                <c:pt idx="108">
                  <c:v>5.4249999999999998</c:v>
                </c:pt>
                <c:pt idx="109">
                  <c:v>5.4749999999999996</c:v>
                </c:pt>
                <c:pt idx="110">
                  <c:v>5.5250000000000004</c:v>
                </c:pt>
                <c:pt idx="111">
                  <c:v>5.5750000000000002</c:v>
                </c:pt>
                <c:pt idx="112">
                  <c:v>5.625</c:v>
                </c:pt>
                <c:pt idx="113">
                  <c:v>5.6749999999999998</c:v>
                </c:pt>
                <c:pt idx="114">
                  <c:v>5.7249999999999996</c:v>
                </c:pt>
                <c:pt idx="115">
                  <c:v>5.7750000000000004</c:v>
                </c:pt>
                <c:pt idx="116">
                  <c:v>5.8250000000000002</c:v>
                </c:pt>
                <c:pt idx="117">
                  <c:v>5.875</c:v>
                </c:pt>
                <c:pt idx="118">
                  <c:v>5.9249999999999998</c:v>
                </c:pt>
                <c:pt idx="119">
                  <c:v>5.9749999999999996</c:v>
                </c:pt>
                <c:pt idx="120">
                  <c:v>6.0250000000000004</c:v>
                </c:pt>
                <c:pt idx="121">
                  <c:v>6.0750000000000002</c:v>
                </c:pt>
                <c:pt idx="122">
                  <c:v>6.125</c:v>
                </c:pt>
                <c:pt idx="123">
                  <c:v>6.1749999999999998</c:v>
                </c:pt>
                <c:pt idx="124">
                  <c:v>6.2249999999999996</c:v>
                </c:pt>
                <c:pt idx="125">
                  <c:v>6.2750000000000004</c:v>
                </c:pt>
                <c:pt idx="126">
                  <c:v>6.3250000000000002</c:v>
                </c:pt>
                <c:pt idx="127">
                  <c:v>6.375</c:v>
                </c:pt>
                <c:pt idx="128">
                  <c:v>6.4249999999999998</c:v>
                </c:pt>
                <c:pt idx="129">
                  <c:v>6.4749999999999996</c:v>
                </c:pt>
                <c:pt idx="130">
                  <c:v>6.5250000000000004</c:v>
                </c:pt>
                <c:pt idx="131">
                  <c:v>6.5750000000000002</c:v>
                </c:pt>
                <c:pt idx="132">
                  <c:v>6.625</c:v>
                </c:pt>
                <c:pt idx="133">
                  <c:v>6.6749999999999998</c:v>
                </c:pt>
                <c:pt idx="134">
                  <c:v>6.7249999999999996</c:v>
                </c:pt>
                <c:pt idx="135">
                  <c:v>6.7750000000000004</c:v>
                </c:pt>
                <c:pt idx="136">
                  <c:v>6.8250000000000002</c:v>
                </c:pt>
                <c:pt idx="137">
                  <c:v>6.875</c:v>
                </c:pt>
                <c:pt idx="138">
                  <c:v>6.9249999999999998</c:v>
                </c:pt>
                <c:pt idx="139">
                  <c:v>6.9749999999999996</c:v>
                </c:pt>
                <c:pt idx="140">
                  <c:v>7.0250000000000004</c:v>
                </c:pt>
                <c:pt idx="141">
                  <c:v>7.0750000000000002</c:v>
                </c:pt>
                <c:pt idx="142">
                  <c:v>7.125</c:v>
                </c:pt>
                <c:pt idx="143">
                  <c:v>7.1749999999999998</c:v>
                </c:pt>
                <c:pt idx="144">
                  <c:v>7.2249999999999996</c:v>
                </c:pt>
                <c:pt idx="145">
                  <c:v>7.2750000000000004</c:v>
                </c:pt>
                <c:pt idx="146">
                  <c:v>7.3250000000000002</c:v>
                </c:pt>
                <c:pt idx="147">
                  <c:v>7.375</c:v>
                </c:pt>
                <c:pt idx="148">
                  <c:v>7.4249999999999998</c:v>
                </c:pt>
                <c:pt idx="149">
                  <c:v>7.4749999999999996</c:v>
                </c:pt>
                <c:pt idx="150">
                  <c:v>7.5250000000000004</c:v>
                </c:pt>
                <c:pt idx="151">
                  <c:v>7.5750000000000002</c:v>
                </c:pt>
                <c:pt idx="152">
                  <c:v>7.625</c:v>
                </c:pt>
                <c:pt idx="153">
                  <c:v>7.6749999999999998</c:v>
                </c:pt>
                <c:pt idx="154">
                  <c:v>7.7249999999999996</c:v>
                </c:pt>
                <c:pt idx="155">
                  <c:v>7.7750000000000004</c:v>
                </c:pt>
                <c:pt idx="156">
                  <c:v>7.8250000000000002</c:v>
                </c:pt>
                <c:pt idx="157">
                  <c:v>7.875</c:v>
                </c:pt>
                <c:pt idx="158">
                  <c:v>7.9249999999999998</c:v>
                </c:pt>
                <c:pt idx="159">
                  <c:v>7.9749999999999996</c:v>
                </c:pt>
                <c:pt idx="160">
                  <c:v>8.0250000000000004</c:v>
                </c:pt>
                <c:pt idx="161">
                  <c:v>8.0749999999999993</c:v>
                </c:pt>
                <c:pt idx="162">
                  <c:v>8.125</c:v>
                </c:pt>
                <c:pt idx="163">
                  <c:v>8.1750000000000007</c:v>
                </c:pt>
                <c:pt idx="164">
                  <c:v>8.2249999999999996</c:v>
                </c:pt>
                <c:pt idx="165">
                  <c:v>8.2750000000000004</c:v>
                </c:pt>
                <c:pt idx="166">
                  <c:v>8.3249999999999993</c:v>
                </c:pt>
                <c:pt idx="167">
                  <c:v>8.375</c:v>
                </c:pt>
                <c:pt idx="168">
                  <c:v>8.4250000000000007</c:v>
                </c:pt>
                <c:pt idx="169">
                  <c:v>8.4749999999999996</c:v>
                </c:pt>
                <c:pt idx="170">
                  <c:v>8.5250000000000004</c:v>
                </c:pt>
                <c:pt idx="171">
                  <c:v>8.5749999999999993</c:v>
                </c:pt>
                <c:pt idx="172">
                  <c:v>8.625</c:v>
                </c:pt>
                <c:pt idx="173">
                  <c:v>8.6750000000000007</c:v>
                </c:pt>
                <c:pt idx="174">
                  <c:v>8.7249999999999996</c:v>
                </c:pt>
                <c:pt idx="175">
                  <c:v>8.7750000000000004</c:v>
                </c:pt>
                <c:pt idx="176">
                  <c:v>8.8249999999999993</c:v>
                </c:pt>
                <c:pt idx="177">
                  <c:v>8.875</c:v>
                </c:pt>
                <c:pt idx="178">
                  <c:v>8.9250000000000007</c:v>
                </c:pt>
                <c:pt idx="179">
                  <c:v>8.9749999999999996</c:v>
                </c:pt>
                <c:pt idx="180">
                  <c:v>9.0250000000000004</c:v>
                </c:pt>
                <c:pt idx="181">
                  <c:v>9.0749999999999993</c:v>
                </c:pt>
                <c:pt idx="182">
                  <c:v>9.125</c:v>
                </c:pt>
                <c:pt idx="183">
                  <c:v>9.1750000000000007</c:v>
                </c:pt>
                <c:pt idx="184">
                  <c:v>9.2249999999999996</c:v>
                </c:pt>
                <c:pt idx="185">
                  <c:v>9.2750000000000004</c:v>
                </c:pt>
                <c:pt idx="186">
                  <c:v>9.3249999999999993</c:v>
                </c:pt>
                <c:pt idx="187">
                  <c:v>9.375</c:v>
                </c:pt>
                <c:pt idx="188">
                  <c:v>9.4250000000000007</c:v>
                </c:pt>
                <c:pt idx="189">
                  <c:v>9.4749999999999996</c:v>
                </c:pt>
                <c:pt idx="190">
                  <c:v>9.5250000000000004</c:v>
                </c:pt>
                <c:pt idx="191">
                  <c:v>9.5749999999999993</c:v>
                </c:pt>
                <c:pt idx="192">
                  <c:v>9.625</c:v>
                </c:pt>
                <c:pt idx="193">
                  <c:v>9.6750000000000007</c:v>
                </c:pt>
                <c:pt idx="194">
                  <c:v>9.7249999999999996</c:v>
                </c:pt>
                <c:pt idx="195">
                  <c:v>9.7750000000000004</c:v>
                </c:pt>
                <c:pt idx="196">
                  <c:v>9.8249999999999993</c:v>
                </c:pt>
                <c:pt idx="197">
                  <c:v>9.875</c:v>
                </c:pt>
                <c:pt idx="198">
                  <c:v>9.9250000000000007</c:v>
                </c:pt>
                <c:pt idx="199">
                  <c:v>9.9749999999999996</c:v>
                </c:pt>
                <c:pt idx="200">
                  <c:v>10.025</c:v>
                </c:pt>
                <c:pt idx="201">
                  <c:v>10.074999999999999</c:v>
                </c:pt>
                <c:pt idx="202">
                  <c:v>10.125</c:v>
                </c:pt>
                <c:pt idx="203">
                  <c:v>10.175000000000001</c:v>
                </c:pt>
                <c:pt idx="204">
                  <c:v>10.225</c:v>
                </c:pt>
                <c:pt idx="205">
                  <c:v>10.275</c:v>
                </c:pt>
                <c:pt idx="206">
                  <c:v>10.324999999999999</c:v>
                </c:pt>
                <c:pt idx="207">
                  <c:v>10.375</c:v>
                </c:pt>
                <c:pt idx="208">
                  <c:v>10.425000000000001</c:v>
                </c:pt>
                <c:pt idx="209">
                  <c:v>10.475</c:v>
                </c:pt>
                <c:pt idx="210">
                  <c:v>10.525</c:v>
                </c:pt>
                <c:pt idx="211">
                  <c:v>10.574999999999999</c:v>
                </c:pt>
                <c:pt idx="212">
                  <c:v>10.625</c:v>
                </c:pt>
                <c:pt idx="213">
                  <c:v>10.675000000000001</c:v>
                </c:pt>
                <c:pt idx="214">
                  <c:v>10.725</c:v>
                </c:pt>
                <c:pt idx="215">
                  <c:v>10.775</c:v>
                </c:pt>
                <c:pt idx="216">
                  <c:v>10.824999999999999</c:v>
                </c:pt>
                <c:pt idx="217">
                  <c:v>10.875</c:v>
                </c:pt>
                <c:pt idx="218">
                  <c:v>10.925000000000001</c:v>
                </c:pt>
                <c:pt idx="219">
                  <c:v>10.975</c:v>
                </c:pt>
                <c:pt idx="220">
                  <c:v>11.025</c:v>
                </c:pt>
                <c:pt idx="221">
                  <c:v>11.074999999999999</c:v>
                </c:pt>
                <c:pt idx="222">
                  <c:v>11.125</c:v>
                </c:pt>
                <c:pt idx="223">
                  <c:v>11.175000000000001</c:v>
                </c:pt>
                <c:pt idx="224">
                  <c:v>11.225</c:v>
                </c:pt>
                <c:pt idx="225">
                  <c:v>11.275</c:v>
                </c:pt>
                <c:pt idx="226">
                  <c:v>11.324999999999999</c:v>
                </c:pt>
                <c:pt idx="227">
                  <c:v>11.375</c:v>
                </c:pt>
                <c:pt idx="228">
                  <c:v>11.425000000000001</c:v>
                </c:pt>
                <c:pt idx="229">
                  <c:v>11.475</c:v>
                </c:pt>
                <c:pt idx="230">
                  <c:v>11.525</c:v>
                </c:pt>
                <c:pt idx="231">
                  <c:v>11.574999999999999</c:v>
                </c:pt>
                <c:pt idx="232">
                  <c:v>11.625</c:v>
                </c:pt>
                <c:pt idx="233">
                  <c:v>11.675000000000001</c:v>
                </c:pt>
                <c:pt idx="234">
                  <c:v>11.725</c:v>
                </c:pt>
                <c:pt idx="235">
                  <c:v>11.775</c:v>
                </c:pt>
                <c:pt idx="236">
                  <c:v>11.824999999999999</c:v>
                </c:pt>
                <c:pt idx="237">
                  <c:v>11.875</c:v>
                </c:pt>
                <c:pt idx="238">
                  <c:v>11.925000000000001</c:v>
                </c:pt>
                <c:pt idx="239">
                  <c:v>11.975</c:v>
                </c:pt>
                <c:pt idx="240">
                  <c:v>12.025</c:v>
                </c:pt>
                <c:pt idx="241">
                  <c:v>12.074999999999999</c:v>
                </c:pt>
                <c:pt idx="242">
                  <c:v>12.125</c:v>
                </c:pt>
                <c:pt idx="243">
                  <c:v>12.175000000000001</c:v>
                </c:pt>
                <c:pt idx="244">
                  <c:v>12.225</c:v>
                </c:pt>
                <c:pt idx="245">
                  <c:v>12.275</c:v>
                </c:pt>
                <c:pt idx="246">
                  <c:v>12.324999999999999</c:v>
                </c:pt>
                <c:pt idx="247">
                  <c:v>12.375</c:v>
                </c:pt>
                <c:pt idx="248">
                  <c:v>12.425000000000001</c:v>
                </c:pt>
                <c:pt idx="249">
                  <c:v>12.475</c:v>
                </c:pt>
                <c:pt idx="250">
                  <c:v>12.525</c:v>
                </c:pt>
                <c:pt idx="251">
                  <c:v>12.574999999999999</c:v>
                </c:pt>
                <c:pt idx="252">
                  <c:v>12.625</c:v>
                </c:pt>
                <c:pt idx="253">
                  <c:v>12.675000000000001</c:v>
                </c:pt>
                <c:pt idx="254">
                  <c:v>12.725</c:v>
                </c:pt>
                <c:pt idx="255">
                  <c:v>12.775</c:v>
                </c:pt>
                <c:pt idx="256">
                  <c:v>12.824999999999999</c:v>
                </c:pt>
                <c:pt idx="257">
                  <c:v>12.875</c:v>
                </c:pt>
                <c:pt idx="258">
                  <c:v>12.925000000000001</c:v>
                </c:pt>
                <c:pt idx="259">
                  <c:v>12.975</c:v>
                </c:pt>
                <c:pt idx="260">
                  <c:v>13.025</c:v>
                </c:pt>
                <c:pt idx="261">
                  <c:v>13.074999999999999</c:v>
                </c:pt>
                <c:pt idx="262">
                  <c:v>13.125</c:v>
                </c:pt>
                <c:pt idx="263">
                  <c:v>13.175000000000001</c:v>
                </c:pt>
                <c:pt idx="264">
                  <c:v>13.225</c:v>
                </c:pt>
                <c:pt idx="265">
                  <c:v>13.275</c:v>
                </c:pt>
                <c:pt idx="266">
                  <c:v>13.324999999999999</c:v>
                </c:pt>
                <c:pt idx="267">
                  <c:v>13.375</c:v>
                </c:pt>
                <c:pt idx="268">
                  <c:v>13.425000000000001</c:v>
                </c:pt>
                <c:pt idx="269">
                  <c:v>13.475</c:v>
                </c:pt>
                <c:pt idx="270">
                  <c:v>13.525</c:v>
                </c:pt>
                <c:pt idx="271">
                  <c:v>13.574999999999999</c:v>
                </c:pt>
                <c:pt idx="272">
                  <c:v>13.625</c:v>
                </c:pt>
                <c:pt idx="273">
                  <c:v>13.675000000000001</c:v>
                </c:pt>
                <c:pt idx="274">
                  <c:v>13.725</c:v>
                </c:pt>
                <c:pt idx="275">
                  <c:v>13.775</c:v>
                </c:pt>
                <c:pt idx="276">
                  <c:v>13.824999999999999</c:v>
                </c:pt>
                <c:pt idx="277">
                  <c:v>13.875</c:v>
                </c:pt>
                <c:pt idx="278">
                  <c:v>13.925000000000001</c:v>
                </c:pt>
                <c:pt idx="279">
                  <c:v>13.975</c:v>
                </c:pt>
                <c:pt idx="280">
                  <c:v>14.025</c:v>
                </c:pt>
                <c:pt idx="281">
                  <c:v>14.074999999999999</c:v>
                </c:pt>
                <c:pt idx="282">
                  <c:v>14.125</c:v>
                </c:pt>
                <c:pt idx="283">
                  <c:v>14.175000000000001</c:v>
                </c:pt>
                <c:pt idx="284">
                  <c:v>14.225</c:v>
                </c:pt>
                <c:pt idx="285">
                  <c:v>14.275</c:v>
                </c:pt>
                <c:pt idx="286">
                  <c:v>14.324999999999999</c:v>
                </c:pt>
                <c:pt idx="287">
                  <c:v>14.375</c:v>
                </c:pt>
                <c:pt idx="288">
                  <c:v>14.425000000000001</c:v>
                </c:pt>
                <c:pt idx="289">
                  <c:v>14.475</c:v>
                </c:pt>
                <c:pt idx="290">
                  <c:v>14.525</c:v>
                </c:pt>
                <c:pt idx="291">
                  <c:v>14.574999999999999</c:v>
                </c:pt>
                <c:pt idx="292">
                  <c:v>14.625</c:v>
                </c:pt>
                <c:pt idx="293">
                  <c:v>14.675000000000001</c:v>
                </c:pt>
                <c:pt idx="294">
                  <c:v>14.725</c:v>
                </c:pt>
                <c:pt idx="295">
                  <c:v>14.775</c:v>
                </c:pt>
                <c:pt idx="296">
                  <c:v>14.824999999999999</c:v>
                </c:pt>
                <c:pt idx="297">
                  <c:v>14.875</c:v>
                </c:pt>
                <c:pt idx="298">
                  <c:v>14.925000000000001</c:v>
                </c:pt>
                <c:pt idx="299">
                  <c:v>14.975</c:v>
                </c:pt>
                <c:pt idx="300">
                  <c:v>15.025</c:v>
                </c:pt>
                <c:pt idx="301">
                  <c:v>15.074999999999999</c:v>
                </c:pt>
                <c:pt idx="302">
                  <c:v>15.125</c:v>
                </c:pt>
                <c:pt idx="303">
                  <c:v>15.175000000000001</c:v>
                </c:pt>
                <c:pt idx="304">
                  <c:v>15.225</c:v>
                </c:pt>
                <c:pt idx="305">
                  <c:v>15.275</c:v>
                </c:pt>
                <c:pt idx="306">
                  <c:v>15.324999999999999</c:v>
                </c:pt>
                <c:pt idx="307">
                  <c:v>15.375</c:v>
                </c:pt>
                <c:pt idx="308">
                  <c:v>15.425000000000001</c:v>
                </c:pt>
                <c:pt idx="309">
                  <c:v>15.475</c:v>
                </c:pt>
                <c:pt idx="310">
                  <c:v>15.525</c:v>
                </c:pt>
                <c:pt idx="311">
                  <c:v>15.574999999999999</c:v>
                </c:pt>
                <c:pt idx="312">
                  <c:v>15.625</c:v>
                </c:pt>
                <c:pt idx="313">
                  <c:v>15.675000000000001</c:v>
                </c:pt>
                <c:pt idx="314">
                  <c:v>15.725</c:v>
                </c:pt>
                <c:pt idx="315">
                  <c:v>15.775</c:v>
                </c:pt>
                <c:pt idx="316">
                  <c:v>15.824999999999999</c:v>
                </c:pt>
                <c:pt idx="317">
                  <c:v>15.875</c:v>
                </c:pt>
                <c:pt idx="318">
                  <c:v>15.925000000000001</c:v>
                </c:pt>
                <c:pt idx="319">
                  <c:v>15.975</c:v>
                </c:pt>
                <c:pt idx="320">
                  <c:v>16.024999999999999</c:v>
                </c:pt>
                <c:pt idx="321">
                  <c:v>16.074999999999999</c:v>
                </c:pt>
                <c:pt idx="322">
                  <c:v>16.125</c:v>
                </c:pt>
                <c:pt idx="323">
                  <c:v>16.175000000000001</c:v>
                </c:pt>
                <c:pt idx="324">
                  <c:v>16.225000000000001</c:v>
                </c:pt>
                <c:pt idx="325">
                  <c:v>16.274999999999999</c:v>
                </c:pt>
                <c:pt idx="326">
                  <c:v>16.324999999999999</c:v>
                </c:pt>
                <c:pt idx="327">
                  <c:v>16.375</c:v>
                </c:pt>
                <c:pt idx="328">
                  <c:v>16.425000000000001</c:v>
                </c:pt>
                <c:pt idx="329">
                  <c:v>16.475000000000001</c:v>
                </c:pt>
                <c:pt idx="330">
                  <c:v>16.524999999999999</c:v>
                </c:pt>
                <c:pt idx="331">
                  <c:v>16.574999999999999</c:v>
                </c:pt>
                <c:pt idx="332">
                  <c:v>16.625</c:v>
                </c:pt>
                <c:pt idx="333">
                  <c:v>16.675000000000001</c:v>
                </c:pt>
                <c:pt idx="334">
                  <c:v>16.725000000000001</c:v>
                </c:pt>
                <c:pt idx="335">
                  <c:v>16.774999999999999</c:v>
                </c:pt>
                <c:pt idx="336">
                  <c:v>16.824999999999999</c:v>
                </c:pt>
                <c:pt idx="337">
                  <c:v>16.875</c:v>
                </c:pt>
                <c:pt idx="338">
                  <c:v>16.925000000000001</c:v>
                </c:pt>
                <c:pt idx="339">
                  <c:v>16.975000000000001</c:v>
                </c:pt>
                <c:pt idx="340">
                  <c:v>17.024999999999999</c:v>
                </c:pt>
                <c:pt idx="341">
                  <c:v>17.074999999999999</c:v>
                </c:pt>
                <c:pt idx="342">
                  <c:v>17.125</c:v>
                </c:pt>
                <c:pt idx="343">
                  <c:v>17.175000000000001</c:v>
                </c:pt>
                <c:pt idx="344">
                  <c:v>17.225000000000001</c:v>
                </c:pt>
                <c:pt idx="345">
                  <c:v>17.274999999999999</c:v>
                </c:pt>
                <c:pt idx="346">
                  <c:v>17.324999999999999</c:v>
                </c:pt>
                <c:pt idx="347">
                  <c:v>17.375</c:v>
                </c:pt>
                <c:pt idx="348">
                  <c:v>17.425000000000001</c:v>
                </c:pt>
                <c:pt idx="349">
                  <c:v>17.475000000000001</c:v>
                </c:pt>
                <c:pt idx="350">
                  <c:v>17.524999999999999</c:v>
                </c:pt>
                <c:pt idx="351">
                  <c:v>17.574999999999999</c:v>
                </c:pt>
                <c:pt idx="352">
                  <c:v>17.625</c:v>
                </c:pt>
                <c:pt idx="353">
                  <c:v>17.675000000000001</c:v>
                </c:pt>
                <c:pt idx="354">
                  <c:v>17.725000000000001</c:v>
                </c:pt>
                <c:pt idx="355">
                  <c:v>17.774999999999999</c:v>
                </c:pt>
                <c:pt idx="356">
                  <c:v>17.824999999999999</c:v>
                </c:pt>
                <c:pt idx="357">
                  <c:v>17.875</c:v>
                </c:pt>
                <c:pt idx="358">
                  <c:v>17.925000000000001</c:v>
                </c:pt>
                <c:pt idx="359">
                  <c:v>17.975000000000001</c:v>
                </c:pt>
                <c:pt idx="360">
                  <c:v>18.024999999999999</c:v>
                </c:pt>
                <c:pt idx="361">
                  <c:v>18.074999999999999</c:v>
                </c:pt>
                <c:pt idx="362">
                  <c:v>18.125</c:v>
                </c:pt>
                <c:pt idx="363">
                  <c:v>18.175000000000001</c:v>
                </c:pt>
                <c:pt idx="364">
                  <c:v>18.225000000000001</c:v>
                </c:pt>
                <c:pt idx="365">
                  <c:v>18.274999999999999</c:v>
                </c:pt>
                <c:pt idx="366">
                  <c:v>18.324999999999999</c:v>
                </c:pt>
                <c:pt idx="367">
                  <c:v>18.375</c:v>
                </c:pt>
                <c:pt idx="368">
                  <c:v>18.425000000000001</c:v>
                </c:pt>
                <c:pt idx="369">
                  <c:v>18.475000000000001</c:v>
                </c:pt>
                <c:pt idx="370">
                  <c:v>18.524999999999999</c:v>
                </c:pt>
                <c:pt idx="371">
                  <c:v>18.574999999999999</c:v>
                </c:pt>
                <c:pt idx="372">
                  <c:v>18.625</c:v>
                </c:pt>
                <c:pt idx="373">
                  <c:v>18.675000000000001</c:v>
                </c:pt>
                <c:pt idx="374">
                  <c:v>18.725000000000001</c:v>
                </c:pt>
                <c:pt idx="375">
                  <c:v>18.774999999999999</c:v>
                </c:pt>
                <c:pt idx="376">
                  <c:v>18.824999999999999</c:v>
                </c:pt>
                <c:pt idx="377">
                  <c:v>18.875</c:v>
                </c:pt>
                <c:pt idx="378">
                  <c:v>18.925000000000001</c:v>
                </c:pt>
                <c:pt idx="379">
                  <c:v>18.975000000000001</c:v>
                </c:pt>
                <c:pt idx="380">
                  <c:v>19.024999999999999</c:v>
                </c:pt>
                <c:pt idx="381">
                  <c:v>19.074999999999999</c:v>
                </c:pt>
                <c:pt idx="382">
                  <c:v>19.125</c:v>
                </c:pt>
                <c:pt idx="383">
                  <c:v>19.175000000000001</c:v>
                </c:pt>
                <c:pt idx="384">
                  <c:v>19.225000000000001</c:v>
                </c:pt>
                <c:pt idx="385">
                  <c:v>19.274999999999999</c:v>
                </c:pt>
                <c:pt idx="386">
                  <c:v>19.324999999999999</c:v>
                </c:pt>
                <c:pt idx="387">
                  <c:v>19.375</c:v>
                </c:pt>
                <c:pt idx="388">
                  <c:v>19.425000000000001</c:v>
                </c:pt>
                <c:pt idx="389">
                  <c:v>19.475000000000001</c:v>
                </c:pt>
                <c:pt idx="390">
                  <c:v>19.524999999999999</c:v>
                </c:pt>
                <c:pt idx="391">
                  <c:v>19.574999999999999</c:v>
                </c:pt>
                <c:pt idx="392">
                  <c:v>19.625</c:v>
                </c:pt>
                <c:pt idx="393">
                  <c:v>19.675000000000001</c:v>
                </c:pt>
                <c:pt idx="394">
                  <c:v>19.725000000000001</c:v>
                </c:pt>
                <c:pt idx="395">
                  <c:v>19.774999999999999</c:v>
                </c:pt>
                <c:pt idx="396">
                  <c:v>19.824999999999999</c:v>
                </c:pt>
                <c:pt idx="397">
                  <c:v>19.875</c:v>
                </c:pt>
                <c:pt idx="398">
                  <c:v>19.925000000000001</c:v>
                </c:pt>
                <c:pt idx="399">
                  <c:v>19.975000000000001</c:v>
                </c:pt>
              </c:numCache>
            </c:numRef>
          </c:xVal>
          <c:yVal>
            <c:numRef>
              <c:f>dry!$E$5:$E$404</c:f>
              <c:numCache>
                <c:formatCode>General</c:formatCode>
                <c:ptCount val="400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  <c:pt idx="60">
                  <c:v>4</c:v>
                </c:pt>
                <c:pt idx="61">
                  <c:v>4</c:v>
                </c:pt>
                <c:pt idx="62">
                  <c:v>4</c:v>
                </c:pt>
                <c:pt idx="63">
                  <c:v>4</c:v>
                </c:pt>
                <c:pt idx="64">
                  <c:v>4</c:v>
                </c:pt>
                <c:pt idx="65">
                  <c:v>4</c:v>
                </c:pt>
                <c:pt idx="66">
                  <c:v>4</c:v>
                </c:pt>
                <c:pt idx="67">
                  <c:v>4</c:v>
                </c:pt>
                <c:pt idx="68">
                  <c:v>4</c:v>
                </c:pt>
                <c:pt idx="69">
                  <c:v>4</c:v>
                </c:pt>
                <c:pt idx="70">
                  <c:v>4</c:v>
                </c:pt>
                <c:pt idx="71">
                  <c:v>4</c:v>
                </c:pt>
                <c:pt idx="72">
                  <c:v>4</c:v>
                </c:pt>
                <c:pt idx="73">
                  <c:v>4</c:v>
                </c:pt>
                <c:pt idx="74">
                  <c:v>4</c:v>
                </c:pt>
                <c:pt idx="75">
                  <c:v>4</c:v>
                </c:pt>
                <c:pt idx="76">
                  <c:v>4</c:v>
                </c:pt>
                <c:pt idx="77">
                  <c:v>4</c:v>
                </c:pt>
                <c:pt idx="78">
                  <c:v>4</c:v>
                </c:pt>
                <c:pt idx="79">
                  <c:v>4</c:v>
                </c:pt>
                <c:pt idx="80">
                  <c:v>4</c:v>
                </c:pt>
                <c:pt idx="81">
                  <c:v>4</c:v>
                </c:pt>
                <c:pt idx="82">
                  <c:v>4</c:v>
                </c:pt>
                <c:pt idx="83">
                  <c:v>4</c:v>
                </c:pt>
                <c:pt idx="84">
                  <c:v>4</c:v>
                </c:pt>
                <c:pt idx="85">
                  <c:v>4</c:v>
                </c:pt>
                <c:pt idx="86">
                  <c:v>4</c:v>
                </c:pt>
                <c:pt idx="87">
                  <c:v>4</c:v>
                </c:pt>
                <c:pt idx="88">
                  <c:v>4</c:v>
                </c:pt>
                <c:pt idx="89">
                  <c:v>4</c:v>
                </c:pt>
                <c:pt idx="90">
                  <c:v>4</c:v>
                </c:pt>
                <c:pt idx="91">
                  <c:v>4</c:v>
                </c:pt>
                <c:pt idx="92">
                  <c:v>4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4</c:v>
                </c:pt>
                <c:pt idx="100">
                  <c:v>4</c:v>
                </c:pt>
                <c:pt idx="101">
                  <c:v>4</c:v>
                </c:pt>
                <c:pt idx="102">
                  <c:v>4</c:v>
                </c:pt>
                <c:pt idx="103">
                  <c:v>4</c:v>
                </c:pt>
                <c:pt idx="104">
                  <c:v>4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4</c:v>
                </c:pt>
                <c:pt idx="114">
                  <c:v>4</c:v>
                </c:pt>
                <c:pt idx="115">
                  <c:v>4</c:v>
                </c:pt>
                <c:pt idx="116">
                  <c:v>4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4</c:v>
                </c:pt>
                <c:pt idx="121">
                  <c:v>4</c:v>
                </c:pt>
                <c:pt idx="122">
                  <c:v>4</c:v>
                </c:pt>
                <c:pt idx="123">
                  <c:v>4</c:v>
                </c:pt>
                <c:pt idx="124">
                  <c:v>4</c:v>
                </c:pt>
                <c:pt idx="125">
                  <c:v>4</c:v>
                </c:pt>
                <c:pt idx="126">
                  <c:v>4</c:v>
                </c:pt>
                <c:pt idx="127">
                  <c:v>4</c:v>
                </c:pt>
                <c:pt idx="128">
                  <c:v>4</c:v>
                </c:pt>
                <c:pt idx="129">
                  <c:v>4</c:v>
                </c:pt>
                <c:pt idx="130">
                  <c:v>4</c:v>
                </c:pt>
                <c:pt idx="131">
                  <c:v>4</c:v>
                </c:pt>
                <c:pt idx="132">
                  <c:v>4</c:v>
                </c:pt>
                <c:pt idx="133">
                  <c:v>4</c:v>
                </c:pt>
                <c:pt idx="134">
                  <c:v>4</c:v>
                </c:pt>
                <c:pt idx="135">
                  <c:v>4</c:v>
                </c:pt>
                <c:pt idx="136">
                  <c:v>4</c:v>
                </c:pt>
                <c:pt idx="137">
                  <c:v>4</c:v>
                </c:pt>
                <c:pt idx="138">
                  <c:v>4</c:v>
                </c:pt>
                <c:pt idx="139">
                  <c:v>4</c:v>
                </c:pt>
                <c:pt idx="140">
                  <c:v>4</c:v>
                </c:pt>
                <c:pt idx="141">
                  <c:v>4</c:v>
                </c:pt>
                <c:pt idx="142">
                  <c:v>4</c:v>
                </c:pt>
                <c:pt idx="143">
                  <c:v>4</c:v>
                </c:pt>
                <c:pt idx="144">
                  <c:v>4</c:v>
                </c:pt>
                <c:pt idx="145">
                  <c:v>4</c:v>
                </c:pt>
                <c:pt idx="146">
                  <c:v>4</c:v>
                </c:pt>
                <c:pt idx="147">
                  <c:v>4</c:v>
                </c:pt>
                <c:pt idx="148">
                  <c:v>4</c:v>
                </c:pt>
                <c:pt idx="149">
                  <c:v>4</c:v>
                </c:pt>
                <c:pt idx="150">
                  <c:v>4</c:v>
                </c:pt>
                <c:pt idx="151">
                  <c:v>4</c:v>
                </c:pt>
                <c:pt idx="152">
                  <c:v>4</c:v>
                </c:pt>
                <c:pt idx="153">
                  <c:v>4</c:v>
                </c:pt>
                <c:pt idx="154">
                  <c:v>4</c:v>
                </c:pt>
                <c:pt idx="155">
                  <c:v>4</c:v>
                </c:pt>
                <c:pt idx="156">
                  <c:v>4</c:v>
                </c:pt>
                <c:pt idx="157">
                  <c:v>4</c:v>
                </c:pt>
                <c:pt idx="158">
                  <c:v>4</c:v>
                </c:pt>
                <c:pt idx="159">
                  <c:v>4</c:v>
                </c:pt>
                <c:pt idx="160">
                  <c:v>4</c:v>
                </c:pt>
                <c:pt idx="161">
                  <c:v>4</c:v>
                </c:pt>
                <c:pt idx="162">
                  <c:v>4</c:v>
                </c:pt>
                <c:pt idx="163">
                  <c:v>4</c:v>
                </c:pt>
                <c:pt idx="164">
                  <c:v>4</c:v>
                </c:pt>
                <c:pt idx="165">
                  <c:v>4</c:v>
                </c:pt>
                <c:pt idx="166">
                  <c:v>4</c:v>
                </c:pt>
                <c:pt idx="167">
                  <c:v>4</c:v>
                </c:pt>
                <c:pt idx="168">
                  <c:v>4</c:v>
                </c:pt>
                <c:pt idx="169">
                  <c:v>4</c:v>
                </c:pt>
                <c:pt idx="170">
                  <c:v>4</c:v>
                </c:pt>
                <c:pt idx="171">
                  <c:v>4</c:v>
                </c:pt>
                <c:pt idx="172">
                  <c:v>4</c:v>
                </c:pt>
                <c:pt idx="173">
                  <c:v>4</c:v>
                </c:pt>
                <c:pt idx="174">
                  <c:v>4</c:v>
                </c:pt>
                <c:pt idx="175">
                  <c:v>4</c:v>
                </c:pt>
                <c:pt idx="176">
                  <c:v>4</c:v>
                </c:pt>
                <c:pt idx="177">
                  <c:v>4</c:v>
                </c:pt>
                <c:pt idx="178">
                  <c:v>4</c:v>
                </c:pt>
                <c:pt idx="179">
                  <c:v>4</c:v>
                </c:pt>
                <c:pt idx="180">
                  <c:v>4</c:v>
                </c:pt>
                <c:pt idx="181">
                  <c:v>4</c:v>
                </c:pt>
                <c:pt idx="182">
                  <c:v>4</c:v>
                </c:pt>
                <c:pt idx="183">
                  <c:v>4</c:v>
                </c:pt>
                <c:pt idx="184">
                  <c:v>4</c:v>
                </c:pt>
                <c:pt idx="185">
                  <c:v>4</c:v>
                </c:pt>
                <c:pt idx="186">
                  <c:v>4</c:v>
                </c:pt>
                <c:pt idx="187">
                  <c:v>4</c:v>
                </c:pt>
                <c:pt idx="188">
                  <c:v>4</c:v>
                </c:pt>
                <c:pt idx="189">
                  <c:v>4</c:v>
                </c:pt>
                <c:pt idx="190">
                  <c:v>4</c:v>
                </c:pt>
                <c:pt idx="191">
                  <c:v>4</c:v>
                </c:pt>
                <c:pt idx="192">
                  <c:v>4</c:v>
                </c:pt>
                <c:pt idx="193">
                  <c:v>4</c:v>
                </c:pt>
                <c:pt idx="194">
                  <c:v>4</c:v>
                </c:pt>
                <c:pt idx="195">
                  <c:v>4</c:v>
                </c:pt>
                <c:pt idx="196">
                  <c:v>4</c:v>
                </c:pt>
                <c:pt idx="197">
                  <c:v>4</c:v>
                </c:pt>
                <c:pt idx="198">
                  <c:v>4</c:v>
                </c:pt>
                <c:pt idx="199">
                  <c:v>4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218-4810-879F-95B79CBB1B42}"/>
            </c:ext>
          </c:extLst>
        </c:ser>
        <c:ser>
          <c:idx val="4"/>
          <c:order val="4"/>
          <c:tx>
            <c:strRef>
              <c:f>dry!$F$4</c:f>
              <c:strCache>
                <c:ptCount val="1"/>
                <c:pt idx="0">
                  <c:v>d_num, t = 0.3s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dry!$A$5:$A$404</c:f>
              <c:numCache>
                <c:formatCode>General</c:formatCode>
                <c:ptCount val="400"/>
                <c:pt idx="0">
                  <c:v>2.5000000000000001E-2</c:v>
                </c:pt>
                <c:pt idx="1">
                  <c:v>7.4999999999999997E-2</c:v>
                </c:pt>
                <c:pt idx="2">
                  <c:v>0.125</c:v>
                </c:pt>
                <c:pt idx="3">
                  <c:v>0.17499999999999999</c:v>
                </c:pt>
                <c:pt idx="4">
                  <c:v>0.22500000000000001</c:v>
                </c:pt>
                <c:pt idx="5">
                  <c:v>0.27500000000000002</c:v>
                </c:pt>
                <c:pt idx="6">
                  <c:v>0.32500000000000001</c:v>
                </c:pt>
                <c:pt idx="7">
                  <c:v>0.375</c:v>
                </c:pt>
                <c:pt idx="8">
                  <c:v>0.42499999999999999</c:v>
                </c:pt>
                <c:pt idx="9">
                  <c:v>0.47499999999999998</c:v>
                </c:pt>
                <c:pt idx="10">
                  <c:v>0.52500000000000002</c:v>
                </c:pt>
                <c:pt idx="11">
                  <c:v>0.57499999999999996</c:v>
                </c:pt>
                <c:pt idx="12">
                  <c:v>0.625</c:v>
                </c:pt>
                <c:pt idx="13">
                  <c:v>0.67500000000000004</c:v>
                </c:pt>
                <c:pt idx="14">
                  <c:v>0.72499999999999998</c:v>
                </c:pt>
                <c:pt idx="15">
                  <c:v>0.77500000000000002</c:v>
                </c:pt>
                <c:pt idx="16">
                  <c:v>0.82499999999999996</c:v>
                </c:pt>
                <c:pt idx="17">
                  <c:v>0.875</c:v>
                </c:pt>
                <c:pt idx="18">
                  <c:v>0.92500000000000004</c:v>
                </c:pt>
                <c:pt idx="19">
                  <c:v>0.97499999999999998</c:v>
                </c:pt>
                <c:pt idx="20">
                  <c:v>1.0249999999999999</c:v>
                </c:pt>
                <c:pt idx="21">
                  <c:v>1.075</c:v>
                </c:pt>
                <c:pt idx="22">
                  <c:v>1.125</c:v>
                </c:pt>
                <c:pt idx="23">
                  <c:v>1.175</c:v>
                </c:pt>
                <c:pt idx="24">
                  <c:v>1.2250000000000001</c:v>
                </c:pt>
                <c:pt idx="25">
                  <c:v>1.2749999999999999</c:v>
                </c:pt>
                <c:pt idx="26">
                  <c:v>1.325</c:v>
                </c:pt>
                <c:pt idx="27">
                  <c:v>1.375</c:v>
                </c:pt>
                <c:pt idx="28">
                  <c:v>1.425</c:v>
                </c:pt>
                <c:pt idx="29">
                  <c:v>1.4750000000000001</c:v>
                </c:pt>
                <c:pt idx="30">
                  <c:v>1.5249999999999999</c:v>
                </c:pt>
                <c:pt idx="31">
                  <c:v>1.575</c:v>
                </c:pt>
                <c:pt idx="32">
                  <c:v>1.625</c:v>
                </c:pt>
                <c:pt idx="33">
                  <c:v>1.675</c:v>
                </c:pt>
                <c:pt idx="34">
                  <c:v>1.7250000000000001</c:v>
                </c:pt>
                <c:pt idx="35">
                  <c:v>1.7749999999999999</c:v>
                </c:pt>
                <c:pt idx="36">
                  <c:v>1.825</c:v>
                </c:pt>
                <c:pt idx="37">
                  <c:v>1.875</c:v>
                </c:pt>
                <c:pt idx="38">
                  <c:v>1.925</c:v>
                </c:pt>
                <c:pt idx="39">
                  <c:v>1.9750000000000001</c:v>
                </c:pt>
                <c:pt idx="40">
                  <c:v>2.0249999999999999</c:v>
                </c:pt>
                <c:pt idx="41">
                  <c:v>2.0750000000000002</c:v>
                </c:pt>
                <c:pt idx="42">
                  <c:v>2.125</c:v>
                </c:pt>
                <c:pt idx="43">
                  <c:v>2.1749999999999998</c:v>
                </c:pt>
                <c:pt idx="44">
                  <c:v>2.2250000000000001</c:v>
                </c:pt>
                <c:pt idx="45">
                  <c:v>2.2749999999999999</c:v>
                </c:pt>
                <c:pt idx="46">
                  <c:v>2.3250000000000002</c:v>
                </c:pt>
                <c:pt idx="47">
                  <c:v>2.375</c:v>
                </c:pt>
                <c:pt idx="48">
                  <c:v>2.4249999999999998</c:v>
                </c:pt>
                <c:pt idx="49">
                  <c:v>2.4750000000000001</c:v>
                </c:pt>
                <c:pt idx="50">
                  <c:v>2.5249999999999999</c:v>
                </c:pt>
                <c:pt idx="51">
                  <c:v>2.5750000000000002</c:v>
                </c:pt>
                <c:pt idx="52">
                  <c:v>2.625</c:v>
                </c:pt>
                <c:pt idx="53">
                  <c:v>2.6749999999999998</c:v>
                </c:pt>
                <c:pt idx="54">
                  <c:v>2.7250000000000001</c:v>
                </c:pt>
                <c:pt idx="55">
                  <c:v>2.7749999999999999</c:v>
                </c:pt>
                <c:pt idx="56">
                  <c:v>2.8250000000000002</c:v>
                </c:pt>
                <c:pt idx="57">
                  <c:v>2.875</c:v>
                </c:pt>
                <c:pt idx="58">
                  <c:v>2.9249999999999998</c:v>
                </c:pt>
                <c:pt idx="59">
                  <c:v>2.9750000000000001</c:v>
                </c:pt>
                <c:pt idx="60">
                  <c:v>3.0249999999999999</c:v>
                </c:pt>
                <c:pt idx="61">
                  <c:v>3.0750000000000002</c:v>
                </c:pt>
                <c:pt idx="62">
                  <c:v>3.125</c:v>
                </c:pt>
                <c:pt idx="63">
                  <c:v>3.1749999999999998</c:v>
                </c:pt>
                <c:pt idx="64">
                  <c:v>3.2250000000000001</c:v>
                </c:pt>
                <c:pt idx="65">
                  <c:v>3.2749999999999999</c:v>
                </c:pt>
                <c:pt idx="66">
                  <c:v>3.3250000000000002</c:v>
                </c:pt>
                <c:pt idx="67">
                  <c:v>3.375</c:v>
                </c:pt>
                <c:pt idx="68">
                  <c:v>3.4249999999999998</c:v>
                </c:pt>
                <c:pt idx="69">
                  <c:v>3.4750000000000001</c:v>
                </c:pt>
                <c:pt idx="70">
                  <c:v>3.5249999999999999</c:v>
                </c:pt>
                <c:pt idx="71">
                  <c:v>3.5750000000000002</c:v>
                </c:pt>
                <c:pt idx="72">
                  <c:v>3.625</c:v>
                </c:pt>
                <c:pt idx="73">
                  <c:v>3.6749999999999998</c:v>
                </c:pt>
                <c:pt idx="74">
                  <c:v>3.7250000000000001</c:v>
                </c:pt>
                <c:pt idx="75">
                  <c:v>3.7749999999999999</c:v>
                </c:pt>
                <c:pt idx="76">
                  <c:v>3.8250000000000002</c:v>
                </c:pt>
                <c:pt idx="77">
                  <c:v>3.875</c:v>
                </c:pt>
                <c:pt idx="78">
                  <c:v>3.9249999999999998</c:v>
                </c:pt>
                <c:pt idx="79">
                  <c:v>3.9750000000000001</c:v>
                </c:pt>
                <c:pt idx="80">
                  <c:v>4.0250000000000004</c:v>
                </c:pt>
                <c:pt idx="81">
                  <c:v>4.0750000000000002</c:v>
                </c:pt>
                <c:pt idx="82">
                  <c:v>4.125</c:v>
                </c:pt>
                <c:pt idx="83">
                  <c:v>4.1749999999999998</c:v>
                </c:pt>
                <c:pt idx="84">
                  <c:v>4.2249999999999996</c:v>
                </c:pt>
                <c:pt idx="85">
                  <c:v>4.2750000000000004</c:v>
                </c:pt>
                <c:pt idx="86">
                  <c:v>4.3250000000000002</c:v>
                </c:pt>
                <c:pt idx="87">
                  <c:v>4.375</c:v>
                </c:pt>
                <c:pt idx="88">
                  <c:v>4.4249999999999998</c:v>
                </c:pt>
                <c:pt idx="89">
                  <c:v>4.4749999999999996</c:v>
                </c:pt>
                <c:pt idx="90">
                  <c:v>4.5250000000000004</c:v>
                </c:pt>
                <c:pt idx="91">
                  <c:v>4.5750000000000002</c:v>
                </c:pt>
                <c:pt idx="92">
                  <c:v>4.625</c:v>
                </c:pt>
                <c:pt idx="93">
                  <c:v>4.6749999999999998</c:v>
                </c:pt>
                <c:pt idx="94">
                  <c:v>4.7249999999999996</c:v>
                </c:pt>
                <c:pt idx="95">
                  <c:v>4.7750000000000004</c:v>
                </c:pt>
                <c:pt idx="96">
                  <c:v>4.8250000000000002</c:v>
                </c:pt>
                <c:pt idx="97">
                  <c:v>4.875</c:v>
                </c:pt>
                <c:pt idx="98">
                  <c:v>4.9249999999999998</c:v>
                </c:pt>
                <c:pt idx="99">
                  <c:v>4.9749999999999996</c:v>
                </c:pt>
                <c:pt idx="100">
                  <c:v>5.0250000000000004</c:v>
                </c:pt>
                <c:pt idx="101">
                  <c:v>5.0750000000000002</c:v>
                </c:pt>
                <c:pt idx="102">
                  <c:v>5.125</c:v>
                </c:pt>
                <c:pt idx="103">
                  <c:v>5.1749999999999998</c:v>
                </c:pt>
                <c:pt idx="104">
                  <c:v>5.2249999999999996</c:v>
                </c:pt>
                <c:pt idx="105">
                  <c:v>5.2750000000000004</c:v>
                </c:pt>
                <c:pt idx="106">
                  <c:v>5.3250000000000002</c:v>
                </c:pt>
                <c:pt idx="107">
                  <c:v>5.375</c:v>
                </c:pt>
                <c:pt idx="108">
                  <c:v>5.4249999999999998</c:v>
                </c:pt>
                <c:pt idx="109">
                  <c:v>5.4749999999999996</c:v>
                </c:pt>
                <c:pt idx="110">
                  <c:v>5.5250000000000004</c:v>
                </c:pt>
                <c:pt idx="111">
                  <c:v>5.5750000000000002</c:v>
                </c:pt>
                <c:pt idx="112">
                  <c:v>5.625</c:v>
                </c:pt>
                <c:pt idx="113">
                  <c:v>5.6749999999999998</c:v>
                </c:pt>
                <c:pt idx="114">
                  <c:v>5.7249999999999996</c:v>
                </c:pt>
                <c:pt idx="115">
                  <c:v>5.7750000000000004</c:v>
                </c:pt>
                <c:pt idx="116">
                  <c:v>5.8250000000000002</c:v>
                </c:pt>
                <c:pt idx="117">
                  <c:v>5.875</c:v>
                </c:pt>
                <c:pt idx="118">
                  <c:v>5.9249999999999998</c:v>
                </c:pt>
                <c:pt idx="119">
                  <c:v>5.9749999999999996</c:v>
                </c:pt>
                <c:pt idx="120">
                  <c:v>6.0250000000000004</c:v>
                </c:pt>
                <c:pt idx="121">
                  <c:v>6.0750000000000002</c:v>
                </c:pt>
                <c:pt idx="122">
                  <c:v>6.125</c:v>
                </c:pt>
                <c:pt idx="123">
                  <c:v>6.1749999999999998</c:v>
                </c:pt>
                <c:pt idx="124">
                  <c:v>6.2249999999999996</c:v>
                </c:pt>
                <c:pt idx="125">
                  <c:v>6.2750000000000004</c:v>
                </c:pt>
                <c:pt idx="126">
                  <c:v>6.3250000000000002</c:v>
                </c:pt>
                <c:pt idx="127">
                  <c:v>6.375</c:v>
                </c:pt>
                <c:pt idx="128">
                  <c:v>6.4249999999999998</c:v>
                </c:pt>
                <c:pt idx="129">
                  <c:v>6.4749999999999996</c:v>
                </c:pt>
                <c:pt idx="130">
                  <c:v>6.5250000000000004</c:v>
                </c:pt>
                <c:pt idx="131">
                  <c:v>6.5750000000000002</c:v>
                </c:pt>
                <c:pt idx="132">
                  <c:v>6.625</c:v>
                </c:pt>
                <c:pt idx="133">
                  <c:v>6.6749999999999998</c:v>
                </c:pt>
                <c:pt idx="134">
                  <c:v>6.7249999999999996</c:v>
                </c:pt>
                <c:pt idx="135">
                  <c:v>6.7750000000000004</c:v>
                </c:pt>
                <c:pt idx="136">
                  <c:v>6.8250000000000002</c:v>
                </c:pt>
                <c:pt idx="137">
                  <c:v>6.875</c:v>
                </c:pt>
                <c:pt idx="138">
                  <c:v>6.9249999999999998</c:v>
                </c:pt>
                <c:pt idx="139">
                  <c:v>6.9749999999999996</c:v>
                </c:pt>
                <c:pt idx="140">
                  <c:v>7.0250000000000004</c:v>
                </c:pt>
                <c:pt idx="141">
                  <c:v>7.0750000000000002</c:v>
                </c:pt>
                <c:pt idx="142">
                  <c:v>7.125</c:v>
                </c:pt>
                <c:pt idx="143">
                  <c:v>7.1749999999999998</c:v>
                </c:pt>
                <c:pt idx="144">
                  <c:v>7.2249999999999996</c:v>
                </c:pt>
                <c:pt idx="145">
                  <c:v>7.2750000000000004</c:v>
                </c:pt>
                <c:pt idx="146">
                  <c:v>7.3250000000000002</c:v>
                </c:pt>
                <c:pt idx="147">
                  <c:v>7.375</c:v>
                </c:pt>
                <c:pt idx="148">
                  <c:v>7.4249999999999998</c:v>
                </c:pt>
                <c:pt idx="149">
                  <c:v>7.4749999999999996</c:v>
                </c:pt>
                <c:pt idx="150">
                  <c:v>7.5250000000000004</c:v>
                </c:pt>
                <c:pt idx="151">
                  <c:v>7.5750000000000002</c:v>
                </c:pt>
                <c:pt idx="152">
                  <c:v>7.625</c:v>
                </c:pt>
                <c:pt idx="153">
                  <c:v>7.6749999999999998</c:v>
                </c:pt>
                <c:pt idx="154">
                  <c:v>7.7249999999999996</c:v>
                </c:pt>
                <c:pt idx="155">
                  <c:v>7.7750000000000004</c:v>
                </c:pt>
                <c:pt idx="156">
                  <c:v>7.8250000000000002</c:v>
                </c:pt>
                <c:pt idx="157">
                  <c:v>7.875</c:v>
                </c:pt>
                <c:pt idx="158">
                  <c:v>7.9249999999999998</c:v>
                </c:pt>
                <c:pt idx="159">
                  <c:v>7.9749999999999996</c:v>
                </c:pt>
                <c:pt idx="160">
                  <c:v>8.0250000000000004</c:v>
                </c:pt>
                <c:pt idx="161">
                  <c:v>8.0749999999999993</c:v>
                </c:pt>
                <c:pt idx="162">
                  <c:v>8.125</c:v>
                </c:pt>
                <c:pt idx="163">
                  <c:v>8.1750000000000007</c:v>
                </c:pt>
                <c:pt idx="164">
                  <c:v>8.2249999999999996</c:v>
                </c:pt>
                <c:pt idx="165">
                  <c:v>8.2750000000000004</c:v>
                </c:pt>
                <c:pt idx="166">
                  <c:v>8.3249999999999993</c:v>
                </c:pt>
                <c:pt idx="167">
                  <c:v>8.375</c:v>
                </c:pt>
                <c:pt idx="168">
                  <c:v>8.4250000000000007</c:v>
                </c:pt>
                <c:pt idx="169">
                  <c:v>8.4749999999999996</c:v>
                </c:pt>
                <c:pt idx="170">
                  <c:v>8.5250000000000004</c:v>
                </c:pt>
                <c:pt idx="171">
                  <c:v>8.5749999999999993</c:v>
                </c:pt>
                <c:pt idx="172">
                  <c:v>8.625</c:v>
                </c:pt>
                <c:pt idx="173">
                  <c:v>8.6750000000000007</c:v>
                </c:pt>
                <c:pt idx="174">
                  <c:v>8.7249999999999996</c:v>
                </c:pt>
                <c:pt idx="175">
                  <c:v>8.7750000000000004</c:v>
                </c:pt>
                <c:pt idx="176">
                  <c:v>8.8249999999999993</c:v>
                </c:pt>
                <c:pt idx="177">
                  <c:v>8.875</c:v>
                </c:pt>
                <c:pt idx="178">
                  <c:v>8.9250000000000007</c:v>
                </c:pt>
                <c:pt idx="179">
                  <c:v>8.9749999999999996</c:v>
                </c:pt>
                <c:pt idx="180">
                  <c:v>9.0250000000000004</c:v>
                </c:pt>
                <c:pt idx="181">
                  <c:v>9.0749999999999993</c:v>
                </c:pt>
                <c:pt idx="182">
                  <c:v>9.125</c:v>
                </c:pt>
                <c:pt idx="183">
                  <c:v>9.1750000000000007</c:v>
                </c:pt>
                <c:pt idx="184">
                  <c:v>9.2249999999999996</c:v>
                </c:pt>
                <c:pt idx="185">
                  <c:v>9.2750000000000004</c:v>
                </c:pt>
                <c:pt idx="186">
                  <c:v>9.3249999999999993</c:v>
                </c:pt>
                <c:pt idx="187">
                  <c:v>9.375</c:v>
                </c:pt>
                <c:pt idx="188">
                  <c:v>9.4250000000000007</c:v>
                </c:pt>
                <c:pt idx="189">
                  <c:v>9.4749999999999996</c:v>
                </c:pt>
                <c:pt idx="190">
                  <c:v>9.5250000000000004</c:v>
                </c:pt>
                <c:pt idx="191">
                  <c:v>9.5749999999999993</c:v>
                </c:pt>
                <c:pt idx="192">
                  <c:v>9.625</c:v>
                </c:pt>
                <c:pt idx="193">
                  <c:v>9.6750000000000007</c:v>
                </c:pt>
                <c:pt idx="194">
                  <c:v>9.7249999999999996</c:v>
                </c:pt>
                <c:pt idx="195">
                  <c:v>9.7750000000000004</c:v>
                </c:pt>
                <c:pt idx="196">
                  <c:v>9.8249999999999993</c:v>
                </c:pt>
                <c:pt idx="197">
                  <c:v>9.875</c:v>
                </c:pt>
                <c:pt idx="198">
                  <c:v>9.9250000000000007</c:v>
                </c:pt>
                <c:pt idx="199">
                  <c:v>9.9749999999999996</c:v>
                </c:pt>
                <c:pt idx="200">
                  <c:v>10.025</c:v>
                </c:pt>
                <c:pt idx="201">
                  <c:v>10.074999999999999</c:v>
                </c:pt>
                <c:pt idx="202">
                  <c:v>10.125</c:v>
                </c:pt>
                <c:pt idx="203">
                  <c:v>10.175000000000001</c:v>
                </c:pt>
                <c:pt idx="204">
                  <c:v>10.225</c:v>
                </c:pt>
                <c:pt idx="205">
                  <c:v>10.275</c:v>
                </c:pt>
                <c:pt idx="206">
                  <c:v>10.324999999999999</c:v>
                </c:pt>
                <c:pt idx="207">
                  <c:v>10.375</c:v>
                </c:pt>
                <c:pt idx="208">
                  <c:v>10.425000000000001</c:v>
                </c:pt>
                <c:pt idx="209">
                  <c:v>10.475</c:v>
                </c:pt>
                <c:pt idx="210">
                  <c:v>10.525</c:v>
                </c:pt>
                <c:pt idx="211">
                  <c:v>10.574999999999999</c:v>
                </c:pt>
                <c:pt idx="212">
                  <c:v>10.625</c:v>
                </c:pt>
                <c:pt idx="213">
                  <c:v>10.675000000000001</c:v>
                </c:pt>
                <c:pt idx="214">
                  <c:v>10.725</c:v>
                </c:pt>
                <c:pt idx="215">
                  <c:v>10.775</c:v>
                </c:pt>
                <c:pt idx="216">
                  <c:v>10.824999999999999</c:v>
                </c:pt>
                <c:pt idx="217">
                  <c:v>10.875</c:v>
                </c:pt>
                <c:pt idx="218">
                  <c:v>10.925000000000001</c:v>
                </c:pt>
                <c:pt idx="219">
                  <c:v>10.975</c:v>
                </c:pt>
                <c:pt idx="220">
                  <c:v>11.025</c:v>
                </c:pt>
                <c:pt idx="221">
                  <c:v>11.074999999999999</c:v>
                </c:pt>
                <c:pt idx="222">
                  <c:v>11.125</c:v>
                </c:pt>
                <c:pt idx="223">
                  <c:v>11.175000000000001</c:v>
                </c:pt>
                <c:pt idx="224">
                  <c:v>11.225</c:v>
                </c:pt>
                <c:pt idx="225">
                  <c:v>11.275</c:v>
                </c:pt>
                <c:pt idx="226">
                  <c:v>11.324999999999999</c:v>
                </c:pt>
                <c:pt idx="227">
                  <c:v>11.375</c:v>
                </c:pt>
                <c:pt idx="228">
                  <c:v>11.425000000000001</c:v>
                </c:pt>
                <c:pt idx="229">
                  <c:v>11.475</c:v>
                </c:pt>
                <c:pt idx="230">
                  <c:v>11.525</c:v>
                </c:pt>
                <c:pt idx="231">
                  <c:v>11.574999999999999</c:v>
                </c:pt>
                <c:pt idx="232">
                  <c:v>11.625</c:v>
                </c:pt>
                <c:pt idx="233">
                  <c:v>11.675000000000001</c:v>
                </c:pt>
                <c:pt idx="234">
                  <c:v>11.725</c:v>
                </c:pt>
                <c:pt idx="235">
                  <c:v>11.775</c:v>
                </c:pt>
                <c:pt idx="236">
                  <c:v>11.824999999999999</c:v>
                </c:pt>
                <c:pt idx="237">
                  <c:v>11.875</c:v>
                </c:pt>
                <c:pt idx="238">
                  <c:v>11.925000000000001</c:v>
                </c:pt>
                <c:pt idx="239">
                  <c:v>11.975</c:v>
                </c:pt>
                <c:pt idx="240">
                  <c:v>12.025</c:v>
                </c:pt>
                <c:pt idx="241">
                  <c:v>12.074999999999999</c:v>
                </c:pt>
                <c:pt idx="242">
                  <c:v>12.125</c:v>
                </c:pt>
                <c:pt idx="243">
                  <c:v>12.175000000000001</c:v>
                </c:pt>
                <c:pt idx="244">
                  <c:v>12.225</c:v>
                </c:pt>
                <c:pt idx="245">
                  <c:v>12.275</c:v>
                </c:pt>
                <c:pt idx="246">
                  <c:v>12.324999999999999</c:v>
                </c:pt>
                <c:pt idx="247">
                  <c:v>12.375</c:v>
                </c:pt>
                <c:pt idx="248">
                  <c:v>12.425000000000001</c:v>
                </c:pt>
                <c:pt idx="249">
                  <c:v>12.475</c:v>
                </c:pt>
                <c:pt idx="250">
                  <c:v>12.525</c:v>
                </c:pt>
                <c:pt idx="251">
                  <c:v>12.574999999999999</c:v>
                </c:pt>
                <c:pt idx="252">
                  <c:v>12.625</c:v>
                </c:pt>
                <c:pt idx="253">
                  <c:v>12.675000000000001</c:v>
                </c:pt>
                <c:pt idx="254">
                  <c:v>12.725</c:v>
                </c:pt>
                <c:pt idx="255">
                  <c:v>12.775</c:v>
                </c:pt>
                <c:pt idx="256">
                  <c:v>12.824999999999999</c:v>
                </c:pt>
                <c:pt idx="257">
                  <c:v>12.875</c:v>
                </c:pt>
                <c:pt idx="258">
                  <c:v>12.925000000000001</c:v>
                </c:pt>
                <c:pt idx="259">
                  <c:v>12.975</c:v>
                </c:pt>
                <c:pt idx="260">
                  <c:v>13.025</c:v>
                </c:pt>
                <c:pt idx="261">
                  <c:v>13.074999999999999</c:v>
                </c:pt>
                <c:pt idx="262">
                  <c:v>13.125</c:v>
                </c:pt>
                <c:pt idx="263">
                  <c:v>13.175000000000001</c:v>
                </c:pt>
                <c:pt idx="264">
                  <c:v>13.225</c:v>
                </c:pt>
                <c:pt idx="265">
                  <c:v>13.275</c:v>
                </c:pt>
                <c:pt idx="266">
                  <c:v>13.324999999999999</c:v>
                </c:pt>
                <c:pt idx="267">
                  <c:v>13.375</c:v>
                </c:pt>
                <c:pt idx="268">
                  <c:v>13.425000000000001</c:v>
                </c:pt>
                <c:pt idx="269">
                  <c:v>13.475</c:v>
                </c:pt>
                <c:pt idx="270">
                  <c:v>13.525</c:v>
                </c:pt>
                <c:pt idx="271">
                  <c:v>13.574999999999999</c:v>
                </c:pt>
                <c:pt idx="272">
                  <c:v>13.625</c:v>
                </c:pt>
                <c:pt idx="273">
                  <c:v>13.675000000000001</c:v>
                </c:pt>
                <c:pt idx="274">
                  <c:v>13.725</c:v>
                </c:pt>
                <c:pt idx="275">
                  <c:v>13.775</c:v>
                </c:pt>
                <c:pt idx="276">
                  <c:v>13.824999999999999</c:v>
                </c:pt>
                <c:pt idx="277">
                  <c:v>13.875</c:v>
                </c:pt>
                <c:pt idx="278">
                  <c:v>13.925000000000001</c:v>
                </c:pt>
                <c:pt idx="279">
                  <c:v>13.975</c:v>
                </c:pt>
                <c:pt idx="280">
                  <c:v>14.025</c:v>
                </c:pt>
                <c:pt idx="281">
                  <c:v>14.074999999999999</c:v>
                </c:pt>
                <c:pt idx="282">
                  <c:v>14.125</c:v>
                </c:pt>
                <c:pt idx="283">
                  <c:v>14.175000000000001</c:v>
                </c:pt>
                <c:pt idx="284">
                  <c:v>14.225</c:v>
                </c:pt>
                <c:pt idx="285">
                  <c:v>14.275</c:v>
                </c:pt>
                <c:pt idx="286">
                  <c:v>14.324999999999999</c:v>
                </c:pt>
                <c:pt idx="287">
                  <c:v>14.375</c:v>
                </c:pt>
                <c:pt idx="288">
                  <c:v>14.425000000000001</c:v>
                </c:pt>
                <c:pt idx="289">
                  <c:v>14.475</c:v>
                </c:pt>
                <c:pt idx="290">
                  <c:v>14.525</c:v>
                </c:pt>
                <c:pt idx="291">
                  <c:v>14.574999999999999</c:v>
                </c:pt>
                <c:pt idx="292">
                  <c:v>14.625</c:v>
                </c:pt>
                <c:pt idx="293">
                  <c:v>14.675000000000001</c:v>
                </c:pt>
                <c:pt idx="294">
                  <c:v>14.725</c:v>
                </c:pt>
                <c:pt idx="295">
                  <c:v>14.775</c:v>
                </c:pt>
                <c:pt idx="296">
                  <c:v>14.824999999999999</c:v>
                </c:pt>
                <c:pt idx="297">
                  <c:v>14.875</c:v>
                </c:pt>
                <c:pt idx="298">
                  <c:v>14.925000000000001</c:v>
                </c:pt>
                <c:pt idx="299">
                  <c:v>14.975</c:v>
                </c:pt>
                <c:pt idx="300">
                  <c:v>15.025</c:v>
                </c:pt>
                <c:pt idx="301">
                  <c:v>15.074999999999999</c:v>
                </c:pt>
                <c:pt idx="302">
                  <c:v>15.125</c:v>
                </c:pt>
                <c:pt idx="303">
                  <c:v>15.175000000000001</c:v>
                </c:pt>
                <c:pt idx="304">
                  <c:v>15.225</c:v>
                </c:pt>
                <c:pt idx="305">
                  <c:v>15.275</c:v>
                </c:pt>
                <c:pt idx="306">
                  <c:v>15.324999999999999</c:v>
                </c:pt>
                <c:pt idx="307">
                  <c:v>15.375</c:v>
                </c:pt>
                <c:pt idx="308">
                  <c:v>15.425000000000001</c:v>
                </c:pt>
                <c:pt idx="309">
                  <c:v>15.475</c:v>
                </c:pt>
                <c:pt idx="310">
                  <c:v>15.525</c:v>
                </c:pt>
                <c:pt idx="311">
                  <c:v>15.574999999999999</c:v>
                </c:pt>
                <c:pt idx="312">
                  <c:v>15.625</c:v>
                </c:pt>
                <c:pt idx="313">
                  <c:v>15.675000000000001</c:v>
                </c:pt>
                <c:pt idx="314">
                  <c:v>15.725</c:v>
                </c:pt>
                <c:pt idx="315">
                  <c:v>15.775</c:v>
                </c:pt>
                <c:pt idx="316">
                  <c:v>15.824999999999999</c:v>
                </c:pt>
                <c:pt idx="317">
                  <c:v>15.875</c:v>
                </c:pt>
                <c:pt idx="318">
                  <c:v>15.925000000000001</c:v>
                </c:pt>
                <c:pt idx="319">
                  <c:v>15.975</c:v>
                </c:pt>
                <c:pt idx="320">
                  <c:v>16.024999999999999</c:v>
                </c:pt>
                <c:pt idx="321">
                  <c:v>16.074999999999999</c:v>
                </c:pt>
                <c:pt idx="322">
                  <c:v>16.125</c:v>
                </c:pt>
                <c:pt idx="323">
                  <c:v>16.175000000000001</c:v>
                </c:pt>
                <c:pt idx="324">
                  <c:v>16.225000000000001</c:v>
                </c:pt>
                <c:pt idx="325">
                  <c:v>16.274999999999999</c:v>
                </c:pt>
                <c:pt idx="326">
                  <c:v>16.324999999999999</c:v>
                </c:pt>
                <c:pt idx="327">
                  <c:v>16.375</c:v>
                </c:pt>
                <c:pt idx="328">
                  <c:v>16.425000000000001</c:v>
                </c:pt>
                <c:pt idx="329">
                  <c:v>16.475000000000001</c:v>
                </c:pt>
                <c:pt idx="330">
                  <c:v>16.524999999999999</c:v>
                </c:pt>
                <c:pt idx="331">
                  <c:v>16.574999999999999</c:v>
                </c:pt>
                <c:pt idx="332">
                  <c:v>16.625</c:v>
                </c:pt>
                <c:pt idx="333">
                  <c:v>16.675000000000001</c:v>
                </c:pt>
                <c:pt idx="334">
                  <c:v>16.725000000000001</c:v>
                </c:pt>
                <c:pt idx="335">
                  <c:v>16.774999999999999</c:v>
                </c:pt>
                <c:pt idx="336">
                  <c:v>16.824999999999999</c:v>
                </c:pt>
                <c:pt idx="337">
                  <c:v>16.875</c:v>
                </c:pt>
                <c:pt idx="338">
                  <c:v>16.925000000000001</c:v>
                </c:pt>
                <c:pt idx="339">
                  <c:v>16.975000000000001</c:v>
                </c:pt>
                <c:pt idx="340">
                  <c:v>17.024999999999999</c:v>
                </c:pt>
                <c:pt idx="341">
                  <c:v>17.074999999999999</c:v>
                </c:pt>
                <c:pt idx="342">
                  <c:v>17.125</c:v>
                </c:pt>
                <c:pt idx="343">
                  <c:v>17.175000000000001</c:v>
                </c:pt>
                <c:pt idx="344">
                  <c:v>17.225000000000001</c:v>
                </c:pt>
                <c:pt idx="345">
                  <c:v>17.274999999999999</c:v>
                </c:pt>
                <c:pt idx="346">
                  <c:v>17.324999999999999</c:v>
                </c:pt>
                <c:pt idx="347">
                  <c:v>17.375</c:v>
                </c:pt>
                <c:pt idx="348">
                  <c:v>17.425000000000001</c:v>
                </c:pt>
                <c:pt idx="349">
                  <c:v>17.475000000000001</c:v>
                </c:pt>
                <c:pt idx="350">
                  <c:v>17.524999999999999</c:v>
                </c:pt>
                <c:pt idx="351">
                  <c:v>17.574999999999999</c:v>
                </c:pt>
                <c:pt idx="352">
                  <c:v>17.625</c:v>
                </c:pt>
                <c:pt idx="353">
                  <c:v>17.675000000000001</c:v>
                </c:pt>
                <c:pt idx="354">
                  <c:v>17.725000000000001</c:v>
                </c:pt>
                <c:pt idx="355">
                  <c:v>17.774999999999999</c:v>
                </c:pt>
                <c:pt idx="356">
                  <c:v>17.824999999999999</c:v>
                </c:pt>
                <c:pt idx="357">
                  <c:v>17.875</c:v>
                </c:pt>
                <c:pt idx="358">
                  <c:v>17.925000000000001</c:v>
                </c:pt>
                <c:pt idx="359">
                  <c:v>17.975000000000001</c:v>
                </c:pt>
                <c:pt idx="360">
                  <c:v>18.024999999999999</c:v>
                </c:pt>
                <c:pt idx="361">
                  <c:v>18.074999999999999</c:v>
                </c:pt>
                <c:pt idx="362">
                  <c:v>18.125</c:v>
                </c:pt>
                <c:pt idx="363">
                  <c:v>18.175000000000001</c:v>
                </c:pt>
                <c:pt idx="364">
                  <c:v>18.225000000000001</c:v>
                </c:pt>
                <c:pt idx="365">
                  <c:v>18.274999999999999</c:v>
                </c:pt>
                <c:pt idx="366">
                  <c:v>18.324999999999999</c:v>
                </c:pt>
                <c:pt idx="367">
                  <c:v>18.375</c:v>
                </c:pt>
                <c:pt idx="368">
                  <c:v>18.425000000000001</c:v>
                </c:pt>
                <c:pt idx="369">
                  <c:v>18.475000000000001</c:v>
                </c:pt>
                <c:pt idx="370">
                  <c:v>18.524999999999999</c:v>
                </c:pt>
                <c:pt idx="371">
                  <c:v>18.574999999999999</c:v>
                </c:pt>
                <c:pt idx="372">
                  <c:v>18.625</c:v>
                </c:pt>
                <c:pt idx="373">
                  <c:v>18.675000000000001</c:v>
                </c:pt>
                <c:pt idx="374">
                  <c:v>18.725000000000001</c:v>
                </c:pt>
                <c:pt idx="375">
                  <c:v>18.774999999999999</c:v>
                </c:pt>
                <c:pt idx="376">
                  <c:v>18.824999999999999</c:v>
                </c:pt>
                <c:pt idx="377">
                  <c:v>18.875</c:v>
                </c:pt>
                <c:pt idx="378">
                  <c:v>18.925000000000001</c:v>
                </c:pt>
                <c:pt idx="379">
                  <c:v>18.975000000000001</c:v>
                </c:pt>
                <c:pt idx="380">
                  <c:v>19.024999999999999</c:v>
                </c:pt>
                <c:pt idx="381">
                  <c:v>19.074999999999999</c:v>
                </c:pt>
                <c:pt idx="382">
                  <c:v>19.125</c:v>
                </c:pt>
                <c:pt idx="383">
                  <c:v>19.175000000000001</c:v>
                </c:pt>
                <c:pt idx="384">
                  <c:v>19.225000000000001</c:v>
                </c:pt>
                <c:pt idx="385">
                  <c:v>19.274999999999999</c:v>
                </c:pt>
                <c:pt idx="386">
                  <c:v>19.324999999999999</c:v>
                </c:pt>
                <c:pt idx="387">
                  <c:v>19.375</c:v>
                </c:pt>
                <c:pt idx="388">
                  <c:v>19.425000000000001</c:v>
                </c:pt>
                <c:pt idx="389">
                  <c:v>19.475000000000001</c:v>
                </c:pt>
                <c:pt idx="390">
                  <c:v>19.524999999999999</c:v>
                </c:pt>
                <c:pt idx="391">
                  <c:v>19.574999999999999</c:v>
                </c:pt>
                <c:pt idx="392">
                  <c:v>19.625</c:v>
                </c:pt>
                <c:pt idx="393">
                  <c:v>19.675000000000001</c:v>
                </c:pt>
                <c:pt idx="394">
                  <c:v>19.725000000000001</c:v>
                </c:pt>
                <c:pt idx="395">
                  <c:v>19.774999999999999</c:v>
                </c:pt>
                <c:pt idx="396">
                  <c:v>19.824999999999999</c:v>
                </c:pt>
                <c:pt idx="397">
                  <c:v>19.875</c:v>
                </c:pt>
                <c:pt idx="398">
                  <c:v>19.925000000000001</c:v>
                </c:pt>
                <c:pt idx="399">
                  <c:v>19.975000000000001</c:v>
                </c:pt>
              </c:numCache>
            </c:numRef>
          </c:xVal>
          <c:yVal>
            <c:numRef>
              <c:f>dry!$F$5:$F$404</c:f>
              <c:numCache>
                <c:formatCode>General</c:formatCode>
                <c:ptCount val="400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  <c:pt idx="60">
                  <c:v>4</c:v>
                </c:pt>
                <c:pt idx="61">
                  <c:v>4</c:v>
                </c:pt>
                <c:pt idx="62">
                  <c:v>4</c:v>
                </c:pt>
                <c:pt idx="63">
                  <c:v>4</c:v>
                </c:pt>
                <c:pt idx="64">
                  <c:v>4</c:v>
                </c:pt>
                <c:pt idx="65">
                  <c:v>4</c:v>
                </c:pt>
                <c:pt idx="66">
                  <c:v>4</c:v>
                </c:pt>
                <c:pt idx="67">
                  <c:v>4</c:v>
                </c:pt>
                <c:pt idx="68">
                  <c:v>4</c:v>
                </c:pt>
                <c:pt idx="69">
                  <c:v>4</c:v>
                </c:pt>
                <c:pt idx="70">
                  <c:v>4</c:v>
                </c:pt>
                <c:pt idx="71">
                  <c:v>4</c:v>
                </c:pt>
                <c:pt idx="72">
                  <c:v>4</c:v>
                </c:pt>
                <c:pt idx="73">
                  <c:v>4</c:v>
                </c:pt>
                <c:pt idx="74">
                  <c:v>4</c:v>
                </c:pt>
                <c:pt idx="75">
                  <c:v>4</c:v>
                </c:pt>
                <c:pt idx="76">
                  <c:v>4</c:v>
                </c:pt>
                <c:pt idx="77">
                  <c:v>4</c:v>
                </c:pt>
                <c:pt idx="78">
                  <c:v>4</c:v>
                </c:pt>
                <c:pt idx="79">
                  <c:v>4</c:v>
                </c:pt>
                <c:pt idx="80">
                  <c:v>4</c:v>
                </c:pt>
                <c:pt idx="81">
                  <c:v>4</c:v>
                </c:pt>
                <c:pt idx="82">
                  <c:v>4</c:v>
                </c:pt>
                <c:pt idx="83">
                  <c:v>4</c:v>
                </c:pt>
                <c:pt idx="84">
                  <c:v>4</c:v>
                </c:pt>
                <c:pt idx="85">
                  <c:v>4</c:v>
                </c:pt>
                <c:pt idx="86">
                  <c:v>4</c:v>
                </c:pt>
                <c:pt idx="87">
                  <c:v>4</c:v>
                </c:pt>
                <c:pt idx="88">
                  <c:v>4</c:v>
                </c:pt>
                <c:pt idx="89">
                  <c:v>4</c:v>
                </c:pt>
                <c:pt idx="90">
                  <c:v>4</c:v>
                </c:pt>
                <c:pt idx="91">
                  <c:v>4</c:v>
                </c:pt>
                <c:pt idx="92">
                  <c:v>4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4</c:v>
                </c:pt>
                <c:pt idx="100">
                  <c:v>4</c:v>
                </c:pt>
                <c:pt idx="101">
                  <c:v>4</c:v>
                </c:pt>
                <c:pt idx="102">
                  <c:v>4</c:v>
                </c:pt>
                <c:pt idx="103">
                  <c:v>4</c:v>
                </c:pt>
                <c:pt idx="104">
                  <c:v>4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4</c:v>
                </c:pt>
                <c:pt idx="114">
                  <c:v>4</c:v>
                </c:pt>
                <c:pt idx="115">
                  <c:v>4</c:v>
                </c:pt>
                <c:pt idx="116">
                  <c:v>4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4</c:v>
                </c:pt>
                <c:pt idx="121">
                  <c:v>3.99999999999</c:v>
                </c:pt>
                <c:pt idx="122">
                  <c:v>3.99999999998</c:v>
                </c:pt>
                <c:pt idx="123">
                  <c:v>3.99999999995</c:v>
                </c:pt>
                <c:pt idx="124">
                  <c:v>3.99999999987</c:v>
                </c:pt>
                <c:pt idx="125">
                  <c:v>3.99999999964</c:v>
                </c:pt>
                <c:pt idx="126">
                  <c:v>3.9999999990699999</c:v>
                </c:pt>
                <c:pt idx="127">
                  <c:v>3.9999999976199998</c:v>
                </c:pt>
                <c:pt idx="128">
                  <c:v>3.99999999403</c:v>
                </c:pt>
                <c:pt idx="129">
                  <c:v>3.9999999853900001</c:v>
                </c:pt>
                <c:pt idx="130">
                  <c:v>3.9999999650000002</c:v>
                </c:pt>
                <c:pt idx="131">
                  <c:v>3.9999999180099999</c:v>
                </c:pt>
                <c:pt idx="132">
                  <c:v>3.99999981219</c:v>
                </c:pt>
                <c:pt idx="133">
                  <c:v>3.9999995793499998</c:v>
                </c:pt>
                <c:pt idx="134">
                  <c:v>3.9999990789700002</c:v>
                </c:pt>
                <c:pt idx="135">
                  <c:v>3.9999980288199999</c:v>
                </c:pt>
                <c:pt idx="136">
                  <c:v>3.9999958770999999</c:v>
                </c:pt>
                <c:pt idx="137">
                  <c:v>3.99999157376</c:v>
                </c:pt>
                <c:pt idx="138">
                  <c:v>3.9999831754300001</c:v>
                </c:pt>
                <c:pt idx="139">
                  <c:v>3.9999671862400001</c:v>
                </c:pt>
                <c:pt idx="140">
                  <c:v>3.99993749851</c:v>
                </c:pt>
                <c:pt idx="141">
                  <c:v>3.9998837572500001</c:v>
                </c:pt>
                <c:pt idx="142">
                  <c:v>3.99978894266</c:v>
                </c:pt>
                <c:pt idx="143">
                  <c:v>3.9996259640299998</c:v>
                </c:pt>
                <c:pt idx="144">
                  <c:v>3.9993531147799999</c:v>
                </c:pt>
                <c:pt idx="145">
                  <c:v>3.99890837923</c:v>
                </c:pt>
                <c:pt idx="146">
                  <c:v>3.99820283196</c:v>
                </c:pt>
                <c:pt idx="147">
                  <c:v>3.9971137254200002</c:v>
                </c:pt>
                <c:pt idx="148">
                  <c:v>3.99547827536</c:v>
                </c:pt>
                <c:pt idx="149">
                  <c:v>3.9930895243000002</c:v>
                </c:pt>
                <c:pt idx="150">
                  <c:v>3.9896958387599999</c:v>
                </c:pt>
                <c:pt idx="151">
                  <c:v>3.9850054207499999</c:v>
                </c:pt>
                <c:pt idx="152">
                  <c:v>3.9786965954900002</c:v>
                </c:pt>
                <c:pt idx="153">
                  <c:v>3.9704336230499999</c:v>
                </c:pt>
                <c:pt idx="154">
                  <c:v>3.9598865920900002</c:v>
                </c:pt>
                <c:pt idx="155">
                  <c:v>3.9467529321699999</c:v>
                </c:pt>
                <c:pt idx="156">
                  <c:v>3.93077756884</c:v>
                </c:pt>
                <c:pt idx="157">
                  <c:v>3.91176892929</c:v>
                </c:pt>
                <c:pt idx="158">
                  <c:v>3.8896088323</c:v>
                </c:pt>
                <c:pt idx="159">
                  <c:v>3.8642554957700002</c:v>
                </c:pt>
                <c:pt idx="160">
                  <c:v>3.8357401050100002</c:v>
                </c:pt>
                <c:pt idx="161">
                  <c:v>3.8041583008700002</c:v>
                </c:pt>
                <c:pt idx="162">
                  <c:v>3.76965841164</c:v>
                </c:pt>
                <c:pt idx="163">
                  <c:v>3.73242827808</c:v>
                </c:pt>
                <c:pt idx="164">
                  <c:v>3.6926822276000002</c:v>
                </c:pt>
                <c:pt idx="165">
                  <c:v>3.6506493019900002</c:v>
                </c:pt>
                <c:pt idx="166">
                  <c:v>3.6065633728100002</c:v>
                </c:pt>
                <c:pt idx="167">
                  <c:v>3.5606553788199999</c:v>
                </c:pt>
                <c:pt idx="168">
                  <c:v>3.5131476318699999</c:v>
                </c:pt>
                <c:pt idx="169">
                  <c:v>3.4642499608100001</c:v>
                </c:pt>
                <c:pt idx="170">
                  <c:v>3.4141573797300002</c:v>
                </c:pt>
                <c:pt idx="171">
                  <c:v>3.3630489494</c:v>
                </c:pt>
                <c:pt idx="172">
                  <c:v>3.3110875237299999</c:v>
                </c:pt>
                <c:pt idx="173">
                  <c:v>3.2584201171</c:v>
                </c:pt>
                <c:pt idx="174">
                  <c:v>3.2051786791099999</c:v>
                </c:pt>
                <c:pt idx="175">
                  <c:v>3.1514811118699999</c:v>
                </c:pt>
                <c:pt idx="176">
                  <c:v>3.09743240847</c:v>
                </c:pt>
                <c:pt idx="177">
                  <c:v>3.0431258260199998</c:v>
                </c:pt>
                <c:pt idx="178">
                  <c:v>2.9886440348700001</c:v>
                </c:pt>
                <c:pt idx="179">
                  <c:v>2.9340602057699998</c:v>
                </c:pt>
                <c:pt idx="180">
                  <c:v>2.8794390121900002</c:v>
                </c:pt>
                <c:pt idx="181">
                  <c:v>2.8248375346699999</c:v>
                </c:pt>
                <c:pt idx="182">
                  <c:v>2.7703060612199999</c:v>
                </c:pt>
                <c:pt idx="183">
                  <c:v>2.7158887807499998</c:v>
                </c:pt>
                <c:pt idx="184">
                  <c:v>2.66162436813</c:v>
                </c:pt>
                <c:pt idx="185">
                  <c:v>2.6075464583199999</c:v>
                </c:pt>
                <c:pt idx="186">
                  <c:v>2.5536840038299999</c:v>
                </c:pt>
                <c:pt idx="187">
                  <c:v>2.50006150401</c:v>
                </c:pt>
                <c:pt idx="188">
                  <c:v>2.4466990847200001</c:v>
                </c:pt>
                <c:pt idx="189">
                  <c:v>2.39361239109</c:v>
                </c:pt>
                <c:pt idx="190">
                  <c:v>2.34081222971</c:v>
                </c:pt>
                <c:pt idx="191">
                  <c:v>2.2883038507400002</c:v>
                </c:pt>
                <c:pt idx="192">
                  <c:v>2.2360856789999999</c:v>
                </c:pt>
                <c:pt idx="193">
                  <c:v>2.1841471481800001</c:v>
                </c:pt>
                <c:pt idx="194">
                  <c:v>2.1324649822700001</c:v>
                </c:pt>
                <c:pt idx="195">
                  <c:v>2.0809965996200002</c:v>
                </c:pt>
                <c:pt idx="196">
                  <c:v>2.0296677413899999</c:v>
                </c:pt>
                <c:pt idx="197">
                  <c:v>1.9783472792900001</c:v>
                </c:pt>
                <c:pt idx="198">
                  <c:v>1.9267894615700001</c:v>
                </c:pt>
                <c:pt idx="199">
                  <c:v>1.8744756872399999</c:v>
                </c:pt>
                <c:pt idx="200">
                  <c:v>1.8200305034499999</c:v>
                </c:pt>
                <c:pt idx="201">
                  <c:v>1.75710727885</c:v>
                </c:pt>
                <c:pt idx="202">
                  <c:v>1.6751243997</c:v>
                </c:pt>
                <c:pt idx="203">
                  <c:v>1.6206281384900001</c:v>
                </c:pt>
                <c:pt idx="204">
                  <c:v>1.5714104875999999</c:v>
                </c:pt>
                <c:pt idx="205">
                  <c:v>1.5249923842099999</c:v>
                </c:pt>
                <c:pt idx="206">
                  <c:v>1.48047474027</c:v>
                </c:pt>
                <c:pt idx="207">
                  <c:v>1.4374173191799999</c:v>
                </c:pt>
                <c:pt idx="208">
                  <c:v>1.3955676396100001</c:v>
                </c:pt>
                <c:pt idx="209">
                  <c:v>1.35476568709</c:v>
                </c:pt>
                <c:pt idx="210">
                  <c:v>1.3149027364700001</c:v>
                </c:pt>
                <c:pt idx="211">
                  <c:v>1.2759009889199999</c:v>
                </c:pt>
                <c:pt idx="212">
                  <c:v>1.2377024863299999</c:v>
                </c:pt>
                <c:pt idx="213">
                  <c:v>1.20026262293</c:v>
                </c:pt>
                <c:pt idx="214">
                  <c:v>1.1635461256199999</c:v>
                </c:pt>
                <c:pt idx="215">
                  <c:v>1.1275244464600001</c:v>
                </c:pt>
                <c:pt idx="216">
                  <c:v>1.09217400542</c:v>
                </c:pt>
                <c:pt idx="217">
                  <c:v>1.0574749670200001</c:v>
                </c:pt>
                <c:pt idx="218">
                  <c:v>1.0234103641700001</c:v>
                </c:pt>
                <c:pt idx="219">
                  <c:v>0.98996545460999996</c:v>
                </c:pt>
                <c:pt idx="220">
                  <c:v>0.95712723700199998</c:v>
                </c:pt>
                <c:pt idx="221">
                  <c:v>0.9248840787</c:v>
                </c:pt>
                <c:pt idx="222">
                  <c:v>0.89322542275000005</c:v>
                </c:pt>
                <c:pt idx="223">
                  <c:v>0.86214155136000004</c:v>
                </c:pt>
                <c:pt idx="224">
                  <c:v>0.83162338922900003</c:v>
                </c:pt>
                <c:pt idx="225">
                  <c:v>0.80166233388999997</c:v>
                </c:pt>
                <c:pt idx="226">
                  <c:v>0.772250102376</c:v>
                </c:pt>
                <c:pt idx="227">
                  <c:v>0.74337858429100001</c:v>
                </c:pt>
                <c:pt idx="228">
                  <c:v>0.71503969109099996</c:v>
                </c:pt>
                <c:pt idx="229">
                  <c:v>0.68722519001000004</c:v>
                </c:pt>
                <c:pt idx="230">
                  <c:v>0.65992650869799996</c:v>
                </c:pt>
                <c:pt idx="231">
                  <c:v>0.633134493272</c:v>
                </c:pt>
                <c:pt idx="232">
                  <c:v>0.606839098312</c:v>
                </c:pt>
                <c:pt idx="233">
                  <c:v>0.58102898266199998</c:v>
                </c:pt>
                <c:pt idx="234">
                  <c:v>0.55569098048499999</c:v>
                </c:pt>
                <c:pt idx="235">
                  <c:v>0.53080941394199999</c:v>
                </c:pt>
                <c:pt idx="236">
                  <c:v>0.50636521416799996</c:v>
                </c:pt>
                <c:pt idx="237">
                  <c:v>0.48233482358599999</c:v>
                </c:pt>
                <c:pt idx="238">
                  <c:v>0.458688869203</c:v>
                </c:pt>
                <c:pt idx="239">
                  <c:v>0.43539062898000003</c:v>
                </c:pt>
                <c:pt idx="240">
                  <c:v>0.412394369017</c:v>
                </c:pt>
                <c:pt idx="241">
                  <c:v>0.38964371734300002</c:v>
                </c:pt>
                <c:pt idx="242">
                  <c:v>0.36707037082999999</c:v>
                </c:pt>
                <c:pt idx="243">
                  <c:v>0.34459361387199999</c:v>
                </c:pt>
                <c:pt idx="244">
                  <c:v>0.322121362917</c:v>
                </c:pt>
                <c:pt idx="245">
                  <c:v>0.29955372265300001</c:v>
                </c:pt>
                <c:pt idx="246">
                  <c:v>0.27679029220000001</c:v>
                </c:pt>
                <c:pt idx="247">
                  <c:v>0.25374257033699998</c:v>
                </c:pt>
                <c:pt idx="248">
                  <c:v>0.23035255805900001</c:v>
                </c:pt>
                <c:pt idx="249">
                  <c:v>0.206617724768</c:v>
                </c:pt>
                <c:pt idx="250">
                  <c:v>0.18262054615199999</c:v>
                </c:pt>
                <c:pt idx="251">
                  <c:v>0.15855769663700001</c:v>
                </c:pt>
                <c:pt idx="252">
                  <c:v>0.13476016732099999</c:v>
                </c:pt>
                <c:pt idx="253">
                  <c:v>0.11169263842</c:v>
                </c:pt>
                <c:pt idx="254">
                  <c:v>8.9921018901699998E-2</c:v>
                </c:pt>
                <c:pt idx="255">
                  <c:v>7.0043819665300003E-2</c:v>
                </c:pt>
                <c:pt idx="256">
                  <c:v>5.2596154083499998E-2</c:v>
                </c:pt>
                <c:pt idx="257">
                  <c:v>3.7950074593400003E-2</c:v>
                </c:pt>
                <c:pt idx="258">
                  <c:v>2.6242955321099999E-2</c:v>
                </c:pt>
                <c:pt idx="259">
                  <c:v>1.73593059638E-2</c:v>
                </c:pt>
                <c:pt idx="260">
                  <c:v>1.0971539635300001E-2</c:v>
                </c:pt>
                <c:pt idx="261">
                  <c:v>6.62225242044E-3</c:v>
                </c:pt>
                <c:pt idx="262">
                  <c:v>3.81745761379E-3</c:v>
                </c:pt>
                <c:pt idx="263">
                  <c:v>2.1027028285599998E-3</c:v>
                </c:pt>
                <c:pt idx="264">
                  <c:v>1.10748303038E-3</c:v>
                </c:pt>
                <c:pt idx="265">
                  <c:v>5.5825746829600001E-4</c:v>
                </c:pt>
                <c:pt idx="266">
                  <c:v>2.6957195399099999E-4</c:v>
                </c:pt>
                <c:pt idx="267">
                  <c:v>1.2481122901599999E-4</c:v>
                </c:pt>
                <c:pt idx="268">
                  <c:v>5.5454111766599998E-5</c:v>
                </c:pt>
                <c:pt idx="269">
                  <c:v>2.36596608014E-5</c:v>
                </c:pt>
                <c:pt idx="270">
                  <c:v>9.6966707228500003E-6</c:v>
                </c:pt>
                <c:pt idx="271">
                  <c:v>3.8154996037800001E-6</c:v>
                </c:pt>
                <c:pt idx="272">
                  <c:v>1.4373542970899999E-6</c:v>
                </c:pt>
                <c:pt idx="273">
                  <c:v>5.1349396711400001E-7</c:v>
                </c:pt>
                <c:pt idx="274">
                  <c:v>1.68854190465E-7</c:v>
                </c:pt>
                <c:pt idx="275">
                  <c:v>4.6210548575999997E-8</c:v>
                </c:pt>
                <c:pt idx="276">
                  <c:v>6.5434418235499996E-9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218-4810-879F-95B79CBB1B42}"/>
            </c:ext>
          </c:extLst>
        </c:ser>
        <c:ser>
          <c:idx val="5"/>
          <c:order val="5"/>
          <c:tx>
            <c:strRef>
              <c:f>dry!$G$4</c:f>
              <c:strCache>
                <c:ptCount val="1"/>
                <c:pt idx="0">
                  <c:v>d_num, t = 0.6s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dry!$A$5:$A$404</c:f>
              <c:numCache>
                <c:formatCode>General</c:formatCode>
                <c:ptCount val="400"/>
                <c:pt idx="0">
                  <c:v>2.5000000000000001E-2</c:v>
                </c:pt>
                <c:pt idx="1">
                  <c:v>7.4999999999999997E-2</c:v>
                </c:pt>
                <c:pt idx="2">
                  <c:v>0.125</c:v>
                </c:pt>
                <c:pt idx="3">
                  <c:v>0.17499999999999999</c:v>
                </c:pt>
                <c:pt idx="4">
                  <c:v>0.22500000000000001</c:v>
                </c:pt>
                <c:pt idx="5">
                  <c:v>0.27500000000000002</c:v>
                </c:pt>
                <c:pt idx="6">
                  <c:v>0.32500000000000001</c:v>
                </c:pt>
                <c:pt idx="7">
                  <c:v>0.375</c:v>
                </c:pt>
                <c:pt idx="8">
                  <c:v>0.42499999999999999</c:v>
                </c:pt>
                <c:pt idx="9">
                  <c:v>0.47499999999999998</c:v>
                </c:pt>
                <c:pt idx="10">
                  <c:v>0.52500000000000002</c:v>
                </c:pt>
                <c:pt idx="11">
                  <c:v>0.57499999999999996</c:v>
                </c:pt>
                <c:pt idx="12">
                  <c:v>0.625</c:v>
                </c:pt>
                <c:pt idx="13">
                  <c:v>0.67500000000000004</c:v>
                </c:pt>
                <c:pt idx="14">
                  <c:v>0.72499999999999998</c:v>
                </c:pt>
                <c:pt idx="15">
                  <c:v>0.77500000000000002</c:v>
                </c:pt>
                <c:pt idx="16">
                  <c:v>0.82499999999999996</c:v>
                </c:pt>
                <c:pt idx="17">
                  <c:v>0.875</c:v>
                </c:pt>
                <c:pt idx="18">
                  <c:v>0.92500000000000004</c:v>
                </c:pt>
                <c:pt idx="19">
                  <c:v>0.97499999999999998</c:v>
                </c:pt>
                <c:pt idx="20">
                  <c:v>1.0249999999999999</c:v>
                </c:pt>
                <c:pt idx="21">
                  <c:v>1.075</c:v>
                </c:pt>
                <c:pt idx="22">
                  <c:v>1.125</c:v>
                </c:pt>
                <c:pt idx="23">
                  <c:v>1.175</c:v>
                </c:pt>
                <c:pt idx="24">
                  <c:v>1.2250000000000001</c:v>
                </c:pt>
                <c:pt idx="25">
                  <c:v>1.2749999999999999</c:v>
                </c:pt>
                <c:pt idx="26">
                  <c:v>1.325</c:v>
                </c:pt>
                <c:pt idx="27">
                  <c:v>1.375</c:v>
                </c:pt>
                <c:pt idx="28">
                  <c:v>1.425</c:v>
                </c:pt>
                <c:pt idx="29">
                  <c:v>1.4750000000000001</c:v>
                </c:pt>
                <c:pt idx="30">
                  <c:v>1.5249999999999999</c:v>
                </c:pt>
                <c:pt idx="31">
                  <c:v>1.575</c:v>
                </c:pt>
                <c:pt idx="32">
                  <c:v>1.625</c:v>
                </c:pt>
                <c:pt idx="33">
                  <c:v>1.675</c:v>
                </c:pt>
                <c:pt idx="34">
                  <c:v>1.7250000000000001</c:v>
                </c:pt>
                <c:pt idx="35">
                  <c:v>1.7749999999999999</c:v>
                </c:pt>
                <c:pt idx="36">
                  <c:v>1.825</c:v>
                </c:pt>
                <c:pt idx="37">
                  <c:v>1.875</c:v>
                </c:pt>
                <c:pt idx="38">
                  <c:v>1.925</c:v>
                </c:pt>
                <c:pt idx="39">
                  <c:v>1.9750000000000001</c:v>
                </c:pt>
                <c:pt idx="40">
                  <c:v>2.0249999999999999</c:v>
                </c:pt>
                <c:pt idx="41">
                  <c:v>2.0750000000000002</c:v>
                </c:pt>
                <c:pt idx="42">
                  <c:v>2.125</c:v>
                </c:pt>
                <c:pt idx="43">
                  <c:v>2.1749999999999998</c:v>
                </c:pt>
                <c:pt idx="44">
                  <c:v>2.2250000000000001</c:v>
                </c:pt>
                <c:pt idx="45">
                  <c:v>2.2749999999999999</c:v>
                </c:pt>
                <c:pt idx="46">
                  <c:v>2.3250000000000002</c:v>
                </c:pt>
                <c:pt idx="47">
                  <c:v>2.375</c:v>
                </c:pt>
                <c:pt idx="48">
                  <c:v>2.4249999999999998</c:v>
                </c:pt>
                <c:pt idx="49">
                  <c:v>2.4750000000000001</c:v>
                </c:pt>
                <c:pt idx="50">
                  <c:v>2.5249999999999999</c:v>
                </c:pt>
                <c:pt idx="51">
                  <c:v>2.5750000000000002</c:v>
                </c:pt>
                <c:pt idx="52">
                  <c:v>2.625</c:v>
                </c:pt>
                <c:pt idx="53">
                  <c:v>2.6749999999999998</c:v>
                </c:pt>
                <c:pt idx="54">
                  <c:v>2.7250000000000001</c:v>
                </c:pt>
                <c:pt idx="55">
                  <c:v>2.7749999999999999</c:v>
                </c:pt>
                <c:pt idx="56">
                  <c:v>2.8250000000000002</c:v>
                </c:pt>
                <c:pt idx="57">
                  <c:v>2.875</c:v>
                </c:pt>
                <c:pt idx="58">
                  <c:v>2.9249999999999998</c:v>
                </c:pt>
                <c:pt idx="59">
                  <c:v>2.9750000000000001</c:v>
                </c:pt>
                <c:pt idx="60">
                  <c:v>3.0249999999999999</c:v>
                </c:pt>
                <c:pt idx="61">
                  <c:v>3.0750000000000002</c:v>
                </c:pt>
                <c:pt idx="62">
                  <c:v>3.125</c:v>
                </c:pt>
                <c:pt idx="63">
                  <c:v>3.1749999999999998</c:v>
                </c:pt>
                <c:pt idx="64">
                  <c:v>3.2250000000000001</c:v>
                </c:pt>
                <c:pt idx="65">
                  <c:v>3.2749999999999999</c:v>
                </c:pt>
                <c:pt idx="66">
                  <c:v>3.3250000000000002</c:v>
                </c:pt>
                <c:pt idx="67">
                  <c:v>3.375</c:v>
                </c:pt>
                <c:pt idx="68">
                  <c:v>3.4249999999999998</c:v>
                </c:pt>
                <c:pt idx="69">
                  <c:v>3.4750000000000001</c:v>
                </c:pt>
                <c:pt idx="70">
                  <c:v>3.5249999999999999</c:v>
                </c:pt>
                <c:pt idx="71">
                  <c:v>3.5750000000000002</c:v>
                </c:pt>
                <c:pt idx="72">
                  <c:v>3.625</c:v>
                </c:pt>
                <c:pt idx="73">
                  <c:v>3.6749999999999998</c:v>
                </c:pt>
                <c:pt idx="74">
                  <c:v>3.7250000000000001</c:v>
                </c:pt>
                <c:pt idx="75">
                  <c:v>3.7749999999999999</c:v>
                </c:pt>
                <c:pt idx="76">
                  <c:v>3.8250000000000002</c:v>
                </c:pt>
                <c:pt idx="77">
                  <c:v>3.875</c:v>
                </c:pt>
                <c:pt idx="78">
                  <c:v>3.9249999999999998</c:v>
                </c:pt>
                <c:pt idx="79">
                  <c:v>3.9750000000000001</c:v>
                </c:pt>
                <c:pt idx="80">
                  <c:v>4.0250000000000004</c:v>
                </c:pt>
                <c:pt idx="81">
                  <c:v>4.0750000000000002</c:v>
                </c:pt>
                <c:pt idx="82">
                  <c:v>4.125</c:v>
                </c:pt>
                <c:pt idx="83">
                  <c:v>4.1749999999999998</c:v>
                </c:pt>
                <c:pt idx="84">
                  <c:v>4.2249999999999996</c:v>
                </c:pt>
                <c:pt idx="85">
                  <c:v>4.2750000000000004</c:v>
                </c:pt>
                <c:pt idx="86">
                  <c:v>4.3250000000000002</c:v>
                </c:pt>
                <c:pt idx="87">
                  <c:v>4.375</c:v>
                </c:pt>
                <c:pt idx="88">
                  <c:v>4.4249999999999998</c:v>
                </c:pt>
                <c:pt idx="89">
                  <c:v>4.4749999999999996</c:v>
                </c:pt>
                <c:pt idx="90">
                  <c:v>4.5250000000000004</c:v>
                </c:pt>
                <c:pt idx="91">
                  <c:v>4.5750000000000002</c:v>
                </c:pt>
                <c:pt idx="92">
                  <c:v>4.625</c:v>
                </c:pt>
                <c:pt idx="93">
                  <c:v>4.6749999999999998</c:v>
                </c:pt>
                <c:pt idx="94">
                  <c:v>4.7249999999999996</c:v>
                </c:pt>
                <c:pt idx="95">
                  <c:v>4.7750000000000004</c:v>
                </c:pt>
                <c:pt idx="96">
                  <c:v>4.8250000000000002</c:v>
                </c:pt>
                <c:pt idx="97">
                  <c:v>4.875</c:v>
                </c:pt>
                <c:pt idx="98">
                  <c:v>4.9249999999999998</c:v>
                </c:pt>
                <c:pt idx="99">
                  <c:v>4.9749999999999996</c:v>
                </c:pt>
                <c:pt idx="100">
                  <c:v>5.0250000000000004</c:v>
                </c:pt>
                <c:pt idx="101">
                  <c:v>5.0750000000000002</c:v>
                </c:pt>
                <c:pt idx="102">
                  <c:v>5.125</c:v>
                </c:pt>
                <c:pt idx="103">
                  <c:v>5.1749999999999998</c:v>
                </c:pt>
                <c:pt idx="104">
                  <c:v>5.2249999999999996</c:v>
                </c:pt>
                <c:pt idx="105">
                  <c:v>5.2750000000000004</c:v>
                </c:pt>
                <c:pt idx="106">
                  <c:v>5.3250000000000002</c:v>
                </c:pt>
                <c:pt idx="107">
                  <c:v>5.375</c:v>
                </c:pt>
                <c:pt idx="108">
                  <c:v>5.4249999999999998</c:v>
                </c:pt>
                <c:pt idx="109">
                  <c:v>5.4749999999999996</c:v>
                </c:pt>
                <c:pt idx="110">
                  <c:v>5.5250000000000004</c:v>
                </c:pt>
                <c:pt idx="111">
                  <c:v>5.5750000000000002</c:v>
                </c:pt>
                <c:pt idx="112">
                  <c:v>5.625</c:v>
                </c:pt>
                <c:pt idx="113">
                  <c:v>5.6749999999999998</c:v>
                </c:pt>
                <c:pt idx="114">
                  <c:v>5.7249999999999996</c:v>
                </c:pt>
                <c:pt idx="115">
                  <c:v>5.7750000000000004</c:v>
                </c:pt>
                <c:pt idx="116">
                  <c:v>5.8250000000000002</c:v>
                </c:pt>
                <c:pt idx="117">
                  <c:v>5.875</c:v>
                </c:pt>
                <c:pt idx="118">
                  <c:v>5.9249999999999998</c:v>
                </c:pt>
                <c:pt idx="119">
                  <c:v>5.9749999999999996</c:v>
                </c:pt>
                <c:pt idx="120">
                  <c:v>6.0250000000000004</c:v>
                </c:pt>
                <c:pt idx="121">
                  <c:v>6.0750000000000002</c:v>
                </c:pt>
                <c:pt idx="122">
                  <c:v>6.125</c:v>
                </c:pt>
                <c:pt idx="123">
                  <c:v>6.1749999999999998</c:v>
                </c:pt>
                <c:pt idx="124">
                  <c:v>6.2249999999999996</c:v>
                </c:pt>
                <c:pt idx="125">
                  <c:v>6.2750000000000004</c:v>
                </c:pt>
                <c:pt idx="126">
                  <c:v>6.3250000000000002</c:v>
                </c:pt>
                <c:pt idx="127">
                  <c:v>6.375</c:v>
                </c:pt>
                <c:pt idx="128">
                  <c:v>6.4249999999999998</c:v>
                </c:pt>
                <c:pt idx="129">
                  <c:v>6.4749999999999996</c:v>
                </c:pt>
                <c:pt idx="130">
                  <c:v>6.5250000000000004</c:v>
                </c:pt>
                <c:pt idx="131">
                  <c:v>6.5750000000000002</c:v>
                </c:pt>
                <c:pt idx="132">
                  <c:v>6.625</c:v>
                </c:pt>
                <c:pt idx="133">
                  <c:v>6.6749999999999998</c:v>
                </c:pt>
                <c:pt idx="134">
                  <c:v>6.7249999999999996</c:v>
                </c:pt>
                <c:pt idx="135">
                  <c:v>6.7750000000000004</c:v>
                </c:pt>
                <c:pt idx="136">
                  <c:v>6.8250000000000002</c:v>
                </c:pt>
                <c:pt idx="137">
                  <c:v>6.875</c:v>
                </c:pt>
                <c:pt idx="138">
                  <c:v>6.9249999999999998</c:v>
                </c:pt>
                <c:pt idx="139">
                  <c:v>6.9749999999999996</c:v>
                </c:pt>
                <c:pt idx="140">
                  <c:v>7.0250000000000004</c:v>
                </c:pt>
                <c:pt idx="141">
                  <c:v>7.0750000000000002</c:v>
                </c:pt>
                <c:pt idx="142">
                  <c:v>7.125</c:v>
                </c:pt>
                <c:pt idx="143">
                  <c:v>7.1749999999999998</c:v>
                </c:pt>
                <c:pt idx="144">
                  <c:v>7.2249999999999996</c:v>
                </c:pt>
                <c:pt idx="145">
                  <c:v>7.2750000000000004</c:v>
                </c:pt>
                <c:pt idx="146">
                  <c:v>7.3250000000000002</c:v>
                </c:pt>
                <c:pt idx="147">
                  <c:v>7.375</c:v>
                </c:pt>
                <c:pt idx="148">
                  <c:v>7.4249999999999998</c:v>
                </c:pt>
                <c:pt idx="149">
                  <c:v>7.4749999999999996</c:v>
                </c:pt>
                <c:pt idx="150">
                  <c:v>7.5250000000000004</c:v>
                </c:pt>
                <c:pt idx="151">
                  <c:v>7.5750000000000002</c:v>
                </c:pt>
                <c:pt idx="152">
                  <c:v>7.625</c:v>
                </c:pt>
                <c:pt idx="153">
                  <c:v>7.6749999999999998</c:v>
                </c:pt>
                <c:pt idx="154">
                  <c:v>7.7249999999999996</c:v>
                </c:pt>
                <c:pt idx="155">
                  <c:v>7.7750000000000004</c:v>
                </c:pt>
                <c:pt idx="156">
                  <c:v>7.8250000000000002</c:v>
                </c:pt>
                <c:pt idx="157">
                  <c:v>7.875</c:v>
                </c:pt>
                <c:pt idx="158">
                  <c:v>7.9249999999999998</c:v>
                </c:pt>
                <c:pt idx="159">
                  <c:v>7.9749999999999996</c:v>
                </c:pt>
                <c:pt idx="160">
                  <c:v>8.0250000000000004</c:v>
                </c:pt>
                <c:pt idx="161">
                  <c:v>8.0749999999999993</c:v>
                </c:pt>
                <c:pt idx="162">
                  <c:v>8.125</c:v>
                </c:pt>
                <c:pt idx="163">
                  <c:v>8.1750000000000007</c:v>
                </c:pt>
                <c:pt idx="164">
                  <c:v>8.2249999999999996</c:v>
                </c:pt>
                <c:pt idx="165">
                  <c:v>8.2750000000000004</c:v>
                </c:pt>
                <c:pt idx="166">
                  <c:v>8.3249999999999993</c:v>
                </c:pt>
                <c:pt idx="167">
                  <c:v>8.375</c:v>
                </c:pt>
                <c:pt idx="168">
                  <c:v>8.4250000000000007</c:v>
                </c:pt>
                <c:pt idx="169">
                  <c:v>8.4749999999999996</c:v>
                </c:pt>
                <c:pt idx="170">
                  <c:v>8.5250000000000004</c:v>
                </c:pt>
                <c:pt idx="171">
                  <c:v>8.5749999999999993</c:v>
                </c:pt>
                <c:pt idx="172">
                  <c:v>8.625</c:v>
                </c:pt>
                <c:pt idx="173">
                  <c:v>8.6750000000000007</c:v>
                </c:pt>
                <c:pt idx="174">
                  <c:v>8.7249999999999996</c:v>
                </c:pt>
                <c:pt idx="175">
                  <c:v>8.7750000000000004</c:v>
                </c:pt>
                <c:pt idx="176">
                  <c:v>8.8249999999999993</c:v>
                </c:pt>
                <c:pt idx="177">
                  <c:v>8.875</c:v>
                </c:pt>
                <c:pt idx="178">
                  <c:v>8.9250000000000007</c:v>
                </c:pt>
                <c:pt idx="179">
                  <c:v>8.9749999999999996</c:v>
                </c:pt>
                <c:pt idx="180">
                  <c:v>9.0250000000000004</c:v>
                </c:pt>
                <c:pt idx="181">
                  <c:v>9.0749999999999993</c:v>
                </c:pt>
                <c:pt idx="182">
                  <c:v>9.125</c:v>
                </c:pt>
                <c:pt idx="183">
                  <c:v>9.1750000000000007</c:v>
                </c:pt>
                <c:pt idx="184">
                  <c:v>9.2249999999999996</c:v>
                </c:pt>
                <c:pt idx="185">
                  <c:v>9.2750000000000004</c:v>
                </c:pt>
                <c:pt idx="186">
                  <c:v>9.3249999999999993</c:v>
                </c:pt>
                <c:pt idx="187">
                  <c:v>9.375</c:v>
                </c:pt>
                <c:pt idx="188">
                  <c:v>9.4250000000000007</c:v>
                </c:pt>
                <c:pt idx="189">
                  <c:v>9.4749999999999996</c:v>
                </c:pt>
                <c:pt idx="190">
                  <c:v>9.5250000000000004</c:v>
                </c:pt>
                <c:pt idx="191">
                  <c:v>9.5749999999999993</c:v>
                </c:pt>
                <c:pt idx="192">
                  <c:v>9.625</c:v>
                </c:pt>
                <c:pt idx="193">
                  <c:v>9.6750000000000007</c:v>
                </c:pt>
                <c:pt idx="194">
                  <c:v>9.7249999999999996</c:v>
                </c:pt>
                <c:pt idx="195">
                  <c:v>9.7750000000000004</c:v>
                </c:pt>
                <c:pt idx="196">
                  <c:v>9.8249999999999993</c:v>
                </c:pt>
                <c:pt idx="197">
                  <c:v>9.875</c:v>
                </c:pt>
                <c:pt idx="198">
                  <c:v>9.9250000000000007</c:v>
                </c:pt>
                <c:pt idx="199">
                  <c:v>9.9749999999999996</c:v>
                </c:pt>
                <c:pt idx="200">
                  <c:v>10.025</c:v>
                </c:pt>
                <c:pt idx="201">
                  <c:v>10.074999999999999</c:v>
                </c:pt>
                <c:pt idx="202">
                  <c:v>10.125</c:v>
                </c:pt>
                <c:pt idx="203">
                  <c:v>10.175000000000001</c:v>
                </c:pt>
                <c:pt idx="204">
                  <c:v>10.225</c:v>
                </c:pt>
                <c:pt idx="205">
                  <c:v>10.275</c:v>
                </c:pt>
                <c:pt idx="206">
                  <c:v>10.324999999999999</c:v>
                </c:pt>
                <c:pt idx="207">
                  <c:v>10.375</c:v>
                </c:pt>
                <c:pt idx="208">
                  <c:v>10.425000000000001</c:v>
                </c:pt>
                <c:pt idx="209">
                  <c:v>10.475</c:v>
                </c:pt>
                <c:pt idx="210">
                  <c:v>10.525</c:v>
                </c:pt>
                <c:pt idx="211">
                  <c:v>10.574999999999999</c:v>
                </c:pt>
                <c:pt idx="212">
                  <c:v>10.625</c:v>
                </c:pt>
                <c:pt idx="213">
                  <c:v>10.675000000000001</c:v>
                </c:pt>
                <c:pt idx="214">
                  <c:v>10.725</c:v>
                </c:pt>
                <c:pt idx="215">
                  <c:v>10.775</c:v>
                </c:pt>
                <c:pt idx="216">
                  <c:v>10.824999999999999</c:v>
                </c:pt>
                <c:pt idx="217">
                  <c:v>10.875</c:v>
                </c:pt>
                <c:pt idx="218">
                  <c:v>10.925000000000001</c:v>
                </c:pt>
                <c:pt idx="219">
                  <c:v>10.975</c:v>
                </c:pt>
                <c:pt idx="220">
                  <c:v>11.025</c:v>
                </c:pt>
                <c:pt idx="221">
                  <c:v>11.074999999999999</c:v>
                </c:pt>
                <c:pt idx="222">
                  <c:v>11.125</c:v>
                </c:pt>
                <c:pt idx="223">
                  <c:v>11.175000000000001</c:v>
                </c:pt>
                <c:pt idx="224">
                  <c:v>11.225</c:v>
                </c:pt>
                <c:pt idx="225">
                  <c:v>11.275</c:v>
                </c:pt>
                <c:pt idx="226">
                  <c:v>11.324999999999999</c:v>
                </c:pt>
                <c:pt idx="227">
                  <c:v>11.375</c:v>
                </c:pt>
                <c:pt idx="228">
                  <c:v>11.425000000000001</c:v>
                </c:pt>
                <c:pt idx="229">
                  <c:v>11.475</c:v>
                </c:pt>
                <c:pt idx="230">
                  <c:v>11.525</c:v>
                </c:pt>
                <c:pt idx="231">
                  <c:v>11.574999999999999</c:v>
                </c:pt>
                <c:pt idx="232">
                  <c:v>11.625</c:v>
                </c:pt>
                <c:pt idx="233">
                  <c:v>11.675000000000001</c:v>
                </c:pt>
                <c:pt idx="234">
                  <c:v>11.725</c:v>
                </c:pt>
                <c:pt idx="235">
                  <c:v>11.775</c:v>
                </c:pt>
                <c:pt idx="236">
                  <c:v>11.824999999999999</c:v>
                </c:pt>
                <c:pt idx="237">
                  <c:v>11.875</c:v>
                </c:pt>
                <c:pt idx="238">
                  <c:v>11.925000000000001</c:v>
                </c:pt>
                <c:pt idx="239">
                  <c:v>11.975</c:v>
                </c:pt>
                <c:pt idx="240">
                  <c:v>12.025</c:v>
                </c:pt>
                <c:pt idx="241">
                  <c:v>12.074999999999999</c:v>
                </c:pt>
                <c:pt idx="242">
                  <c:v>12.125</c:v>
                </c:pt>
                <c:pt idx="243">
                  <c:v>12.175000000000001</c:v>
                </c:pt>
                <c:pt idx="244">
                  <c:v>12.225</c:v>
                </c:pt>
                <c:pt idx="245">
                  <c:v>12.275</c:v>
                </c:pt>
                <c:pt idx="246">
                  <c:v>12.324999999999999</c:v>
                </c:pt>
                <c:pt idx="247">
                  <c:v>12.375</c:v>
                </c:pt>
                <c:pt idx="248">
                  <c:v>12.425000000000001</c:v>
                </c:pt>
                <c:pt idx="249">
                  <c:v>12.475</c:v>
                </c:pt>
                <c:pt idx="250">
                  <c:v>12.525</c:v>
                </c:pt>
                <c:pt idx="251">
                  <c:v>12.574999999999999</c:v>
                </c:pt>
                <c:pt idx="252">
                  <c:v>12.625</c:v>
                </c:pt>
                <c:pt idx="253">
                  <c:v>12.675000000000001</c:v>
                </c:pt>
                <c:pt idx="254">
                  <c:v>12.725</c:v>
                </c:pt>
                <c:pt idx="255">
                  <c:v>12.775</c:v>
                </c:pt>
                <c:pt idx="256">
                  <c:v>12.824999999999999</c:v>
                </c:pt>
                <c:pt idx="257">
                  <c:v>12.875</c:v>
                </c:pt>
                <c:pt idx="258">
                  <c:v>12.925000000000001</c:v>
                </c:pt>
                <c:pt idx="259">
                  <c:v>12.975</c:v>
                </c:pt>
                <c:pt idx="260">
                  <c:v>13.025</c:v>
                </c:pt>
                <c:pt idx="261">
                  <c:v>13.074999999999999</c:v>
                </c:pt>
                <c:pt idx="262">
                  <c:v>13.125</c:v>
                </c:pt>
                <c:pt idx="263">
                  <c:v>13.175000000000001</c:v>
                </c:pt>
                <c:pt idx="264">
                  <c:v>13.225</c:v>
                </c:pt>
                <c:pt idx="265">
                  <c:v>13.275</c:v>
                </c:pt>
                <c:pt idx="266">
                  <c:v>13.324999999999999</c:v>
                </c:pt>
                <c:pt idx="267">
                  <c:v>13.375</c:v>
                </c:pt>
                <c:pt idx="268">
                  <c:v>13.425000000000001</c:v>
                </c:pt>
                <c:pt idx="269">
                  <c:v>13.475</c:v>
                </c:pt>
                <c:pt idx="270">
                  <c:v>13.525</c:v>
                </c:pt>
                <c:pt idx="271">
                  <c:v>13.574999999999999</c:v>
                </c:pt>
                <c:pt idx="272">
                  <c:v>13.625</c:v>
                </c:pt>
                <c:pt idx="273">
                  <c:v>13.675000000000001</c:v>
                </c:pt>
                <c:pt idx="274">
                  <c:v>13.725</c:v>
                </c:pt>
                <c:pt idx="275">
                  <c:v>13.775</c:v>
                </c:pt>
                <c:pt idx="276">
                  <c:v>13.824999999999999</c:v>
                </c:pt>
                <c:pt idx="277">
                  <c:v>13.875</c:v>
                </c:pt>
                <c:pt idx="278">
                  <c:v>13.925000000000001</c:v>
                </c:pt>
                <c:pt idx="279">
                  <c:v>13.975</c:v>
                </c:pt>
                <c:pt idx="280">
                  <c:v>14.025</c:v>
                </c:pt>
                <c:pt idx="281">
                  <c:v>14.074999999999999</c:v>
                </c:pt>
                <c:pt idx="282">
                  <c:v>14.125</c:v>
                </c:pt>
                <c:pt idx="283">
                  <c:v>14.175000000000001</c:v>
                </c:pt>
                <c:pt idx="284">
                  <c:v>14.225</c:v>
                </c:pt>
                <c:pt idx="285">
                  <c:v>14.275</c:v>
                </c:pt>
                <c:pt idx="286">
                  <c:v>14.324999999999999</c:v>
                </c:pt>
                <c:pt idx="287">
                  <c:v>14.375</c:v>
                </c:pt>
                <c:pt idx="288">
                  <c:v>14.425000000000001</c:v>
                </c:pt>
                <c:pt idx="289">
                  <c:v>14.475</c:v>
                </c:pt>
                <c:pt idx="290">
                  <c:v>14.525</c:v>
                </c:pt>
                <c:pt idx="291">
                  <c:v>14.574999999999999</c:v>
                </c:pt>
                <c:pt idx="292">
                  <c:v>14.625</c:v>
                </c:pt>
                <c:pt idx="293">
                  <c:v>14.675000000000001</c:v>
                </c:pt>
                <c:pt idx="294">
                  <c:v>14.725</c:v>
                </c:pt>
                <c:pt idx="295">
                  <c:v>14.775</c:v>
                </c:pt>
                <c:pt idx="296">
                  <c:v>14.824999999999999</c:v>
                </c:pt>
                <c:pt idx="297">
                  <c:v>14.875</c:v>
                </c:pt>
                <c:pt idx="298">
                  <c:v>14.925000000000001</c:v>
                </c:pt>
                <c:pt idx="299">
                  <c:v>14.975</c:v>
                </c:pt>
                <c:pt idx="300">
                  <c:v>15.025</c:v>
                </c:pt>
                <c:pt idx="301">
                  <c:v>15.074999999999999</c:v>
                </c:pt>
                <c:pt idx="302">
                  <c:v>15.125</c:v>
                </c:pt>
                <c:pt idx="303">
                  <c:v>15.175000000000001</c:v>
                </c:pt>
                <c:pt idx="304">
                  <c:v>15.225</c:v>
                </c:pt>
                <c:pt idx="305">
                  <c:v>15.275</c:v>
                </c:pt>
                <c:pt idx="306">
                  <c:v>15.324999999999999</c:v>
                </c:pt>
                <c:pt idx="307">
                  <c:v>15.375</c:v>
                </c:pt>
                <c:pt idx="308">
                  <c:v>15.425000000000001</c:v>
                </c:pt>
                <c:pt idx="309">
                  <c:v>15.475</c:v>
                </c:pt>
                <c:pt idx="310">
                  <c:v>15.525</c:v>
                </c:pt>
                <c:pt idx="311">
                  <c:v>15.574999999999999</c:v>
                </c:pt>
                <c:pt idx="312">
                  <c:v>15.625</c:v>
                </c:pt>
                <c:pt idx="313">
                  <c:v>15.675000000000001</c:v>
                </c:pt>
                <c:pt idx="314">
                  <c:v>15.725</c:v>
                </c:pt>
                <c:pt idx="315">
                  <c:v>15.775</c:v>
                </c:pt>
                <c:pt idx="316">
                  <c:v>15.824999999999999</c:v>
                </c:pt>
                <c:pt idx="317">
                  <c:v>15.875</c:v>
                </c:pt>
                <c:pt idx="318">
                  <c:v>15.925000000000001</c:v>
                </c:pt>
                <c:pt idx="319">
                  <c:v>15.975</c:v>
                </c:pt>
                <c:pt idx="320">
                  <c:v>16.024999999999999</c:v>
                </c:pt>
                <c:pt idx="321">
                  <c:v>16.074999999999999</c:v>
                </c:pt>
                <c:pt idx="322">
                  <c:v>16.125</c:v>
                </c:pt>
                <c:pt idx="323">
                  <c:v>16.175000000000001</c:v>
                </c:pt>
                <c:pt idx="324">
                  <c:v>16.225000000000001</c:v>
                </c:pt>
                <c:pt idx="325">
                  <c:v>16.274999999999999</c:v>
                </c:pt>
                <c:pt idx="326">
                  <c:v>16.324999999999999</c:v>
                </c:pt>
                <c:pt idx="327">
                  <c:v>16.375</c:v>
                </c:pt>
                <c:pt idx="328">
                  <c:v>16.425000000000001</c:v>
                </c:pt>
                <c:pt idx="329">
                  <c:v>16.475000000000001</c:v>
                </c:pt>
                <c:pt idx="330">
                  <c:v>16.524999999999999</c:v>
                </c:pt>
                <c:pt idx="331">
                  <c:v>16.574999999999999</c:v>
                </c:pt>
                <c:pt idx="332">
                  <c:v>16.625</c:v>
                </c:pt>
                <c:pt idx="333">
                  <c:v>16.675000000000001</c:v>
                </c:pt>
                <c:pt idx="334">
                  <c:v>16.725000000000001</c:v>
                </c:pt>
                <c:pt idx="335">
                  <c:v>16.774999999999999</c:v>
                </c:pt>
                <c:pt idx="336">
                  <c:v>16.824999999999999</c:v>
                </c:pt>
                <c:pt idx="337">
                  <c:v>16.875</c:v>
                </c:pt>
                <c:pt idx="338">
                  <c:v>16.925000000000001</c:v>
                </c:pt>
                <c:pt idx="339">
                  <c:v>16.975000000000001</c:v>
                </c:pt>
                <c:pt idx="340">
                  <c:v>17.024999999999999</c:v>
                </c:pt>
                <c:pt idx="341">
                  <c:v>17.074999999999999</c:v>
                </c:pt>
                <c:pt idx="342">
                  <c:v>17.125</c:v>
                </c:pt>
                <c:pt idx="343">
                  <c:v>17.175000000000001</c:v>
                </c:pt>
                <c:pt idx="344">
                  <c:v>17.225000000000001</c:v>
                </c:pt>
                <c:pt idx="345">
                  <c:v>17.274999999999999</c:v>
                </c:pt>
                <c:pt idx="346">
                  <c:v>17.324999999999999</c:v>
                </c:pt>
                <c:pt idx="347">
                  <c:v>17.375</c:v>
                </c:pt>
                <c:pt idx="348">
                  <c:v>17.425000000000001</c:v>
                </c:pt>
                <c:pt idx="349">
                  <c:v>17.475000000000001</c:v>
                </c:pt>
                <c:pt idx="350">
                  <c:v>17.524999999999999</c:v>
                </c:pt>
                <c:pt idx="351">
                  <c:v>17.574999999999999</c:v>
                </c:pt>
                <c:pt idx="352">
                  <c:v>17.625</c:v>
                </c:pt>
                <c:pt idx="353">
                  <c:v>17.675000000000001</c:v>
                </c:pt>
                <c:pt idx="354">
                  <c:v>17.725000000000001</c:v>
                </c:pt>
                <c:pt idx="355">
                  <c:v>17.774999999999999</c:v>
                </c:pt>
                <c:pt idx="356">
                  <c:v>17.824999999999999</c:v>
                </c:pt>
                <c:pt idx="357">
                  <c:v>17.875</c:v>
                </c:pt>
                <c:pt idx="358">
                  <c:v>17.925000000000001</c:v>
                </c:pt>
                <c:pt idx="359">
                  <c:v>17.975000000000001</c:v>
                </c:pt>
                <c:pt idx="360">
                  <c:v>18.024999999999999</c:v>
                </c:pt>
                <c:pt idx="361">
                  <c:v>18.074999999999999</c:v>
                </c:pt>
                <c:pt idx="362">
                  <c:v>18.125</c:v>
                </c:pt>
                <c:pt idx="363">
                  <c:v>18.175000000000001</c:v>
                </c:pt>
                <c:pt idx="364">
                  <c:v>18.225000000000001</c:v>
                </c:pt>
                <c:pt idx="365">
                  <c:v>18.274999999999999</c:v>
                </c:pt>
                <c:pt idx="366">
                  <c:v>18.324999999999999</c:v>
                </c:pt>
                <c:pt idx="367">
                  <c:v>18.375</c:v>
                </c:pt>
                <c:pt idx="368">
                  <c:v>18.425000000000001</c:v>
                </c:pt>
                <c:pt idx="369">
                  <c:v>18.475000000000001</c:v>
                </c:pt>
                <c:pt idx="370">
                  <c:v>18.524999999999999</c:v>
                </c:pt>
                <c:pt idx="371">
                  <c:v>18.574999999999999</c:v>
                </c:pt>
                <c:pt idx="372">
                  <c:v>18.625</c:v>
                </c:pt>
                <c:pt idx="373">
                  <c:v>18.675000000000001</c:v>
                </c:pt>
                <c:pt idx="374">
                  <c:v>18.725000000000001</c:v>
                </c:pt>
                <c:pt idx="375">
                  <c:v>18.774999999999999</c:v>
                </c:pt>
                <c:pt idx="376">
                  <c:v>18.824999999999999</c:v>
                </c:pt>
                <c:pt idx="377">
                  <c:v>18.875</c:v>
                </c:pt>
                <c:pt idx="378">
                  <c:v>18.925000000000001</c:v>
                </c:pt>
                <c:pt idx="379">
                  <c:v>18.975000000000001</c:v>
                </c:pt>
                <c:pt idx="380">
                  <c:v>19.024999999999999</c:v>
                </c:pt>
                <c:pt idx="381">
                  <c:v>19.074999999999999</c:v>
                </c:pt>
                <c:pt idx="382">
                  <c:v>19.125</c:v>
                </c:pt>
                <c:pt idx="383">
                  <c:v>19.175000000000001</c:v>
                </c:pt>
                <c:pt idx="384">
                  <c:v>19.225000000000001</c:v>
                </c:pt>
                <c:pt idx="385">
                  <c:v>19.274999999999999</c:v>
                </c:pt>
                <c:pt idx="386">
                  <c:v>19.324999999999999</c:v>
                </c:pt>
                <c:pt idx="387">
                  <c:v>19.375</c:v>
                </c:pt>
                <c:pt idx="388">
                  <c:v>19.425000000000001</c:v>
                </c:pt>
                <c:pt idx="389">
                  <c:v>19.475000000000001</c:v>
                </c:pt>
                <c:pt idx="390">
                  <c:v>19.524999999999999</c:v>
                </c:pt>
                <c:pt idx="391">
                  <c:v>19.574999999999999</c:v>
                </c:pt>
                <c:pt idx="392">
                  <c:v>19.625</c:v>
                </c:pt>
                <c:pt idx="393">
                  <c:v>19.675000000000001</c:v>
                </c:pt>
                <c:pt idx="394">
                  <c:v>19.725000000000001</c:v>
                </c:pt>
                <c:pt idx="395">
                  <c:v>19.774999999999999</c:v>
                </c:pt>
                <c:pt idx="396">
                  <c:v>19.824999999999999</c:v>
                </c:pt>
                <c:pt idx="397">
                  <c:v>19.875</c:v>
                </c:pt>
                <c:pt idx="398">
                  <c:v>19.925000000000001</c:v>
                </c:pt>
                <c:pt idx="399">
                  <c:v>19.975000000000001</c:v>
                </c:pt>
              </c:numCache>
            </c:numRef>
          </c:xVal>
          <c:yVal>
            <c:numRef>
              <c:f>dry!$G$5:$G$404</c:f>
              <c:numCache>
                <c:formatCode>General</c:formatCode>
                <c:ptCount val="400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  <c:pt idx="60">
                  <c:v>4</c:v>
                </c:pt>
                <c:pt idx="61">
                  <c:v>4</c:v>
                </c:pt>
                <c:pt idx="62">
                  <c:v>4</c:v>
                </c:pt>
                <c:pt idx="63">
                  <c:v>4</c:v>
                </c:pt>
                <c:pt idx="64">
                  <c:v>4</c:v>
                </c:pt>
                <c:pt idx="65">
                  <c:v>4</c:v>
                </c:pt>
                <c:pt idx="66">
                  <c:v>4</c:v>
                </c:pt>
                <c:pt idx="67">
                  <c:v>4</c:v>
                </c:pt>
                <c:pt idx="68">
                  <c:v>3.99999999999</c:v>
                </c:pt>
                <c:pt idx="69">
                  <c:v>3.99999999998</c:v>
                </c:pt>
                <c:pt idx="70">
                  <c:v>3.99999999996</c:v>
                </c:pt>
                <c:pt idx="71">
                  <c:v>3.99999999992</c:v>
                </c:pt>
                <c:pt idx="72">
                  <c:v>3.99999999983</c:v>
                </c:pt>
                <c:pt idx="73">
                  <c:v>3.99999999965</c:v>
                </c:pt>
                <c:pt idx="74">
                  <c:v>3.9999999992999999</c:v>
                </c:pt>
                <c:pt idx="75">
                  <c:v>3.9999999986199999</c:v>
                </c:pt>
                <c:pt idx="76">
                  <c:v>3.9999999973000002</c:v>
                </c:pt>
                <c:pt idx="77">
                  <c:v>3.99999999479</c:v>
                </c:pt>
                <c:pt idx="78">
                  <c:v>3.9999999900500001</c:v>
                </c:pt>
                <c:pt idx="79">
                  <c:v>3.9999999812199998</c:v>
                </c:pt>
                <c:pt idx="80">
                  <c:v>3.9999999649500002</c:v>
                </c:pt>
                <c:pt idx="81">
                  <c:v>3.99999993536</c:v>
                </c:pt>
                <c:pt idx="82">
                  <c:v>3.99999988218</c:v>
                </c:pt>
                <c:pt idx="83">
                  <c:v>3.9999997877900002</c:v>
                </c:pt>
                <c:pt idx="84">
                  <c:v>3.9999996222999998</c:v>
                </c:pt>
                <c:pt idx="85">
                  <c:v>3.9999993357400001</c:v>
                </c:pt>
                <c:pt idx="86">
                  <c:v>3.99999884576</c:v>
                </c:pt>
                <c:pt idx="87">
                  <c:v>3.9999980184399999</c:v>
                </c:pt>
                <c:pt idx="88">
                  <c:v>3.9999966392199999</c:v>
                </c:pt>
                <c:pt idx="89">
                  <c:v>3.99999436921</c:v>
                </c:pt>
                <c:pt idx="90">
                  <c:v>3.9999906810599999</c:v>
                </c:pt>
                <c:pt idx="91">
                  <c:v>3.9999847663599999</c:v>
                </c:pt>
                <c:pt idx="92">
                  <c:v>3.9999754046599998</c:v>
                </c:pt>
                <c:pt idx="93">
                  <c:v>3.99996078201</c:v>
                </c:pt>
                <c:pt idx="94">
                  <c:v>3.9999382449900001</c:v>
                </c:pt>
                <c:pt idx="95">
                  <c:v>3.99990397481</c:v>
                </c:pt>
                <c:pt idx="96">
                  <c:v>3.99985256658</c:v>
                </c:pt>
                <c:pt idx="97">
                  <c:v>3.9997765002199999</c:v>
                </c:pt>
                <c:pt idx="98">
                  <c:v>3.9996654950799999</c:v>
                </c:pt>
                <c:pt idx="99">
                  <c:v>3.9995057486299999</c:v>
                </c:pt>
                <c:pt idx="100">
                  <c:v>3.9992790724499998</c:v>
                </c:pt>
                <c:pt idx="101">
                  <c:v>3.99896195578</c:v>
                </c:pt>
                <c:pt idx="102">
                  <c:v>3.9985246074899998</c:v>
                </c:pt>
                <c:pt idx="103">
                  <c:v>3.9979300492699998</c:v>
                </c:pt>
                <c:pt idx="104">
                  <c:v>3.9971333531600002</c:v>
                </c:pt>
                <c:pt idx="105">
                  <c:v>3.99608113211</c:v>
                </c:pt>
                <c:pt idx="106">
                  <c:v>3.9947113964600001</c:v>
                </c:pt>
                <c:pt idx="107">
                  <c:v>3.99295388035</c:v>
                </c:pt>
                <c:pt idx="108">
                  <c:v>3.9907309153699999</c:v>
                </c:pt>
                <c:pt idx="109">
                  <c:v>3.9879588857599999</c:v>
                </c:pt>
                <c:pt idx="110">
                  <c:v>3.9845502425000001</c:v>
                </c:pt>
                <c:pt idx="111">
                  <c:v>3.9804159909400001</c:v>
                </c:pt>
                <c:pt idx="112">
                  <c:v>3.97546850701</c:v>
                </c:pt>
                <c:pt idx="113">
                  <c:v>3.9696244905000002</c:v>
                </c:pt>
                <c:pt idx="114">
                  <c:v>3.96280784027</c:v>
                </c:pt>
                <c:pt idx="115">
                  <c:v>3.9549522388199998</c:v>
                </c:pt>
                <c:pt idx="116">
                  <c:v>3.9460032630500002</c:v>
                </c:pt>
                <c:pt idx="117">
                  <c:v>3.93591988895</c:v>
                </c:pt>
                <c:pt idx="118">
                  <c:v>3.9246753212400001</c:v>
                </c:pt>
                <c:pt idx="119">
                  <c:v>3.9122571445999998</c:v>
                </c:pt>
                <c:pt idx="120">
                  <c:v>3.8986668518299998</c:v>
                </c:pt>
                <c:pt idx="121">
                  <c:v>3.88391884824</c:v>
                </c:pt>
                <c:pt idx="122">
                  <c:v>3.86803905911</c:v>
                </c:pt>
                <c:pt idx="123">
                  <c:v>3.8510632760200001</c:v>
                </c:pt>
                <c:pt idx="124">
                  <c:v>3.8330353725999999</c:v>
                </c:pt>
                <c:pt idx="125">
                  <c:v>3.8140055037799998</c:v>
                </c:pt>
                <c:pt idx="126">
                  <c:v>3.7940283801399999</c:v>
                </c:pt>
                <c:pt idx="127">
                  <c:v>3.7731616835700001</c:v>
                </c:pt>
                <c:pt idx="128">
                  <c:v>3.75146466692</c:v>
                </c:pt>
                <c:pt idx="129">
                  <c:v>3.7289969588699998</c:v>
                </c:pt>
                <c:pt idx="130">
                  <c:v>3.7058175786800001</c:v>
                </c:pt>
                <c:pt idx="131">
                  <c:v>3.6819841526600001</c:v>
                </c:pt>
                <c:pt idx="132">
                  <c:v>3.6575523160399999</c:v>
                </c:pt>
                <c:pt idx="133">
                  <c:v>3.6325752789700001</c:v>
                </c:pt>
                <c:pt idx="134">
                  <c:v>3.6071035330900001</c:v>
                </c:pt>
                <c:pt idx="135">
                  <c:v>3.5811846752399998</c:v>
                </c:pt>
                <c:pt idx="136">
                  <c:v>3.55486332595</c:v>
                </c:pt>
                <c:pt idx="137">
                  <c:v>3.5281811226999999</c:v>
                </c:pt>
                <c:pt idx="138">
                  <c:v>3.5011767700699998</c:v>
                </c:pt>
                <c:pt idx="139">
                  <c:v>3.4738861321000001</c:v>
                </c:pt>
                <c:pt idx="140">
                  <c:v>3.4463423541</c:v>
                </c:pt>
                <c:pt idx="141">
                  <c:v>3.4185760040500002</c:v>
                </c:pt>
                <c:pt idx="142">
                  <c:v>3.3906152254899999</c:v>
                </c:pt>
                <c:pt idx="143">
                  <c:v>3.3624858957299999</c:v>
                </c:pt>
                <c:pt idx="144">
                  <c:v>3.3342117846299999</c:v>
                </c:pt>
                <c:pt idx="145">
                  <c:v>3.30581471058</c:v>
                </c:pt>
                <c:pt idx="146">
                  <c:v>3.27731469106</c:v>
                </c:pt>
                <c:pt idx="147">
                  <c:v>3.2487300863500002</c:v>
                </c:pt>
                <c:pt idx="148">
                  <c:v>3.2200777350199998</c:v>
                </c:pt>
                <c:pt idx="149">
                  <c:v>3.1913730809400001</c:v>
                </c:pt>
                <c:pt idx="150">
                  <c:v>3.1626302913400002</c:v>
                </c:pt>
                <c:pt idx="151">
                  <c:v>3.1338623660999998</c:v>
                </c:pt>
                <c:pt idx="152">
                  <c:v>3.1050812383999999</c:v>
                </c:pt>
                <c:pt idx="153">
                  <c:v>3.0762978671200001</c:v>
                </c:pt>
                <c:pt idx="154">
                  <c:v>3.0475223214199998</c:v>
                </c:pt>
                <c:pt idx="155">
                  <c:v>3.0187638579099998</c:v>
                </c:pt>
                <c:pt idx="156">
                  <c:v>2.9900309910199998</c:v>
                </c:pt>
                <c:pt idx="157">
                  <c:v>2.9613315568899998</c:v>
                </c:pt>
                <c:pt idx="158">
                  <c:v>2.9326727715000001</c:v>
                </c:pt>
                <c:pt idx="159">
                  <c:v>2.9040612832899999</c:v>
                </c:pt>
                <c:pt idx="160">
                  <c:v>2.8755032208500002</c:v>
                </c:pt>
                <c:pt idx="161">
                  <c:v>2.8470042359900001</c:v>
                </c:pt>
                <c:pt idx="162">
                  <c:v>2.8185695427300002</c:v>
                </c:pt>
                <c:pt idx="163">
                  <c:v>2.7902039523700002</c:v>
                </c:pt>
                <c:pt idx="164">
                  <c:v>2.7619119050599998</c:v>
                </c:pt>
                <c:pt idx="165">
                  <c:v>2.7336974981500002</c:v>
                </c:pt>
                <c:pt idx="166">
                  <c:v>2.70556451155</c:v>
                </c:pt>
                <c:pt idx="167">
                  <c:v>2.6775164303299999</c:v>
                </c:pt>
                <c:pt idx="168">
                  <c:v>2.6495564646499998</c:v>
                </c:pt>
                <c:pt idx="169">
                  <c:v>2.62168756739</c:v>
                </c:pt>
                <c:pt idx="170">
                  <c:v>2.5939124493199999</c:v>
                </c:pt>
                <c:pt idx="171">
                  <c:v>2.5662335921300001</c:v>
                </c:pt>
                <c:pt idx="172">
                  <c:v>2.5386532591900002</c:v>
                </c:pt>
                <c:pt idx="173">
                  <c:v>2.5111735041199998</c:v>
                </c:pt>
                <c:pt idx="174">
                  <c:v>2.4837961771599999</c:v>
                </c:pt>
                <c:pt idx="175">
                  <c:v>2.4565229291000001</c:v>
                </c:pt>
                <c:pt idx="176">
                  <c:v>2.42935521274</c:v>
                </c:pt>
                <c:pt idx="177">
                  <c:v>2.4022942815100001</c:v>
                </c:pt>
                <c:pt idx="178">
                  <c:v>2.3753411848899999</c:v>
                </c:pt>
                <c:pt idx="179">
                  <c:v>2.3484967602100002</c:v>
                </c:pt>
                <c:pt idx="180">
                  <c:v>2.3217616199900002</c:v>
                </c:pt>
                <c:pt idx="181">
                  <c:v>2.2951361338799998</c:v>
                </c:pt>
                <c:pt idx="182">
                  <c:v>2.26862040403</c:v>
                </c:pt>
                <c:pt idx="183">
                  <c:v>2.2422142318699998</c:v>
                </c:pt>
                <c:pt idx="184">
                  <c:v>2.21591707404</c:v>
                </c:pt>
                <c:pt idx="185">
                  <c:v>2.1897279838000001</c:v>
                </c:pt>
                <c:pt idx="186">
                  <c:v>2.16364553317</c:v>
                </c:pt>
                <c:pt idx="187">
                  <c:v>2.1376677086</c:v>
                </c:pt>
                <c:pt idx="188">
                  <c:v>2.1117917698499999</c:v>
                </c:pt>
                <c:pt idx="189">
                  <c:v>2.0860140563399998</c:v>
                </c:pt>
                <c:pt idx="190">
                  <c:v>2.0603297172400001</c:v>
                </c:pt>
                <c:pt idx="191">
                  <c:v>2.03473232723</c:v>
                </c:pt>
                <c:pt idx="192">
                  <c:v>2.0092133265099998</c:v>
                </c:pt>
                <c:pt idx="193">
                  <c:v>1.98376118119</c:v>
                </c:pt>
                <c:pt idx="194">
                  <c:v>1.95836008169</c:v>
                </c:pt>
                <c:pt idx="195">
                  <c:v>1.9329878435700001</c:v>
                </c:pt>
                <c:pt idx="196">
                  <c:v>1.9076123594900001</c:v>
                </c:pt>
                <c:pt idx="197">
                  <c:v>1.88218525815</c:v>
                </c:pt>
                <c:pt idx="198">
                  <c:v>1.85662979007</c:v>
                </c:pt>
                <c:pt idx="199">
                  <c:v>1.8308156907299999</c:v>
                </c:pt>
                <c:pt idx="200">
                  <c:v>1.80449963257</c:v>
                </c:pt>
                <c:pt idx="201">
                  <c:v>1.77710151179</c:v>
                </c:pt>
                <c:pt idx="202">
                  <c:v>1.7273573545300001</c:v>
                </c:pt>
                <c:pt idx="203">
                  <c:v>1.69835955823</c:v>
                </c:pt>
                <c:pt idx="204">
                  <c:v>1.6720987306099999</c:v>
                </c:pt>
                <c:pt idx="205">
                  <c:v>1.6471145227899999</c:v>
                </c:pt>
                <c:pt idx="206">
                  <c:v>1.6229453380400001</c:v>
                </c:pt>
                <c:pt idx="207">
                  <c:v>1.5993737430799999</c:v>
                </c:pt>
                <c:pt idx="208">
                  <c:v>1.57627648034</c:v>
                </c:pt>
                <c:pt idx="209">
                  <c:v>1.5535759222800001</c:v>
                </c:pt>
                <c:pt idx="210">
                  <c:v>1.5312196494000001</c:v>
                </c:pt>
                <c:pt idx="211">
                  <c:v>1.50917042469</c:v>
                </c:pt>
                <c:pt idx="212">
                  <c:v>1.4874007472799999</c:v>
                </c:pt>
                <c:pt idx="213">
                  <c:v>1.46588966876</c:v>
                </c:pt>
                <c:pt idx="214">
                  <c:v>1.44462082429</c:v>
                </c:pt>
                <c:pt idx="215">
                  <c:v>1.42358115828</c:v>
                </c:pt>
                <c:pt idx="216">
                  <c:v>1.4027600683000001</c:v>
                </c:pt>
                <c:pt idx="217">
                  <c:v>1.38214881148</c:v>
                </c:pt>
                <c:pt idx="218">
                  <c:v>1.36174008168</c:v>
                </c:pt>
                <c:pt idx="219">
                  <c:v>1.34152770125</c:v>
                </c:pt>
                <c:pt idx="220">
                  <c:v>1.3215063919600001</c:v>
                </c:pt>
                <c:pt idx="221">
                  <c:v>1.3016716015800001</c:v>
                </c:pt>
                <c:pt idx="222">
                  <c:v>1.2820193707500001</c:v>
                </c:pt>
                <c:pt idx="223">
                  <c:v>1.26254622926</c:v>
                </c:pt>
                <c:pt idx="224">
                  <c:v>1.2432491143</c:v>
                </c:pt>
                <c:pt idx="225">
                  <c:v>1.2241253051600001</c:v>
                </c:pt>
                <c:pt idx="226">
                  <c:v>1.2051723706099999</c:v>
                </c:pt>
                <c:pt idx="227">
                  <c:v>1.18638812607</c:v>
                </c:pt>
                <c:pt idx="228">
                  <c:v>1.16777059832</c:v>
                </c:pt>
                <c:pt idx="229">
                  <c:v>1.14931799636</c:v>
                </c:pt>
                <c:pt idx="230">
                  <c:v>1.1310286870199999</c:v>
                </c:pt>
                <c:pt idx="231">
                  <c:v>1.1129011744999999</c:v>
                </c:pt>
                <c:pt idx="232">
                  <c:v>1.0949340830100001</c:v>
                </c:pt>
                <c:pt idx="233">
                  <c:v>1.07712614206</c:v>
                </c:pt>
                <c:pt idx="234">
                  <c:v>1.05947617377</c:v>
                </c:pt>
                <c:pt idx="235">
                  <c:v>1.04198308208</c:v>
                </c:pt>
                <c:pt idx="236">
                  <c:v>1.0246458432600001</c:v>
                </c:pt>
                <c:pt idx="237">
                  <c:v>1.0074634977500001</c:v>
                </c:pt>
                <c:pt idx="238">
                  <c:v>0.99043514303299995</c:v>
                </c:pt>
                <c:pt idx="239">
                  <c:v>0.97355992729899998</c:v>
                </c:pt>
                <c:pt idx="240">
                  <c:v>0.95683704392799995</c:v>
                </c:pt>
                <c:pt idx="241">
                  <c:v>0.94026572655499996</c:v>
                </c:pt>
                <c:pt idx="242">
                  <c:v>0.923845244698</c:v>
                </c:pt>
                <c:pt idx="243">
                  <c:v>0.90757489982799999</c:v>
                </c:pt>
                <c:pt idx="244">
                  <c:v>0.89145402184800004</c:v>
                </c:pt>
                <c:pt idx="245">
                  <c:v>0.87548196591000005</c:v>
                </c:pt>
                <c:pt idx="246">
                  <c:v>0.85965810952199995</c:v>
                </c:pt>
                <c:pt idx="247">
                  <c:v>0.843981849916</c:v>
                </c:pt>
                <c:pt idx="248">
                  <c:v>0.82845260163099999</c:v>
                </c:pt>
                <c:pt idx="249">
                  <c:v>0.81306979428799997</c:v>
                </c:pt>
                <c:pt idx="250">
                  <c:v>0.797832870523</c:v>
                </c:pt>
                <c:pt idx="251">
                  <c:v>0.78274128406999999</c:v>
                </c:pt>
                <c:pt idx="252">
                  <c:v>0.76779449795300003</c:v>
                </c:pt>
                <c:pt idx="253">
                  <c:v>0.75299198278599999</c:v>
                </c:pt>
                <c:pt idx="254">
                  <c:v>0.73833321515399997</c:v>
                </c:pt>
                <c:pt idx="255">
                  <c:v>0.72381767606500003</c:v>
                </c:pt>
                <c:pt idx="256">
                  <c:v>0.70944484945700004</c:v>
                </c:pt>
                <c:pt idx="257">
                  <c:v>0.69521422074700001</c:v>
                </c:pt>
                <c:pt idx="258">
                  <c:v>0.68112527541000001</c:v>
                </c:pt>
                <c:pt idx="259">
                  <c:v>0.66717749757400002</c:v>
                </c:pt>
                <c:pt idx="260">
                  <c:v>0.65337036862200004</c:v>
                </c:pt>
                <c:pt idx="261">
                  <c:v>0.63970336578599996</c:v>
                </c:pt>
                <c:pt idx="262">
                  <c:v>0.62617596072199999</c:v>
                </c:pt>
                <c:pt idx="263">
                  <c:v>0.61278761805000004</c:v>
                </c:pt>
                <c:pt idx="264">
                  <c:v>0.59953779384399997</c:v>
                </c:pt>
                <c:pt idx="265">
                  <c:v>0.58642593405900001</c:v>
                </c:pt>
                <c:pt idx="266">
                  <c:v>0.57345147286999998</c:v>
                </c:pt>
                <c:pt idx="267">
                  <c:v>0.56061383089600003</c:v>
                </c:pt>
                <c:pt idx="268">
                  <c:v>0.54791241329399998</c:v>
                </c:pt>
                <c:pt idx="269">
                  <c:v>0.53534660766800002</c:v>
                </c:pt>
                <c:pt idx="270">
                  <c:v>0.52291578176499998</c:v>
                </c:pt>
                <c:pt idx="271">
                  <c:v>0.51061928088499997</c:v>
                </c:pt>
                <c:pt idx="272">
                  <c:v>0.49845642494699999</c:v>
                </c:pt>
                <c:pt idx="273">
                  <c:v>0.486426505106</c:v>
                </c:pt>
                <c:pt idx="274">
                  <c:v>0.47452877980199998</c:v>
                </c:pt>
                <c:pt idx="275">
                  <c:v>0.46276247007900001</c:v>
                </c:pt>
                <c:pt idx="276">
                  <c:v>0.451126753986</c:v>
                </c:pt>
                <c:pt idx="277">
                  <c:v>0.43962075977600001</c:v>
                </c:pt>
                <c:pt idx="278">
                  <c:v>0.42824355758900001</c:v>
                </c:pt>
                <c:pt idx="279">
                  <c:v>0.41699414919299999</c:v>
                </c:pt>
                <c:pt idx="280">
                  <c:v>0.40587145523899998</c:v>
                </c:pt>
                <c:pt idx="281">
                  <c:v>0.39487429938800001</c:v>
                </c:pt>
                <c:pt idx="282">
                  <c:v>0.38400138849299997</c:v>
                </c:pt>
                <c:pt idx="283">
                  <c:v>0.37325128783799999</c:v>
                </c:pt>
                <c:pt idx="284">
                  <c:v>0.362622390282</c:v>
                </c:pt>
                <c:pt idx="285">
                  <c:v>0.35211287789899998</c:v>
                </c:pt>
                <c:pt idx="286">
                  <c:v>0.34172067455999999</c:v>
                </c:pt>
                <c:pt idx="287">
                  <c:v>0.33144338766300002</c:v>
                </c:pt>
                <c:pt idx="288">
                  <c:v>0.32127823709999997</c:v>
                </c:pt>
                <c:pt idx="289">
                  <c:v>0.31122196950600001</c:v>
                </c:pt>
                <c:pt idx="290">
                  <c:v>0.301270755871</c:v>
                </c:pt>
                <c:pt idx="291">
                  <c:v>0.29142007094400002</c:v>
                </c:pt>
                <c:pt idx="292">
                  <c:v>0.28166455341500002</c:v>
                </c:pt>
                <c:pt idx="293">
                  <c:v>0.27199784693899998</c:v>
                </c:pt>
                <c:pt idx="294">
                  <c:v>0.26241242371500001</c:v>
                </c:pt>
                <c:pt idx="295">
                  <c:v>0.25289939479599999</c:v>
                </c:pt>
                <c:pt idx="296">
                  <c:v>0.243448314857</c:v>
                </c:pt>
                <c:pt idx="297">
                  <c:v>0.23404699401599999</c:v>
                </c:pt>
                <c:pt idx="298">
                  <c:v>0.224681335865</c:v>
                </c:pt>
                <c:pt idx="299">
                  <c:v>0.215335229346</c:v>
                </c:pt>
                <c:pt idx="300">
                  <c:v>0.20599053268500001</c:v>
                </c:pt>
                <c:pt idx="301">
                  <c:v>0.19662720024399999</c:v>
                </c:pt>
                <c:pt idx="302">
                  <c:v>0.18722361716499999</c:v>
                </c:pt>
                <c:pt idx="303">
                  <c:v>0.17775722085099999</c:v>
                </c:pt>
                <c:pt idx="304">
                  <c:v>0.168205499689</c:v>
                </c:pt>
                <c:pt idx="305">
                  <c:v>0.15854746373</c:v>
                </c:pt>
                <c:pt idx="306">
                  <c:v>0.148765672228</c:v>
                </c:pt>
                <c:pt idx="307">
                  <c:v>0.13884887003999999</c:v>
                </c:pt>
                <c:pt idx="308">
                  <c:v>0.12879521806300001</c:v>
                </c:pt>
                <c:pt idx="309">
                  <c:v>0.118615992473</c:v>
                </c:pt>
                <c:pt idx="310">
                  <c:v>0.108339469299</c:v>
                </c:pt>
                <c:pt idx="311">
                  <c:v>9.8014513868800002E-2</c:v>
                </c:pt>
                <c:pt idx="312">
                  <c:v>8.7713189335200004E-2</c:v>
                </c:pt>
                <c:pt idx="313">
                  <c:v>7.7531543342400006E-2</c:v>
                </c:pt>
                <c:pt idx="314">
                  <c:v>6.7587710667499995E-2</c:v>
                </c:pt>
                <c:pt idx="315">
                  <c:v>5.8016672220000003E-2</c:v>
                </c:pt>
                <c:pt idx="316">
                  <c:v>4.8961494334499998E-2</c:v>
                </c:pt>
                <c:pt idx="317">
                  <c:v>4.0561610409399998E-2</c:v>
                </c:pt>
                <c:pt idx="318">
                  <c:v>3.2939551815299999E-2</c:v>
                </c:pt>
                <c:pt idx="319">
                  <c:v>2.6188227084599999E-2</c:v>
                </c:pt>
                <c:pt idx="320">
                  <c:v>2.0361096566499998E-2</c:v>
                </c:pt>
                <c:pt idx="321">
                  <c:v>1.54672047061E-2</c:v>
                </c:pt>
                <c:pt idx="322">
                  <c:v>1.1472047544899999E-2</c:v>
                </c:pt>
                <c:pt idx="323">
                  <c:v>8.3039520549200007E-3</c:v>
                </c:pt>
                <c:pt idx="324">
                  <c:v>5.8644535660899999E-3</c:v>
                </c:pt>
                <c:pt idx="325">
                  <c:v>4.0404585837699996E-3</c:v>
                </c:pt>
                <c:pt idx="326">
                  <c:v>2.7159411762699998E-3</c:v>
                </c:pt>
                <c:pt idx="327">
                  <c:v>1.7814493936199999E-3</c:v>
                </c:pt>
                <c:pt idx="328">
                  <c:v>1.14052237252E-3</c:v>
                </c:pt>
                <c:pt idx="329">
                  <c:v>7.1293442059899999E-4</c:v>
                </c:pt>
                <c:pt idx="330">
                  <c:v>4.3527426165299997E-4</c:v>
                </c:pt>
                <c:pt idx="331">
                  <c:v>2.59657776075E-4</c:v>
                </c:pt>
                <c:pt idx="332">
                  <c:v>1.51397816405E-4</c:v>
                </c:pt>
                <c:pt idx="333">
                  <c:v>8.6310424316800004E-5</c:v>
                </c:pt>
                <c:pt idx="334">
                  <c:v>4.8123691804600002E-5</c:v>
                </c:pt>
                <c:pt idx="335">
                  <c:v>2.6248137788699999E-5</c:v>
                </c:pt>
                <c:pt idx="336">
                  <c:v>1.4005732807400001E-5</c:v>
                </c:pt>
                <c:pt idx="337">
                  <c:v>7.30925323029E-6</c:v>
                </c:pt>
                <c:pt idx="338">
                  <c:v>3.72758845836E-6</c:v>
                </c:pt>
                <c:pt idx="339">
                  <c:v>1.85336726228E-6</c:v>
                </c:pt>
                <c:pt idx="340">
                  <c:v>8.9282501846499998E-7</c:v>
                </c:pt>
                <c:pt idx="341">
                  <c:v>4.1032778714800002E-7</c:v>
                </c:pt>
                <c:pt idx="342">
                  <c:v>1.7676283879800001E-7</c:v>
                </c:pt>
                <c:pt idx="343">
                  <c:v>6.4092084085499998E-8</c:v>
                </c:pt>
                <c:pt idx="344">
                  <c:v>1.3178061229E-8</c:v>
                </c:pt>
                <c:pt idx="345">
                  <c:v>5.2375348785100003E-11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218-4810-879F-95B79CBB1B42}"/>
            </c:ext>
          </c:extLst>
        </c:ser>
        <c:ser>
          <c:idx val="9"/>
          <c:order val="9"/>
          <c:tx>
            <c:strRef>
              <c:f>dry!$K$4</c:f>
              <c:strCache>
                <c:ptCount val="1"/>
                <c:pt idx="0">
                  <c:v>d_ana, t = 0s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dry!$A$5:$A$404</c:f>
              <c:numCache>
                <c:formatCode>General</c:formatCode>
                <c:ptCount val="400"/>
                <c:pt idx="0">
                  <c:v>2.5000000000000001E-2</c:v>
                </c:pt>
                <c:pt idx="1">
                  <c:v>7.4999999999999997E-2</c:v>
                </c:pt>
                <c:pt idx="2">
                  <c:v>0.125</c:v>
                </c:pt>
                <c:pt idx="3">
                  <c:v>0.17499999999999999</c:v>
                </c:pt>
                <c:pt idx="4">
                  <c:v>0.22500000000000001</c:v>
                </c:pt>
                <c:pt idx="5">
                  <c:v>0.27500000000000002</c:v>
                </c:pt>
                <c:pt idx="6">
                  <c:v>0.32500000000000001</c:v>
                </c:pt>
                <c:pt idx="7">
                  <c:v>0.375</c:v>
                </c:pt>
                <c:pt idx="8">
                  <c:v>0.42499999999999999</c:v>
                </c:pt>
                <c:pt idx="9">
                  <c:v>0.47499999999999998</c:v>
                </c:pt>
                <c:pt idx="10">
                  <c:v>0.52500000000000002</c:v>
                </c:pt>
                <c:pt idx="11">
                  <c:v>0.57499999999999996</c:v>
                </c:pt>
                <c:pt idx="12">
                  <c:v>0.625</c:v>
                </c:pt>
                <c:pt idx="13">
                  <c:v>0.67500000000000004</c:v>
                </c:pt>
                <c:pt idx="14">
                  <c:v>0.72499999999999998</c:v>
                </c:pt>
                <c:pt idx="15">
                  <c:v>0.77500000000000002</c:v>
                </c:pt>
                <c:pt idx="16">
                  <c:v>0.82499999999999996</c:v>
                </c:pt>
                <c:pt idx="17">
                  <c:v>0.875</c:v>
                </c:pt>
                <c:pt idx="18">
                  <c:v>0.92500000000000004</c:v>
                </c:pt>
                <c:pt idx="19">
                  <c:v>0.97499999999999998</c:v>
                </c:pt>
                <c:pt idx="20">
                  <c:v>1.0249999999999999</c:v>
                </c:pt>
                <c:pt idx="21">
                  <c:v>1.075</c:v>
                </c:pt>
                <c:pt idx="22">
                  <c:v>1.125</c:v>
                </c:pt>
                <c:pt idx="23">
                  <c:v>1.175</c:v>
                </c:pt>
                <c:pt idx="24">
                  <c:v>1.2250000000000001</c:v>
                </c:pt>
                <c:pt idx="25">
                  <c:v>1.2749999999999999</c:v>
                </c:pt>
                <c:pt idx="26">
                  <c:v>1.325</c:v>
                </c:pt>
                <c:pt idx="27">
                  <c:v>1.375</c:v>
                </c:pt>
                <c:pt idx="28">
                  <c:v>1.425</c:v>
                </c:pt>
                <c:pt idx="29">
                  <c:v>1.4750000000000001</c:v>
                </c:pt>
                <c:pt idx="30">
                  <c:v>1.5249999999999999</c:v>
                </c:pt>
                <c:pt idx="31">
                  <c:v>1.575</c:v>
                </c:pt>
                <c:pt idx="32">
                  <c:v>1.625</c:v>
                </c:pt>
                <c:pt idx="33">
                  <c:v>1.675</c:v>
                </c:pt>
                <c:pt idx="34">
                  <c:v>1.7250000000000001</c:v>
                </c:pt>
                <c:pt idx="35">
                  <c:v>1.7749999999999999</c:v>
                </c:pt>
                <c:pt idx="36">
                  <c:v>1.825</c:v>
                </c:pt>
                <c:pt idx="37">
                  <c:v>1.875</c:v>
                </c:pt>
                <c:pt idx="38">
                  <c:v>1.925</c:v>
                </c:pt>
                <c:pt idx="39">
                  <c:v>1.9750000000000001</c:v>
                </c:pt>
                <c:pt idx="40">
                  <c:v>2.0249999999999999</c:v>
                </c:pt>
                <c:pt idx="41">
                  <c:v>2.0750000000000002</c:v>
                </c:pt>
                <c:pt idx="42">
                  <c:v>2.125</c:v>
                </c:pt>
                <c:pt idx="43">
                  <c:v>2.1749999999999998</c:v>
                </c:pt>
                <c:pt idx="44">
                  <c:v>2.2250000000000001</c:v>
                </c:pt>
                <c:pt idx="45">
                  <c:v>2.2749999999999999</c:v>
                </c:pt>
                <c:pt idx="46">
                  <c:v>2.3250000000000002</c:v>
                </c:pt>
                <c:pt idx="47">
                  <c:v>2.375</c:v>
                </c:pt>
                <c:pt idx="48">
                  <c:v>2.4249999999999998</c:v>
                </c:pt>
                <c:pt idx="49">
                  <c:v>2.4750000000000001</c:v>
                </c:pt>
                <c:pt idx="50">
                  <c:v>2.5249999999999999</c:v>
                </c:pt>
                <c:pt idx="51">
                  <c:v>2.5750000000000002</c:v>
                </c:pt>
                <c:pt idx="52">
                  <c:v>2.625</c:v>
                </c:pt>
                <c:pt idx="53">
                  <c:v>2.6749999999999998</c:v>
                </c:pt>
                <c:pt idx="54">
                  <c:v>2.7250000000000001</c:v>
                </c:pt>
                <c:pt idx="55">
                  <c:v>2.7749999999999999</c:v>
                </c:pt>
                <c:pt idx="56">
                  <c:v>2.8250000000000002</c:v>
                </c:pt>
                <c:pt idx="57">
                  <c:v>2.875</c:v>
                </c:pt>
                <c:pt idx="58">
                  <c:v>2.9249999999999998</c:v>
                </c:pt>
                <c:pt idx="59">
                  <c:v>2.9750000000000001</c:v>
                </c:pt>
                <c:pt idx="60">
                  <c:v>3.0249999999999999</c:v>
                </c:pt>
                <c:pt idx="61">
                  <c:v>3.0750000000000002</c:v>
                </c:pt>
                <c:pt idx="62">
                  <c:v>3.125</c:v>
                </c:pt>
                <c:pt idx="63">
                  <c:v>3.1749999999999998</c:v>
                </c:pt>
                <c:pt idx="64">
                  <c:v>3.2250000000000001</c:v>
                </c:pt>
                <c:pt idx="65">
                  <c:v>3.2749999999999999</c:v>
                </c:pt>
                <c:pt idx="66">
                  <c:v>3.3250000000000002</c:v>
                </c:pt>
                <c:pt idx="67">
                  <c:v>3.375</c:v>
                </c:pt>
                <c:pt idx="68">
                  <c:v>3.4249999999999998</c:v>
                </c:pt>
                <c:pt idx="69">
                  <c:v>3.4750000000000001</c:v>
                </c:pt>
                <c:pt idx="70">
                  <c:v>3.5249999999999999</c:v>
                </c:pt>
                <c:pt idx="71">
                  <c:v>3.5750000000000002</c:v>
                </c:pt>
                <c:pt idx="72">
                  <c:v>3.625</c:v>
                </c:pt>
                <c:pt idx="73">
                  <c:v>3.6749999999999998</c:v>
                </c:pt>
                <c:pt idx="74">
                  <c:v>3.7250000000000001</c:v>
                </c:pt>
                <c:pt idx="75">
                  <c:v>3.7749999999999999</c:v>
                </c:pt>
                <c:pt idx="76">
                  <c:v>3.8250000000000002</c:v>
                </c:pt>
                <c:pt idx="77">
                  <c:v>3.875</c:v>
                </c:pt>
                <c:pt idx="78">
                  <c:v>3.9249999999999998</c:v>
                </c:pt>
                <c:pt idx="79">
                  <c:v>3.9750000000000001</c:v>
                </c:pt>
                <c:pt idx="80">
                  <c:v>4.0250000000000004</c:v>
                </c:pt>
                <c:pt idx="81">
                  <c:v>4.0750000000000002</c:v>
                </c:pt>
                <c:pt idx="82">
                  <c:v>4.125</c:v>
                </c:pt>
                <c:pt idx="83">
                  <c:v>4.1749999999999998</c:v>
                </c:pt>
                <c:pt idx="84">
                  <c:v>4.2249999999999996</c:v>
                </c:pt>
                <c:pt idx="85">
                  <c:v>4.2750000000000004</c:v>
                </c:pt>
                <c:pt idx="86">
                  <c:v>4.3250000000000002</c:v>
                </c:pt>
                <c:pt idx="87">
                  <c:v>4.375</c:v>
                </c:pt>
                <c:pt idx="88">
                  <c:v>4.4249999999999998</c:v>
                </c:pt>
                <c:pt idx="89">
                  <c:v>4.4749999999999996</c:v>
                </c:pt>
                <c:pt idx="90">
                  <c:v>4.5250000000000004</c:v>
                </c:pt>
                <c:pt idx="91">
                  <c:v>4.5750000000000002</c:v>
                </c:pt>
                <c:pt idx="92">
                  <c:v>4.625</c:v>
                </c:pt>
                <c:pt idx="93">
                  <c:v>4.6749999999999998</c:v>
                </c:pt>
                <c:pt idx="94">
                  <c:v>4.7249999999999996</c:v>
                </c:pt>
                <c:pt idx="95">
                  <c:v>4.7750000000000004</c:v>
                </c:pt>
                <c:pt idx="96">
                  <c:v>4.8250000000000002</c:v>
                </c:pt>
                <c:pt idx="97">
                  <c:v>4.875</c:v>
                </c:pt>
                <c:pt idx="98">
                  <c:v>4.9249999999999998</c:v>
                </c:pt>
                <c:pt idx="99">
                  <c:v>4.9749999999999996</c:v>
                </c:pt>
                <c:pt idx="100">
                  <c:v>5.0250000000000004</c:v>
                </c:pt>
                <c:pt idx="101">
                  <c:v>5.0750000000000002</c:v>
                </c:pt>
                <c:pt idx="102">
                  <c:v>5.125</c:v>
                </c:pt>
                <c:pt idx="103">
                  <c:v>5.1749999999999998</c:v>
                </c:pt>
                <c:pt idx="104">
                  <c:v>5.2249999999999996</c:v>
                </c:pt>
                <c:pt idx="105">
                  <c:v>5.2750000000000004</c:v>
                </c:pt>
                <c:pt idx="106">
                  <c:v>5.3250000000000002</c:v>
                </c:pt>
                <c:pt idx="107">
                  <c:v>5.375</c:v>
                </c:pt>
                <c:pt idx="108">
                  <c:v>5.4249999999999998</c:v>
                </c:pt>
                <c:pt idx="109">
                  <c:v>5.4749999999999996</c:v>
                </c:pt>
                <c:pt idx="110">
                  <c:v>5.5250000000000004</c:v>
                </c:pt>
                <c:pt idx="111">
                  <c:v>5.5750000000000002</c:v>
                </c:pt>
                <c:pt idx="112">
                  <c:v>5.625</c:v>
                </c:pt>
                <c:pt idx="113">
                  <c:v>5.6749999999999998</c:v>
                </c:pt>
                <c:pt idx="114">
                  <c:v>5.7249999999999996</c:v>
                </c:pt>
                <c:pt idx="115">
                  <c:v>5.7750000000000004</c:v>
                </c:pt>
                <c:pt idx="116">
                  <c:v>5.8250000000000002</c:v>
                </c:pt>
                <c:pt idx="117">
                  <c:v>5.875</c:v>
                </c:pt>
                <c:pt idx="118">
                  <c:v>5.9249999999999998</c:v>
                </c:pt>
                <c:pt idx="119">
                  <c:v>5.9749999999999996</c:v>
                </c:pt>
                <c:pt idx="120">
                  <c:v>6.0250000000000004</c:v>
                </c:pt>
                <c:pt idx="121">
                  <c:v>6.0750000000000002</c:v>
                </c:pt>
                <c:pt idx="122">
                  <c:v>6.125</c:v>
                </c:pt>
                <c:pt idx="123">
                  <c:v>6.1749999999999998</c:v>
                </c:pt>
                <c:pt idx="124">
                  <c:v>6.2249999999999996</c:v>
                </c:pt>
                <c:pt idx="125">
                  <c:v>6.2750000000000004</c:v>
                </c:pt>
                <c:pt idx="126">
                  <c:v>6.3250000000000002</c:v>
                </c:pt>
                <c:pt idx="127">
                  <c:v>6.375</c:v>
                </c:pt>
                <c:pt idx="128">
                  <c:v>6.4249999999999998</c:v>
                </c:pt>
                <c:pt idx="129">
                  <c:v>6.4749999999999996</c:v>
                </c:pt>
                <c:pt idx="130">
                  <c:v>6.5250000000000004</c:v>
                </c:pt>
                <c:pt idx="131">
                  <c:v>6.5750000000000002</c:v>
                </c:pt>
                <c:pt idx="132">
                  <c:v>6.625</c:v>
                </c:pt>
                <c:pt idx="133">
                  <c:v>6.6749999999999998</c:v>
                </c:pt>
                <c:pt idx="134">
                  <c:v>6.7249999999999996</c:v>
                </c:pt>
                <c:pt idx="135">
                  <c:v>6.7750000000000004</c:v>
                </c:pt>
                <c:pt idx="136">
                  <c:v>6.8250000000000002</c:v>
                </c:pt>
                <c:pt idx="137">
                  <c:v>6.875</c:v>
                </c:pt>
                <c:pt idx="138">
                  <c:v>6.9249999999999998</c:v>
                </c:pt>
                <c:pt idx="139">
                  <c:v>6.9749999999999996</c:v>
                </c:pt>
                <c:pt idx="140">
                  <c:v>7.0250000000000004</c:v>
                </c:pt>
                <c:pt idx="141">
                  <c:v>7.0750000000000002</c:v>
                </c:pt>
                <c:pt idx="142">
                  <c:v>7.125</c:v>
                </c:pt>
                <c:pt idx="143">
                  <c:v>7.1749999999999998</c:v>
                </c:pt>
                <c:pt idx="144">
                  <c:v>7.2249999999999996</c:v>
                </c:pt>
                <c:pt idx="145">
                  <c:v>7.2750000000000004</c:v>
                </c:pt>
                <c:pt idx="146">
                  <c:v>7.3250000000000002</c:v>
                </c:pt>
                <c:pt idx="147">
                  <c:v>7.375</c:v>
                </c:pt>
                <c:pt idx="148">
                  <c:v>7.4249999999999998</c:v>
                </c:pt>
                <c:pt idx="149">
                  <c:v>7.4749999999999996</c:v>
                </c:pt>
                <c:pt idx="150">
                  <c:v>7.5250000000000004</c:v>
                </c:pt>
                <c:pt idx="151">
                  <c:v>7.5750000000000002</c:v>
                </c:pt>
                <c:pt idx="152">
                  <c:v>7.625</c:v>
                </c:pt>
                <c:pt idx="153">
                  <c:v>7.6749999999999998</c:v>
                </c:pt>
                <c:pt idx="154">
                  <c:v>7.7249999999999996</c:v>
                </c:pt>
                <c:pt idx="155">
                  <c:v>7.7750000000000004</c:v>
                </c:pt>
                <c:pt idx="156">
                  <c:v>7.8250000000000002</c:v>
                </c:pt>
                <c:pt idx="157">
                  <c:v>7.875</c:v>
                </c:pt>
                <c:pt idx="158">
                  <c:v>7.9249999999999998</c:v>
                </c:pt>
                <c:pt idx="159">
                  <c:v>7.9749999999999996</c:v>
                </c:pt>
                <c:pt idx="160">
                  <c:v>8.0250000000000004</c:v>
                </c:pt>
                <c:pt idx="161">
                  <c:v>8.0749999999999993</c:v>
                </c:pt>
                <c:pt idx="162">
                  <c:v>8.125</c:v>
                </c:pt>
                <c:pt idx="163">
                  <c:v>8.1750000000000007</c:v>
                </c:pt>
                <c:pt idx="164">
                  <c:v>8.2249999999999996</c:v>
                </c:pt>
                <c:pt idx="165">
                  <c:v>8.2750000000000004</c:v>
                </c:pt>
                <c:pt idx="166">
                  <c:v>8.3249999999999993</c:v>
                </c:pt>
                <c:pt idx="167">
                  <c:v>8.375</c:v>
                </c:pt>
                <c:pt idx="168">
                  <c:v>8.4250000000000007</c:v>
                </c:pt>
                <c:pt idx="169">
                  <c:v>8.4749999999999996</c:v>
                </c:pt>
                <c:pt idx="170">
                  <c:v>8.5250000000000004</c:v>
                </c:pt>
                <c:pt idx="171">
                  <c:v>8.5749999999999993</c:v>
                </c:pt>
                <c:pt idx="172">
                  <c:v>8.625</c:v>
                </c:pt>
                <c:pt idx="173">
                  <c:v>8.6750000000000007</c:v>
                </c:pt>
                <c:pt idx="174">
                  <c:v>8.7249999999999996</c:v>
                </c:pt>
                <c:pt idx="175">
                  <c:v>8.7750000000000004</c:v>
                </c:pt>
                <c:pt idx="176">
                  <c:v>8.8249999999999993</c:v>
                </c:pt>
                <c:pt idx="177">
                  <c:v>8.875</c:v>
                </c:pt>
                <c:pt idx="178">
                  <c:v>8.9250000000000007</c:v>
                </c:pt>
                <c:pt idx="179">
                  <c:v>8.9749999999999996</c:v>
                </c:pt>
                <c:pt idx="180">
                  <c:v>9.0250000000000004</c:v>
                </c:pt>
                <c:pt idx="181">
                  <c:v>9.0749999999999993</c:v>
                </c:pt>
                <c:pt idx="182">
                  <c:v>9.125</c:v>
                </c:pt>
                <c:pt idx="183">
                  <c:v>9.1750000000000007</c:v>
                </c:pt>
                <c:pt idx="184">
                  <c:v>9.2249999999999996</c:v>
                </c:pt>
                <c:pt idx="185">
                  <c:v>9.2750000000000004</c:v>
                </c:pt>
                <c:pt idx="186">
                  <c:v>9.3249999999999993</c:v>
                </c:pt>
                <c:pt idx="187">
                  <c:v>9.375</c:v>
                </c:pt>
                <c:pt idx="188">
                  <c:v>9.4250000000000007</c:v>
                </c:pt>
                <c:pt idx="189">
                  <c:v>9.4749999999999996</c:v>
                </c:pt>
                <c:pt idx="190">
                  <c:v>9.5250000000000004</c:v>
                </c:pt>
                <c:pt idx="191">
                  <c:v>9.5749999999999993</c:v>
                </c:pt>
                <c:pt idx="192">
                  <c:v>9.625</c:v>
                </c:pt>
                <c:pt idx="193">
                  <c:v>9.6750000000000007</c:v>
                </c:pt>
                <c:pt idx="194">
                  <c:v>9.7249999999999996</c:v>
                </c:pt>
                <c:pt idx="195">
                  <c:v>9.7750000000000004</c:v>
                </c:pt>
                <c:pt idx="196">
                  <c:v>9.8249999999999993</c:v>
                </c:pt>
                <c:pt idx="197">
                  <c:v>9.875</c:v>
                </c:pt>
                <c:pt idx="198">
                  <c:v>9.9250000000000007</c:v>
                </c:pt>
                <c:pt idx="199">
                  <c:v>9.9749999999999996</c:v>
                </c:pt>
                <c:pt idx="200">
                  <c:v>10.025</c:v>
                </c:pt>
                <c:pt idx="201">
                  <c:v>10.074999999999999</c:v>
                </c:pt>
                <c:pt idx="202">
                  <c:v>10.125</c:v>
                </c:pt>
                <c:pt idx="203">
                  <c:v>10.175000000000001</c:v>
                </c:pt>
                <c:pt idx="204">
                  <c:v>10.225</c:v>
                </c:pt>
                <c:pt idx="205">
                  <c:v>10.275</c:v>
                </c:pt>
                <c:pt idx="206">
                  <c:v>10.324999999999999</c:v>
                </c:pt>
                <c:pt idx="207">
                  <c:v>10.375</c:v>
                </c:pt>
                <c:pt idx="208">
                  <c:v>10.425000000000001</c:v>
                </c:pt>
                <c:pt idx="209">
                  <c:v>10.475</c:v>
                </c:pt>
                <c:pt idx="210">
                  <c:v>10.525</c:v>
                </c:pt>
                <c:pt idx="211">
                  <c:v>10.574999999999999</c:v>
                </c:pt>
                <c:pt idx="212">
                  <c:v>10.625</c:v>
                </c:pt>
                <c:pt idx="213">
                  <c:v>10.675000000000001</c:v>
                </c:pt>
                <c:pt idx="214">
                  <c:v>10.725</c:v>
                </c:pt>
                <c:pt idx="215">
                  <c:v>10.775</c:v>
                </c:pt>
                <c:pt idx="216">
                  <c:v>10.824999999999999</c:v>
                </c:pt>
                <c:pt idx="217">
                  <c:v>10.875</c:v>
                </c:pt>
                <c:pt idx="218">
                  <c:v>10.925000000000001</c:v>
                </c:pt>
                <c:pt idx="219">
                  <c:v>10.975</c:v>
                </c:pt>
                <c:pt idx="220">
                  <c:v>11.025</c:v>
                </c:pt>
                <c:pt idx="221">
                  <c:v>11.074999999999999</c:v>
                </c:pt>
                <c:pt idx="222">
                  <c:v>11.125</c:v>
                </c:pt>
                <c:pt idx="223">
                  <c:v>11.175000000000001</c:v>
                </c:pt>
                <c:pt idx="224">
                  <c:v>11.225</c:v>
                </c:pt>
                <c:pt idx="225">
                  <c:v>11.275</c:v>
                </c:pt>
                <c:pt idx="226">
                  <c:v>11.324999999999999</c:v>
                </c:pt>
                <c:pt idx="227">
                  <c:v>11.375</c:v>
                </c:pt>
                <c:pt idx="228">
                  <c:v>11.425000000000001</c:v>
                </c:pt>
                <c:pt idx="229">
                  <c:v>11.475</c:v>
                </c:pt>
                <c:pt idx="230">
                  <c:v>11.525</c:v>
                </c:pt>
                <c:pt idx="231">
                  <c:v>11.574999999999999</c:v>
                </c:pt>
                <c:pt idx="232">
                  <c:v>11.625</c:v>
                </c:pt>
                <c:pt idx="233">
                  <c:v>11.675000000000001</c:v>
                </c:pt>
                <c:pt idx="234">
                  <c:v>11.725</c:v>
                </c:pt>
                <c:pt idx="235">
                  <c:v>11.775</c:v>
                </c:pt>
                <c:pt idx="236">
                  <c:v>11.824999999999999</c:v>
                </c:pt>
                <c:pt idx="237">
                  <c:v>11.875</c:v>
                </c:pt>
                <c:pt idx="238">
                  <c:v>11.925000000000001</c:v>
                </c:pt>
                <c:pt idx="239">
                  <c:v>11.975</c:v>
                </c:pt>
                <c:pt idx="240">
                  <c:v>12.025</c:v>
                </c:pt>
                <c:pt idx="241">
                  <c:v>12.074999999999999</c:v>
                </c:pt>
                <c:pt idx="242">
                  <c:v>12.125</c:v>
                </c:pt>
                <c:pt idx="243">
                  <c:v>12.175000000000001</c:v>
                </c:pt>
                <c:pt idx="244">
                  <c:v>12.225</c:v>
                </c:pt>
                <c:pt idx="245">
                  <c:v>12.275</c:v>
                </c:pt>
                <c:pt idx="246">
                  <c:v>12.324999999999999</c:v>
                </c:pt>
                <c:pt idx="247">
                  <c:v>12.375</c:v>
                </c:pt>
                <c:pt idx="248">
                  <c:v>12.425000000000001</c:v>
                </c:pt>
                <c:pt idx="249">
                  <c:v>12.475</c:v>
                </c:pt>
                <c:pt idx="250">
                  <c:v>12.525</c:v>
                </c:pt>
                <c:pt idx="251">
                  <c:v>12.574999999999999</c:v>
                </c:pt>
                <c:pt idx="252">
                  <c:v>12.625</c:v>
                </c:pt>
                <c:pt idx="253">
                  <c:v>12.675000000000001</c:v>
                </c:pt>
                <c:pt idx="254">
                  <c:v>12.725</c:v>
                </c:pt>
                <c:pt idx="255">
                  <c:v>12.775</c:v>
                </c:pt>
                <c:pt idx="256">
                  <c:v>12.824999999999999</c:v>
                </c:pt>
                <c:pt idx="257">
                  <c:v>12.875</c:v>
                </c:pt>
                <c:pt idx="258">
                  <c:v>12.925000000000001</c:v>
                </c:pt>
                <c:pt idx="259">
                  <c:v>12.975</c:v>
                </c:pt>
                <c:pt idx="260">
                  <c:v>13.025</c:v>
                </c:pt>
                <c:pt idx="261">
                  <c:v>13.074999999999999</c:v>
                </c:pt>
                <c:pt idx="262">
                  <c:v>13.125</c:v>
                </c:pt>
                <c:pt idx="263">
                  <c:v>13.175000000000001</c:v>
                </c:pt>
                <c:pt idx="264">
                  <c:v>13.225</c:v>
                </c:pt>
                <c:pt idx="265">
                  <c:v>13.275</c:v>
                </c:pt>
                <c:pt idx="266">
                  <c:v>13.324999999999999</c:v>
                </c:pt>
                <c:pt idx="267">
                  <c:v>13.375</c:v>
                </c:pt>
                <c:pt idx="268">
                  <c:v>13.425000000000001</c:v>
                </c:pt>
                <c:pt idx="269">
                  <c:v>13.475</c:v>
                </c:pt>
                <c:pt idx="270">
                  <c:v>13.525</c:v>
                </c:pt>
                <c:pt idx="271">
                  <c:v>13.574999999999999</c:v>
                </c:pt>
                <c:pt idx="272">
                  <c:v>13.625</c:v>
                </c:pt>
                <c:pt idx="273">
                  <c:v>13.675000000000001</c:v>
                </c:pt>
                <c:pt idx="274">
                  <c:v>13.725</c:v>
                </c:pt>
                <c:pt idx="275">
                  <c:v>13.775</c:v>
                </c:pt>
                <c:pt idx="276">
                  <c:v>13.824999999999999</c:v>
                </c:pt>
                <c:pt idx="277">
                  <c:v>13.875</c:v>
                </c:pt>
                <c:pt idx="278">
                  <c:v>13.925000000000001</c:v>
                </c:pt>
                <c:pt idx="279">
                  <c:v>13.975</c:v>
                </c:pt>
                <c:pt idx="280">
                  <c:v>14.025</c:v>
                </c:pt>
                <c:pt idx="281">
                  <c:v>14.074999999999999</c:v>
                </c:pt>
                <c:pt idx="282">
                  <c:v>14.125</c:v>
                </c:pt>
                <c:pt idx="283">
                  <c:v>14.175000000000001</c:v>
                </c:pt>
                <c:pt idx="284">
                  <c:v>14.225</c:v>
                </c:pt>
                <c:pt idx="285">
                  <c:v>14.275</c:v>
                </c:pt>
                <c:pt idx="286">
                  <c:v>14.324999999999999</c:v>
                </c:pt>
                <c:pt idx="287">
                  <c:v>14.375</c:v>
                </c:pt>
                <c:pt idx="288">
                  <c:v>14.425000000000001</c:v>
                </c:pt>
                <c:pt idx="289">
                  <c:v>14.475</c:v>
                </c:pt>
                <c:pt idx="290">
                  <c:v>14.525</c:v>
                </c:pt>
                <c:pt idx="291">
                  <c:v>14.574999999999999</c:v>
                </c:pt>
                <c:pt idx="292">
                  <c:v>14.625</c:v>
                </c:pt>
                <c:pt idx="293">
                  <c:v>14.675000000000001</c:v>
                </c:pt>
                <c:pt idx="294">
                  <c:v>14.725</c:v>
                </c:pt>
                <c:pt idx="295">
                  <c:v>14.775</c:v>
                </c:pt>
                <c:pt idx="296">
                  <c:v>14.824999999999999</c:v>
                </c:pt>
                <c:pt idx="297">
                  <c:v>14.875</c:v>
                </c:pt>
                <c:pt idx="298">
                  <c:v>14.925000000000001</c:v>
                </c:pt>
                <c:pt idx="299">
                  <c:v>14.975</c:v>
                </c:pt>
                <c:pt idx="300">
                  <c:v>15.025</c:v>
                </c:pt>
                <c:pt idx="301">
                  <c:v>15.074999999999999</c:v>
                </c:pt>
                <c:pt idx="302">
                  <c:v>15.125</c:v>
                </c:pt>
                <c:pt idx="303">
                  <c:v>15.175000000000001</c:v>
                </c:pt>
                <c:pt idx="304">
                  <c:v>15.225</c:v>
                </c:pt>
                <c:pt idx="305">
                  <c:v>15.275</c:v>
                </c:pt>
                <c:pt idx="306">
                  <c:v>15.324999999999999</c:v>
                </c:pt>
                <c:pt idx="307">
                  <c:v>15.375</c:v>
                </c:pt>
                <c:pt idx="308">
                  <c:v>15.425000000000001</c:v>
                </c:pt>
                <c:pt idx="309">
                  <c:v>15.475</c:v>
                </c:pt>
                <c:pt idx="310">
                  <c:v>15.525</c:v>
                </c:pt>
                <c:pt idx="311">
                  <c:v>15.574999999999999</c:v>
                </c:pt>
                <c:pt idx="312">
                  <c:v>15.625</c:v>
                </c:pt>
                <c:pt idx="313">
                  <c:v>15.675000000000001</c:v>
                </c:pt>
                <c:pt idx="314">
                  <c:v>15.725</c:v>
                </c:pt>
                <c:pt idx="315">
                  <c:v>15.775</c:v>
                </c:pt>
                <c:pt idx="316">
                  <c:v>15.824999999999999</c:v>
                </c:pt>
                <c:pt idx="317">
                  <c:v>15.875</c:v>
                </c:pt>
                <c:pt idx="318">
                  <c:v>15.925000000000001</c:v>
                </c:pt>
                <c:pt idx="319">
                  <c:v>15.975</c:v>
                </c:pt>
                <c:pt idx="320">
                  <c:v>16.024999999999999</c:v>
                </c:pt>
                <c:pt idx="321">
                  <c:v>16.074999999999999</c:v>
                </c:pt>
                <c:pt idx="322">
                  <c:v>16.125</c:v>
                </c:pt>
                <c:pt idx="323">
                  <c:v>16.175000000000001</c:v>
                </c:pt>
                <c:pt idx="324">
                  <c:v>16.225000000000001</c:v>
                </c:pt>
                <c:pt idx="325">
                  <c:v>16.274999999999999</c:v>
                </c:pt>
                <c:pt idx="326">
                  <c:v>16.324999999999999</c:v>
                </c:pt>
                <c:pt idx="327">
                  <c:v>16.375</c:v>
                </c:pt>
                <c:pt idx="328">
                  <c:v>16.425000000000001</c:v>
                </c:pt>
                <c:pt idx="329">
                  <c:v>16.475000000000001</c:v>
                </c:pt>
                <c:pt idx="330">
                  <c:v>16.524999999999999</c:v>
                </c:pt>
                <c:pt idx="331">
                  <c:v>16.574999999999999</c:v>
                </c:pt>
                <c:pt idx="332">
                  <c:v>16.625</c:v>
                </c:pt>
                <c:pt idx="333">
                  <c:v>16.675000000000001</c:v>
                </c:pt>
                <c:pt idx="334">
                  <c:v>16.725000000000001</c:v>
                </c:pt>
                <c:pt idx="335">
                  <c:v>16.774999999999999</c:v>
                </c:pt>
                <c:pt idx="336">
                  <c:v>16.824999999999999</c:v>
                </c:pt>
                <c:pt idx="337">
                  <c:v>16.875</c:v>
                </c:pt>
                <c:pt idx="338">
                  <c:v>16.925000000000001</c:v>
                </c:pt>
                <c:pt idx="339">
                  <c:v>16.975000000000001</c:v>
                </c:pt>
                <c:pt idx="340">
                  <c:v>17.024999999999999</c:v>
                </c:pt>
                <c:pt idx="341">
                  <c:v>17.074999999999999</c:v>
                </c:pt>
                <c:pt idx="342">
                  <c:v>17.125</c:v>
                </c:pt>
                <c:pt idx="343">
                  <c:v>17.175000000000001</c:v>
                </c:pt>
                <c:pt idx="344">
                  <c:v>17.225000000000001</c:v>
                </c:pt>
                <c:pt idx="345">
                  <c:v>17.274999999999999</c:v>
                </c:pt>
                <c:pt idx="346">
                  <c:v>17.324999999999999</c:v>
                </c:pt>
                <c:pt idx="347">
                  <c:v>17.375</c:v>
                </c:pt>
                <c:pt idx="348">
                  <c:v>17.425000000000001</c:v>
                </c:pt>
                <c:pt idx="349">
                  <c:v>17.475000000000001</c:v>
                </c:pt>
                <c:pt idx="350">
                  <c:v>17.524999999999999</c:v>
                </c:pt>
                <c:pt idx="351">
                  <c:v>17.574999999999999</c:v>
                </c:pt>
                <c:pt idx="352">
                  <c:v>17.625</c:v>
                </c:pt>
                <c:pt idx="353">
                  <c:v>17.675000000000001</c:v>
                </c:pt>
                <c:pt idx="354">
                  <c:v>17.725000000000001</c:v>
                </c:pt>
                <c:pt idx="355">
                  <c:v>17.774999999999999</c:v>
                </c:pt>
                <c:pt idx="356">
                  <c:v>17.824999999999999</c:v>
                </c:pt>
                <c:pt idx="357">
                  <c:v>17.875</c:v>
                </c:pt>
                <c:pt idx="358">
                  <c:v>17.925000000000001</c:v>
                </c:pt>
                <c:pt idx="359">
                  <c:v>17.975000000000001</c:v>
                </c:pt>
                <c:pt idx="360">
                  <c:v>18.024999999999999</c:v>
                </c:pt>
                <c:pt idx="361">
                  <c:v>18.074999999999999</c:v>
                </c:pt>
                <c:pt idx="362">
                  <c:v>18.125</c:v>
                </c:pt>
                <c:pt idx="363">
                  <c:v>18.175000000000001</c:v>
                </c:pt>
                <c:pt idx="364">
                  <c:v>18.225000000000001</c:v>
                </c:pt>
                <c:pt idx="365">
                  <c:v>18.274999999999999</c:v>
                </c:pt>
                <c:pt idx="366">
                  <c:v>18.324999999999999</c:v>
                </c:pt>
                <c:pt idx="367">
                  <c:v>18.375</c:v>
                </c:pt>
                <c:pt idx="368">
                  <c:v>18.425000000000001</c:v>
                </c:pt>
                <c:pt idx="369">
                  <c:v>18.475000000000001</c:v>
                </c:pt>
                <c:pt idx="370">
                  <c:v>18.524999999999999</c:v>
                </c:pt>
                <c:pt idx="371">
                  <c:v>18.574999999999999</c:v>
                </c:pt>
                <c:pt idx="372">
                  <c:v>18.625</c:v>
                </c:pt>
                <c:pt idx="373">
                  <c:v>18.675000000000001</c:v>
                </c:pt>
                <c:pt idx="374">
                  <c:v>18.725000000000001</c:v>
                </c:pt>
                <c:pt idx="375">
                  <c:v>18.774999999999999</c:v>
                </c:pt>
                <c:pt idx="376">
                  <c:v>18.824999999999999</c:v>
                </c:pt>
                <c:pt idx="377">
                  <c:v>18.875</c:v>
                </c:pt>
                <c:pt idx="378">
                  <c:v>18.925000000000001</c:v>
                </c:pt>
                <c:pt idx="379">
                  <c:v>18.975000000000001</c:v>
                </c:pt>
                <c:pt idx="380">
                  <c:v>19.024999999999999</c:v>
                </c:pt>
                <c:pt idx="381">
                  <c:v>19.074999999999999</c:v>
                </c:pt>
                <c:pt idx="382">
                  <c:v>19.125</c:v>
                </c:pt>
                <c:pt idx="383">
                  <c:v>19.175000000000001</c:v>
                </c:pt>
                <c:pt idx="384">
                  <c:v>19.225000000000001</c:v>
                </c:pt>
                <c:pt idx="385">
                  <c:v>19.274999999999999</c:v>
                </c:pt>
                <c:pt idx="386">
                  <c:v>19.324999999999999</c:v>
                </c:pt>
                <c:pt idx="387">
                  <c:v>19.375</c:v>
                </c:pt>
                <c:pt idx="388">
                  <c:v>19.425000000000001</c:v>
                </c:pt>
                <c:pt idx="389">
                  <c:v>19.475000000000001</c:v>
                </c:pt>
                <c:pt idx="390">
                  <c:v>19.524999999999999</c:v>
                </c:pt>
                <c:pt idx="391">
                  <c:v>19.574999999999999</c:v>
                </c:pt>
                <c:pt idx="392">
                  <c:v>19.625</c:v>
                </c:pt>
                <c:pt idx="393">
                  <c:v>19.675000000000001</c:v>
                </c:pt>
                <c:pt idx="394">
                  <c:v>19.725000000000001</c:v>
                </c:pt>
                <c:pt idx="395">
                  <c:v>19.774999999999999</c:v>
                </c:pt>
                <c:pt idx="396">
                  <c:v>19.824999999999999</c:v>
                </c:pt>
                <c:pt idx="397">
                  <c:v>19.875</c:v>
                </c:pt>
                <c:pt idx="398">
                  <c:v>19.925000000000001</c:v>
                </c:pt>
                <c:pt idx="399">
                  <c:v>19.975000000000001</c:v>
                </c:pt>
              </c:numCache>
            </c:numRef>
          </c:xVal>
          <c:yVal>
            <c:numRef>
              <c:f>dry!$K$5:$K$404</c:f>
              <c:numCache>
                <c:formatCode>General</c:formatCode>
                <c:ptCount val="400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  <c:pt idx="60">
                  <c:v>4</c:v>
                </c:pt>
                <c:pt idx="61">
                  <c:v>4</c:v>
                </c:pt>
                <c:pt idx="62">
                  <c:v>4</c:v>
                </c:pt>
                <c:pt idx="63">
                  <c:v>4</c:v>
                </c:pt>
                <c:pt idx="64">
                  <c:v>4</c:v>
                </c:pt>
                <c:pt idx="65">
                  <c:v>4</c:v>
                </c:pt>
                <c:pt idx="66">
                  <c:v>4</c:v>
                </c:pt>
                <c:pt idx="67">
                  <c:v>4</c:v>
                </c:pt>
                <c:pt idx="68">
                  <c:v>4</c:v>
                </c:pt>
                <c:pt idx="69">
                  <c:v>4</c:v>
                </c:pt>
                <c:pt idx="70">
                  <c:v>4</c:v>
                </c:pt>
                <c:pt idx="71">
                  <c:v>4</c:v>
                </c:pt>
                <c:pt idx="72">
                  <c:v>4</c:v>
                </c:pt>
                <c:pt idx="73">
                  <c:v>4</c:v>
                </c:pt>
                <c:pt idx="74">
                  <c:v>4</c:v>
                </c:pt>
                <c:pt idx="75">
                  <c:v>4</c:v>
                </c:pt>
                <c:pt idx="76">
                  <c:v>4</c:v>
                </c:pt>
                <c:pt idx="77">
                  <c:v>4</c:v>
                </c:pt>
                <c:pt idx="78">
                  <c:v>4</c:v>
                </c:pt>
                <c:pt idx="79">
                  <c:v>4</c:v>
                </c:pt>
                <c:pt idx="80">
                  <c:v>4</c:v>
                </c:pt>
                <c:pt idx="81">
                  <c:v>4</c:v>
                </c:pt>
                <c:pt idx="82">
                  <c:v>4</c:v>
                </c:pt>
                <c:pt idx="83">
                  <c:v>4</c:v>
                </c:pt>
                <c:pt idx="84">
                  <c:v>4</c:v>
                </c:pt>
                <c:pt idx="85">
                  <c:v>4</c:v>
                </c:pt>
                <c:pt idx="86">
                  <c:v>4</c:v>
                </c:pt>
                <c:pt idx="87">
                  <c:v>4</c:v>
                </c:pt>
                <c:pt idx="88">
                  <c:v>4</c:v>
                </c:pt>
                <c:pt idx="89">
                  <c:v>4</c:v>
                </c:pt>
                <c:pt idx="90">
                  <c:v>4</c:v>
                </c:pt>
                <c:pt idx="91">
                  <c:v>4</c:v>
                </c:pt>
                <c:pt idx="92">
                  <c:v>4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4</c:v>
                </c:pt>
                <c:pt idx="100">
                  <c:v>4</c:v>
                </c:pt>
                <c:pt idx="101">
                  <c:v>4</c:v>
                </c:pt>
                <c:pt idx="102">
                  <c:v>4</c:v>
                </c:pt>
                <c:pt idx="103">
                  <c:v>4</c:v>
                </c:pt>
                <c:pt idx="104">
                  <c:v>4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4</c:v>
                </c:pt>
                <c:pt idx="114">
                  <c:v>4</c:v>
                </c:pt>
                <c:pt idx="115">
                  <c:v>4</c:v>
                </c:pt>
                <c:pt idx="116">
                  <c:v>4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4</c:v>
                </c:pt>
                <c:pt idx="121">
                  <c:v>4</c:v>
                </c:pt>
                <c:pt idx="122">
                  <c:v>4</c:v>
                </c:pt>
                <c:pt idx="123">
                  <c:v>4</c:v>
                </c:pt>
                <c:pt idx="124">
                  <c:v>4</c:v>
                </c:pt>
                <c:pt idx="125">
                  <c:v>4</c:v>
                </c:pt>
                <c:pt idx="126">
                  <c:v>4</c:v>
                </c:pt>
                <c:pt idx="127">
                  <c:v>4</c:v>
                </c:pt>
                <c:pt idx="128">
                  <c:v>4</c:v>
                </c:pt>
                <c:pt idx="129">
                  <c:v>4</c:v>
                </c:pt>
                <c:pt idx="130">
                  <c:v>4</c:v>
                </c:pt>
                <c:pt idx="131">
                  <c:v>4</c:v>
                </c:pt>
                <c:pt idx="132">
                  <c:v>4</c:v>
                </c:pt>
                <c:pt idx="133">
                  <c:v>4</c:v>
                </c:pt>
                <c:pt idx="134">
                  <c:v>4</c:v>
                </c:pt>
                <c:pt idx="135">
                  <c:v>4</c:v>
                </c:pt>
                <c:pt idx="136">
                  <c:v>4</c:v>
                </c:pt>
                <c:pt idx="137">
                  <c:v>4</c:v>
                </c:pt>
                <c:pt idx="138">
                  <c:v>4</c:v>
                </c:pt>
                <c:pt idx="139">
                  <c:v>4</c:v>
                </c:pt>
                <c:pt idx="140">
                  <c:v>4</c:v>
                </c:pt>
                <c:pt idx="141">
                  <c:v>4</c:v>
                </c:pt>
                <c:pt idx="142">
                  <c:v>4</c:v>
                </c:pt>
                <c:pt idx="143">
                  <c:v>4</c:v>
                </c:pt>
                <c:pt idx="144">
                  <c:v>4</c:v>
                </c:pt>
                <c:pt idx="145">
                  <c:v>4</c:v>
                </c:pt>
                <c:pt idx="146">
                  <c:v>4</c:v>
                </c:pt>
                <c:pt idx="147">
                  <c:v>4</c:v>
                </c:pt>
                <c:pt idx="148">
                  <c:v>4</c:v>
                </c:pt>
                <c:pt idx="149">
                  <c:v>4</c:v>
                </c:pt>
                <c:pt idx="150">
                  <c:v>4</c:v>
                </c:pt>
                <c:pt idx="151">
                  <c:v>4</c:v>
                </c:pt>
                <c:pt idx="152">
                  <c:v>4</c:v>
                </c:pt>
                <c:pt idx="153">
                  <c:v>4</c:v>
                </c:pt>
                <c:pt idx="154">
                  <c:v>4</c:v>
                </c:pt>
                <c:pt idx="155">
                  <c:v>4</c:v>
                </c:pt>
                <c:pt idx="156">
                  <c:v>4</c:v>
                </c:pt>
                <c:pt idx="157">
                  <c:v>4</c:v>
                </c:pt>
                <c:pt idx="158">
                  <c:v>4</c:v>
                </c:pt>
                <c:pt idx="159">
                  <c:v>4</c:v>
                </c:pt>
                <c:pt idx="160">
                  <c:v>4</c:v>
                </c:pt>
                <c:pt idx="161">
                  <c:v>4</c:v>
                </c:pt>
                <c:pt idx="162">
                  <c:v>4</c:v>
                </c:pt>
                <c:pt idx="163">
                  <c:v>4</c:v>
                </c:pt>
                <c:pt idx="164">
                  <c:v>4</c:v>
                </c:pt>
                <c:pt idx="165">
                  <c:v>4</c:v>
                </c:pt>
                <c:pt idx="166">
                  <c:v>4</c:v>
                </c:pt>
                <c:pt idx="167">
                  <c:v>4</c:v>
                </c:pt>
                <c:pt idx="168">
                  <c:v>4</c:v>
                </c:pt>
                <c:pt idx="169">
                  <c:v>4</c:v>
                </c:pt>
                <c:pt idx="170">
                  <c:v>4</c:v>
                </c:pt>
                <c:pt idx="171">
                  <c:v>4</c:v>
                </c:pt>
                <c:pt idx="172">
                  <c:v>4</c:v>
                </c:pt>
                <c:pt idx="173">
                  <c:v>4</c:v>
                </c:pt>
                <c:pt idx="174">
                  <c:v>4</c:v>
                </c:pt>
                <c:pt idx="175">
                  <c:v>4</c:v>
                </c:pt>
                <c:pt idx="176">
                  <c:v>4</c:v>
                </c:pt>
                <c:pt idx="177">
                  <c:v>4</c:v>
                </c:pt>
                <c:pt idx="178">
                  <c:v>4</c:v>
                </c:pt>
                <c:pt idx="179">
                  <c:v>4</c:v>
                </c:pt>
                <c:pt idx="180">
                  <c:v>4</c:v>
                </c:pt>
                <c:pt idx="181">
                  <c:v>4</c:v>
                </c:pt>
                <c:pt idx="182">
                  <c:v>4</c:v>
                </c:pt>
                <c:pt idx="183">
                  <c:v>4</c:v>
                </c:pt>
                <c:pt idx="184">
                  <c:v>4</c:v>
                </c:pt>
                <c:pt idx="185">
                  <c:v>4</c:v>
                </c:pt>
                <c:pt idx="186">
                  <c:v>4</c:v>
                </c:pt>
                <c:pt idx="187">
                  <c:v>4</c:v>
                </c:pt>
                <c:pt idx="188">
                  <c:v>4</c:v>
                </c:pt>
                <c:pt idx="189">
                  <c:v>4</c:v>
                </c:pt>
                <c:pt idx="190">
                  <c:v>4</c:v>
                </c:pt>
                <c:pt idx="191">
                  <c:v>4</c:v>
                </c:pt>
                <c:pt idx="192">
                  <c:v>4</c:v>
                </c:pt>
                <c:pt idx="193">
                  <c:v>4</c:v>
                </c:pt>
                <c:pt idx="194">
                  <c:v>4</c:v>
                </c:pt>
                <c:pt idx="195">
                  <c:v>4</c:v>
                </c:pt>
                <c:pt idx="196">
                  <c:v>4</c:v>
                </c:pt>
                <c:pt idx="197">
                  <c:v>4</c:v>
                </c:pt>
                <c:pt idx="198">
                  <c:v>4</c:v>
                </c:pt>
                <c:pt idx="199">
                  <c:v>4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F218-4810-879F-95B79CBB1B42}"/>
            </c:ext>
          </c:extLst>
        </c:ser>
        <c:ser>
          <c:idx val="10"/>
          <c:order val="10"/>
          <c:tx>
            <c:strRef>
              <c:f>dry!$L$4</c:f>
              <c:strCache>
                <c:ptCount val="1"/>
                <c:pt idx="0">
                  <c:v>d_ana, t = 0.3s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dry!$A$5:$A$404</c:f>
              <c:numCache>
                <c:formatCode>General</c:formatCode>
                <c:ptCount val="400"/>
                <c:pt idx="0">
                  <c:v>2.5000000000000001E-2</c:v>
                </c:pt>
                <c:pt idx="1">
                  <c:v>7.4999999999999997E-2</c:v>
                </c:pt>
                <c:pt idx="2">
                  <c:v>0.125</c:v>
                </c:pt>
                <c:pt idx="3">
                  <c:v>0.17499999999999999</c:v>
                </c:pt>
                <c:pt idx="4">
                  <c:v>0.22500000000000001</c:v>
                </c:pt>
                <c:pt idx="5">
                  <c:v>0.27500000000000002</c:v>
                </c:pt>
                <c:pt idx="6">
                  <c:v>0.32500000000000001</c:v>
                </c:pt>
                <c:pt idx="7">
                  <c:v>0.375</c:v>
                </c:pt>
                <c:pt idx="8">
                  <c:v>0.42499999999999999</c:v>
                </c:pt>
                <c:pt idx="9">
                  <c:v>0.47499999999999998</c:v>
                </c:pt>
                <c:pt idx="10">
                  <c:v>0.52500000000000002</c:v>
                </c:pt>
                <c:pt idx="11">
                  <c:v>0.57499999999999996</c:v>
                </c:pt>
                <c:pt idx="12">
                  <c:v>0.625</c:v>
                </c:pt>
                <c:pt idx="13">
                  <c:v>0.67500000000000004</c:v>
                </c:pt>
                <c:pt idx="14">
                  <c:v>0.72499999999999998</c:v>
                </c:pt>
                <c:pt idx="15">
                  <c:v>0.77500000000000002</c:v>
                </c:pt>
                <c:pt idx="16">
                  <c:v>0.82499999999999996</c:v>
                </c:pt>
                <c:pt idx="17">
                  <c:v>0.875</c:v>
                </c:pt>
                <c:pt idx="18">
                  <c:v>0.92500000000000004</c:v>
                </c:pt>
                <c:pt idx="19">
                  <c:v>0.97499999999999998</c:v>
                </c:pt>
                <c:pt idx="20">
                  <c:v>1.0249999999999999</c:v>
                </c:pt>
                <c:pt idx="21">
                  <c:v>1.075</c:v>
                </c:pt>
                <c:pt idx="22">
                  <c:v>1.125</c:v>
                </c:pt>
                <c:pt idx="23">
                  <c:v>1.175</c:v>
                </c:pt>
                <c:pt idx="24">
                  <c:v>1.2250000000000001</c:v>
                </c:pt>
                <c:pt idx="25">
                  <c:v>1.2749999999999999</c:v>
                </c:pt>
                <c:pt idx="26">
                  <c:v>1.325</c:v>
                </c:pt>
                <c:pt idx="27">
                  <c:v>1.375</c:v>
                </c:pt>
                <c:pt idx="28">
                  <c:v>1.425</c:v>
                </c:pt>
                <c:pt idx="29">
                  <c:v>1.4750000000000001</c:v>
                </c:pt>
                <c:pt idx="30">
                  <c:v>1.5249999999999999</c:v>
                </c:pt>
                <c:pt idx="31">
                  <c:v>1.575</c:v>
                </c:pt>
                <c:pt idx="32">
                  <c:v>1.625</c:v>
                </c:pt>
                <c:pt idx="33">
                  <c:v>1.675</c:v>
                </c:pt>
                <c:pt idx="34">
                  <c:v>1.7250000000000001</c:v>
                </c:pt>
                <c:pt idx="35">
                  <c:v>1.7749999999999999</c:v>
                </c:pt>
                <c:pt idx="36">
                  <c:v>1.825</c:v>
                </c:pt>
                <c:pt idx="37">
                  <c:v>1.875</c:v>
                </c:pt>
                <c:pt idx="38">
                  <c:v>1.925</c:v>
                </c:pt>
                <c:pt idx="39">
                  <c:v>1.9750000000000001</c:v>
                </c:pt>
                <c:pt idx="40">
                  <c:v>2.0249999999999999</c:v>
                </c:pt>
                <c:pt idx="41">
                  <c:v>2.0750000000000002</c:v>
                </c:pt>
                <c:pt idx="42">
                  <c:v>2.125</c:v>
                </c:pt>
                <c:pt idx="43">
                  <c:v>2.1749999999999998</c:v>
                </c:pt>
                <c:pt idx="44">
                  <c:v>2.2250000000000001</c:v>
                </c:pt>
                <c:pt idx="45">
                  <c:v>2.2749999999999999</c:v>
                </c:pt>
                <c:pt idx="46">
                  <c:v>2.3250000000000002</c:v>
                </c:pt>
                <c:pt idx="47">
                  <c:v>2.375</c:v>
                </c:pt>
                <c:pt idx="48">
                  <c:v>2.4249999999999998</c:v>
                </c:pt>
                <c:pt idx="49">
                  <c:v>2.4750000000000001</c:v>
                </c:pt>
                <c:pt idx="50">
                  <c:v>2.5249999999999999</c:v>
                </c:pt>
                <c:pt idx="51">
                  <c:v>2.5750000000000002</c:v>
                </c:pt>
                <c:pt idx="52">
                  <c:v>2.625</c:v>
                </c:pt>
                <c:pt idx="53">
                  <c:v>2.6749999999999998</c:v>
                </c:pt>
                <c:pt idx="54">
                  <c:v>2.7250000000000001</c:v>
                </c:pt>
                <c:pt idx="55">
                  <c:v>2.7749999999999999</c:v>
                </c:pt>
                <c:pt idx="56">
                  <c:v>2.8250000000000002</c:v>
                </c:pt>
                <c:pt idx="57">
                  <c:v>2.875</c:v>
                </c:pt>
                <c:pt idx="58">
                  <c:v>2.9249999999999998</c:v>
                </c:pt>
                <c:pt idx="59">
                  <c:v>2.9750000000000001</c:v>
                </c:pt>
                <c:pt idx="60">
                  <c:v>3.0249999999999999</c:v>
                </c:pt>
                <c:pt idx="61">
                  <c:v>3.0750000000000002</c:v>
                </c:pt>
                <c:pt idx="62">
                  <c:v>3.125</c:v>
                </c:pt>
                <c:pt idx="63">
                  <c:v>3.1749999999999998</c:v>
                </c:pt>
                <c:pt idx="64">
                  <c:v>3.2250000000000001</c:v>
                </c:pt>
                <c:pt idx="65">
                  <c:v>3.2749999999999999</c:v>
                </c:pt>
                <c:pt idx="66">
                  <c:v>3.3250000000000002</c:v>
                </c:pt>
                <c:pt idx="67">
                  <c:v>3.375</c:v>
                </c:pt>
                <c:pt idx="68">
                  <c:v>3.4249999999999998</c:v>
                </c:pt>
                <c:pt idx="69">
                  <c:v>3.4750000000000001</c:v>
                </c:pt>
                <c:pt idx="70">
                  <c:v>3.5249999999999999</c:v>
                </c:pt>
                <c:pt idx="71">
                  <c:v>3.5750000000000002</c:v>
                </c:pt>
                <c:pt idx="72">
                  <c:v>3.625</c:v>
                </c:pt>
                <c:pt idx="73">
                  <c:v>3.6749999999999998</c:v>
                </c:pt>
                <c:pt idx="74">
                  <c:v>3.7250000000000001</c:v>
                </c:pt>
                <c:pt idx="75">
                  <c:v>3.7749999999999999</c:v>
                </c:pt>
                <c:pt idx="76">
                  <c:v>3.8250000000000002</c:v>
                </c:pt>
                <c:pt idx="77">
                  <c:v>3.875</c:v>
                </c:pt>
                <c:pt idx="78">
                  <c:v>3.9249999999999998</c:v>
                </c:pt>
                <c:pt idx="79">
                  <c:v>3.9750000000000001</c:v>
                </c:pt>
                <c:pt idx="80">
                  <c:v>4.0250000000000004</c:v>
                </c:pt>
                <c:pt idx="81">
                  <c:v>4.0750000000000002</c:v>
                </c:pt>
                <c:pt idx="82">
                  <c:v>4.125</c:v>
                </c:pt>
                <c:pt idx="83">
                  <c:v>4.1749999999999998</c:v>
                </c:pt>
                <c:pt idx="84">
                  <c:v>4.2249999999999996</c:v>
                </c:pt>
                <c:pt idx="85">
                  <c:v>4.2750000000000004</c:v>
                </c:pt>
                <c:pt idx="86">
                  <c:v>4.3250000000000002</c:v>
                </c:pt>
                <c:pt idx="87">
                  <c:v>4.375</c:v>
                </c:pt>
                <c:pt idx="88">
                  <c:v>4.4249999999999998</c:v>
                </c:pt>
                <c:pt idx="89">
                  <c:v>4.4749999999999996</c:v>
                </c:pt>
                <c:pt idx="90">
                  <c:v>4.5250000000000004</c:v>
                </c:pt>
                <c:pt idx="91">
                  <c:v>4.5750000000000002</c:v>
                </c:pt>
                <c:pt idx="92">
                  <c:v>4.625</c:v>
                </c:pt>
                <c:pt idx="93">
                  <c:v>4.6749999999999998</c:v>
                </c:pt>
                <c:pt idx="94">
                  <c:v>4.7249999999999996</c:v>
                </c:pt>
                <c:pt idx="95">
                  <c:v>4.7750000000000004</c:v>
                </c:pt>
                <c:pt idx="96">
                  <c:v>4.8250000000000002</c:v>
                </c:pt>
                <c:pt idx="97">
                  <c:v>4.875</c:v>
                </c:pt>
                <c:pt idx="98">
                  <c:v>4.9249999999999998</c:v>
                </c:pt>
                <c:pt idx="99">
                  <c:v>4.9749999999999996</c:v>
                </c:pt>
                <c:pt idx="100">
                  <c:v>5.0250000000000004</c:v>
                </c:pt>
                <c:pt idx="101">
                  <c:v>5.0750000000000002</c:v>
                </c:pt>
                <c:pt idx="102">
                  <c:v>5.125</c:v>
                </c:pt>
                <c:pt idx="103">
                  <c:v>5.1749999999999998</c:v>
                </c:pt>
                <c:pt idx="104">
                  <c:v>5.2249999999999996</c:v>
                </c:pt>
                <c:pt idx="105">
                  <c:v>5.2750000000000004</c:v>
                </c:pt>
                <c:pt idx="106">
                  <c:v>5.3250000000000002</c:v>
                </c:pt>
                <c:pt idx="107">
                  <c:v>5.375</c:v>
                </c:pt>
                <c:pt idx="108">
                  <c:v>5.4249999999999998</c:v>
                </c:pt>
                <c:pt idx="109">
                  <c:v>5.4749999999999996</c:v>
                </c:pt>
                <c:pt idx="110">
                  <c:v>5.5250000000000004</c:v>
                </c:pt>
                <c:pt idx="111">
                  <c:v>5.5750000000000002</c:v>
                </c:pt>
                <c:pt idx="112">
                  <c:v>5.625</c:v>
                </c:pt>
                <c:pt idx="113">
                  <c:v>5.6749999999999998</c:v>
                </c:pt>
                <c:pt idx="114">
                  <c:v>5.7249999999999996</c:v>
                </c:pt>
                <c:pt idx="115">
                  <c:v>5.7750000000000004</c:v>
                </c:pt>
                <c:pt idx="116">
                  <c:v>5.8250000000000002</c:v>
                </c:pt>
                <c:pt idx="117">
                  <c:v>5.875</c:v>
                </c:pt>
                <c:pt idx="118">
                  <c:v>5.9249999999999998</c:v>
                </c:pt>
                <c:pt idx="119">
                  <c:v>5.9749999999999996</c:v>
                </c:pt>
                <c:pt idx="120">
                  <c:v>6.0250000000000004</c:v>
                </c:pt>
                <c:pt idx="121">
                  <c:v>6.0750000000000002</c:v>
                </c:pt>
                <c:pt idx="122">
                  <c:v>6.125</c:v>
                </c:pt>
                <c:pt idx="123">
                  <c:v>6.1749999999999998</c:v>
                </c:pt>
                <c:pt idx="124">
                  <c:v>6.2249999999999996</c:v>
                </c:pt>
                <c:pt idx="125">
                  <c:v>6.2750000000000004</c:v>
                </c:pt>
                <c:pt idx="126">
                  <c:v>6.3250000000000002</c:v>
                </c:pt>
                <c:pt idx="127">
                  <c:v>6.375</c:v>
                </c:pt>
                <c:pt idx="128">
                  <c:v>6.4249999999999998</c:v>
                </c:pt>
                <c:pt idx="129">
                  <c:v>6.4749999999999996</c:v>
                </c:pt>
                <c:pt idx="130">
                  <c:v>6.5250000000000004</c:v>
                </c:pt>
                <c:pt idx="131">
                  <c:v>6.5750000000000002</c:v>
                </c:pt>
                <c:pt idx="132">
                  <c:v>6.625</c:v>
                </c:pt>
                <c:pt idx="133">
                  <c:v>6.6749999999999998</c:v>
                </c:pt>
                <c:pt idx="134">
                  <c:v>6.7249999999999996</c:v>
                </c:pt>
                <c:pt idx="135">
                  <c:v>6.7750000000000004</c:v>
                </c:pt>
                <c:pt idx="136">
                  <c:v>6.8250000000000002</c:v>
                </c:pt>
                <c:pt idx="137">
                  <c:v>6.875</c:v>
                </c:pt>
                <c:pt idx="138">
                  <c:v>6.9249999999999998</c:v>
                </c:pt>
                <c:pt idx="139">
                  <c:v>6.9749999999999996</c:v>
                </c:pt>
                <c:pt idx="140">
                  <c:v>7.0250000000000004</c:v>
                </c:pt>
                <c:pt idx="141">
                  <c:v>7.0750000000000002</c:v>
                </c:pt>
                <c:pt idx="142">
                  <c:v>7.125</c:v>
                </c:pt>
                <c:pt idx="143">
                  <c:v>7.1749999999999998</c:v>
                </c:pt>
                <c:pt idx="144">
                  <c:v>7.2249999999999996</c:v>
                </c:pt>
                <c:pt idx="145">
                  <c:v>7.2750000000000004</c:v>
                </c:pt>
                <c:pt idx="146">
                  <c:v>7.3250000000000002</c:v>
                </c:pt>
                <c:pt idx="147">
                  <c:v>7.375</c:v>
                </c:pt>
                <c:pt idx="148">
                  <c:v>7.4249999999999998</c:v>
                </c:pt>
                <c:pt idx="149">
                  <c:v>7.4749999999999996</c:v>
                </c:pt>
                <c:pt idx="150">
                  <c:v>7.5250000000000004</c:v>
                </c:pt>
                <c:pt idx="151">
                  <c:v>7.5750000000000002</c:v>
                </c:pt>
                <c:pt idx="152">
                  <c:v>7.625</c:v>
                </c:pt>
                <c:pt idx="153">
                  <c:v>7.6749999999999998</c:v>
                </c:pt>
                <c:pt idx="154">
                  <c:v>7.7249999999999996</c:v>
                </c:pt>
                <c:pt idx="155">
                  <c:v>7.7750000000000004</c:v>
                </c:pt>
                <c:pt idx="156">
                  <c:v>7.8250000000000002</c:v>
                </c:pt>
                <c:pt idx="157">
                  <c:v>7.875</c:v>
                </c:pt>
                <c:pt idx="158">
                  <c:v>7.9249999999999998</c:v>
                </c:pt>
                <c:pt idx="159">
                  <c:v>7.9749999999999996</c:v>
                </c:pt>
                <c:pt idx="160">
                  <c:v>8.0250000000000004</c:v>
                </c:pt>
                <c:pt idx="161">
                  <c:v>8.0749999999999993</c:v>
                </c:pt>
                <c:pt idx="162">
                  <c:v>8.125</c:v>
                </c:pt>
                <c:pt idx="163">
                  <c:v>8.1750000000000007</c:v>
                </c:pt>
                <c:pt idx="164">
                  <c:v>8.2249999999999996</c:v>
                </c:pt>
                <c:pt idx="165">
                  <c:v>8.2750000000000004</c:v>
                </c:pt>
                <c:pt idx="166">
                  <c:v>8.3249999999999993</c:v>
                </c:pt>
                <c:pt idx="167">
                  <c:v>8.375</c:v>
                </c:pt>
                <c:pt idx="168">
                  <c:v>8.4250000000000007</c:v>
                </c:pt>
                <c:pt idx="169">
                  <c:v>8.4749999999999996</c:v>
                </c:pt>
                <c:pt idx="170">
                  <c:v>8.5250000000000004</c:v>
                </c:pt>
                <c:pt idx="171">
                  <c:v>8.5749999999999993</c:v>
                </c:pt>
                <c:pt idx="172">
                  <c:v>8.625</c:v>
                </c:pt>
                <c:pt idx="173">
                  <c:v>8.6750000000000007</c:v>
                </c:pt>
                <c:pt idx="174">
                  <c:v>8.7249999999999996</c:v>
                </c:pt>
                <c:pt idx="175">
                  <c:v>8.7750000000000004</c:v>
                </c:pt>
                <c:pt idx="176">
                  <c:v>8.8249999999999993</c:v>
                </c:pt>
                <c:pt idx="177">
                  <c:v>8.875</c:v>
                </c:pt>
                <c:pt idx="178">
                  <c:v>8.9250000000000007</c:v>
                </c:pt>
                <c:pt idx="179">
                  <c:v>8.9749999999999996</c:v>
                </c:pt>
                <c:pt idx="180">
                  <c:v>9.0250000000000004</c:v>
                </c:pt>
                <c:pt idx="181">
                  <c:v>9.0749999999999993</c:v>
                </c:pt>
                <c:pt idx="182">
                  <c:v>9.125</c:v>
                </c:pt>
                <c:pt idx="183">
                  <c:v>9.1750000000000007</c:v>
                </c:pt>
                <c:pt idx="184">
                  <c:v>9.2249999999999996</c:v>
                </c:pt>
                <c:pt idx="185">
                  <c:v>9.2750000000000004</c:v>
                </c:pt>
                <c:pt idx="186">
                  <c:v>9.3249999999999993</c:v>
                </c:pt>
                <c:pt idx="187">
                  <c:v>9.375</c:v>
                </c:pt>
                <c:pt idx="188">
                  <c:v>9.4250000000000007</c:v>
                </c:pt>
                <c:pt idx="189">
                  <c:v>9.4749999999999996</c:v>
                </c:pt>
                <c:pt idx="190">
                  <c:v>9.5250000000000004</c:v>
                </c:pt>
                <c:pt idx="191">
                  <c:v>9.5749999999999993</c:v>
                </c:pt>
                <c:pt idx="192">
                  <c:v>9.625</c:v>
                </c:pt>
                <c:pt idx="193">
                  <c:v>9.6750000000000007</c:v>
                </c:pt>
                <c:pt idx="194">
                  <c:v>9.7249999999999996</c:v>
                </c:pt>
                <c:pt idx="195">
                  <c:v>9.7750000000000004</c:v>
                </c:pt>
                <c:pt idx="196">
                  <c:v>9.8249999999999993</c:v>
                </c:pt>
                <c:pt idx="197">
                  <c:v>9.875</c:v>
                </c:pt>
                <c:pt idx="198">
                  <c:v>9.9250000000000007</c:v>
                </c:pt>
                <c:pt idx="199">
                  <c:v>9.9749999999999996</c:v>
                </c:pt>
                <c:pt idx="200">
                  <c:v>10.025</c:v>
                </c:pt>
                <c:pt idx="201">
                  <c:v>10.074999999999999</c:v>
                </c:pt>
                <c:pt idx="202">
                  <c:v>10.125</c:v>
                </c:pt>
                <c:pt idx="203">
                  <c:v>10.175000000000001</c:v>
                </c:pt>
                <c:pt idx="204">
                  <c:v>10.225</c:v>
                </c:pt>
                <c:pt idx="205">
                  <c:v>10.275</c:v>
                </c:pt>
                <c:pt idx="206">
                  <c:v>10.324999999999999</c:v>
                </c:pt>
                <c:pt idx="207">
                  <c:v>10.375</c:v>
                </c:pt>
                <c:pt idx="208">
                  <c:v>10.425000000000001</c:v>
                </c:pt>
                <c:pt idx="209">
                  <c:v>10.475</c:v>
                </c:pt>
                <c:pt idx="210">
                  <c:v>10.525</c:v>
                </c:pt>
                <c:pt idx="211">
                  <c:v>10.574999999999999</c:v>
                </c:pt>
                <c:pt idx="212">
                  <c:v>10.625</c:v>
                </c:pt>
                <c:pt idx="213">
                  <c:v>10.675000000000001</c:v>
                </c:pt>
                <c:pt idx="214">
                  <c:v>10.725</c:v>
                </c:pt>
                <c:pt idx="215">
                  <c:v>10.775</c:v>
                </c:pt>
                <c:pt idx="216">
                  <c:v>10.824999999999999</c:v>
                </c:pt>
                <c:pt idx="217">
                  <c:v>10.875</c:v>
                </c:pt>
                <c:pt idx="218">
                  <c:v>10.925000000000001</c:v>
                </c:pt>
                <c:pt idx="219">
                  <c:v>10.975</c:v>
                </c:pt>
                <c:pt idx="220">
                  <c:v>11.025</c:v>
                </c:pt>
                <c:pt idx="221">
                  <c:v>11.074999999999999</c:v>
                </c:pt>
                <c:pt idx="222">
                  <c:v>11.125</c:v>
                </c:pt>
                <c:pt idx="223">
                  <c:v>11.175000000000001</c:v>
                </c:pt>
                <c:pt idx="224">
                  <c:v>11.225</c:v>
                </c:pt>
                <c:pt idx="225">
                  <c:v>11.275</c:v>
                </c:pt>
                <c:pt idx="226">
                  <c:v>11.324999999999999</c:v>
                </c:pt>
                <c:pt idx="227">
                  <c:v>11.375</c:v>
                </c:pt>
                <c:pt idx="228">
                  <c:v>11.425000000000001</c:v>
                </c:pt>
                <c:pt idx="229">
                  <c:v>11.475</c:v>
                </c:pt>
                <c:pt idx="230">
                  <c:v>11.525</c:v>
                </c:pt>
                <c:pt idx="231">
                  <c:v>11.574999999999999</c:v>
                </c:pt>
                <c:pt idx="232">
                  <c:v>11.625</c:v>
                </c:pt>
                <c:pt idx="233">
                  <c:v>11.675000000000001</c:v>
                </c:pt>
                <c:pt idx="234">
                  <c:v>11.725</c:v>
                </c:pt>
                <c:pt idx="235">
                  <c:v>11.775</c:v>
                </c:pt>
                <c:pt idx="236">
                  <c:v>11.824999999999999</c:v>
                </c:pt>
                <c:pt idx="237">
                  <c:v>11.875</c:v>
                </c:pt>
                <c:pt idx="238">
                  <c:v>11.925000000000001</c:v>
                </c:pt>
                <c:pt idx="239">
                  <c:v>11.975</c:v>
                </c:pt>
                <c:pt idx="240">
                  <c:v>12.025</c:v>
                </c:pt>
                <c:pt idx="241">
                  <c:v>12.074999999999999</c:v>
                </c:pt>
                <c:pt idx="242">
                  <c:v>12.125</c:v>
                </c:pt>
                <c:pt idx="243">
                  <c:v>12.175000000000001</c:v>
                </c:pt>
                <c:pt idx="244">
                  <c:v>12.225</c:v>
                </c:pt>
                <c:pt idx="245">
                  <c:v>12.275</c:v>
                </c:pt>
                <c:pt idx="246">
                  <c:v>12.324999999999999</c:v>
                </c:pt>
                <c:pt idx="247">
                  <c:v>12.375</c:v>
                </c:pt>
                <c:pt idx="248">
                  <c:v>12.425000000000001</c:v>
                </c:pt>
                <c:pt idx="249">
                  <c:v>12.475</c:v>
                </c:pt>
                <c:pt idx="250">
                  <c:v>12.525</c:v>
                </c:pt>
                <c:pt idx="251">
                  <c:v>12.574999999999999</c:v>
                </c:pt>
                <c:pt idx="252">
                  <c:v>12.625</c:v>
                </c:pt>
                <c:pt idx="253">
                  <c:v>12.675000000000001</c:v>
                </c:pt>
                <c:pt idx="254">
                  <c:v>12.725</c:v>
                </c:pt>
                <c:pt idx="255">
                  <c:v>12.775</c:v>
                </c:pt>
                <c:pt idx="256">
                  <c:v>12.824999999999999</c:v>
                </c:pt>
                <c:pt idx="257">
                  <c:v>12.875</c:v>
                </c:pt>
                <c:pt idx="258">
                  <c:v>12.925000000000001</c:v>
                </c:pt>
                <c:pt idx="259">
                  <c:v>12.975</c:v>
                </c:pt>
                <c:pt idx="260">
                  <c:v>13.025</c:v>
                </c:pt>
                <c:pt idx="261">
                  <c:v>13.074999999999999</c:v>
                </c:pt>
                <c:pt idx="262">
                  <c:v>13.125</c:v>
                </c:pt>
                <c:pt idx="263">
                  <c:v>13.175000000000001</c:v>
                </c:pt>
                <c:pt idx="264">
                  <c:v>13.225</c:v>
                </c:pt>
                <c:pt idx="265">
                  <c:v>13.275</c:v>
                </c:pt>
                <c:pt idx="266">
                  <c:v>13.324999999999999</c:v>
                </c:pt>
                <c:pt idx="267">
                  <c:v>13.375</c:v>
                </c:pt>
                <c:pt idx="268">
                  <c:v>13.425000000000001</c:v>
                </c:pt>
                <c:pt idx="269">
                  <c:v>13.475</c:v>
                </c:pt>
                <c:pt idx="270">
                  <c:v>13.525</c:v>
                </c:pt>
                <c:pt idx="271">
                  <c:v>13.574999999999999</c:v>
                </c:pt>
                <c:pt idx="272">
                  <c:v>13.625</c:v>
                </c:pt>
                <c:pt idx="273">
                  <c:v>13.675000000000001</c:v>
                </c:pt>
                <c:pt idx="274">
                  <c:v>13.725</c:v>
                </c:pt>
                <c:pt idx="275">
                  <c:v>13.775</c:v>
                </c:pt>
                <c:pt idx="276">
                  <c:v>13.824999999999999</c:v>
                </c:pt>
                <c:pt idx="277">
                  <c:v>13.875</c:v>
                </c:pt>
                <c:pt idx="278">
                  <c:v>13.925000000000001</c:v>
                </c:pt>
                <c:pt idx="279">
                  <c:v>13.975</c:v>
                </c:pt>
                <c:pt idx="280">
                  <c:v>14.025</c:v>
                </c:pt>
                <c:pt idx="281">
                  <c:v>14.074999999999999</c:v>
                </c:pt>
                <c:pt idx="282">
                  <c:v>14.125</c:v>
                </c:pt>
                <c:pt idx="283">
                  <c:v>14.175000000000001</c:v>
                </c:pt>
                <c:pt idx="284">
                  <c:v>14.225</c:v>
                </c:pt>
                <c:pt idx="285">
                  <c:v>14.275</c:v>
                </c:pt>
                <c:pt idx="286">
                  <c:v>14.324999999999999</c:v>
                </c:pt>
                <c:pt idx="287">
                  <c:v>14.375</c:v>
                </c:pt>
                <c:pt idx="288">
                  <c:v>14.425000000000001</c:v>
                </c:pt>
                <c:pt idx="289">
                  <c:v>14.475</c:v>
                </c:pt>
                <c:pt idx="290">
                  <c:v>14.525</c:v>
                </c:pt>
                <c:pt idx="291">
                  <c:v>14.574999999999999</c:v>
                </c:pt>
                <c:pt idx="292">
                  <c:v>14.625</c:v>
                </c:pt>
                <c:pt idx="293">
                  <c:v>14.675000000000001</c:v>
                </c:pt>
                <c:pt idx="294">
                  <c:v>14.725</c:v>
                </c:pt>
                <c:pt idx="295">
                  <c:v>14.775</c:v>
                </c:pt>
                <c:pt idx="296">
                  <c:v>14.824999999999999</c:v>
                </c:pt>
                <c:pt idx="297">
                  <c:v>14.875</c:v>
                </c:pt>
                <c:pt idx="298">
                  <c:v>14.925000000000001</c:v>
                </c:pt>
                <c:pt idx="299">
                  <c:v>14.975</c:v>
                </c:pt>
                <c:pt idx="300">
                  <c:v>15.025</c:v>
                </c:pt>
                <c:pt idx="301">
                  <c:v>15.074999999999999</c:v>
                </c:pt>
                <c:pt idx="302">
                  <c:v>15.125</c:v>
                </c:pt>
                <c:pt idx="303">
                  <c:v>15.175000000000001</c:v>
                </c:pt>
                <c:pt idx="304">
                  <c:v>15.225</c:v>
                </c:pt>
                <c:pt idx="305">
                  <c:v>15.275</c:v>
                </c:pt>
                <c:pt idx="306">
                  <c:v>15.324999999999999</c:v>
                </c:pt>
                <c:pt idx="307">
                  <c:v>15.375</c:v>
                </c:pt>
                <c:pt idx="308">
                  <c:v>15.425000000000001</c:v>
                </c:pt>
                <c:pt idx="309">
                  <c:v>15.475</c:v>
                </c:pt>
                <c:pt idx="310">
                  <c:v>15.525</c:v>
                </c:pt>
                <c:pt idx="311">
                  <c:v>15.574999999999999</c:v>
                </c:pt>
                <c:pt idx="312">
                  <c:v>15.625</c:v>
                </c:pt>
                <c:pt idx="313">
                  <c:v>15.675000000000001</c:v>
                </c:pt>
                <c:pt idx="314">
                  <c:v>15.725</c:v>
                </c:pt>
                <c:pt idx="315">
                  <c:v>15.775</c:v>
                </c:pt>
                <c:pt idx="316">
                  <c:v>15.824999999999999</c:v>
                </c:pt>
                <c:pt idx="317">
                  <c:v>15.875</c:v>
                </c:pt>
                <c:pt idx="318">
                  <c:v>15.925000000000001</c:v>
                </c:pt>
                <c:pt idx="319">
                  <c:v>15.975</c:v>
                </c:pt>
                <c:pt idx="320">
                  <c:v>16.024999999999999</c:v>
                </c:pt>
                <c:pt idx="321">
                  <c:v>16.074999999999999</c:v>
                </c:pt>
                <c:pt idx="322">
                  <c:v>16.125</c:v>
                </c:pt>
                <c:pt idx="323">
                  <c:v>16.175000000000001</c:v>
                </c:pt>
                <c:pt idx="324">
                  <c:v>16.225000000000001</c:v>
                </c:pt>
                <c:pt idx="325">
                  <c:v>16.274999999999999</c:v>
                </c:pt>
                <c:pt idx="326">
                  <c:v>16.324999999999999</c:v>
                </c:pt>
                <c:pt idx="327">
                  <c:v>16.375</c:v>
                </c:pt>
                <c:pt idx="328">
                  <c:v>16.425000000000001</c:v>
                </c:pt>
                <c:pt idx="329">
                  <c:v>16.475000000000001</c:v>
                </c:pt>
                <c:pt idx="330">
                  <c:v>16.524999999999999</c:v>
                </c:pt>
                <c:pt idx="331">
                  <c:v>16.574999999999999</c:v>
                </c:pt>
                <c:pt idx="332">
                  <c:v>16.625</c:v>
                </c:pt>
                <c:pt idx="333">
                  <c:v>16.675000000000001</c:v>
                </c:pt>
                <c:pt idx="334">
                  <c:v>16.725000000000001</c:v>
                </c:pt>
                <c:pt idx="335">
                  <c:v>16.774999999999999</c:v>
                </c:pt>
                <c:pt idx="336">
                  <c:v>16.824999999999999</c:v>
                </c:pt>
                <c:pt idx="337">
                  <c:v>16.875</c:v>
                </c:pt>
                <c:pt idx="338">
                  <c:v>16.925000000000001</c:v>
                </c:pt>
                <c:pt idx="339">
                  <c:v>16.975000000000001</c:v>
                </c:pt>
                <c:pt idx="340">
                  <c:v>17.024999999999999</c:v>
                </c:pt>
                <c:pt idx="341">
                  <c:v>17.074999999999999</c:v>
                </c:pt>
                <c:pt idx="342">
                  <c:v>17.125</c:v>
                </c:pt>
                <c:pt idx="343">
                  <c:v>17.175000000000001</c:v>
                </c:pt>
                <c:pt idx="344">
                  <c:v>17.225000000000001</c:v>
                </c:pt>
                <c:pt idx="345">
                  <c:v>17.274999999999999</c:v>
                </c:pt>
                <c:pt idx="346">
                  <c:v>17.324999999999999</c:v>
                </c:pt>
                <c:pt idx="347">
                  <c:v>17.375</c:v>
                </c:pt>
                <c:pt idx="348">
                  <c:v>17.425000000000001</c:v>
                </c:pt>
                <c:pt idx="349">
                  <c:v>17.475000000000001</c:v>
                </c:pt>
                <c:pt idx="350">
                  <c:v>17.524999999999999</c:v>
                </c:pt>
                <c:pt idx="351">
                  <c:v>17.574999999999999</c:v>
                </c:pt>
                <c:pt idx="352">
                  <c:v>17.625</c:v>
                </c:pt>
                <c:pt idx="353">
                  <c:v>17.675000000000001</c:v>
                </c:pt>
                <c:pt idx="354">
                  <c:v>17.725000000000001</c:v>
                </c:pt>
                <c:pt idx="355">
                  <c:v>17.774999999999999</c:v>
                </c:pt>
                <c:pt idx="356">
                  <c:v>17.824999999999999</c:v>
                </c:pt>
                <c:pt idx="357">
                  <c:v>17.875</c:v>
                </c:pt>
                <c:pt idx="358">
                  <c:v>17.925000000000001</c:v>
                </c:pt>
                <c:pt idx="359">
                  <c:v>17.975000000000001</c:v>
                </c:pt>
                <c:pt idx="360">
                  <c:v>18.024999999999999</c:v>
                </c:pt>
                <c:pt idx="361">
                  <c:v>18.074999999999999</c:v>
                </c:pt>
                <c:pt idx="362">
                  <c:v>18.125</c:v>
                </c:pt>
                <c:pt idx="363">
                  <c:v>18.175000000000001</c:v>
                </c:pt>
                <c:pt idx="364">
                  <c:v>18.225000000000001</c:v>
                </c:pt>
                <c:pt idx="365">
                  <c:v>18.274999999999999</c:v>
                </c:pt>
                <c:pt idx="366">
                  <c:v>18.324999999999999</c:v>
                </c:pt>
                <c:pt idx="367">
                  <c:v>18.375</c:v>
                </c:pt>
                <c:pt idx="368">
                  <c:v>18.425000000000001</c:v>
                </c:pt>
                <c:pt idx="369">
                  <c:v>18.475000000000001</c:v>
                </c:pt>
                <c:pt idx="370">
                  <c:v>18.524999999999999</c:v>
                </c:pt>
                <c:pt idx="371">
                  <c:v>18.574999999999999</c:v>
                </c:pt>
                <c:pt idx="372">
                  <c:v>18.625</c:v>
                </c:pt>
                <c:pt idx="373">
                  <c:v>18.675000000000001</c:v>
                </c:pt>
                <c:pt idx="374">
                  <c:v>18.725000000000001</c:v>
                </c:pt>
                <c:pt idx="375">
                  <c:v>18.774999999999999</c:v>
                </c:pt>
                <c:pt idx="376">
                  <c:v>18.824999999999999</c:v>
                </c:pt>
                <c:pt idx="377">
                  <c:v>18.875</c:v>
                </c:pt>
                <c:pt idx="378">
                  <c:v>18.925000000000001</c:v>
                </c:pt>
                <c:pt idx="379">
                  <c:v>18.975000000000001</c:v>
                </c:pt>
                <c:pt idx="380">
                  <c:v>19.024999999999999</c:v>
                </c:pt>
                <c:pt idx="381">
                  <c:v>19.074999999999999</c:v>
                </c:pt>
                <c:pt idx="382">
                  <c:v>19.125</c:v>
                </c:pt>
                <c:pt idx="383">
                  <c:v>19.175000000000001</c:v>
                </c:pt>
                <c:pt idx="384">
                  <c:v>19.225000000000001</c:v>
                </c:pt>
                <c:pt idx="385">
                  <c:v>19.274999999999999</c:v>
                </c:pt>
                <c:pt idx="386">
                  <c:v>19.324999999999999</c:v>
                </c:pt>
                <c:pt idx="387">
                  <c:v>19.375</c:v>
                </c:pt>
                <c:pt idx="388">
                  <c:v>19.425000000000001</c:v>
                </c:pt>
                <c:pt idx="389">
                  <c:v>19.475000000000001</c:v>
                </c:pt>
                <c:pt idx="390">
                  <c:v>19.524999999999999</c:v>
                </c:pt>
                <c:pt idx="391">
                  <c:v>19.574999999999999</c:v>
                </c:pt>
                <c:pt idx="392">
                  <c:v>19.625</c:v>
                </c:pt>
                <c:pt idx="393">
                  <c:v>19.675000000000001</c:v>
                </c:pt>
                <c:pt idx="394">
                  <c:v>19.725000000000001</c:v>
                </c:pt>
                <c:pt idx="395">
                  <c:v>19.774999999999999</c:v>
                </c:pt>
                <c:pt idx="396">
                  <c:v>19.824999999999999</c:v>
                </c:pt>
                <c:pt idx="397">
                  <c:v>19.875</c:v>
                </c:pt>
                <c:pt idx="398">
                  <c:v>19.925000000000001</c:v>
                </c:pt>
                <c:pt idx="399">
                  <c:v>19.975000000000001</c:v>
                </c:pt>
              </c:numCache>
            </c:numRef>
          </c:xVal>
          <c:yVal>
            <c:numRef>
              <c:f>dry!$L$5:$L$404</c:f>
              <c:numCache>
                <c:formatCode>General</c:formatCode>
                <c:ptCount val="400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  <c:pt idx="60">
                  <c:v>4</c:v>
                </c:pt>
                <c:pt idx="61">
                  <c:v>4</c:v>
                </c:pt>
                <c:pt idx="62">
                  <c:v>4</c:v>
                </c:pt>
                <c:pt idx="63">
                  <c:v>4</c:v>
                </c:pt>
                <c:pt idx="64">
                  <c:v>4</c:v>
                </c:pt>
                <c:pt idx="65">
                  <c:v>4</c:v>
                </c:pt>
                <c:pt idx="66">
                  <c:v>4</c:v>
                </c:pt>
                <c:pt idx="67">
                  <c:v>4</c:v>
                </c:pt>
                <c:pt idx="68">
                  <c:v>4</c:v>
                </c:pt>
                <c:pt idx="69">
                  <c:v>4</c:v>
                </c:pt>
                <c:pt idx="70">
                  <c:v>4</c:v>
                </c:pt>
                <c:pt idx="71">
                  <c:v>4</c:v>
                </c:pt>
                <c:pt idx="72">
                  <c:v>4</c:v>
                </c:pt>
                <c:pt idx="73">
                  <c:v>4</c:v>
                </c:pt>
                <c:pt idx="74">
                  <c:v>4</c:v>
                </c:pt>
                <c:pt idx="75">
                  <c:v>4</c:v>
                </c:pt>
                <c:pt idx="76">
                  <c:v>4</c:v>
                </c:pt>
                <c:pt idx="77">
                  <c:v>4</c:v>
                </c:pt>
                <c:pt idx="78">
                  <c:v>4</c:v>
                </c:pt>
                <c:pt idx="79">
                  <c:v>4</c:v>
                </c:pt>
                <c:pt idx="80">
                  <c:v>4</c:v>
                </c:pt>
                <c:pt idx="81">
                  <c:v>4</c:v>
                </c:pt>
                <c:pt idx="82">
                  <c:v>4</c:v>
                </c:pt>
                <c:pt idx="83">
                  <c:v>4</c:v>
                </c:pt>
                <c:pt idx="84">
                  <c:v>4</c:v>
                </c:pt>
                <c:pt idx="85">
                  <c:v>4</c:v>
                </c:pt>
                <c:pt idx="86">
                  <c:v>4</c:v>
                </c:pt>
                <c:pt idx="87">
                  <c:v>4</c:v>
                </c:pt>
                <c:pt idx="88">
                  <c:v>4</c:v>
                </c:pt>
                <c:pt idx="89">
                  <c:v>4</c:v>
                </c:pt>
                <c:pt idx="90">
                  <c:v>4</c:v>
                </c:pt>
                <c:pt idx="91">
                  <c:v>4</c:v>
                </c:pt>
                <c:pt idx="92">
                  <c:v>4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4</c:v>
                </c:pt>
                <c:pt idx="100">
                  <c:v>4</c:v>
                </c:pt>
                <c:pt idx="101">
                  <c:v>4</c:v>
                </c:pt>
                <c:pt idx="102">
                  <c:v>4</c:v>
                </c:pt>
                <c:pt idx="103">
                  <c:v>4</c:v>
                </c:pt>
                <c:pt idx="104">
                  <c:v>4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4</c:v>
                </c:pt>
                <c:pt idx="114">
                  <c:v>4</c:v>
                </c:pt>
                <c:pt idx="115">
                  <c:v>4</c:v>
                </c:pt>
                <c:pt idx="116">
                  <c:v>4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4</c:v>
                </c:pt>
                <c:pt idx="121">
                  <c:v>4</c:v>
                </c:pt>
                <c:pt idx="122">
                  <c:v>4</c:v>
                </c:pt>
                <c:pt idx="123">
                  <c:v>4</c:v>
                </c:pt>
                <c:pt idx="124">
                  <c:v>4</c:v>
                </c:pt>
                <c:pt idx="125">
                  <c:v>4</c:v>
                </c:pt>
                <c:pt idx="126">
                  <c:v>4</c:v>
                </c:pt>
                <c:pt idx="127">
                  <c:v>4</c:v>
                </c:pt>
                <c:pt idx="128">
                  <c:v>4</c:v>
                </c:pt>
                <c:pt idx="129">
                  <c:v>4</c:v>
                </c:pt>
                <c:pt idx="130">
                  <c:v>4</c:v>
                </c:pt>
                <c:pt idx="131">
                  <c:v>4</c:v>
                </c:pt>
                <c:pt idx="132">
                  <c:v>4</c:v>
                </c:pt>
                <c:pt idx="133">
                  <c:v>4</c:v>
                </c:pt>
                <c:pt idx="134">
                  <c:v>4</c:v>
                </c:pt>
                <c:pt idx="135">
                  <c:v>4</c:v>
                </c:pt>
                <c:pt idx="136">
                  <c:v>4</c:v>
                </c:pt>
                <c:pt idx="137">
                  <c:v>4</c:v>
                </c:pt>
                <c:pt idx="138">
                  <c:v>4</c:v>
                </c:pt>
                <c:pt idx="139">
                  <c:v>4</c:v>
                </c:pt>
                <c:pt idx="140">
                  <c:v>4</c:v>
                </c:pt>
                <c:pt idx="141">
                  <c:v>4</c:v>
                </c:pt>
                <c:pt idx="142">
                  <c:v>4</c:v>
                </c:pt>
                <c:pt idx="143">
                  <c:v>4</c:v>
                </c:pt>
                <c:pt idx="144">
                  <c:v>4</c:v>
                </c:pt>
                <c:pt idx="145">
                  <c:v>4</c:v>
                </c:pt>
                <c:pt idx="146">
                  <c:v>4</c:v>
                </c:pt>
                <c:pt idx="147">
                  <c:v>4</c:v>
                </c:pt>
                <c:pt idx="148">
                  <c:v>4</c:v>
                </c:pt>
                <c:pt idx="149">
                  <c:v>4</c:v>
                </c:pt>
                <c:pt idx="150">
                  <c:v>4</c:v>
                </c:pt>
                <c:pt idx="151">
                  <c:v>4</c:v>
                </c:pt>
                <c:pt idx="152">
                  <c:v>4</c:v>
                </c:pt>
                <c:pt idx="153">
                  <c:v>4</c:v>
                </c:pt>
                <c:pt idx="154">
                  <c:v>4</c:v>
                </c:pt>
                <c:pt idx="155">
                  <c:v>4</c:v>
                </c:pt>
                <c:pt idx="156">
                  <c:v>4</c:v>
                </c:pt>
                <c:pt idx="157">
                  <c:v>4</c:v>
                </c:pt>
                <c:pt idx="158">
                  <c:v>4</c:v>
                </c:pt>
                <c:pt idx="159">
                  <c:v>4</c:v>
                </c:pt>
                <c:pt idx="160">
                  <c:v>4</c:v>
                </c:pt>
                <c:pt idx="161">
                  <c:v>4</c:v>
                </c:pt>
                <c:pt idx="162">
                  <c:v>4</c:v>
                </c:pt>
                <c:pt idx="163">
                  <c:v>3.9233822570422809</c:v>
                </c:pt>
                <c:pt idx="164">
                  <c:v>3.8534295715335745</c:v>
                </c:pt>
                <c:pt idx="165">
                  <c:v>3.7841061255260016</c:v>
                </c:pt>
                <c:pt idx="166">
                  <c:v>3.7154119190195729</c:v>
                </c:pt>
                <c:pt idx="167">
                  <c:v>3.6473469520142743</c:v>
                </c:pt>
                <c:pt idx="168">
                  <c:v>3.5799112245101199</c:v>
                </c:pt>
                <c:pt idx="169">
                  <c:v>3.5131047365071026</c:v>
                </c:pt>
                <c:pt idx="170">
                  <c:v>3.4469274880052225</c:v>
                </c:pt>
                <c:pt idx="171">
                  <c:v>3.3813794790044867</c:v>
                </c:pt>
                <c:pt idx="172">
                  <c:v>3.3164607095048879</c:v>
                </c:pt>
                <c:pt idx="173">
                  <c:v>3.2521711795064228</c:v>
                </c:pt>
                <c:pt idx="174">
                  <c:v>3.1885108890091054</c:v>
                </c:pt>
                <c:pt idx="175">
                  <c:v>3.1254798380129181</c:v>
                </c:pt>
                <c:pt idx="176">
                  <c:v>3.0630780265178785</c:v>
                </c:pt>
                <c:pt idx="177">
                  <c:v>3.0013054545239726</c:v>
                </c:pt>
                <c:pt idx="178">
                  <c:v>2.9401621220312038</c:v>
                </c:pt>
                <c:pt idx="179">
                  <c:v>2.8796480290395792</c:v>
                </c:pt>
                <c:pt idx="180">
                  <c:v>2.8197631755490882</c:v>
                </c:pt>
                <c:pt idx="181">
                  <c:v>2.7605075615597414</c:v>
                </c:pt>
                <c:pt idx="182">
                  <c:v>2.7018811870715282</c:v>
                </c:pt>
                <c:pt idx="183">
                  <c:v>2.6438840520844522</c:v>
                </c:pt>
                <c:pt idx="184">
                  <c:v>2.5865161565985275</c:v>
                </c:pt>
                <c:pt idx="185">
                  <c:v>2.5297775006137257</c:v>
                </c:pt>
                <c:pt idx="186">
                  <c:v>2.4736680841300753</c:v>
                </c:pt>
                <c:pt idx="187">
                  <c:v>2.418187907147562</c:v>
                </c:pt>
                <c:pt idx="188">
                  <c:v>2.3633369696661788</c:v>
                </c:pt>
                <c:pt idx="189">
                  <c:v>2.3091152716859398</c:v>
                </c:pt>
                <c:pt idx="190">
                  <c:v>2.255522813206845</c:v>
                </c:pt>
                <c:pt idx="191">
                  <c:v>2.2025595942288874</c:v>
                </c:pt>
                <c:pt idx="192">
                  <c:v>2.1502256147520598</c:v>
                </c:pt>
                <c:pt idx="193">
                  <c:v>2.0985208747763764</c:v>
                </c:pt>
                <c:pt idx="194">
                  <c:v>2.0474453743018373</c:v>
                </c:pt>
                <c:pt idx="195">
                  <c:v>1.9969991133284317</c:v>
                </c:pt>
                <c:pt idx="196">
                  <c:v>1.9471820918561633</c:v>
                </c:pt>
                <c:pt idx="197">
                  <c:v>1.8979943098850356</c:v>
                </c:pt>
                <c:pt idx="198">
                  <c:v>1.849435767415045</c:v>
                </c:pt>
                <c:pt idx="199">
                  <c:v>1.8015064644462022</c:v>
                </c:pt>
                <c:pt idx="200">
                  <c:v>1.7542064009784859</c:v>
                </c:pt>
                <c:pt idx="201">
                  <c:v>1.7075355770119174</c:v>
                </c:pt>
                <c:pt idx="202">
                  <c:v>1.6614939925464824</c:v>
                </c:pt>
                <c:pt idx="203">
                  <c:v>1.6160816475821917</c:v>
                </c:pt>
                <c:pt idx="204">
                  <c:v>1.5712985421190311</c:v>
                </c:pt>
                <c:pt idx="205">
                  <c:v>1.5271446761570147</c:v>
                </c:pt>
                <c:pt idx="206">
                  <c:v>1.4836200496961425</c:v>
                </c:pt>
                <c:pt idx="207">
                  <c:v>1.4407246627364074</c:v>
                </c:pt>
                <c:pt idx="208">
                  <c:v>1.3984585152778024</c:v>
                </c:pt>
                <c:pt idx="209">
                  <c:v>1.3568216073203416</c:v>
                </c:pt>
                <c:pt idx="210">
                  <c:v>1.3158139388640215</c:v>
                </c:pt>
                <c:pt idx="211">
                  <c:v>1.2754355099088421</c:v>
                </c:pt>
                <c:pt idx="212">
                  <c:v>1.2356863204547928</c:v>
                </c:pt>
                <c:pt idx="213">
                  <c:v>1.1965663705018912</c:v>
                </c:pt>
                <c:pt idx="214">
                  <c:v>1.1580756600501267</c:v>
                </c:pt>
                <c:pt idx="215">
                  <c:v>1.1202141890994994</c:v>
                </c:pt>
                <c:pt idx="216">
                  <c:v>1.0829819576500057</c:v>
                </c:pt>
                <c:pt idx="217">
                  <c:v>1.0463789657016598</c:v>
                </c:pt>
                <c:pt idx="218">
                  <c:v>1.010405213254451</c:v>
                </c:pt>
                <c:pt idx="219">
                  <c:v>0.97506070030838288</c:v>
                </c:pt>
                <c:pt idx="220">
                  <c:v>0.9403454268634448</c:v>
                </c:pt>
                <c:pt idx="221">
                  <c:v>0.90625939291965096</c:v>
                </c:pt>
                <c:pt idx="222">
                  <c:v>0.87280259847700137</c:v>
                </c:pt>
                <c:pt idx="223">
                  <c:v>0.8399750435354818</c:v>
                </c:pt>
                <c:pt idx="224">
                  <c:v>0.80777672809510292</c:v>
                </c:pt>
                <c:pt idx="225">
                  <c:v>0.77620765215586829</c:v>
                </c:pt>
                <c:pt idx="226">
                  <c:v>0.74526781571777079</c:v>
                </c:pt>
                <c:pt idx="227">
                  <c:v>0.71495721878081042</c:v>
                </c:pt>
                <c:pt idx="228">
                  <c:v>0.68527586134498364</c:v>
                </c:pt>
                <c:pt idx="229">
                  <c:v>0.65622374341030465</c:v>
                </c:pt>
                <c:pt idx="230">
                  <c:v>0.62780086497675924</c:v>
                </c:pt>
                <c:pt idx="231">
                  <c:v>0.60000722604435808</c:v>
                </c:pt>
                <c:pt idx="232">
                  <c:v>0.57284282661308694</c:v>
                </c:pt>
                <c:pt idx="233">
                  <c:v>0.5463076666829636</c:v>
                </c:pt>
                <c:pt idx="234">
                  <c:v>0.52040174625397739</c:v>
                </c:pt>
                <c:pt idx="235">
                  <c:v>0.49512506532613187</c:v>
                </c:pt>
                <c:pt idx="236">
                  <c:v>0.47047762389941283</c:v>
                </c:pt>
                <c:pt idx="237">
                  <c:v>0.44645942197384514</c:v>
                </c:pt>
                <c:pt idx="238">
                  <c:v>0.42307045954941458</c:v>
                </c:pt>
                <c:pt idx="239">
                  <c:v>0.40031073662612471</c:v>
                </c:pt>
                <c:pt idx="240">
                  <c:v>0.37818025320396131</c:v>
                </c:pt>
                <c:pt idx="241">
                  <c:v>0.35667900928294927</c:v>
                </c:pt>
                <c:pt idx="242">
                  <c:v>0.33580700486307435</c:v>
                </c:pt>
                <c:pt idx="243">
                  <c:v>0.31556423994433658</c:v>
                </c:pt>
                <c:pt idx="244">
                  <c:v>0.29595071452673594</c:v>
                </c:pt>
                <c:pt idx="245">
                  <c:v>0.27696642861027243</c:v>
                </c:pt>
                <c:pt idx="246">
                  <c:v>0.25861138219495672</c:v>
                </c:pt>
                <c:pt idx="247">
                  <c:v>0.24088557528077459</c:v>
                </c:pt>
                <c:pt idx="248">
                  <c:v>0.22378900786772604</c:v>
                </c:pt>
                <c:pt idx="249">
                  <c:v>0.20732167995582529</c:v>
                </c:pt>
                <c:pt idx="250">
                  <c:v>0.19148359154506167</c:v>
                </c:pt>
                <c:pt idx="251">
                  <c:v>0.17627474263543519</c:v>
                </c:pt>
                <c:pt idx="252">
                  <c:v>0.16169513322694229</c:v>
                </c:pt>
                <c:pt idx="253">
                  <c:v>0.14774476331959363</c:v>
                </c:pt>
                <c:pt idx="254">
                  <c:v>0.13442363291338921</c:v>
                </c:pt>
                <c:pt idx="255">
                  <c:v>0.12173174200831838</c:v>
                </c:pt>
                <c:pt idx="256">
                  <c:v>0.10966909060438113</c:v>
                </c:pt>
                <c:pt idx="257">
                  <c:v>9.8235678701588114E-2</c:v>
                </c:pt>
                <c:pt idx="258">
                  <c:v>8.7431506299935791E-2</c:v>
                </c:pt>
                <c:pt idx="259">
                  <c:v>7.7256573399424155E-2</c:v>
                </c:pt>
                <c:pt idx="260">
                  <c:v>6.771088000004255E-2</c:v>
                </c:pt>
                <c:pt idx="261">
                  <c:v>5.8794426101805186E-2</c:v>
                </c:pt>
                <c:pt idx="262">
                  <c:v>5.050721170470851E-2</c:v>
                </c:pt>
                <c:pt idx="263">
                  <c:v>4.2849236808752522E-2</c:v>
                </c:pt>
                <c:pt idx="264">
                  <c:v>3.5820501413926564E-2</c:v>
                </c:pt>
                <c:pt idx="265">
                  <c:v>2.9421005520244847E-2</c:v>
                </c:pt>
                <c:pt idx="266">
                  <c:v>2.3650749127703818E-2</c:v>
                </c:pt>
                <c:pt idx="267">
                  <c:v>1.8509732236299925E-2</c:v>
                </c:pt>
                <c:pt idx="268">
                  <c:v>1.3997954846033167E-2</c:v>
                </c:pt>
                <c:pt idx="269">
                  <c:v>1.0115416956907097E-2</c:v>
                </c:pt>
                <c:pt idx="270">
                  <c:v>6.862118568918163E-3</c:v>
                </c:pt>
                <c:pt idx="271">
                  <c:v>4.2380596820734695E-3</c:v>
                </c:pt>
                <c:pt idx="272">
                  <c:v>2.2432402963588061E-3</c:v>
                </c:pt>
                <c:pt idx="273">
                  <c:v>8.776604117883835E-4</c:v>
                </c:pt>
                <c:pt idx="274">
                  <c:v>1.413200283586491E-4</c:v>
                </c:pt>
                <c:pt idx="275">
                  <c:v>3.4219146069602857E-5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F218-4810-879F-95B79CBB1B42}"/>
            </c:ext>
          </c:extLst>
        </c:ser>
        <c:ser>
          <c:idx val="11"/>
          <c:order val="11"/>
          <c:tx>
            <c:strRef>
              <c:f>dry!$M$4</c:f>
              <c:strCache>
                <c:ptCount val="1"/>
                <c:pt idx="0">
                  <c:v>d_ana, t = 0.6s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dry!$A$5:$A$404</c:f>
              <c:numCache>
                <c:formatCode>General</c:formatCode>
                <c:ptCount val="400"/>
                <c:pt idx="0">
                  <c:v>2.5000000000000001E-2</c:v>
                </c:pt>
                <c:pt idx="1">
                  <c:v>7.4999999999999997E-2</c:v>
                </c:pt>
                <c:pt idx="2">
                  <c:v>0.125</c:v>
                </c:pt>
                <c:pt idx="3">
                  <c:v>0.17499999999999999</c:v>
                </c:pt>
                <c:pt idx="4">
                  <c:v>0.22500000000000001</c:v>
                </c:pt>
                <c:pt idx="5">
                  <c:v>0.27500000000000002</c:v>
                </c:pt>
                <c:pt idx="6">
                  <c:v>0.32500000000000001</c:v>
                </c:pt>
                <c:pt idx="7">
                  <c:v>0.375</c:v>
                </c:pt>
                <c:pt idx="8">
                  <c:v>0.42499999999999999</c:v>
                </c:pt>
                <c:pt idx="9">
                  <c:v>0.47499999999999998</c:v>
                </c:pt>
                <c:pt idx="10">
                  <c:v>0.52500000000000002</c:v>
                </c:pt>
                <c:pt idx="11">
                  <c:v>0.57499999999999996</c:v>
                </c:pt>
                <c:pt idx="12">
                  <c:v>0.625</c:v>
                </c:pt>
                <c:pt idx="13">
                  <c:v>0.67500000000000004</c:v>
                </c:pt>
                <c:pt idx="14">
                  <c:v>0.72499999999999998</c:v>
                </c:pt>
                <c:pt idx="15">
                  <c:v>0.77500000000000002</c:v>
                </c:pt>
                <c:pt idx="16">
                  <c:v>0.82499999999999996</c:v>
                </c:pt>
                <c:pt idx="17">
                  <c:v>0.875</c:v>
                </c:pt>
                <c:pt idx="18">
                  <c:v>0.92500000000000004</c:v>
                </c:pt>
                <c:pt idx="19">
                  <c:v>0.97499999999999998</c:v>
                </c:pt>
                <c:pt idx="20">
                  <c:v>1.0249999999999999</c:v>
                </c:pt>
                <c:pt idx="21">
                  <c:v>1.075</c:v>
                </c:pt>
                <c:pt idx="22">
                  <c:v>1.125</c:v>
                </c:pt>
                <c:pt idx="23">
                  <c:v>1.175</c:v>
                </c:pt>
                <c:pt idx="24">
                  <c:v>1.2250000000000001</c:v>
                </c:pt>
                <c:pt idx="25">
                  <c:v>1.2749999999999999</c:v>
                </c:pt>
                <c:pt idx="26">
                  <c:v>1.325</c:v>
                </c:pt>
                <c:pt idx="27">
                  <c:v>1.375</c:v>
                </c:pt>
                <c:pt idx="28">
                  <c:v>1.425</c:v>
                </c:pt>
                <c:pt idx="29">
                  <c:v>1.4750000000000001</c:v>
                </c:pt>
                <c:pt idx="30">
                  <c:v>1.5249999999999999</c:v>
                </c:pt>
                <c:pt idx="31">
                  <c:v>1.575</c:v>
                </c:pt>
                <c:pt idx="32">
                  <c:v>1.625</c:v>
                </c:pt>
                <c:pt idx="33">
                  <c:v>1.675</c:v>
                </c:pt>
                <c:pt idx="34">
                  <c:v>1.7250000000000001</c:v>
                </c:pt>
                <c:pt idx="35">
                  <c:v>1.7749999999999999</c:v>
                </c:pt>
                <c:pt idx="36">
                  <c:v>1.825</c:v>
                </c:pt>
                <c:pt idx="37">
                  <c:v>1.875</c:v>
                </c:pt>
                <c:pt idx="38">
                  <c:v>1.925</c:v>
                </c:pt>
                <c:pt idx="39">
                  <c:v>1.9750000000000001</c:v>
                </c:pt>
                <c:pt idx="40">
                  <c:v>2.0249999999999999</c:v>
                </c:pt>
                <c:pt idx="41">
                  <c:v>2.0750000000000002</c:v>
                </c:pt>
                <c:pt idx="42">
                  <c:v>2.125</c:v>
                </c:pt>
                <c:pt idx="43">
                  <c:v>2.1749999999999998</c:v>
                </c:pt>
                <c:pt idx="44">
                  <c:v>2.2250000000000001</c:v>
                </c:pt>
                <c:pt idx="45">
                  <c:v>2.2749999999999999</c:v>
                </c:pt>
                <c:pt idx="46">
                  <c:v>2.3250000000000002</c:v>
                </c:pt>
                <c:pt idx="47">
                  <c:v>2.375</c:v>
                </c:pt>
                <c:pt idx="48">
                  <c:v>2.4249999999999998</c:v>
                </c:pt>
                <c:pt idx="49">
                  <c:v>2.4750000000000001</c:v>
                </c:pt>
                <c:pt idx="50">
                  <c:v>2.5249999999999999</c:v>
                </c:pt>
                <c:pt idx="51">
                  <c:v>2.5750000000000002</c:v>
                </c:pt>
                <c:pt idx="52">
                  <c:v>2.625</c:v>
                </c:pt>
                <c:pt idx="53">
                  <c:v>2.6749999999999998</c:v>
                </c:pt>
                <c:pt idx="54">
                  <c:v>2.7250000000000001</c:v>
                </c:pt>
                <c:pt idx="55">
                  <c:v>2.7749999999999999</c:v>
                </c:pt>
                <c:pt idx="56">
                  <c:v>2.8250000000000002</c:v>
                </c:pt>
                <c:pt idx="57">
                  <c:v>2.875</c:v>
                </c:pt>
                <c:pt idx="58">
                  <c:v>2.9249999999999998</c:v>
                </c:pt>
                <c:pt idx="59">
                  <c:v>2.9750000000000001</c:v>
                </c:pt>
                <c:pt idx="60">
                  <c:v>3.0249999999999999</c:v>
                </c:pt>
                <c:pt idx="61">
                  <c:v>3.0750000000000002</c:v>
                </c:pt>
                <c:pt idx="62">
                  <c:v>3.125</c:v>
                </c:pt>
                <c:pt idx="63">
                  <c:v>3.1749999999999998</c:v>
                </c:pt>
                <c:pt idx="64">
                  <c:v>3.2250000000000001</c:v>
                </c:pt>
                <c:pt idx="65">
                  <c:v>3.2749999999999999</c:v>
                </c:pt>
                <c:pt idx="66">
                  <c:v>3.3250000000000002</c:v>
                </c:pt>
                <c:pt idx="67">
                  <c:v>3.375</c:v>
                </c:pt>
                <c:pt idx="68">
                  <c:v>3.4249999999999998</c:v>
                </c:pt>
                <c:pt idx="69">
                  <c:v>3.4750000000000001</c:v>
                </c:pt>
                <c:pt idx="70">
                  <c:v>3.5249999999999999</c:v>
                </c:pt>
                <c:pt idx="71">
                  <c:v>3.5750000000000002</c:v>
                </c:pt>
                <c:pt idx="72">
                  <c:v>3.625</c:v>
                </c:pt>
                <c:pt idx="73">
                  <c:v>3.6749999999999998</c:v>
                </c:pt>
                <c:pt idx="74">
                  <c:v>3.7250000000000001</c:v>
                </c:pt>
                <c:pt idx="75">
                  <c:v>3.7749999999999999</c:v>
                </c:pt>
                <c:pt idx="76">
                  <c:v>3.8250000000000002</c:v>
                </c:pt>
                <c:pt idx="77">
                  <c:v>3.875</c:v>
                </c:pt>
                <c:pt idx="78">
                  <c:v>3.9249999999999998</c:v>
                </c:pt>
                <c:pt idx="79">
                  <c:v>3.9750000000000001</c:v>
                </c:pt>
                <c:pt idx="80">
                  <c:v>4.0250000000000004</c:v>
                </c:pt>
                <c:pt idx="81">
                  <c:v>4.0750000000000002</c:v>
                </c:pt>
                <c:pt idx="82">
                  <c:v>4.125</c:v>
                </c:pt>
                <c:pt idx="83">
                  <c:v>4.1749999999999998</c:v>
                </c:pt>
                <c:pt idx="84">
                  <c:v>4.2249999999999996</c:v>
                </c:pt>
                <c:pt idx="85">
                  <c:v>4.2750000000000004</c:v>
                </c:pt>
                <c:pt idx="86">
                  <c:v>4.3250000000000002</c:v>
                </c:pt>
                <c:pt idx="87">
                  <c:v>4.375</c:v>
                </c:pt>
                <c:pt idx="88">
                  <c:v>4.4249999999999998</c:v>
                </c:pt>
                <c:pt idx="89">
                  <c:v>4.4749999999999996</c:v>
                </c:pt>
                <c:pt idx="90">
                  <c:v>4.5250000000000004</c:v>
                </c:pt>
                <c:pt idx="91">
                  <c:v>4.5750000000000002</c:v>
                </c:pt>
                <c:pt idx="92">
                  <c:v>4.625</c:v>
                </c:pt>
                <c:pt idx="93">
                  <c:v>4.6749999999999998</c:v>
                </c:pt>
                <c:pt idx="94">
                  <c:v>4.7249999999999996</c:v>
                </c:pt>
                <c:pt idx="95">
                  <c:v>4.7750000000000004</c:v>
                </c:pt>
                <c:pt idx="96">
                  <c:v>4.8250000000000002</c:v>
                </c:pt>
                <c:pt idx="97">
                  <c:v>4.875</c:v>
                </c:pt>
                <c:pt idx="98">
                  <c:v>4.9249999999999998</c:v>
                </c:pt>
                <c:pt idx="99">
                  <c:v>4.9749999999999996</c:v>
                </c:pt>
                <c:pt idx="100">
                  <c:v>5.0250000000000004</c:v>
                </c:pt>
                <c:pt idx="101">
                  <c:v>5.0750000000000002</c:v>
                </c:pt>
                <c:pt idx="102">
                  <c:v>5.125</c:v>
                </c:pt>
                <c:pt idx="103">
                  <c:v>5.1749999999999998</c:v>
                </c:pt>
                <c:pt idx="104">
                  <c:v>5.2249999999999996</c:v>
                </c:pt>
                <c:pt idx="105">
                  <c:v>5.2750000000000004</c:v>
                </c:pt>
                <c:pt idx="106">
                  <c:v>5.3250000000000002</c:v>
                </c:pt>
                <c:pt idx="107">
                  <c:v>5.375</c:v>
                </c:pt>
                <c:pt idx="108">
                  <c:v>5.4249999999999998</c:v>
                </c:pt>
                <c:pt idx="109">
                  <c:v>5.4749999999999996</c:v>
                </c:pt>
                <c:pt idx="110">
                  <c:v>5.5250000000000004</c:v>
                </c:pt>
                <c:pt idx="111">
                  <c:v>5.5750000000000002</c:v>
                </c:pt>
                <c:pt idx="112">
                  <c:v>5.625</c:v>
                </c:pt>
                <c:pt idx="113">
                  <c:v>5.6749999999999998</c:v>
                </c:pt>
                <c:pt idx="114">
                  <c:v>5.7249999999999996</c:v>
                </c:pt>
                <c:pt idx="115">
                  <c:v>5.7750000000000004</c:v>
                </c:pt>
                <c:pt idx="116">
                  <c:v>5.8250000000000002</c:v>
                </c:pt>
                <c:pt idx="117">
                  <c:v>5.875</c:v>
                </c:pt>
                <c:pt idx="118">
                  <c:v>5.9249999999999998</c:v>
                </c:pt>
                <c:pt idx="119">
                  <c:v>5.9749999999999996</c:v>
                </c:pt>
                <c:pt idx="120">
                  <c:v>6.0250000000000004</c:v>
                </c:pt>
                <c:pt idx="121">
                  <c:v>6.0750000000000002</c:v>
                </c:pt>
                <c:pt idx="122">
                  <c:v>6.125</c:v>
                </c:pt>
                <c:pt idx="123">
                  <c:v>6.1749999999999998</c:v>
                </c:pt>
                <c:pt idx="124">
                  <c:v>6.2249999999999996</c:v>
                </c:pt>
                <c:pt idx="125">
                  <c:v>6.2750000000000004</c:v>
                </c:pt>
                <c:pt idx="126">
                  <c:v>6.3250000000000002</c:v>
                </c:pt>
                <c:pt idx="127">
                  <c:v>6.375</c:v>
                </c:pt>
                <c:pt idx="128">
                  <c:v>6.4249999999999998</c:v>
                </c:pt>
                <c:pt idx="129">
                  <c:v>6.4749999999999996</c:v>
                </c:pt>
                <c:pt idx="130">
                  <c:v>6.5250000000000004</c:v>
                </c:pt>
                <c:pt idx="131">
                  <c:v>6.5750000000000002</c:v>
                </c:pt>
                <c:pt idx="132">
                  <c:v>6.625</c:v>
                </c:pt>
                <c:pt idx="133">
                  <c:v>6.6749999999999998</c:v>
                </c:pt>
                <c:pt idx="134">
                  <c:v>6.7249999999999996</c:v>
                </c:pt>
                <c:pt idx="135">
                  <c:v>6.7750000000000004</c:v>
                </c:pt>
                <c:pt idx="136">
                  <c:v>6.8250000000000002</c:v>
                </c:pt>
                <c:pt idx="137">
                  <c:v>6.875</c:v>
                </c:pt>
                <c:pt idx="138">
                  <c:v>6.9249999999999998</c:v>
                </c:pt>
                <c:pt idx="139">
                  <c:v>6.9749999999999996</c:v>
                </c:pt>
                <c:pt idx="140">
                  <c:v>7.0250000000000004</c:v>
                </c:pt>
                <c:pt idx="141">
                  <c:v>7.0750000000000002</c:v>
                </c:pt>
                <c:pt idx="142">
                  <c:v>7.125</c:v>
                </c:pt>
                <c:pt idx="143">
                  <c:v>7.1749999999999998</c:v>
                </c:pt>
                <c:pt idx="144">
                  <c:v>7.2249999999999996</c:v>
                </c:pt>
                <c:pt idx="145">
                  <c:v>7.2750000000000004</c:v>
                </c:pt>
                <c:pt idx="146">
                  <c:v>7.3250000000000002</c:v>
                </c:pt>
                <c:pt idx="147">
                  <c:v>7.375</c:v>
                </c:pt>
                <c:pt idx="148">
                  <c:v>7.4249999999999998</c:v>
                </c:pt>
                <c:pt idx="149">
                  <c:v>7.4749999999999996</c:v>
                </c:pt>
                <c:pt idx="150">
                  <c:v>7.5250000000000004</c:v>
                </c:pt>
                <c:pt idx="151">
                  <c:v>7.5750000000000002</c:v>
                </c:pt>
                <c:pt idx="152">
                  <c:v>7.625</c:v>
                </c:pt>
                <c:pt idx="153">
                  <c:v>7.6749999999999998</c:v>
                </c:pt>
                <c:pt idx="154">
                  <c:v>7.7249999999999996</c:v>
                </c:pt>
                <c:pt idx="155">
                  <c:v>7.7750000000000004</c:v>
                </c:pt>
                <c:pt idx="156">
                  <c:v>7.8250000000000002</c:v>
                </c:pt>
                <c:pt idx="157">
                  <c:v>7.875</c:v>
                </c:pt>
                <c:pt idx="158">
                  <c:v>7.9249999999999998</c:v>
                </c:pt>
                <c:pt idx="159">
                  <c:v>7.9749999999999996</c:v>
                </c:pt>
                <c:pt idx="160">
                  <c:v>8.0250000000000004</c:v>
                </c:pt>
                <c:pt idx="161">
                  <c:v>8.0749999999999993</c:v>
                </c:pt>
                <c:pt idx="162">
                  <c:v>8.125</c:v>
                </c:pt>
                <c:pt idx="163">
                  <c:v>8.1750000000000007</c:v>
                </c:pt>
                <c:pt idx="164">
                  <c:v>8.2249999999999996</c:v>
                </c:pt>
                <c:pt idx="165">
                  <c:v>8.2750000000000004</c:v>
                </c:pt>
                <c:pt idx="166">
                  <c:v>8.3249999999999993</c:v>
                </c:pt>
                <c:pt idx="167">
                  <c:v>8.375</c:v>
                </c:pt>
                <c:pt idx="168">
                  <c:v>8.4250000000000007</c:v>
                </c:pt>
                <c:pt idx="169">
                  <c:v>8.4749999999999996</c:v>
                </c:pt>
                <c:pt idx="170">
                  <c:v>8.5250000000000004</c:v>
                </c:pt>
                <c:pt idx="171">
                  <c:v>8.5749999999999993</c:v>
                </c:pt>
                <c:pt idx="172">
                  <c:v>8.625</c:v>
                </c:pt>
                <c:pt idx="173">
                  <c:v>8.6750000000000007</c:v>
                </c:pt>
                <c:pt idx="174">
                  <c:v>8.7249999999999996</c:v>
                </c:pt>
                <c:pt idx="175">
                  <c:v>8.7750000000000004</c:v>
                </c:pt>
                <c:pt idx="176">
                  <c:v>8.8249999999999993</c:v>
                </c:pt>
                <c:pt idx="177">
                  <c:v>8.875</c:v>
                </c:pt>
                <c:pt idx="178">
                  <c:v>8.9250000000000007</c:v>
                </c:pt>
                <c:pt idx="179">
                  <c:v>8.9749999999999996</c:v>
                </c:pt>
                <c:pt idx="180">
                  <c:v>9.0250000000000004</c:v>
                </c:pt>
                <c:pt idx="181">
                  <c:v>9.0749999999999993</c:v>
                </c:pt>
                <c:pt idx="182">
                  <c:v>9.125</c:v>
                </c:pt>
                <c:pt idx="183">
                  <c:v>9.1750000000000007</c:v>
                </c:pt>
                <c:pt idx="184">
                  <c:v>9.2249999999999996</c:v>
                </c:pt>
                <c:pt idx="185">
                  <c:v>9.2750000000000004</c:v>
                </c:pt>
                <c:pt idx="186">
                  <c:v>9.3249999999999993</c:v>
                </c:pt>
                <c:pt idx="187">
                  <c:v>9.375</c:v>
                </c:pt>
                <c:pt idx="188">
                  <c:v>9.4250000000000007</c:v>
                </c:pt>
                <c:pt idx="189">
                  <c:v>9.4749999999999996</c:v>
                </c:pt>
                <c:pt idx="190">
                  <c:v>9.5250000000000004</c:v>
                </c:pt>
                <c:pt idx="191">
                  <c:v>9.5749999999999993</c:v>
                </c:pt>
                <c:pt idx="192">
                  <c:v>9.625</c:v>
                </c:pt>
                <c:pt idx="193">
                  <c:v>9.6750000000000007</c:v>
                </c:pt>
                <c:pt idx="194">
                  <c:v>9.7249999999999996</c:v>
                </c:pt>
                <c:pt idx="195">
                  <c:v>9.7750000000000004</c:v>
                </c:pt>
                <c:pt idx="196">
                  <c:v>9.8249999999999993</c:v>
                </c:pt>
                <c:pt idx="197">
                  <c:v>9.875</c:v>
                </c:pt>
                <c:pt idx="198">
                  <c:v>9.9250000000000007</c:v>
                </c:pt>
                <c:pt idx="199">
                  <c:v>9.9749999999999996</c:v>
                </c:pt>
                <c:pt idx="200">
                  <c:v>10.025</c:v>
                </c:pt>
                <c:pt idx="201">
                  <c:v>10.074999999999999</c:v>
                </c:pt>
                <c:pt idx="202">
                  <c:v>10.125</c:v>
                </c:pt>
                <c:pt idx="203">
                  <c:v>10.175000000000001</c:v>
                </c:pt>
                <c:pt idx="204">
                  <c:v>10.225</c:v>
                </c:pt>
                <c:pt idx="205">
                  <c:v>10.275</c:v>
                </c:pt>
                <c:pt idx="206">
                  <c:v>10.324999999999999</c:v>
                </c:pt>
                <c:pt idx="207">
                  <c:v>10.375</c:v>
                </c:pt>
                <c:pt idx="208">
                  <c:v>10.425000000000001</c:v>
                </c:pt>
                <c:pt idx="209">
                  <c:v>10.475</c:v>
                </c:pt>
                <c:pt idx="210">
                  <c:v>10.525</c:v>
                </c:pt>
                <c:pt idx="211">
                  <c:v>10.574999999999999</c:v>
                </c:pt>
                <c:pt idx="212">
                  <c:v>10.625</c:v>
                </c:pt>
                <c:pt idx="213">
                  <c:v>10.675000000000001</c:v>
                </c:pt>
                <c:pt idx="214">
                  <c:v>10.725</c:v>
                </c:pt>
                <c:pt idx="215">
                  <c:v>10.775</c:v>
                </c:pt>
                <c:pt idx="216">
                  <c:v>10.824999999999999</c:v>
                </c:pt>
                <c:pt idx="217">
                  <c:v>10.875</c:v>
                </c:pt>
                <c:pt idx="218">
                  <c:v>10.925000000000001</c:v>
                </c:pt>
                <c:pt idx="219">
                  <c:v>10.975</c:v>
                </c:pt>
                <c:pt idx="220">
                  <c:v>11.025</c:v>
                </c:pt>
                <c:pt idx="221">
                  <c:v>11.074999999999999</c:v>
                </c:pt>
                <c:pt idx="222">
                  <c:v>11.125</c:v>
                </c:pt>
                <c:pt idx="223">
                  <c:v>11.175000000000001</c:v>
                </c:pt>
                <c:pt idx="224">
                  <c:v>11.225</c:v>
                </c:pt>
                <c:pt idx="225">
                  <c:v>11.275</c:v>
                </c:pt>
                <c:pt idx="226">
                  <c:v>11.324999999999999</c:v>
                </c:pt>
                <c:pt idx="227">
                  <c:v>11.375</c:v>
                </c:pt>
                <c:pt idx="228">
                  <c:v>11.425000000000001</c:v>
                </c:pt>
                <c:pt idx="229">
                  <c:v>11.475</c:v>
                </c:pt>
                <c:pt idx="230">
                  <c:v>11.525</c:v>
                </c:pt>
                <c:pt idx="231">
                  <c:v>11.574999999999999</c:v>
                </c:pt>
                <c:pt idx="232">
                  <c:v>11.625</c:v>
                </c:pt>
                <c:pt idx="233">
                  <c:v>11.675000000000001</c:v>
                </c:pt>
                <c:pt idx="234">
                  <c:v>11.725</c:v>
                </c:pt>
                <c:pt idx="235">
                  <c:v>11.775</c:v>
                </c:pt>
                <c:pt idx="236">
                  <c:v>11.824999999999999</c:v>
                </c:pt>
                <c:pt idx="237">
                  <c:v>11.875</c:v>
                </c:pt>
                <c:pt idx="238">
                  <c:v>11.925000000000001</c:v>
                </c:pt>
                <c:pt idx="239">
                  <c:v>11.975</c:v>
                </c:pt>
                <c:pt idx="240">
                  <c:v>12.025</c:v>
                </c:pt>
                <c:pt idx="241">
                  <c:v>12.074999999999999</c:v>
                </c:pt>
                <c:pt idx="242">
                  <c:v>12.125</c:v>
                </c:pt>
                <c:pt idx="243">
                  <c:v>12.175000000000001</c:v>
                </c:pt>
                <c:pt idx="244">
                  <c:v>12.225</c:v>
                </c:pt>
                <c:pt idx="245">
                  <c:v>12.275</c:v>
                </c:pt>
                <c:pt idx="246">
                  <c:v>12.324999999999999</c:v>
                </c:pt>
                <c:pt idx="247">
                  <c:v>12.375</c:v>
                </c:pt>
                <c:pt idx="248">
                  <c:v>12.425000000000001</c:v>
                </c:pt>
                <c:pt idx="249">
                  <c:v>12.475</c:v>
                </c:pt>
                <c:pt idx="250">
                  <c:v>12.525</c:v>
                </c:pt>
                <c:pt idx="251">
                  <c:v>12.574999999999999</c:v>
                </c:pt>
                <c:pt idx="252">
                  <c:v>12.625</c:v>
                </c:pt>
                <c:pt idx="253">
                  <c:v>12.675000000000001</c:v>
                </c:pt>
                <c:pt idx="254">
                  <c:v>12.725</c:v>
                </c:pt>
                <c:pt idx="255">
                  <c:v>12.775</c:v>
                </c:pt>
                <c:pt idx="256">
                  <c:v>12.824999999999999</c:v>
                </c:pt>
                <c:pt idx="257">
                  <c:v>12.875</c:v>
                </c:pt>
                <c:pt idx="258">
                  <c:v>12.925000000000001</c:v>
                </c:pt>
                <c:pt idx="259">
                  <c:v>12.975</c:v>
                </c:pt>
                <c:pt idx="260">
                  <c:v>13.025</c:v>
                </c:pt>
                <c:pt idx="261">
                  <c:v>13.074999999999999</c:v>
                </c:pt>
                <c:pt idx="262">
                  <c:v>13.125</c:v>
                </c:pt>
                <c:pt idx="263">
                  <c:v>13.175000000000001</c:v>
                </c:pt>
                <c:pt idx="264">
                  <c:v>13.225</c:v>
                </c:pt>
                <c:pt idx="265">
                  <c:v>13.275</c:v>
                </c:pt>
                <c:pt idx="266">
                  <c:v>13.324999999999999</c:v>
                </c:pt>
                <c:pt idx="267">
                  <c:v>13.375</c:v>
                </c:pt>
                <c:pt idx="268">
                  <c:v>13.425000000000001</c:v>
                </c:pt>
                <c:pt idx="269">
                  <c:v>13.475</c:v>
                </c:pt>
                <c:pt idx="270">
                  <c:v>13.525</c:v>
                </c:pt>
                <c:pt idx="271">
                  <c:v>13.574999999999999</c:v>
                </c:pt>
                <c:pt idx="272">
                  <c:v>13.625</c:v>
                </c:pt>
                <c:pt idx="273">
                  <c:v>13.675000000000001</c:v>
                </c:pt>
                <c:pt idx="274">
                  <c:v>13.725</c:v>
                </c:pt>
                <c:pt idx="275">
                  <c:v>13.775</c:v>
                </c:pt>
                <c:pt idx="276">
                  <c:v>13.824999999999999</c:v>
                </c:pt>
                <c:pt idx="277">
                  <c:v>13.875</c:v>
                </c:pt>
                <c:pt idx="278">
                  <c:v>13.925000000000001</c:v>
                </c:pt>
                <c:pt idx="279">
                  <c:v>13.975</c:v>
                </c:pt>
                <c:pt idx="280">
                  <c:v>14.025</c:v>
                </c:pt>
                <c:pt idx="281">
                  <c:v>14.074999999999999</c:v>
                </c:pt>
                <c:pt idx="282">
                  <c:v>14.125</c:v>
                </c:pt>
                <c:pt idx="283">
                  <c:v>14.175000000000001</c:v>
                </c:pt>
                <c:pt idx="284">
                  <c:v>14.225</c:v>
                </c:pt>
                <c:pt idx="285">
                  <c:v>14.275</c:v>
                </c:pt>
                <c:pt idx="286">
                  <c:v>14.324999999999999</c:v>
                </c:pt>
                <c:pt idx="287">
                  <c:v>14.375</c:v>
                </c:pt>
                <c:pt idx="288">
                  <c:v>14.425000000000001</c:v>
                </c:pt>
                <c:pt idx="289">
                  <c:v>14.475</c:v>
                </c:pt>
                <c:pt idx="290">
                  <c:v>14.525</c:v>
                </c:pt>
                <c:pt idx="291">
                  <c:v>14.574999999999999</c:v>
                </c:pt>
                <c:pt idx="292">
                  <c:v>14.625</c:v>
                </c:pt>
                <c:pt idx="293">
                  <c:v>14.675000000000001</c:v>
                </c:pt>
                <c:pt idx="294">
                  <c:v>14.725</c:v>
                </c:pt>
                <c:pt idx="295">
                  <c:v>14.775</c:v>
                </c:pt>
                <c:pt idx="296">
                  <c:v>14.824999999999999</c:v>
                </c:pt>
                <c:pt idx="297">
                  <c:v>14.875</c:v>
                </c:pt>
                <c:pt idx="298">
                  <c:v>14.925000000000001</c:v>
                </c:pt>
                <c:pt idx="299">
                  <c:v>14.975</c:v>
                </c:pt>
                <c:pt idx="300">
                  <c:v>15.025</c:v>
                </c:pt>
                <c:pt idx="301">
                  <c:v>15.074999999999999</c:v>
                </c:pt>
                <c:pt idx="302">
                  <c:v>15.125</c:v>
                </c:pt>
                <c:pt idx="303">
                  <c:v>15.175000000000001</c:v>
                </c:pt>
                <c:pt idx="304">
                  <c:v>15.225</c:v>
                </c:pt>
                <c:pt idx="305">
                  <c:v>15.275</c:v>
                </c:pt>
                <c:pt idx="306">
                  <c:v>15.324999999999999</c:v>
                </c:pt>
                <c:pt idx="307">
                  <c:v>15.375</c:v>
                </c:pt>
                <c:pt idx="308">
                  <c:v>15.425000000000001</c:v>
                </c:pt>
                <c:pt idx="309">
                  <c:v>15.475</c:v>
                </c:pt>
                <c:pt idx="310">
                  <c:v>15.525</c:v>
                </c:pt>
                <c:pt idx="311">
                  <c:v>15.574999999999999</c:v>
                </c:pt>
                <c:pt idx="312">
                  <c:v>15.625</c:v>
                </c:pt>
                <c:pt idx="313">
                  <c:v>15.675000000000001</c:v>
                </c:pt>
                <c:pt idx="314">
                  <c:v>15.725</c:v>
                </c:pt>
                <c:pt idx="315">
                  <c:v>15.775</c:v>
                </c:pt>
                <c:pt idx="316">
                  <c:v>15.824999999999999</c:v>
                </c:pt>
                <c:pt idx="317">
                  <c:v>15.875</c:v>
                </c:pt>
                <c:pt idx="318">
                  <c:v>15.925000000000001</c:v>
                </c:pt>
                <c:pt idx="319">
                  <c:v>15.975</c:v>
                </c:pt>
                <c:pt idx="320">
                  <c:v>16.024999999999999</c:v>
                </c:pt>
                <c:pt idx="321">
                  <c:v>16.074999999999999</c:v>
                </c:pt>
                <c:pt idx="322">
                  <c:v>16.125</c:v>
                </c:pt>
                <c:pt idx="323">
                  <c:v>16.175000000000001</c:v>
                </c:pt>
                <c:pt idx="324">
                  <c:v>16.225000000000001</c:v>
                </c:pt>
                <c:pt idx="325">
                  <c:v>16.274999999999999</c:v>
                </c:pt>
                <c:pt idx="326">
                  <c:v>16.324999999999999</c:v>
                </c:pt>
                <c:pt idx="327">
                  <c:v>16.375</c:v>
                </c:pt>
                <c:pt idx="328">
                  <c:v>16.425000000000001</c:v>
                </c:pt>
                <c:pt idx="329">
                  <c:v>16.475000000000001</c:v>
                </c:pt>
                <c:pt idx="330">
                  <c:v>16.524999999999999</c:v>
                </c:pt>
                <c:pt idx="331">
                  <c:v>16.574999999999999</c:v>
                </c:pt>
                <c:pt idx="332">
                  <c:v>16.625</c:v>
                </c:pt>
                <c:pt idx="333">
                  <c:v>16.675000000000001</c:v>
                </c:pt>
                <c:pt idx="334">
                  <c:v>16.725000000000001</c:v>
                </c:pt>
                <c:pt idx="335">
                  <c:v>16.774999999999999</c:v>
                </c:pt>
                <c:pt idx="336">
                  <c:v>16.824999999999999</c:v>
                </c:pt>
                <c:pt idx="337">
                  <c:v>16.875</c:v>
                </c:pt>
                <c:pt idx="338">
                  <c:v>16.925000000000001</c:v>
                </c:pt>
                <c:pt idx="339">
                  <c:v>16.975000000000001</c:v>
                </c:pt>
                <c:pt idx="340">
                  <c:v>17.024999999999999</c:v>
                </c:pt>
                <c:pt idx="341">
                  <c:v>17.074999999999999</c:v>
                </c:pt>
                <c:pt idx="342">
                  <c:v>17.125</c:v>
                </c:pt>
                <c:pt idx="343">
                  <c:v>17.175000000000001</c:v>
                </c:pt>
                <c:pt idx="344">
                  <c:v>17.225000000000001</c:v>
                </c:pt>
                <c:pt idx="345">
                  <c:v>17.274999999999999</c:v>
                </c:pt>
                <c:pt idx="346">
                  <c:v>17.324999999999999</c:v>
                </c:pt>
                <c:pt idx="347">
                  <c:v>17.375</c:v>
                </c:pt>
                <c:pt idx="348">
                  <c:v>17.425000000000001</c:v>
                </c:pt>
                <c:pt idx="349">
                  <c:v>17.475000000000001</c:v>
                </c:pt>
                <c:pt idx="350">
                  <c:v>17.524999999999999</c:v>
                </c:pt>
                <c:pt idx="351">
                  <c:v>17.574999999999999</c:v>
                </c:pt>
                <c:pt idx="352">
                  <c:v>17.625</c:v>
                </c:pt>
                <c:pt idx="353">
                  <c:v>17.675000000000001</c:v>
                </c:pt>
                <c:pt idx="354">
                  <c:v>17.725000000000001</c:v>
                </c:pt>
                <c:pt idx="355">
                  <c:v>17.774999999999999</c:v>
                </c:pt>
                <c:pt idx="356">
                  <c:v>17.824999999999999</c:v>
                </c:pt>
                <c:pt idx="357">
                  <c:v>17.875</c:v>
                </c:pt>
                <c:pt idx="358">
                  <c:v>17.925000000000001</c:v>
                </c:pt>
                <c:pt idx="359">
                  <c:v>17.975000000000001</c:v>
                </c:pt>
                <c:pt idx="360">
                  <c:v>18.024999999999999</c:v>
                </c:pt>
                <c:pt idx="361">
                  <c:v>18.074999999999999</c:v>
                </c:pt>
                <c:pt idx="362">
                  <c:v>18.125</c:v>
                </c:pt>
                <c:pt idx="363">
                  <c:v>18.175000000000001</c:v>
                </c:pt>
                <c:pt idx="364">
                  <c:v>18.225000000000001</c:v>
                </c:pt>
                <c:pt idx="365">
                  <c:v>18.274999999999999</c:v>
                </c:pt>
                <c:pt idx="366">
                  <c:v>18.324999999999999</c:v>
                </c:pt>
                <c:pt idx="367">
                  <c:v>18.375</c:v>
                </c:pt>
                <c:pt idx="368">
                  <c:v>18.425000000000001</c:v>
                </c:pt>
                <c:pt idx="369">
                  <c:v>18.475000000000001</c:v>
                </c:pt>
                <c:pt idx="370">
                  <c:v>18.524999999999999</c:v>
                </c:pt>
                <c:pt idx="371">
                  <c:v>18.574999999999999</c:v>
                </c:pt>
                <c:pt idx="372">
                  <c:v>18.625</c:v>
                </c:pt>
                <c:pt idx="373">
                  <c:v>18.675000000000001</c:v>
                </c:pt>
                <c:pt idx="374">
                  <c:v>18.725000000000001</c:v>
                </c:pt>
                <c:pt idx="375">
                  <c:v>18.774999999999999</c:v>
                </c:pt>
                <c:pt idx="376">
                  <c:v>18.824999999999999</c:v>
                </c:pt>
                <c:pt idx="377">
                  <c:v>18.875</c:v>
                </c:pt>
                <c:pt idx="378">
                  <c:v>18.925000000000001</c:v>
                </c:pt>
                <c:pt idx="379">
                  <c:v>18.975000000000001</c:v>
                </c:pt>
                <c:pt idx="380">
                  <c:v>19.024999999999999</c:v>
                </c:pt>
                <c:pt idx="381">
                  <c:v>19.074999999999999</c:v>
                </c:pt>
                <c:pt idx="382">
                  <c:v>19.125</c:v>
                </c:pt>
                <c:pt idx="383">
                  <c:v>19.175000000000001</c:v>
                </c:pt>
                <c:pt idx="384">
                  <c:v>19.225000000000001</c:v>
                </c:pt>
                <c:pt idx="385">
                  <c:v>19.274999999999999</c:v>
                </c:pt>
                <c:pt idx="386">
                  <c:v>19.324999999999999</c:v>
                </c:pt>
                <c:pt idx="387">
                  <c:v>19.375</c:v>
                </c:pt>
                <c:pt idx="388">
                  <c:v>19.425000000000001</c:v>
                </c:pt>
                <c:pt idx="389">
                  <c:v>19.475000000000001</c:v>
                </c:pt>
                <c:pt idx="390">
                  <c:v>19.524999999999999</c:v>
                </c:pt>
                <c:pt idx="391">
                  <c:v>19.574999999999999</c:v>
                </c:pt>
                <c:pt idx="392">
                  <c:v>19.625</c:v>
                </c:pt>
                <c:pt idx="393">
                  <c:v>19.675000000000001</c:v>
                </c:pt>
                <c:pt idx="394">
                  <c:v>19.725000000000001</c:v>
                </c:pt>
                <c:pt idx="395">
                  <c:v>19.774999999999999</c:v>
                </c:pt>
                <c:pt idx="396">
                  <c:v>19.824999999999999</c:v>
                </c:pt>
                <c:pt idx="397">
                  <c:v>19.875</c:v>
                </c:pt>
                <c:pt idx="398">
                  <c:v>19.925000000000001</c:v>
                </c:pt>
                <c:pt idx="399">
                  <c:v>19.975000000000001</c:v>
                </c:pt>
              </c:numCache>
            </c:numRef>
          </c:xVal>
          <c:yVal>
            <c:numRef>
              <c:f>dry!$M$5:$M$404</c:f>
              <c:numCache>
                <c:formatCode>General</c:formatCode>
                <c:ptCount val="400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  <c:pt idx="60">
                  <c:v>4</c:v>
                </c:pt>
                <c:pt idx="61">
                  <c:v>4</c:v>
                </c:pt>
                <c:pt idx="62">
                  <c:v>4</c:v>
                </c:pt>
                <c:pt idx="63">
                  <c:v>4</c:v>
                </c:pt>
                <c:pt idx="64">
                  <c:v>4</c:v>
                </c:pt>
                <c:pt idx="65">
                  <c:v>4</c:v>
                </c:pt>
                <c:pt idx="66">
                  <c:v>4</c:v>
                </c:pt>
                <c:pt idx="67">
                  <c:v>4</c:v>
                </c:pt>
                <c:pt idx="68">
                  <c:v>4</c:v>
                </c:pt>
                <c:pt idx="69">
                  <c:v>4</c:v>
                </c:pt>
                <c:pt idx="70">
                  <c:v>4</c:v>
                </c:pt>
                <c:pt idx="71">
                  <c:v>4</c:v>
                </c:pt>
                <c:pt idx="72">
                  <c:v>4</c:v>
                </c:pt>
                <c:pt idx="73">
                  <c:v>4</c:v>
                </c:pt>
                <c:pt idx="74">
                  <c:v>4</c:v>
                </c:pt>
                <c:pt idx="75">
                  <c:v>4</c:v>
                </c:pt>
                <c:pt idx="76">
                  <c:v>4</c:v>
                </c:pt>
                <c:pt idx="77">
                  <c:v>4</c:v>
                </c:pt>
                <c:pt idx="78">
                  <c:v>4</c:v>
                </c:pt>
                <c:pt idx="79">
                  <c:v>4</c:v>
                </c:pt>
                <c:pt idx="80">
                  <c:v>4</c:v>
                </c:pt>
                <c:pt idx="81">
                  <c:v>4</c:v>
                </c:pt>
                <c:pt idx="82">
                  <c:v>4</c:v>
                </c:pt>
                <c:pt idx="83">
                  <c:v>4</c:v>
                </c:pt>
                <c:pt idx="84">
                  <c:v>4</c:v>
                </c:pt>
                <c:pt idx="85">
                  <c:v>4</c:v>
                </c:pt>
                <c:pt idx="86">
                  <c:v>4</c:v>
                </c:pt>
                <c:pt idx="87">
                  <c:v>4</c:v>
                </c:pt>
                <c:pt idx="88">
                  <c:v>4</c:v>
                </c:pt>
                <c:pt idx="89">
                  <c:v>4</c:v>
                </c:pt>
                <c:pt idx="90">
                  <c:v>4</c:v>
                </c:pt>
                <c:pt idx="91">
                  <c:v>4</c:v>
                </c:pt>
                <c:pt idx="92">
                  <c:v>4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4</c:v>
                </c:pt>
                <c:pt idx="100">
                  <c:v>4</c:v>
                </c:pt>
                <c:pt idx="101">
                  <c:v>4</c:v>
                </c:pt>
                <c:pt idx="102">
                  <c:v>4</c:v>
                </c:pt>
                <c:pt idx="103">
                  <c:v>4</c:v>
                </c:pt>
                <c:pt idx="104">
                  <c:v>4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4</c:v>
                </c:pt>
                <c:pt idx="114">
                  <c:v>4</c:v>
                </c:pt>
                <c:pt idx="115">
                  <c:v>4</c:v>
                </c:pt>
                <c:pt idx="116">
                  <c:v>4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4</c:v>
                </c:pt>
                <c:pt idx="121">
                  <c:v>4</c:v>
                </c:pt>
                <c:pt idx="122">
                  <c:v>4</c:v>
                </c:pt>
                <c:pt idx="123">
                  <c:v>4</c:v>
                </c:pt>
                <c:pt idx="124">
                  <c:v>4</c:v>
                </c:pt>
                <c:pt idx="125">
                  <c:v>3.9762597095995096</c:v>
                </c:pt>
                <c:pt idx="126">
                  <c:v>3.940968747094586</c:v>
                </c:pt>
                <c:pt idx="127">
                  <c:v>3.9058350944649467</c:v>
                </c:pt>
                <c:pt idx="128">
                  <c:v>3.8708587517105935</c:v>
                </c:pt>
                <c:pt idx="129">
                  <c:v>3.8360397188315236</c:v>
                </c:pt>
                <c:pt idx="130">
                  <c:v>3.8013779958277381</c:v>
                </c:pt>
                <c:pt idx="131">
                  <c:v>3.7668735826992377</c:v>
                </c:pt>
                <c:pt idx="132">
                  <c:v>3.7325264794460216</c:v>
                </c:pt>
                <c:pt idx="133">
                  <c:v>3.6983366860680906</c:v>
                </c:pt>
                <c:pt idx="134">
                  <c:v>3.6643042025654431</c:v>
                </c:pt>
                <c:pt idx="135">
                  <c:v>3.6304290289380807</c:v>
                </c:pt>
                <c:pt idx="136">
                  <c:v>3.5967111651860026</c:v>
                </c:pt>
                <c:pt idx="137">
                  <c:v>3.5631506113092097</c:v>
                </c:pt>
                <c:pt idx="138">
                  <c:v>3.5297473673077011</c:v>
                </c:pt>
                <c:pt idx="139">
                  <c:v>3.4965014331814777</c:v>
                </c:pt>
                <c:pt idx="140">
                  <c:v>3.4634128089305376</c:v>
                </c:pt>
                <c:pt idx="141">
                  <c:v>3.4304814945548827</c:v>
                </c:pt>
                <c:pt idx="142">
                  <c:v>3.3977074900545121</c:v>
                </c:pt>
                <c:pt idx="143">
                  <c:v>3.3650907954294267</c:v>
                </c:pt>
                <c:pt idx="144">
                  <c:v>3.3326314106796264</c:v>
                </c:pt>
                <c:pt idx="145">
                  <c:v>3.3003293358051096</c:v>
                </c:pt>
                <c:pt idx="146">
                  <c:v>3.268184570805877</c:v>
                </c:pt>
                <c:pt idx="147">
                  <c:v>3.2361971156819296</c:v>
                </c:pt>
                <c:pt idx="148">
                  <c:v>3.2043669704332665</c:v>
                </c:pt>
                <c:pt idx="149">
                  <c:v>3.1726941350598885</c:v>
                </c:pt>
                <c:pt idx="150">
                  <c:v>3.1411786095617931</c:v>
                </c:pt>
                <c:pt idx="151">
                  <c:v>3.1098203939389837</c:v>
                </c:pt>
                <c:pt idx="152">
                  <c:v>3.0786194881914613</c:v>
                </c:pt>
                <c:pt idx="153">
                  <c:v>3.0475758923192213</c:v>
                </c:pt>
                <c:pt idx="154">
                  <c:v>3.0166896063222657</c:v>
                </c:pt>
                <c:pt idx="155">
                  <c:v>2.9859606302005934</c:v>
                </c:pt>
                <c:pt idx="156">
                  <c:v>2.9553889639542072</c:v>
                </c:pt>
                <c:pt idx="157">
                  <c:v>2.9249746075831053</c:v>
                </c:pt>
                <c:pt idx="158">
                  <c:v>2.8947175610872886</c:v>
                </c:pt>
                <c:pt idx="159">
                  <c:v>2.8646178244667553</c:v>
                </c:pt>
                <c:pt idx="160">
                  <c:v>2.834675397721508</c:v>
                </c:pt>
                <c:pt idx="161">
                  <c:v>2.8048902808515432</c:v>
                </c:pt>
                <c:pt idx="162">
                  <c:v>2.7752624738568654</c:v>
                </c:pt>
                <c:pt idx="163">
                  <c:v>2.7457919767374701</c:v>
                </c:pt>
                <c:pt idx="164">
                  <c:v>2.7164787894933617</c:v>
                </c:pt>
                <c:pt idx="165">
                  <c:v>2.6873229121245341</c:v>
                </c:pt>
                <c:pt idx="166">
                  <c:v>2.6583243446309952</c:v>
                </c:pt>
                <c:pt idx="167">
                  <c:v>2.6294830870127379</c:v>
                </c:pt>
                <c:pt idx="168">
                  <c:v>2.6007991392697676</c:v>
                </c:pt>
                <c:pt idx="169">
                  <c:v>2.5722725014020806</c:v>
                </c:pt>
                <c:pt idx="170">
                  <c:v>2.543903173409678</c:v>
                </c:pt>
                <c:pt idx="171">
                  <c:v>2.5156911552925614</c:v>
                </c:pt>
                <c:pt idx="172">
                  <c:v>2.4876364470507264</c:v>
                </c:pt>
                <c:pt idx="173">
                  <c:v>2.4597390486841775</c:v>
                </c:pt>
                <c:pt idx="174">
                  <c:v>2.4319989601929137</c:v>
                </c:pt>
                <c:pt idx="175">
                  <c:v>2.4044161815769343</c:v>
                </c:pt>
                <c:pt idx="176">
                  <c:v>2.3769907128362391</c:v>
                </c:pt>
                <c:pt idx="177">
                  <c:v>2.3497225539708291</c:v>
                </c:pt>
                <c:pt idx="178">
                  <c:v>2.3226117049807016</c:v>
                </c:pt>
                <c:pt idx="179">
                  <c:v>2.2956581658658619</c:v>
                </c:pt>
                <c:pt idx="180">
                  <c:v>2.268861936626303</c:v>
                </c:pt>
                <c:pt idx="181">
                  <c:v>2.2422230172620328</c:v>
                </c:pt>
                <c:pt idx="182">
                  <c:v>2.2157414077730433</c:v>
                </c:pt>
                <c:pt idx="183">
                  <c:v>2.1894171081593417</c:v>
                </c:pt>
                <c:pt idx="184">
                  <c:v>2.1632501184209243</c:v>
                </c:pt>
                <c:pt idx="185">
                  <c:v>2.1372404385577894</c:v>
                </c:pt>
                <c:pt idx="186">
                  <c:v>2.1113880685699407</c:v>
                </c:pt>
                <c:pt idx="187">
                  <c:v>2.0856930084573744</c:v>
                </c:pt>
                <c:pt idx="188">
                  <c:v>2.060155258220095</c:v>
                </c:pt>
                <c:pt idx="189">
                  <c:v>2.0347748178580991</c:v>
                </c:pt>
                <c:pt idx="190">
                  <c:v>2.0095516873713883</c:v>
                </c:pt>
                <c:pt idx="191">
                  <c:v>1.9844858667599619</c:v>
                </c:pt>
                <c:pt idx="192">
                  <c:v>1.9595773560238197</c:v>
                </c:pt>
                <c:pt idx="193">
                  <c:v>1.9348261551629617</c:v>
                </c:pt>
                <c:pt idx="194">
                  <c:v>1.9102322641773899</c:v>
                </c:pt>
                <c:pt idx="195">
                  <c:v>1.8857956830671005</c:v>
                </c:pt>
                <c:pt idx="196">
                  <c:v>1.8615164118320982</c:v>
                </c:pt>
                <c:pt idx="197">
                  <c:v>1.8373944504723774</c:v>
                </c:pt>
                <c:pt idx="198">
                  <c:v>1.8134297989879435</c:v>
                </c:pt>
                <c:pt idx="199">
                  <c:v>1.7896224573787958</c:v>
                </c:pt>
                <c:pt idx="200">
                  <c:v>1.7659724256449287</c:v>
                </c:pt>
                <c:pt idx="201">
                  <c:v>1.7424797037863486</c:v>
                </c:pt>
                <c:pt idx="202">
                  <c:v>1.7191442918030511</c:v>
                </c:pt>
                <c:pt idx="203">
                  <c:v>1.6959661896950404</c:v>
                </c:pt>
                <c:pt idx="204">
                  <c:v>1.6729453974623123</c:v>
                </c:pt>
                <c:pt idx="205">
                  <c:v>1.6500819151048702</c:v>
                </c:pt>
                <c:pt idx="206">
                  <c:v>1.6273757426227125</c:v>
                </c:pt>
                <c:pt idx="207">
                  <c:v>1.604826880015839</c:v>
                </c:pt>
                <c:pt idx="208">
                  <c:v>1.5824353272842497</c:v>
                </c:pt>
                <c:pt idx="209">
                  <c:v>1.5602010844279466</c:v>
                </c:pt>
                <c:pt idx="210">
                  <c:v>1.5381241514469259</c:v>
                </c:pt>
                <c:pt idx="211">
                  <c:v>1.5162045283411913</c:v>
                </c:pt>
                <c:pt idx="212">
                  <c:v>1.4944422151107393</c:v>
                </c:pt>
                <c:pt idx="213">
                  <c:v>1.472837211755575</c:v>
                </c:pt>
                <c:pt idx="214">
                  <c:v>1.4513895182756915</c:v>
                </c:pt>
                <c:pt idx="215">
                  <c:v>1.4300991346710958</c:v>
                </c:pt>
                <c:pt idx="216">
                  <c:v>1.4089660609417844</c:v>
                </c:pt>
                <c:pt idx="217">
                  <c:v>1.3879902970877556</c:v>
                </c:pt>
                <c:pt idx="218">
                  <c:v>1.3671718431090127</c:v>
                </c:pt>
                <c:pt idx="219">
                  <c:v>1.3465106990055542</c:v>
                </c:pt>
                <c:pt idx="220">
                  <c:v>1.3260068647773799</c:v>
                </c:pt>
                <c:pt idx="221">
                  <c:v>1.30566034042449</c:v>
                </c:pt>
                <c:pt idx="222">
                  <c:v>1.2854711259468861</c:v>
                </c:pt>
                <c:pt idx="223">
                  <c:v>1.2654392213445647</c:v>
                </c:pt>
                <c:pt idx="224">
                  <c:v>1.2455646266175293</c:v>
                </c:pt>
                <c:pt idx="225">
                  <c:v>1.2258473417657783</c:v>
                </c:pt>
                <c:pt idx="226">
                  <c:v>1.2062873667893115</c:v>
                </c:pt>
                <c:pt idx="227">
                  <c:v>1.186884701688129</c:v>
                </c:pt>
                <c:pt idx="228">
                  <c:v>1.1676393464622308</c:v>
                </c:pt>
                <c:pt idx="229">
                  <c:v>1.1485513011116186</c:v>
                </c:pt>
                <c:pt idx="230">
                  <c:v>1.1296205656362908</c:v>
                </c:pt>
                <c:pt idx="231">
                  <c:v>1.110847140036249</c:v>
                </c:pt>
                <c:pt idx="232">
                  <c:v>1.0922310243114879</c:v>
                </c:pt>
                <c:pt idx="233">
                  <c:v>1.0737722184620146</c:v>
                </c:pt>
                <c:pt idx="234">
                  <c:v>1.0554707224878221</c:v>
                </c:pt>
                <c:pt idx="235">
                  <c:v>1.0373265363889175</c:v>
                </c:pt>
                <c:pt idx="236">
                  <c:v>1.0193396601652971</c:v>
                </c:pt>
                <c:pt idx="237">
                  <c:v>1.001510093816961</c:v>
                </c:pt>
                <c:pt idx="238">
                  <c:v>0.98383783734390917</c:v>
                </c:pt>
                <c:pt idx="239">
                  <c:v>0.96632289074614164</c:v>
                </c:pt>
                <c:pt idx="240">
                  <c:v>0.94896525402365839</c:v>
                </c:pt>
                <c:pt idx="241">
                  <c:v>0.9317649271764612</c:v>
                </c:pt>
                <c:pt idx="242">
                  <c:v>0.91472191020454652</c:v>
                </c:pt>
                <c:pt idx="243">
                  <c:v>0.8978362031079179</c:v>
                </c:pt>
                <c:pt idx="244">
                  <c:v>0.88110780588657356</c:v>
                </c:pt>
                <c:pt idx="245">
                  <c:v>0.8645367185405135</c:v>
                </c:pt>
                <c:pt idx="246">
                  <c:v>0.84812294106973773</c:v>
                </c:pt>
                <c:pt idx="247">
                  <c:v>0.83186647347424802</c:v>
                </c:pt>
                <c:pt idx="248">
                  <c:v>0.81576731575404082</c:v>
                </c:pt>
                <c:pt idx="249">
                  <c:v>0.79982546790911968</c:v>
                </c:pt>
                <c:pt idx="250">
                  <c:v>0.78404092993948282</c:v>
                </c:pt>
                <c:pt idx="251">
                  <c:v>0.76841370184513025</c:v>
                </c:pt>
                <c:pt idx="252">
                  <c:v>0.75294378362606373</c:v>
                </c:pt>
                <c:pt idx="253">
                  <c:v>0.73763117528227795</c:v>
                </c:pt>
                <c:pt idx="254">
                  <c:v>0.72247587681378178</c:v>
                </c:pt>
                <c:pt idx="255">
                  <c:v>0.70747788822056634</c:v>
                </c:pt>
                <c:pt idx="256">
                  <c:v>0.69263720950263696</c:v>
                </c:pt>
                <c:pt idx="257">
                  <c:v>0.67795384065999187</c:v>
                </c:pt>
                <c:pt idx="258">
                  <c:v>0.66342778169263283</c:v>
                </c:pt>
                <c:pt idx="259">
                  <c:v>0.64905903260055453</c:v>
                </c:pt>
                <c:pt idx="260">
                  <c:v>0.63484759338376406</c:v>
                </c:pt>
                <c:pt idx="261">
                  <c:v>0.6207934640422561</c:v>
                </c:pt>
                <c:pt idx="262">
                  <c:v>0.60689664457603598</c:v>
                </c:pt>
                <c:pt idx="263">
                  <c:v>0.59315713498509659</c:v>
                </c:pt>
                <c:pt idx="264">
                  <c:v>0.57957493526944504</c:v>
                </c:pt>
                <c:pt idx="265">
                  <c:v>0.56615004542907599</c:v>
                </c:pt>
                <c:pt idx="266">
                  <c:v>0.552882465463993</c:v>
                </c:pt>
                <c:pt idx="267">
                  <c:v>0.5397721953741943</c:v>
                </c:pt>
                <c:pt idx="268">
                  <c:v>0.5268192351596781</c:v>
                </c:pt>
                <c:pt idx="269">
                  <c:v>0.51402358482044974</c:v>
                </c:pt>
                <c:pt idx="270">
                  <c:v>0.50138524435650211</c:v>
                </c:pt>
                <c:pt idx="271">
                  <c:v>0.48890421376784232</c:v>
                </c:pt>
                <c:pt idx="272">
                  <c:v>0.47658049305446326</c:v>
                </c:pt>
                <c:pt idx="273">
                  <c:v>0.46441408221637204</c:v>
                </c:pt>
                <c:pt idx="274">
                  <c:v>0.4524049812535651</c:v>
                </c:pt>
                <c:pt idx="275">
                  <c:v>0.44055319016604244</c:v>
                </c:pt>
                <c:pt idx="276">
                  <c:v>0.42885870895380407</c:v>
                </c:pt>
                <c:pt idx="277">
                  <c:v>0.41732153761684998</c:v>
                </c:pt>
                <c:pt idx="278">
                  <c:v>0.40594167615518018</c:v>
                </c:pt>
                <c:pt idx="279">
                  <c:v>0.39471912456879821</c:v>
                </c:pt>
                <c:pt idx="280">
                  <c:v>0.38365388285769697</c:v>
                </c:pt>
                <c:pt idx="281">
                  <c:v>0.37274595102188179</c:v>
                </c:pt>
                <c:pt idx="282">
                  <c:v>0.3619953290613509</c:v>
                </c:pt>
                <c:pt idx="283">
                  <c:v>0.35140201697610429</c:v>
                </c:pt>
                <c:pt idx="284">
                  <c:v>0.34096601476614374</c:v>
                </c:pt>
                <c:pt idx="285">
                  <c:v>0.3306873224314657</c:v>
                </c:pt>
                <c:pt idx="286">
                  <c:v>0.32056593997207372</c:v>
                </c:pt>
                <c:pt idx="287">
                  <c:v>0.31060186738796602</c:v>
                </c:pt>
                <c:pt idx="288">
                  <c:v>0.30079510467914261</c:v>
                </c:pt>
                <c:pt idx="289">
                  <c:v>0.29114565184560348</c:v>
                </c:pt>
                <c:pt idx="290">
                  <c:v>0.28165350888734864</c:v>
                </c:pt>
                <c:pt idx="291">
                  <c:v>0.27231867580437807</c:v>
                </c:pt>
                <c:pt idx="292">
                  <c:v>0.26314115259669535</c:v>
                </c:pt>
                <c:pt idx="293">
                  <c:v>0.25412093926429513</c:v>
                </c:pt>
                <c:pt idx="294">
                  <c:v>0.2452580358071792</c:v>
                </c:pt>
                <c:pt idx="295">
                  <c:v>0.23655244222534577</c:v>
                </c:pt>
                <c:pt idx="296">
                  <c:v>0.22800415851880018</c:v>
                </c:pt>
                <c:pt idx="297">
                  <c:v>0.21961318468753888</c:v>
                </c:pt>
                <c:pt idx="298">
                  <c:v>0.21137952073156008</c:v>
                </c:pt>
                <c:pt idx="299">
                  <c:v>0.20330316665086556</c:v>
                </c:pt>
                <c:pt idx="300">
                  <c:v>0.19538412244545889</c:v>
                </c:pt>
                <c:pt idx="301">
                  <c:v>0.18762238811533294</c:v>
                </c:pt>
                <c:pt idx="302">
                  <c:v>0.18001796366049483</c:v>
                </c:pt>
                <c:pt idx="303">
                  <c:v>0.17257084908093745</c:v>
                </c:pt>
                <c:pt idx="304">
                  <c:v>0.16528104437666968</c:v>
                </c:pt>
                <c:pt idx="305">
                  <c:v>0.15814854954768087</c:v>
                </c:pt>
                <c:pt idx="306">
                  <c:v>0.15117336459398345</c:v>
                </c:pt>
                <c:pt idx="307">
                  <c:v>0.14435548951556321</c:v>
                </c:pt>
                <c:pt idx="308">
                  <c:v>0.13769492431243258</c:v>
                </c:pt>
                <c:pt idx="309">
                  <c:v>0.13119166898458445</c:v>
                </c:pt>
                <c:pt idx="310">
                  <c:v>0.12484572353202239</c:v>
                </c:pt>
                <c:pt idx="311">
                  <c:v>0.11865708795474461</c:v>
                </c:pt>
                <c:pt idx="312">
                  <c:v>0.11262576225274934</c:v>
                </c:pt>
                <c:pt idx="313">
                  <c:v>0.1067517464260419</c:v>
                </c:pt>
                <c:pt idx="314">
                  <c:v>0.1010350404746152</c:v>
                </c:pt>
                <c:pt idx="315">
                  <c:v>9.5475644398476334E-2</c:v>
                </c:pt>
                <c:pt idx="316">
                  <c:v>9.0073558197619974E-2</c:v>
                </c:pt>
                <c:pt idx="317">
                  <c:v>8.4828781872049674E-2</c:v>
                </c:pt>
                <c:pt idx="318">
                  <c:v>7.9741315421763659E-2</c:v>
                </c:pt>
                <c:pt idx="319">
                  <c:v>7.4811158846761927E-2</c:v>
                </c:pt>
                <c:pt idx="320">
                  <c:v>7.0038312147044479E-2</c:v>
                </c:pt>
                <c:pt idx="321">
                  <c:v>6.5422775322611315E-2</c:v>
                </c:pt>
                <c:pt idx="322">
                  <c:v>6.0964548373464211E-2</c:v>
                </c:pt>
                <c:pt idx="323">
                  <c:v>5.6663631299601391E-2</c:v>
                </c:pt>
                <c:pt idx="324">
                  <c:v>5.2520024101021079E-2</c:v>
                </c:pt>
                <c:pt idx="325">
                  <c:v>4.8533726777726827E-2</c:v>
                </c:pt>
                <c:pt idx="326">
                  <c:v>4.4704739329716858E-2</c:v>
                </c:pt>
                <c:pt idx="327">
                  <c:v>4.103306175699295E-2</c:v>
                </c:pt>
                <c:pt idx="328">
                  <c:v>3.7518694059549773E-2</c:v>
                </c:pt>
                <c:pt idx="329">
                  <c:v>3.4161636237392656E-2</c:v>
                </c:pt>
                <c:pt idx="330">
                  <c:v>3.0961888290523376E-2</c:v>
                </c:pt>
                <c:pt idx="331">
                  <c:v>2.7919450218936603E-2</c:v>
                </c:pt>
                <c:pt idx="332">
                  <c:v>2.5034322022635891E-2</c:v>
                </c:pt>
                <c:pt idx="333">
                  <c:v>2.2306503701614133E-2</c:v>
                </c:pt>
                <c:pt idx="334">
                  <c:v>1.9735995255881988E-2</c:v>
                </c:pt>
                <c:pt idx="335">
                  <c:v>1.7322796685434128E-2</c:v>
                </c:pt>
                <c:pt idx="336">
                  <c:v>1.5066907990272327E-2</c:v>
                </c:pt>
                <c:pt idx="337">
                  <c:v>1.2968329170389481E-2</c:v>
                </c:pt>
                <c:pt idx="338">
                  <c:v>1.1027060225794472E-2</c:v>
                </c:pt>
                <c:pt idx="339">
                  <c:v>9.2431011564855226E-3</c:v>
                </c:pt>
                <c:pt idx="340">
                  <c:v>7.6164519624608573E-3</c:v>
                </c:pt>
                <c:pt idx="341">
                  <c:v>6.1471126437151469E-3</c:v>
                </c:pt>
                <c:pt idx="342">
                  <c:v>4.8350832002608257E-3</c:v>
                </c:pt>
                <c:pt idx="343">
                  <c:v>3.6803636320890121E-3</c:v>
                </c:pt>
                <c:pt idx="344">
                  <c:v>2.6829539392032586E-3</c:v>
                </c:pt>
                <c:pt idx="345">
                  <c:v>1.8428541216000127E-3</c:v>
                </c:pt>
                <c:pt idx="346">
                  <c:v>1.1600641792792743E-3</c:v>
                </c:pt>
                <c:pt idx="347">
                  <c:v>6.3458411224637246E-4</c:v>
                </c:pt>
                <c:pt idx="348">
                  <c:v>2.6641392049597812E-4</c:v>
                </c:pt>
                <c:pt idx="349">
                  <c:v>5.5553604033420356E-5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F218-4810-879F-95B79CBB1B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004239"/>
        <c:axId val="1571492223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dry!$B$4</c15:sqref>
                        </c15:formulaRef>
                      </c:ext>
                    </c:extLst>
                    <c:strCache>
                      <c:ptCount val="1"/>
                      <c:pt idx="0">
                        <c:v>v_num, t = 0s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dry!$A$5:$A$404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2.5000000000000001E-2</c:v>
                      </c:pt>
                      <c:pt idx="1">
                        <c:v>7.4999999999999997E-2</c:v>
                      </c:pt>
                      <c:pt idx="2">
                        <c:v>0.125</c:v>
                      </c:pt>
                      <c:pt idx="3">
                        <c:v>0.17499999999999999</c:v>
                      </c:pt>
                      <c:pt idx="4">
                        <c:v>0.22500000000000001</c:v>
                      </c:pt>
                      <c:pt idx="5">
                        <c:v>0.27500000000000002</c:v>
                      </c:pt>
                      <c:pt idx="6">
                        <c:v>0.32500000000000001</c:v>
                      </c:pt>
                      <c:pt idx="7">
                        <c:v>0.375</c:v>
                      </c:pt>
                      <c:pt idx="8">
                        <c:v>0.42499999999999999</c:v>
                      </c:pt>
                      <c:pt idx="9">
                        <c:v>0.47499999999999998</c:v>
                      </c:pt>
                      <c:pt idx="10">
                        <c:v>0.52500000000000002</c:v>
                      </c:pt>
                      <c:pt idx="11">
                        <c:v>0.57499999999999996</c:v>
                      </c:pt>
                      <c:pt idx="12">
                        <c:v>0.625</c:v>
                      </c:pt>
                      <c:pt idx="13">
                        <c:v>0.67500000000000004</c:v>
                      </c:pt>
                      <c:pt idx="14">
                        <c:v>0.72499999999999998</c:v>
                      </c:pt>
                      <c:pt idx="15">
                        <c:v>0.77500000000000002</c:v>
                      </c:pt>
                      <c:pt idx="16">
                        <c:v>0.82499999999999996</c:v>
                      </c:pt>
                      <c:pt idx="17">
                        <c:v>0.875</c:v>
                      </c:pt>
                      <c:pt idx="18">
                        <c:v>0.92500000000000004</c:v>
                      </c:pt>
                      <c:pt idx="19">
                        <c:v>0.97499999999999998</c:v>
                      </c:pt>
                      <c:pt idx="20">
                        <c:v>1.0249999999999999</c:v>
                      </c:pt>
                      <c:pt idx="21">
                        <c:v>1.075</c:v>
                      </c:pt>
                      <c:pt idx="22">
                        <c:v>1.125</c:v>
                      </c:pt>
                      <c:pt idx="23">
                        <c:v>1.175</c:v>
                      </c:pt>
                      <c:pt idx="24">
                        <c:v>1.2250000000000001</c:v>
                      </c:pt>
                      <c:pt idx="25">
                        <c:v>1.2749999999999999</c:v>
                      </c:pt>
                      <c:pt idx="26">
                        <c:v>1.325</c:v>
                      </c:pt>
                      <c:pt idx="27">
                        <c:v>1.375</c:v>
                      </c:pt>
                      <c:pt idx="28">
                        <c:v>1.425</c:v>
                      </c:pt>
                      <c:pt idx="29">
                        <c:v>1.4750000000000001</c:v>
                      </c:pt>
                      <c:pt idx="30">
                        <c:v>1.5249999999999999</c:v>
                      </c:pt>
                      <c:pt idx="31">
                        <c:v>1.575</c:v>
                      </c:pt>
                      <c:pt idx="32">
                        <c:v>1.625</c:v>
                      </c:pt>
                      <c:pt idx="33">
                        <c:v>1.675</c:v>
                      </c:pt>
                      <c:pt idx="34">
                        <c:v>1.7250000000000001</c:v>
                      </c:pt>
                      <c:pt idx="35">
                        <c:v>1.7749999999999999</c:v>
                      </c:pt>
                      <c:pt idx="36">
                        <c:v>1.825</c:v>
                      </c:pt>
                      <c:pt idx="37">
                        <c:v>1.875</c:v>
                      </c:pt>
                      <c:pt idx="38">
                        <c:v>1.925</c:v>
                      </c:pt>
                      <c:pt idx="39">
                        <c:v>1.9750000000000001</c:v>
                      </c:pt>
                      <c:pt idx="40">
                        <c:v>2.0249999999999999</c:v>
                      </c:pt>
                      <c:pt idx="41">
                        <c:v>2.0750000000000002</c:v>
                      </c:pt>
                      <c:pt idx="42">
                        <c:v>2.125</c:v>
                      </c:pt>
                      <c:pt idx="43">
                        <c:v>2.1749999999999998</c:v>
                      </c:pt>
                      <c:pt idx="44">
                        <c:v>2.2250000000000001</c:v>
                      </c:pt>
                      <c:pt idx="45">
                        <c:v>2.2749999999999999</c:v>
                      </c:pt>
                      <c:pt idx="46">
                        <c:v>2.3250000000000002</c:v>
                      </c:pt>
                      <c:pt idx="47">
                        <c:v>2.375</c:v>
                      </c:pt>
                      <c:pt idx="48">
                        <c:v>2.4249999999999998</c:v>
                      </c:pt>
                      <c:pt idx="49">
                        <c:v>2.4750000000000001</c:v>
                      </c:pt>
                      <c:pt idx="50">
                        <c:v>2.5249999999999999</c:v>
                      </c:pt>
                      <c:pt idx="51">
                        <c:v>2.5750000000000002</c:v>
                      </c:pt>
                      <c:pt idx="52">
                        <c:v>2.625</c:v>
                      </c:pt>
                      <c:pt idx="53">
                        <c:v>2.6749999999999998</c:v>
                      </c:pt>
                      <c:pt idx="54">
                        <c:v>2.7250000000000001</c:v>
                      </c:pt>
                      <c:pt idx="55">
                        <c:v>2.7749999999999999</c:v>
                      </c:pt>
                      <c:pt idx="56">
                        <c:v>2.8250000000000002</c:v>
                      </c:pt>
                      <c:pt idx="57">
                        <c:v>2.875</c:v>
                      </c:pt>
                      <c:pt idx="58">
                        <c:v>2.9249999999999998</c:v>
                      </c:pt>
                      <c:pt idx="59">
                        <c:v>2.9750000000000001</c:v>
                      </c:pt>
                      <c:pt idx="60">
                        <c:v>3.0249999999999999</c:v>
                      </c:pt>
                      <c:pt idx="61">
                        <c:v>3.0750000000000002</c:v>
                      </c:pt>
                      <c:pt idx="62">
                        <c:v>3.125</c:v>
                      </c:pt>
                      <c:pt idx="63">
                        <c:v>3.1749999999999998</c:v>
                      </c:pt>
                      <c:pt idx="64">
                        <c:v>3.2250000000000001</c:v>
                      </c:pt>
                      <c:pt idx="65">
                        <c:v>3.2749999999999999</c:v>
                      </c:pt>
                      <c:pt idx="66">
                        <c:v>3.3250000000000002</c:v>
                      </c:pt>
                      <c:pt idx="67">
                        <c:v>3.375</c:v>
                      </c:pt>
                      <c:pt idx="68">
                        <c:v>3.4249999999999998</c:v>
                      </c:pt>
                      <c:pt idx="69">
                        <c:v>3.4750000000000001</c:v>
                      </c:pt>
                      <c:pt idx="70">
                        <c:v>3.5249999999999999</c:v>
                      </c:pt>
                      <c:pt idx="71">
                        <c:v>3.5750000000000002</c:v>
                      </c:pt>
                      <c:pt idx="72">
                        <c:v>3.625</c:v>
                      </c:pt>
                      <c:pt idx="73">
                        <c:v>3.6749999999999998</c:v>
                      </c:pt>
                      <c:pt idx="74">
                        <c:v>3.7250000000000001</c:v>
                      </c:pt>
                      <c:pt idx="75">
                        <c:v>3.7749999999999999</c:v>
                      </c:pt>
                      <c:pt idx="76">
                        <c:v>3.8250000000000002</c:v>
                      </c:pt>
                      <c:pt idx="77">
                        <c:v>3.875</c:v>
                      </c:pt>
                      <c:pt idx="78">
                        <c:v>3.9249999999999998</c:v>
                      </c:pt>
                      <c:pt idx="79">
                        <c:v>3.9750000000000001</c:v>
                      </c:pt>
                      <c:pt idx="80">
                        <c:v>4.0250000000000004</c:v>
                      </c:pt>
                      <c:pt idx="81">
                        <c:v>4.0750000000000002</c:v>
                      </c:pt>
                      <c:pt idx="82">
                        <c:v>4.125</c:v>
                      </c:pt>
                      <c:pt idx="83">
                        <c:v>4.1749999999999998</c:v>
                      </c:pt>
                      <c:pt idx="84">
                        <c:v>4.2249999999999996</c:v>
                      </c:pt>
                      <c:pt idx="85">
                        <c:v>4.2750000000000004</c:v>
                      </c:pt>
                      <c:pt idx="86">
                        <c:v>4.3250000000000002</c:v>
                      </c:pt>
                      <c:pt idx="87">
                        <c:v>4.375</c:v>
                      </c:pt>
                      <c:pt idx="88">
                        <c:v>4.4249999999999998</c:v>
                      </c:pt>
                      <c:pt idx="89">
                        <c:v>4.4749999999999996</c:v>
                      </c:pt>
                      <c:pt idx="90">
                        <c:v>4.5250000000000004</c:v>
                      </c:pt>
                      <c:pt idx="91">
                        <c:v>4.5750000000000002</c:v>
                      </c:pt>
                      <c:pt idx="92">
                        <c:v>4.625</c:v>
                      </c:pt>
                      <c:pt idx="93">
                        <c:v>4.6749999999999998</c:v>
                      </c:pt>
                      <c:pt idx="94">
                        <c:v>4.7249999999999996</c:v>
                      </c:pt>
                      <c:pt idx="95">
                        <c:v>4.7750000000000004</c:v>
                      </c:pt>
                      <c:pt idx="96">
                        <c:v>4.8250000000000002</c:v>
                      </c:pt>
                      <c:pt idx="97">
                        <c:v>4.875</c:v>
                      </c:pt>
                      <c:pt idx="98">
                        <c:v>4.9249999999999998</c:v>
                      </c:pt>
                      <c:pt idx="99">
                        <c:v>4.9749999999999996</c:v>
                      </c:pt>
                      <c:pt idx="100">
                        <c:v>5.0250000000000004</c:v>
                      </c:pt>
                      <c:pt idx="101">
                        <c:v>5.0750000000000002</c:v>
                      </c:pt>
                      <c:pt idx="102">
                        <c:v>5.125</c:v>
                      </c:pt>
                      <c:pt idx="103">
                        <c:v>5.1749999999999998</c:v>
                      </c:pt>
                      <c:pt idx="104">
                        <c:v>5.2249999999999996</c:v>
                      </c:pt>
                      <c:pt idx="105">
                        <c:v>5.2750000000000004</c:v>
                      </c:pt>
                      <c:pt idx="106">
                        <c:v>5.3250000000000002</c:v>
                      </c:pt>
                      <c:pt idx="107">
                        <c:v>5.375</c:v>
                      </c:pt>
                      <c:pt idx="108">
                        <c:v>5.4249999999999998</c:v>
                      </c:pt>
                      <c:pt idx="109">
                        <c:v>5.4749999999999996</c:v>
                      </c:pt>
                      <c:pt idx="110">
                        <c:v>5.5250000000000004</c:v>
                      </c:pt>
                      <c:pt idx="111">
                        <c:v>5.5750000000000002</c:v>
                      </c:pt>
                      <c:pt idx="112">
                        <c:v>5.625</c:v>
                      </c:pt>
                      <c:pt idx="113">
                        <c:v>5.6749999999999998</c:v>
                      </c:pt>
                      <c:pt idx="114">
                        <c:v>5.7249999999999996</c:v>
                      </c:pt>
                      <c:pt idx="115">
                        <c:v>5.7750000000000004</c:v>
                      </c:pt>
                      <c:pt idx="116">
                        <c:v>5.8250000000000002</c:v>
                      </c:pt>
                      <c:pt idx="117">
                        <c:v>5.875</c:v>
                      </c:pt>
                      <c:pt idx="118">
                        <c:v>5.9249999999999998</c:v>
                      </c:pt>
                      <c:pt idx="119">
                        <c:v>5.9749999999999996</c:v>
                      </c:pt>
                      <c:pt idx="120">
                        <c:v>6.0250000000000004</c:v>
                      </c:pt>
                      <c:pt idx="121">
                        <c:v>6.0750000000000002</c:v>
                      </c:pt>
                      <c:pt idx="122">
                        <c:v>6.125</c:v>
                      </c:pt>
                      <c:pt idx="123">
                        <c:v>6.1749999999999998</c:v>
                      </c:pt>
                      <c:pt idx="124">
                        <c:v>6.2249999999999996</c:v>
                      </c:pt>
                      <c:pt idx="125">
                        <c:v>6.2750000000000004</c:v>
                      </c:pt>
                      <c:pt idx="126">
                        <c:v>6.3250000000000002</c:v>
                      </c:pt>
                      <c:pt idx="127">
                        <c:v>6.375</c:v>
                      </c:pt>
                      <c:pt idx="128">
                        <c:v>6.4249999999999998</c:v>
                      </c:pt>
                      <c:pt idx="129">
                        <c:v>6.4749999999999996</c:v>
                      </c:pt>
                      <c:pt idx="130">
                        <c:v>6.5250000000000004</c:v>
                      </c:pt>
                      <c:pt idx="131">
                        <c:v>6.5750000000000002</c:v>
                      </c:pt>
                      <c:pt idx="132">
                        <c:v>6.625</c:v>
                      </c:pt>
                      <c:pt idx="133">
                        <c:v>6.6749999999999998</c:v>
                      </c:pt>
                      <c:pt idx="134">
                        <c:v>6.7249999999999996</c:v>
                      </c:pt>
                      <c:pt idx="135">
                        <c:v>6.7750000000000004</c:v>
                      </c:pt>
                      <c:pt idx="136">
                        <c:v>6.8250000000000002</c:v>
                      </c:pt>
                      <c:pt idx="137">
                        <c:v>6.875</c:v>
                      </c:pt>
                      <c:pt idx="138">
                        <c:v>6.9249999999999998</c:v>
                      </c:pt>
                      <c:pt idx="139">
                        <c:v>6.9749999999999996</c:v>
                      </c:pt>
                      <c:pt idx="140">
                        <c:v>7.0250000000000004</c:v>
                      </c:pt>
                      <c:pt idx="141">
                        <c:v>7.0750000000000002</c:v>
                      </c:pt>
                      <c:pt idx="142">
                        <c:v>7.125</c:v>
                      </c:pt>
                      <c:pt idx="143">
                        <c:v>7.1749999999999998</c:v>
                      </c:pt>
                      <c:pt idx="144">
                        <c:v>7.2249999999999996</c:v>
                      </c:pt>
                      <c:pt idx="145">
                        <c:v>7.2750000000000004</c:v>
                      </c:pt>
                      <c:pt idx="146">
                        <c:v>7.3250000000000002</c:v>
                      </c:pt>
                      <c:pt idx="147">
                        <c:v>7.375</c:v>
                      </c:pt>
                      <c:pt idx="148">
                        <c:v>7.4249999999999998</c:v>
                      </c:pt>
                      <c:pt idx="149">
                        <c:v>7.4749999999999996</c:v>
                      </c:pt>
                      <c:pt idx="150">
                        <c:v>7.5250000000000004</c:v>
                      </c:pt>
                      <c:pt idx="151">
                        <c:v>7.5750000000000002</c:v>
                      </c:pt>
                      <c:pt idx="152">
                        <c:v>7.625</c:v>
                      </c:pt>
                      <c:pt idx="153">
                        <c:v>7.6749999999999998</c:v>
                      </c:pt>
                      <c:pt idx="154">
                        <c:v>7.7249999999999996</c:v>
                      </c:pt>
                      <c:pt idx="155">
                        <c:v>7.7750000000000004</c:v>
                      </c:pt>
                      <c:pt idx="156">
                        <c:v>7.8250000000000002</c:v>
                      </c:pt>
                      <c:pt idx="157">
                        <c:v>7.875</c:v>
                      </c:pt>
                      <c:pt idx="158">
                        <c:v>7.9249999999999998</c:v>
                      </c:pt>
                      <c:pt idx="159">
                        <c:v>7.9749999999999996</c:v>
                      </c:pt>
                      <c:pt idx="160">
                        <c:v>8.0250000000000004</c:v>
                      </c:pt>
                      <c:pt idx="161">
                        <c:v>8.0749999999999993</c:v>
                      </c:pt>
                      <c:pt idx="162">
                        <c:v>8.125</c:v>
                      </c:pt>
                      <c:pt idx="163">
                        <c:v>8.1750000000000007</c:v>
                      </c:pt>
                      <c:pt idx="164">
                        <c:v>8.2249999999999996</c:v>
                      </c:pt>
                      <c:pt idx="165">
                        <c:v>8.2750000000000004</c:v>
                      </c:pt>
                      <c:pt idx="166">
                        <c:v>8.3249999999999993</c:v>
                      </c:pt>
                      <c:pt idx="167">
                        <c:v>8.375</c:v>
                      </c:pt>
                      <c:pt idx="168">
                        <c:v>8.4250000000000007</c:v>
                      </c:pt>
                      <c:pt idx="169">
                        <c:v>8.4749999999999996</c:v>
                      </c:pt>
                      <c:pt idx="170">
                        <c:v>8.5250000000000004</c:v>
                      </c:pt>
                      <c:pt idx="171">
                        <c:v>8.5749999999999993</c:v>
                      </c:pt>
                      <c:pt idx="172">
                        <c:v>8.625</c:v>
                      </c:pt>
                      <c:pt idx="173">
                        <c:v>8.6750000000000007</c:v>
                      </c:pt>
                      <c:pt idx="174">
                        <c:v>8.7249999999999996</c:v>
                      </c:pt>
                      <c:pt idx="175">
                        <c:v>8.7750000000000004</c:v>
                      </c:pt>
                      <c:pt idx="176">
                        <c:v>8.8249999999999993</c:v>
                      </c:pt>
                      <c:pt idx="177">
                        <c:v>8.875</c:v>
                      </c:pt>
                      <c:pt idx="178">
                        <c:v>8.9250000000000007</c:v>
                      </c:pt>
                      <c:pt idx="179">
                        <c:v>8.9749999999999996</c:v>
                      </c:pt>
                      <c:pt idx="180">
                        <c:v>9.0250000000000004</c:v>
                      </c:pt>
                      <c:pt idx="181">
                        <c:v>9.0749999999999993</c:v>
                      </c:pt>
                      <c:pt idx="182">
                        <c:v>9.125</c:v>
                      </c:pt>
                      <c:pt idx="183">
                        <c:v>9.1750000000000007</c:v>
                      </c:pt>
                      <c:pt idx="184">
                        <c:v>9.2249999999999996</c:v>
                      </c:pt>
                      <c:pt idx="185">
                        <c:v>9.2750000000000004</c:v>
                      </c:pt>
                      <c:pt idx="186">
                        <c:v>9.3249999999999993</c:v>
                      </c:pt>
                      <c:pt idx="187">
                        <c:v>9.375</c:v>
                      </c:pt>
                      <c:pt idx="188">
                        <c:v>9.4250000000000007</c:v>
                      </c:pt>
                      <c:pt idx="189">
                        <c:v>9.4749999999999996</c:v>
                      </c:pt>
                      <c:pt idx="190">
                        <c:v>9.5250000000000004</c:v>
                      </c:pt>
                      <c:pt idx="191">
                        <c:v>9.5749999999999993</c:v>
                      </c:pt>
                      <c:pt idx="192">
                        <c:v>9.625</c:v>
                      </c:pt>
                      <c:pt idx="193">
                        <c:v>9.6750000000000007</c:v>
                      </c:pt>
                      <c:pt idx="194">
                        <c:v>9.7249999999999996</c:v>
                      </c:pt>
                      <c:pt idx="195">
                        <c:v>9.7750000000000004</c:v>
                      </c:pt>
                      <c:pt idx="196">
                        <c:v>9.8249999999999993</c:v>
                      </c:pt>
                      <c:pt idx="197">
                        <c:v>9.875</c:v>
                      </c:pt>
                      <c:pt idx="198">
                        <c:v>9.9250000000000007</c:v>
                      </c:pt>
                      <c:pt idx="199">
                        <c:v>9.9749999999999996</c:v>
                      </c:pt>
                      <c:pt idx="200">
                        <c:v>10.025</c:v>
                      </c:pt>
                      <c:pt idx="201">
                        <c:v>10.074999999999999</c:v>
                      </c:pt>
                      <c:pt idx="202">
                        <c:v>10.125</c:v>
                      </c:pt>
                      <c:pt idx="203">
                        <c:v>10.175000000000001</c:v>
                      </c:pt>
                      <c:pt idx="204">
                        <c:v>10.225</c:v>
                      </c:pt>
                      <c:pt idx="205">
                        <c:v>10.275</c:v>
                      </c:pt>
                      <c:pt idx="206">
                        <c:v>10.324999999999999</c:v>
                      </c:pt>
                      <c:pt idx="207">
                        <c:v>10.375</c:v>
                      </c:pt>
                      <c:pt idx="208">
                        <c:v>10.425000000000001</c:v>
                      </c:pt>
                      <c:pt idx="209">
                        <c:v>10.475</c:v>
                      </c:pt>
                      <c:pt idx="210">
                        <c:v>10.525</c:v>
                      </c:pt>
                      <c:pt idx="211">
                        <c:v>10.574999999999999</c:v>
                      </c:pt>
                      <c:pt idx="212">
                        <c:v>10.625</c:v>
                      </c:pt>
                      <c:pt idx="213">
                        <c:v>10.675000000000001</c:v>
                      </c:pt>
                      <c:pt idx="214">
                        <c:v>10.725</c:v>
                      </c:pt>
                      <c:pt idx="215">
                        <c:v>10.775</c:v>
                      </c:pt>
                      <c:pt idx="216">
                        <c:v>10.824999999999999</c:v>
                      </c:pt>
                      <c:pt idx="217">
                        <c:v>10.875</c:v>
                      </c:pt>
                      <c:pt idx="218">
                        <c:v>10.925000000000001</c:v>
                      </c:pt>
                      <c:pt idx="219">
                        <c:v>10.975</c:v>
                      </c:pt>
                      <c:pt idx="220">
                        <c:v>11.025</c:v>
                      </c:pt>
                      <c:pt idx="221">
                        <c:v>11.074999999999999</c:v>
                      </c:pt>
                      <c:pt idx="222">
                        <c:v>11.125</c:v>
                      </c:pt>
                      <c:pt idx="223">
                        <c:v>11.175000000000001</c:v>
                      </c:pt>
                      <c:pt idx="224">
                        <c:v>11.225</c:v>
                      </c:pt>
                      <c:pt idx="225">
                        <c:v>11.275</c:v>
                      </c:pt>
                      <c:pt idx="226">
                        <c:v>11.324999999999999</c:v>
                      </c:pt>
                      <c:pt idx="227">
                        <c:v>11.375</c:v>
                      </c:pt>
                      <c:pt idx="228">
                        <c:v>11.425000000000001</c:v>
                      </c:pt>
                      <c:pt idx="229">
                        <c:v>11.475</c:v>
                      </c:pt>
                      <c:pt idx="230">
                        <c:v>11.525</c:v>
                      </c:pt>
                      <c:pt idx="231">
                        <c:v>11.574999999999999</c:v>
                      </c:pt>
                      <c:pt idx="232">
                        <c:v>11.625</c:v>
                      </c:pt>
                      <c:pt idx="233">
                        <c:v>11.675000000000001</c:v>
                      </c:pt>
                      <c:pt idx="234">
                        <c:v>11.725</c:v>
                      </c:pt>
                      <c:pt idx="235">
                        <c:v>11.775</c:v>
                      </c:pt>
                      <c:pt idx="236">
                        <c:v>11.824999999999999</c:v>
                      </c:pt>
                      <c:pt idx="237">
                        <c:v>11.875</c:v>
                      </c:pt>
                      <c:pt idx="238">
                        <c:v>11.925000000000001</c:v>
                      </c:pt>
                      <c:pt idx="239">
                        <c:v>11.975</c:v>
                      </c:pt>
                      <c:pt idx="240">
                        <c:v>12.025</c:v>
                      </c:pt>
                      <c:pt idx="241">
                        <c:v>12.074999999999999</c:v>
                      </c:pt>
                      <c:pt idx="242">
                        <c:v>12.125</c:v>
                      </c:pt>
                      <c:pt idx="243">
                        <c:v>12.175000000000001</c:v>
                      </c:pt>
                      <c:pt idx="244">
                        <c:v>12.225</c:v>
                      </c:pt>
                      <c:pt idx="245">
                        <c:v>12.275</c:v>
                      </c:pt>
                      <c:pt idx="246">
                        <c:v>12.324999999999999</c:v>
                      </c:pt>
                      <c:pt idx="247">
                        <c:v>12.375</c:v>
                      </c:pt>
                      <c:pt idx="248">
                        <c:v>12.425000000000001</c:v>
                      </c:pt>
                      <c:pt idx="249">
                        <c:v>12.475</c:v>
                      </c:pt>
                      <c:pt idx="250">
                        <c:v>12.525</c:v>
                      </c:pt>
                      <c:pt idx="251">
                        <c:v>12.574999999999999</c:v>
                      </c:pt>
                      <c:pt idx="252">
                        <c:v>12.625</c:v>
                      </c:pt>
                      <c:pt idx="253">
                        <c:v>12.675000000000001</c:v>
                      </c:pt>
                      <c:pt idx="254">
                        <c:v>12.725</c:v>
                      </c:pt>
                      <c:pt idx="255">
                        <c:v>12.775</c:v>
                      </c:pt>
                      <c:pt idx="256">
                        <c:v>12.824999999999999</c:v>
                      </c:pt>
                      <c:pt idx="257">
                        <c:v>12.875</c:v>
                      </c:pt>
                      <c:pt idx="258">
                        <c:v>12.925000000000001</c:v>
                      </c:pt>
                      <c:pt idx="259">
                        <c:v>12.975</c:v>
                      </c:pt>
                      <c:pt idx="260">
                        <c:v>13.025</c:v>
                      </c:pt>
                      <c:pt idx="261">
                        <c:v>13.074999999999999</c:v>
                      </c:pt>
                      <c:pt idx="262">
                        <c:v>13.125</c:v>
                      </c:pt>
                      <c:pt idx="263">
                        <c:v>13.175000000000001</c:v>
                      </c:pt>
                      <c:pt idx="264">
                        <c:v>13.225</c:v>
                      </c:pt>
                      <c:pt idx="265">
                        <c:v>13.275</c:v>
                      </c:pt>
                      <c:pt idx="266">
                        <c:v>13.324999999999999</c:v>
                      </c:pt>
                      <c:pt idx="267">
                        <c:v>13.375</c:v>
                      </c:pt>
                      <c:pt idx="268">
                        <c:v>13.425000000000001</c:v>
                      </c:pt>
                      <c:pt idx="269">
                        <c:v>13.475</c:v>
                      </c:pt>
                      <c:pt idx="270">
                        <c:v>13.525</c:v>
                      </c:pt>
                      <c:pt idx="271">
                        <c:v>13.574999999999999</c:v>
                      </c:pt>
                      <c:pt idx="272">
                        <c:v>13.625</c:v>
                      </c:pt>
                      <c:pt idx="273">
                        <c:v>13.675000000000001</c:v>
                      </c:pt>
                      <c:pt idx="274">
                        <c:v>13.725</c:v>
                      </c:pt>
                      <c:pt idx="275">
                        <c:v>13.775</c:v>
                      </c:pt>
                      <c:pt idx="276">
                        <c:v>13.824999999999999</c:v>
                      </c:pt>
                      <c:pt idx="277">
                        <c:v>13.875</c:v>
                      </c:pt>
                      <c:pt idx="278">
                        <c:v>13.925000000000001</c:v>
                      </c:pt>
                      <c:pt idx="279">
                        <c:v>13.975</c:v>
                      </c:pt>
                      <c:pt idx="280">
                        <c:v>14.025</c:v>
                      </c:pt>
                      <c:pt idx="281">
                        <c:v>14.074999999999999</c:v>
                      </c:pt>
                      <c:pt idx="282">
                        <c:v>14.125</c:v>
                      </c:pt>
                      <c:pt idx="283">
                        <c:v>14.175000000000001</c:v>
                      </c:pt>
                      <c:pt idx="284">
                        <c:v>14.225</c:v>
                      </c:pt>
                      <c:pt idx="285">
                        <c:v>14.275</c:v>
                      </c:pt>
                      <c:pt idx="286">
                        <c:v>14.324999999999999</c:v>
                      </c:pt>
                      <c:pt idx="287">
                        <c:v>14.375</c:v>
                      </c:pt>
                      <c:pt idx="288">
                        <c:v>14.425000000000001</c:v>
                      </c:pt>
                      <c:pt idx="289">
                        <c:v>14.475</c:v>
                      </c:pt>
                      <c:pt idx="290">
                        <c:v>14.525</c:v>
                      </c:pt>
                      <c:pt idx="291">
                        <c:v>14.574999999999999</c:v>
                      </c:pt>
                      <c:pt idx="292">
                        <c:v>14.625</c:v>
                      </c:pt>
                      <c:pt idx="293">
                        <c:v>14.675000000000001</c:v>
                      </c:pt>
                      <c:pt idx="294">
                        <c:v>14.725</c:v>
                      </c:pt>
                      <c:pt idx="295">
                        <c:v>14.775</c:v>
                      </c:pt>
                      <c:pt idx="296">
                        <c:v>14.824999999999999</c:v>
                      </c:pt>
                      <c:pt idx="297">
                        <c:v>14.875</c:v>
                      </c:pt>
                      <c:pt idx="298">
                        <c:v>14.925000000000001</c:v>
                      </c:pt>
                      <c:pt idx="299">
                        <c:v>14.975</c:v>
                      </c:pt>
                      <c:pt idx="300">
                        <c:v>15.025</c:v>
                      </c:pt>
                      <c:pt idx="301">
                        <c:v>15.074999999999999</c:v>
                      </c:pt>
                      <c:pt idx="302">
                        <c:v>15.125</c:v>
                      </c:pt>
                      <c:pt idx="303">
                        <c:v>15.175000000000001</c:v>
                      </c:pt>
                      <c:pt idx="304">
                        <c:v>15.225</c:v>
                      </c:pt>
                      <c:pt idx="305">
                        <c:v>15.275</c:v>
                      </c:pt>
                      <c:pt idx="306">
                        <c:v>15.324999999999999</c:v>
                      </c:pt>
                      <c:pt idx="307">
                        <c:v>15.375</c:v>
                      </c:pt>
                      <c:pt idx="308">
                        <c:v>15.425000000000001</c:v>
                      </c:pt>
                      <c:pt idx="309">
                        <c:v>15.475</c:v>
                      </c:pt>
                      <c:pt idx="310">
                        <c:v>15.525</c:v>
                      </c:pt>
                      <c:pt idx="311">
                        <c:v>15.574999999999999</c:v>
                      </c:pt>
                      <c:pt idx="312">
                        <c:v>15.625</c:v>
                      </c:pt>
                      <c:pt idx="313">
                        <c:v>15.675000000000001</c:v>
                      </c:pt>
                      <c:pt idx="314">
                        <c:v>15.725</c:v>
                      </c:pt>
                      <c:pt idx="315">
                        <c:v>15.775</c:v>
                      </c:pt>
                      <c:pt idx="316">
                        <c:v>15.824999999999999</c:v>
                      </c:pt>
                      <c:pt idx="317">
                        <c:v>15.875</c:v>
                      </c:pt>
                      <c:pt idx="318">
                        <c:v>15.925000000000001</c:v>
                      </c:pt>
                      <c:pt idx="319">
                        <c:v>15.975</c:v>
                      </c:pt>
                      <c:pt idx="320">
                        <c:v>16.024999999999999</c:v>
                      </c:pt>
                      <c:pt idx="321">
                        <c:v>16.074999999999999</c:v>
                      </c:pt>
                      <c:pt idx="322">
                        <c:v>16.125</c:v>
                      </c:pt>
                      <c:pt idx="323">
                        <c:v>16.175000000000001</c:v>
                      </c:pt>
                      <c:pt idx="324">
                        <c:v>16.225000000000001</c:v>
                      </c:pt>
                      <c:pt idx="325">
                        <c:v>16.274999999999999</c:v>
                      </c:pt>
                      <c:pt idx="326">
                        <c:v>16.324999999999999</c:v>
                      </c:pt>
                      <c:pt idx="327">
                        <c:v>16.375</c:v>
                      </c:pt>
                      <c:pt idx="328">
                        <c:v>16.425000000000001</c:v>
                      </c:pt>
                      <c:pt idx="329">
                        <c:v>16.475000000000001</c:v>
                      </c:pt>
                      <c:pt idx="330">
                        <c:v>16.524999999999999</c:v>
                      </c:pt>
                      <c:pt idx="331">
                        <c:v>16.574999999999999</c:v>
                      </c:pt>
                      <c:pt idx="332">
                        <c:v>16.625</c:v>
                      </c:pt>
                      <c:pt idx="333">
                        <c:v>16.675000000000001</c:v>
                      </c:pt>
                      <c:pt idx="334">
                        <c:v>16.725000000000001</c:v>
                      </c:pt>
                      <c:pt idx="335">
                        <c:v>16.774999999999999</c:v>
                      </c:pt>
                      <c:pt idx="336">
                        <c:v>16.824999999999999</c:v>
                      </c:pt>
                      <c:pt idx="337">
                        <c:v>16.875</c:v>
                      </c:pt>
                      <c:pt idx="338">
                        <c:v>16.925000000000001</c:v>
                      </c:pt>
                      <c:pt idx="339">
                        <c:v>16.975000000000001</c:v>
                      </c:pt>
                      <c:pt idx="340">
                        <c:v>17.024999999999999</c:v>
                      </c:pt>
                      <c:pt idx="341">
                        <c:v>17.074999999999999</c:v>
                      </c:pt>
                      <c:pt idx="342">
                        <c:v>17.125</c:v>
                      </c:pt>
                      <c:pt idx="343">
                        <c:v>17.175000000000001</c:v>
                      </c:pt>
                      <c:pt idx="344">
                        <c:v>17.225000000000001</c:v>
                      </c:pt>
                      <c:pt idx="345">
                        <c:v>17.274999999999999</c:v>
                      </c:pt>
                      <c:pt idx="346">
                        <c:v>17.324999999999999</c:v>
                      </c:pt>
                      <c:pt idx="347">
                        <c:v>17.375</c:v>
                      </c:pt>
                      <c:pt idx="348">
                        <c:v>17.425000000000001</c:v>
                      </c:pt>
                      <c:pt idx="349">
                        <c:v>17.475000000000001</c:v>
                      </c:pt>
                      <c:pt idx="350">
                        <c:v>17.524999999999999</c:v>
                      </c:pt>
                      <c:pt idx="351">
                        <c:v>17.574999999999999</c:v>
                      </c:pt>
                      <c:pt idx="352">
                        <c:v>17.625</c:v>
                      </c:pt>
                      <c:pt idx="353">
                        <c:v>17.675000000000001</c:v>
                      </c:pt>
                      <c:pt idx="354">
                        <c:v>17.725000000000001</c:v>
                      </c:pt>
                      <c:pt idx="355">
                        <c:v>17.774999999999999</c:v>
                      </c:pt>
                      <c:pt idx="356">
                        <c:v>17.824999999999999</c:v>
                      </c:pt>
                      <c:pt idx="357">
                        <c:v>17.875</c:v>
                      </c:pt>
                      <c:pt idx="358">
                        <c:v>17.925000000000001</c:v>
                      </c:pt>
                      <c:pt idx="359">
                        <c:v>17.975000000000001</c:v>
                      </c:pt>
                      <c:pt idx="360">
                        <c:v>18.024999999999999</c:v>
                      </c:pt>
                      <c:pt idx="361">
                        <c:v>18.074999999999999</c:v>
                      </c:pt>
                      <c:pt idx="362">
                        <c:v>18.125</c:v>
                      </c:pt>
                      <c:pt idx="363">
                        <c:v>18.175000000000001</c:v>
                      </c:pt>
                      <c:pt idx="364">
                        <c:v>18.225000000000001</c:v>
                      </c:pt>
                      <c:pt idx="365">
                        <c:v>18.274999999999999</c:v>
                      </c:pt>
                      <c:pt idx="366">
                        <c:v>18.324999999999999</c:v>
                      </c:pt>
                      <c:pt idx="367">
                        <c:v>18.375</c:v>
                      </c:pt>
                      <c:pt idx="368">
                        <c:v>18.425000000000001</c:v>
                      </c:pt>
                      <c:pt idx="369">
                        <c:v>18.475000000000001</c:v>
                      </c:pt>
                      <c:pt idx="370">
                        <c:v>18.524999999999999</c:v>
                      </c:pt>
                      <c:pt idx="371">
                        <c:v>18.574999999999999</c:v>
                      </c:pt>
                      <c:pt idx="372">
                        <c:v>18.625</c:v>
                      </c:pt>
                      <c:pt idx="373">
                        <c:v>18.675000000000001</c:v>
                      </c:pt>
                      <c:pt idx="374">
                        <c:v>18.725000000000001</c:v>
                      </c:pt>
                      <c:pt idx="375">
                        <c:v>18.774999999999999</c:v>
                      </c:pt>
                      <c:pt idx="376">
                        <c:v>18.824999999999999</c:v>
                      </c:pt>
                      <c:pt idx="377">
                        <c:v>18.875</c:v>
                      </c:pt>
                      <c:pt idx="378">
                        <c:v>18.925000000000001</c:v>
                      </c:pt>
                      <c:pt idx="379">
                        <c:v>18.975000000000001</c:v>
                      </c:pt>
                      <c:pt idx="380">
                        <c:v>19.024999999999999</c:v>
                      </c:pt>
                      <c:pt idx="381">
                        <c:v>19.074999999999999</c:v>
                      </c:pt>
                      <c:pt idx="382">
                        <c:v>19.125</c:v>
                      </c:pt>
                      <c:pt idx="383">
                        <c:v>19.175000000000001</c:v>
                      </c:pt>
                      <c:pt idx="384">
                        <c:v>19.225000000000001</c:v>
                      </c:pt>
                      <c:pt idx="385">
                        <c:v>19.274999999999999</c:v>
                      </c:pt>
                      <c:pt idx="386">
                        <c:v>19.324999999999999</c:v>
                      </c:pt>
                      <c:pt idx="387">
                        <c:v>19.375</c:v>
                      </c:pt>
                      <c:pt idx="388">
                        <c:v>19.425000000000001</c:v>
                      </c:pt>
                      <c:pt idx="389">
                        <c:v>19.475000000000001</c:v>
                      </c:pt>
                      <c:pt idx="390">
                        <c:v>19.524999999999999</c:v>
                      </c:pt>
                      <c:pt idx="391">
                        <c:v>19.574999999999999</c:v>
                      </c:pt>
                      <c:pt idx="392">
                        <c:v>19.625</c:v>
                      </c:pt>
                      <c:pt idx="393">
                        <c:v>19.675000000000001</c:v>
                      </c:pt>
                      <c:pt idx="394">
                        <c:v>19.725000000000001</c:v>
                      </c:pt>
                      <c:pt idx="395">
                        <c:v>19.774999999999999</c:v>
                      </c:pt>
                      <c:pt idx="396">
                        <c:v>19.824999999999999</c:v>
                      </c:pt>
                      <c:pt idx="397">
                        <c:v>19.875</c:v>
                      </c:pt>
                      <c:pt idx="398">
                        <c:v>19.925000000000001</c:v>
                      </c:pt>
                      <c:pt idx="399">
                        <c:v>19.975000000000001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dry!$B$5:$B$404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0</c:v>
                      </c:pt>
                      <c:pt idx="382">
                        <c:v>0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0</c:v>
                      </c:pt>
                      <c:pt idx="397">
                        <c:v>0</c:v>
                      </c:pt>
                      <c:pt idx="398">
                        <c:v>0</c:v>
                      </c:pt>
                      <c:pt idx="399">
                        <c:v>0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6-F218-4810-879F-95B79CBB1B42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dry!$C$4</c15:sqref>
                        </c15:formulaRef>
                      </c:ext>
                    </c:extLst>
                    <c:strCache>
                      <c:ptCount val="1"/>
                      <c:pt idx="0">
                        <c:v>v_num, t = 0.3s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dry!$A$5:$A$404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2.5000000000000001E-2</c:v>
                      </c:pt>
                      <c:pt idx="1">
                        <c:v>7.4999999999999997E-2</c:v>
                      </c:pt>
                      <c:pt idx="2">
                        <c:v>0.125</c:v>
                      </c:pt>
                      <c:pt idx="3">
                        <c:v>0.17499999999999999</c:v>
                      </c:pt>
                      <c:pt idx="4">
                        <c:v>0.22500000000000001</c:v>
                      </c:pt>
                      <c:pt idx="5">
                        <c:v>0.27500000000000002</c:v>
                      </c:pt>
                      <c:pt idx="6">
                        <c:v>0.32500000000000001</c:v>
                      </c:pt>
                      <c:pt idx="7">
                        <c:v>0.375</c:v>
                      </c:pt>
                      <c:pt idx="8">
                        <c:v>0.42499999999999999</c:v>
                      </c:pt>
                      <c:pt idx="9">
                        <c:v>0.47499999999999998</c:v>
                      </c:pt>
                      <c:pt idx="10">
                        <c:v>0.52500000000000002</c:v>
                      </c:pt>
                      <c:pt idx="11">
                        <c:v>0.57499999999999996</c:v>
                      </c:pt>
                      <c:pt idx="12">
                        <c:v>0.625</c:v>
                      </c:pt>
                      <c:pt idx="13">
                        <c:v>0.67500000000000004</c:v>
                      </c:pt>
                      <c:pt idx="14">
                        <c:v>0.72499999999999998</c:v>
                      </c:pt>
                      <c:pt idx="15">
                        <c:v>0.77500000000000002</c:v>
                      </c:pt>
                      <c:pt idx="16">
                        <c:v>0.82499999999999996</c:v>
                      </c:pt>
                      <c:pt idx="17">
                        <c:v>0.875</c:v>
                      </c:pt>
                      <c:pt idx="18">
                        <c:v>0.92500000000000004</c:v>
                      </c:pt>
                      <c:pt idx="19">
                        <c:v>0.97499999999999998</c:v>
                      </c:pt>
                      <c:pt idx="20">
                        <c:v>1.0249999999999999</c:v>
                      </c:pt>
                      <c:pt idx="21">
                        <c:v>1.075</c:v>
                      </c:pt>
                      <c:pt idx="22">
                        <c:v>1.125</c:v>
                      </c:pt>
                      <c:pt idx="23">
                        <c:v>1.175</c:v>
                      </c:pt>
                      <c:pt idx="24">
                        <c:v>1.2250000000000001</c:v>
                      </c:pt>
                      <c:pt idx="25">
                        <c:v>1.2749999999999999</c:v>
                      </c:pt>
                      <c:pt idx="26">
                        <c:v>1.325</c:v>
                      </c:pt>
                      <c:pt idx="27">
                        <c:v>1.375</c:v>
                      </c:pt>
                      <c:pt idx="28">
                        <c:v>1.425</c:v>
                      </c:pt>
                      <c:pt idx="29">
                        <c:v>1.4750000000000001</c:v>
                      </c:pt>
                      <c:pt idx="30">
                        <c:v>1.5249999999999999</c:v>
                      </c:pt>
                      <c:pt idx="31">
                        <c:v>1.575</c:v>
                      </c:pt>
                      <c:pt idx="32">
                        <c:v>1.625</c:v>
                      </c:pt>
                      <c:pt idx="33">
                        <c:v>1.675</c:v>
                      </c:pt>
                      <c:pt idx="34">
                        <c:v>1.7250000000000001</c:v>
                      </c:pt>
                      <c:pt idx="35">
                        <c:v>1.7749999999999999</c:v>
                      </c:pt>
                      <c:pt idx="36">
                        <c:v>1.825</c:v>
                      </c:pt>
                      <c:pt idx="37">
                        <c:v>1.875</c:v>
                      </c:pt>
                      <c:pt idx="38">
                        <c:v>1.925</c:v>
                      </c:pt>
                      <c:pt idx="39">
                        <c:v>1.9750000000000001</c:v>
                      </c:pt>
                      <c:pt idx="40">
                        <c:v>2.0249999999999999</c:v>
                      </c:pt>
                      <c:pt idx="41">
                        <c:v>2.0750000000000002</c:v>
                      </c:pt>
                      <c:pt idx="42">
                        <c:v>2.125</c:v>
                      </c:pt>
                      <c:pt idx="43">
                        <c:v>2.1749999999999998</c:v>
                      </c:pt>
                      <c:pt idx="44">
                        <c:v>2.2250000000000001</c:v>
                      </c:pt>
                      <c:pt idx="45">
                        <c:v>2.2749999999999999</c:v>
                      </c:pt>
                      <c:pt idx="46">
                        <c:v>2.3250000000000002</c:v>
                      </c:pt>
                      <c:pt idx="47">
                        <c:v>2.375</c:v>
                      </c:pt>
                      <c:pt idx="48">
                        <c:v>2.4249999999999998</c:v>
                      </c:pt>
                      <c:pt idx="49">
                        <c:v>2.4750000000000001</c:v>
                      </c:pt>
                      <c:pt idx="50">
                        <c:v>2.5249999999999999</c:v>
                      </c:pt>
                      <c:pt idx="51">
                        <c:v>2.5750000000000002</c:v>
                      </c:pt>
                      <c:pt idx="52">
                        <c:v>2.625</c:v>
                      </c:pt>
                      <c:pt idx="53">
                        <c:v>2.6749999999999998</c:v>
                      </c:pt>
                      <c:pt idx="54">
                        <c:v>2.7250000000000001</c:v>
                      </c:pt>
                      <c:pt idx="55">
                        <c:v>2.7749999999999999</c:v>
                      </c:pt>
                      <c:pt idx="56">
                        <c:v>2.8250000000000002</c:v>
                      </c:pt>
                      <c:pt idx="57">
                        <c:v>2.875</c:v>
                      </c:pt>
                      <c:pt idx="58">
                        <c:v>2.9249999999999998</c:v>
                      </c:pt>
                      <c:pt idx="59">
                        <c:v>2.9750000000000001</c:v>
                      </c:pt>
                      <c:pt idx="60">
                        <c:v>3.0249999999999999</c:v>
                      </c:pt>
                      <c:pt idx="61">
                        <c:v>3.0750000000000002</c:v>
                      </c:pt>
                      <c:pt idx="62">
                        <c:v>3.125</c:v>
                      </c:pt>
                      <c:pt idx="63">
                        <c:v>3.1749999999999998</c:v>
                      </c:pt>
                      <c:pt idx="64">
                        <c:v>3.2250000000000001</c:v>
                      </c:pt>
                      <c:pt idx="65">
                        <c:v>3.2749999999999999</c:v>
                      </c:pt>
                      <c:pt idx="66">
                        <c:v>3.3250000000000002</c:v>
                      </c:pt>
                      <c:pt idx="67">
                        <c:v>3.375</c:v>
                      </c:pt>
                      <c:pt idx="68">
                        <c:v>3.4249999999999998</c:v>
                      </c:pt>
                      <c:pt idx="69">
                        <c:v>3.4750000000000001</c:v>
                      </c:pt>
                      <c:pt idx="70">
                        <c:v>3.5249999999999999</c:v>
                      </c:pt>
                      <c:pt idx="71">
                        <c:v>3.5750000000000002</c:v>
                      </c:pt>
                      <c:pt idx="72">
                        <c:v>3.625</c:v>
                      </c:pt>
                      <c:pt idx="73">
                        <c:v>3.6749999999999998</c:v>
                      </c:pt>
                      <c:pt idx="74">
                        <c:v>3.7250000000000001</c:v>
                      </c:pt>
                      <c:pt idx="75">
                        <c:v>3.7749999999999999</c:v>
                      </c:pt>
                      <c:pt idx="76">
                        <c:v>3.8250000000000002</c:v>
                      </c:pt>
                      <c:pt idx="77">
                        <c:v>3.875</c:v>
                      </c:pt>
                      <c:pt idx="78">
                        <c:v>3.9249999999999998</c:v>
                      </c:pt>
                      <c:pt idx="79">
                        <c:v>3.9750000000000001</c:v>
                      </c:pt>
                      <c:pt idx="80">
                        <c:v>4.0250000000000004</c:v>
                      </c:pt>
                      <c:pt idx="81">
                        <c:v>4.0750000000000002</c:v>
                      </c:pt>
                      <c:pt idx="82">
                        <c:v>4.125</c:v>
                      </c:pt>
                      <c:pt idx="83">
                        <c:v>4.1749999999999998</c:v>
                      </c:pt>
                      <c:pt idx="84">
                        <c:v>4.2249999999999996</c:v>
                      </c:pt>
                      <c:pt idx="85">
                        <c:v>4.2750000000000004</c:v>
                      </c:pt>
                      <c:pt idx="86">
                        <c:v>4.3250000000000002</c:v>
                      </c:pt>
                      <c:pt idx="87">
                        <c:v>4.375</c:v>
                      </c:pt>
                      <c:pt idx="88">
                        <c:v>4.4249999999999998</c:v>
                      </c:pt>
                      <c:pt idx="89">
                        <c:v>4.4749999999999996</c:v>
                      </c:pt>
                      <c:pt idx="90">
                        <c:v>4.5250000000000004</c:v>
                      </c:pt>
                      <c:pt idx="91">
                        <c:v>4.5750000000000002</c:v>
                      </c:pt>
                      <c:pt idx="92">
                        <c:v>4.625</c:v>
                      </c:pt>
                      <c:pt idx="93">
                        <c:v>4.6749999999999998</c:v>
                      </c:pt>
                      <c:pt idx="94">
                        <c:v>4.7249999999999996</c:v>
                      </c:pt>
                      <c:pt idx="95">
                        <c:v>4.7750000000000004</c:v>
                      </c:pt>
                      <c:pt idx="96">
                        <c:v>4.8250000000000002</c:v>
                      </c:pt>
                      <c:pt idx="97">
                        <c:v>4.875</c:v>
                      </c:pt>
                      <c:pt idx="98">
                        <c:v>4.9249999999999998</c:v>
                      </c:pt>
                      <c:pt idx="99">
                        <c:v>4.9749999999999996</c:v>
                      </c:pt>
                      <c:pt idx="100">
                        <c:v>5.0250000000000004</c:v>
                      </c:pt>
                      <c:pt idx="101">
                        <c:v>5.0750000000000002</c:v>
                      </c:pt>
                      <c:pt idx="102">
                        <c:v>5.125</c:v>
                      </c:pt>
                      <c:pt idx="103">
                        <c:v>5.1749999999999998</c:v>
                      </c:pt>
                      <c:pt idx="104">
                        <c:v>5.2249999999999996</c:v>
                      </c:pt>
                      <c:pt idx="105">
                        <c:v>5.2750000000000004</c:v>
                      </c:pt>
                      <c:pt idx="106">
                        <c:v>5.3250000000000002</c:v>
                      </c:pt>
                      <c:pt idx="107">
                        <c:v>5.375</c:v>
                      </c:pt>
                      <c:pt idx="108">
                        <c:v>5.4249999999999998</c:v>
                      </c:pt>
                      <c:pt idx="109">
                        <c:v>5.4749999999999996</c:v>
                      </c:pt>
                      <c:pt idx="110">
                        <c:v>5.5250000000000004</c:v>
                      </c:pt>
                      <c:pt idx="111">
                        <c:v>5.5750000000000002</c:v>
                      </c:pt>
                      <c:pt idx="112">
                        <c:v>5.625</c:v>
                      </c:pt>
                      <c:pt idx="113">
                        <c:v>5.6749999999999998</c:v>
                      </c:pt>
                      <c:pt idx="114">
                        <c:v>5.7249999999999996</c:v>
                      </c:pt>
                      <c:pt idx="115">
                        <c:v>5.7750000000000004</c:v>
                      </c:pt>
                      <c:pt idx="116">
                        <c:v>5.8250000000000002</c:v>
                      </c:pt>
                      <c:pt idx="117">
                        <c:v>5.875</c:v>
                      </c:pt>
                      <c:pt idx="118">
                        <c:v>5.9249999999999998</c:v>
                      </c:pt>
                      <c:pt idx="119">
                        <c:v>5.9749999999999996</c:v>
                      </c:pt>
                      <c:pt idx="120">
                        <c:v>6.0250000000000004</c:v>
                      </c:pt>
                      <c:pt idx="121">
                        <c:v>6.0750000000000002</c:v>
                      </c:pt>
                      <c:pt idx="122">
                        <c:v>6.125</c:v>
                      </c:pt>
                      <c:pt idx="123">
                        <c:v>6.1749999999999998</c:v>
                      </c:pt>
                      <c:pt idx="124">
                        <c:v>6.2249999999999996</c:v>
                      </c:pt>
                      <c:pt idx="125">
                        <c:v>6.2750000000000004</c:v>
                      </c:pt>
                      <c:pt idx="126">
                        <c:v>6.3250000000000002</c:v>
                      </c:pt>
                      <c:pt idx="127">
                        <c:v>6.375</c:v>
                      </c:pt>
                      <c:pt idx="128">
                        <c:v>6.4249999999999998</c:v>
                      </c:pt>
                      <c:pt idx="129">
                        <c:v>6.4749999999999996</c:v>
                      </c:pt>
                      <c:pt idx="130">
                        <c:v>6.5250000000000004</c:v>
                      </c:pt>
                      <c:pt idx="131">
                        <c:v>6.5750000000000002</c:v>
                      </c:pt>
                      <c:pt idx="132">
                        <c:v>6.625</c:v>
                      </c:pt>
                      <c:pt idx="133">
                        <c:v>6.6749999999999998</c:v>
                      </c:pt>
                      <c:pt idx="134">
                        <c:v>6.7249999999999996</c:v>
                      </c:pt>
                      <c:pt idx="135">
                        <c:v>6.7750000000000004</c:v>
                      </c:pt>
                      <c:pt idx="136">
                        <c:v>6.8250000000000002</c:v>
                      </c:pt>
                      <c:pt idx="137">
                        <c:v>6.875</c:v>
                      </c:pt>
                      <c:pt idx="138">
                        <c:v>6.9249999999999998</c:v>
                      </c:pt>
                      <c:pt idx="139">
                        <c:v>6.9749999999999996</c:v>
                      </c:pt>
                      <c:pt idx="140">
                        <c:v>7.0250000000000004</c:v>
                      </c:pt>
                      <c:pt idx="141">
                        <c:v>7.0750000000000002</c:v>
                      </c:pt>
                      <c:pt idx="142">
                        <c:v>7.125</c:v>
                      </c:pt>
                      <c:pt idx="143">
                        <c:v>7.1749999999999998</c:v>
                      </c:pt>
                      <c:pt idx="144">
                        <c:v>7.2249999999999996</c:v>
                      </c:pt>
                      <c:pt idx="145">
                        <c:v>7.2750000000000004</c:v>
                      </c:pt>
                      <c:pt idx="146">
                        <c:v>7.3250000000000002</c:v>
                      </c:pt>
                      <c:pt idx="147">
                        <c:v>7.375</c:v>
                      </c:pt>
                      <c:pt idx="148">
                        <c:v>7.4249999999999998</c:v>
                      </c:pt>
                      <c:pt idx="149">
                        <c:v>7.4749999999999996</c:v>
                      </c:pt>
                      <c:pt idx="150">
                        <c:v>7.5250000000000004</c:v>
                      </c:pt>
                      <c:pt idx="151">
                        <c:v>7.5750000000000002</c:v>
                      </c:pt>
                      <c:pt idx="152">
                        <c:v>7.625</c:v>
                      </c:pt>
                      <c:pt idx="153">
                        <c:v>7.6749999999999998</c:v>
                      </c:pt>
                      <c:pt idx="154">
                        <c:v>7.7249999999999996</c:v>
                      </c:pt>
                      <c:pt idx="155">
                        <c:v>7.7750000000000004</c:v>
                      </c:pt>
                      <c:pt idx="156">
                        <c:v>7.8250000000000002</c:v>
                      </c:pt>
                      <c:pt idx="157">
                        <c:v>7.875</c:v>
                      </c:pt>
                      <c:pt idx="158">
                        <c:v>7.9249999999999998</c:v>
                      </c:pt>
                      <c:pt idx="159">
                        <c:v>7.9749999999999996</c:v>
                      </c:pt>
                      <c:pt idx="160">
                        <c:v>8.0250000000000004</c:v>
                      </c:pt>
                      <c:pt idx="161">
                        <c:v>8.0749999999999993</c:v>
                      </c:pt>
                      <c:pt idx="162">
                        <c:v>8.125</c:v>
                      </c:pt>
                      <c:pt idx="163">
                        <c:v>8.1750000000000007</c:v>
                      </c:pt>
                      <c:pt idx="164">
                        <c:v>8.2249999999999996</c:v>
                      </c:pt>
                      <c:pt idx="165">
                        <c:v>8.2750000000000004</c:v>
                      </c:pt>
                      <c:pt idx="166">
                        <c:v>8.3249999999999993</c:v>
                      </c:pt>
                      <c:pt idx="167">
                        <c:v>8.375</c:v>
                      </c:pt>
                      <c:pt idx="168">
                        <c:v>8.4250000000000007</c:v>
                      </c:pt>
                      <c:pt idx="169">
                        <c:v>8.4749999999999996</c:v>
                      </c:pt>
                      <c:pt idx="170">
                        <c:v>8.5250000000000004</c:v>
                      </c:pt>
                      <c:pt idx="171">
                        <c:v>8.5749999999999993</c:v>
                      </c:pt>
                      <c:pt idx="172">
                        <c:v>8.625</c:v>
                      </c:pt>
                      <c:pt idx="173">
                        <c:v>8.6750000000000007</c:v>
                      </c:pt>
                      <c:pt idx="174">
                        <c:v>8.7249999999999996</c:v>
                      </c:pt>
                      <c:pt idx="175">
                        <c:v>8.7750000000000004</c:v>
                      </c:pt>
                      <c:pt idx="176">
                        <c:v>8.8249999999999993</c:v>
                      </c:pt>
                      <c:pt idx="177">
                        <c:v>8.875</c:v>
                      </c:pt>
                      <c:pt idx="178">
                        <c:v>8.9250000000000007</c:v>
                      </c:pt>
                      <c:pt idx="179">
                        <c:v>8.9749999999999996</c:v>
                      </c:pt>
                      <c:pt idx="180">
                        <c:v>9.0250000000000004</c:v>
                      </c:pt>
                      <c:pt idx="181">
                        <c:v>9.0749999999999993</c:v>
                      </c:pt>
                      <c:pt idx="182">
                        <c:v>9.125</c:v>
                      </c:pt>
                      <c:pt idx="183">
                        <c:v>9.1750000000000007</c:v>
                      </c:pt>
                      <c:pt idx="184">
                        <c:v>9.2249999999999996</c:v>
                      </c:pt>
                      <c:pt idx="185">
                        <c:v>9.2750000000000004</c:v>
                      </c:pt>
                      <c:pt idx="186">
                        <c:v>9.3249999999999993</c:v>
                      </c:pt>
                      <c:pt idx="187">
                        <c:v>9.375</c:v>
                      </c:pt>
                      <c:pt idx="188">
                        <c:v>9.4250000000000007</c:v>
                      </c:pt>
                      <c:pt idx="189">
                        <c:v>9.4749999999999996</c:v>
                      </c:pt>
                      <c:pt idx="190">
                        <c:v>9.5250000000000004</c:v>
                      </c:pt>
                      <c:pt idx="191">
                        <c:v>9.5749999999999993</c:v>
                      </c:pt>
                      <c:pt idx="192">
                        <c:v>9.625</c:v>
                      </c:pt>
                      <c:pt idx="193">
                        <c:v>9.6750000000000007</c:v>
                      </c:pt>
                      <c:pt idx="194">
                        <c:v>9.7249999999999996</c:v>
                      </c:pt>
                      <c:pt idx="195">
                        <c:v>9.7750000000000004</c:v>
                      </c:pt>
                      <c:pt idx="196">
                        <c:v>9.8249999999999993</c:v>
                      </c:pt>
                      <c:pt idx="197">
                        <c:v>9.875</c:v>
                      </c:pt>
                      <c:pt idx="198">
                        <c:v>9.9250000000000007</c:v>
                      </c:pt>
                      <c:pt idx="199">
                        <c:v>9.9749999999999996</c:v>
                      </c:pt>
                      <c:pt idx="200">
                        <c:v>10.025</c:v>
                      </c:pt>
                      <c:pt idx="201">
                        <c:v>10.074999999999999</c:v>
                      </c:pt>
                      <c:pt idx="202">
                        <c:v>10.125</c:v>
                      </c:pt>
                      <c:pt idx="203">
                        <c:v>10.175000000000001</c:v>
                      </c:pt>
                      <c:pt idx="204">
                        <c:v>10.225</c:v>
                      </c:pt>
                      <c:pt idx="205">
                        <c:v>10.275</c:v>
                      </c:pt>
                      <c:pt idx="206">
                        <c:v>10.324999999999999</c:v>
                      </c:pt>
                      <c:pt idx="207">
                        <c:v>10.375</c:v>
                      </c:pt>
                      <c:pt idx="208">
                        <c:v>10.425000000000001</c:v>
                      </c:pt>
                      <c:pt idx="209">
                        <c:v>10.475</c:v>
                      </c:pt>
                      <c:pt idx="210">
                        <c:v>10.525</c:v>
                      </c:pt>
                      <c:pt idx="211">
                        <c:v>10.574999999999999</c:v>
                      </c:pt>
                      <c:pt idx="212">
                        <c:v>10.625</c:v>
                      </c:pt>
                      <c:pt idx="213">
                        <c:v>10.675000000000001</c:v>
                      </c:pt>
                      <c:pt idx="214">
                        <c:v>10.725</c:v>
                      </c:pt>
                      <c:pt idx="215">
                        <c:v>10.775</c:v>
                      </c:pt>
                      <c:pt idx="216">
                        <c:v>10.824999999999999</c:v>
                      </c:pt>
                      <c:pt idx="217">
                        <c:v>10.875</c:v>
                      </c:pt>
                      <c:pt idx="218">
                        <c:v>10.925000000000001</c:v>
                      </c:pt>
                      <c:pt idx="219">
                        <c:v>10.975</c:v>
                      </c:pt>
                      <c:pt idx="220">
                        <c:v>11.025</c:v>
                      </c:pt>
                      <c:pt idx="221">
                        <c:v>11.074999999999999</c:v>
                      </c:pt>
                      <c:pt idx="222">
                        <c:v>11.125</c:v>
                      </c:pt>
                      <c:pt idx="223">
                        <c:v>11.175000000000001</c:v>
                      </c:pt>
                      <c:pt idx="224">
                        <c:v>11.225</c:v>
                      </c:pt>
                      <c:pt idx="225">
                        <c:v>11.275</c:v>
                      </c:pt>
                      <c:pt idx="226">
                        <c:v>11.324999999999999</c:v>
                      </c:pt>
                      <c:pt idx="227">
                        <c:v>11.375</c:v>
                      </c:pt>
                      <c:pt idx="228">
                        <c:v>11.425000000000001</c:v>
                      </c:pt>
                      <c:pt idx="229">
                        <c:v>11.475</c:v>
                      </c:pt>
                      <c:pt idx="230">
                        <c:v>11.525</c:v>
                      </c:pt>
                      <c:pt idx="231">
                        <c:v>11.574999999999999</c:v>
                      </c:pt>
                      <c:pt idx="232">
                        <c:v>11.625</c:v>
                      </c:pt>
                      <c:pt idx="233">
                        <c:v>11.675000000000001</c:v>
                      </c:pt>
                      <c:pt idx="234">
                        <c:v>11.725</c:v>
                      </c:pt>
                      <c:pt idx="235">
                        <c:v>11.775</c:v>
                      </c:pt>
                      <c:pt idx="236">
                        <c:v>11.824999999999999</c:v>
                      </c:pt>
                      <c:pt idx="237">
                        <c:v>11.875</c:v>
                      </c:pt>
                      <c:pt idx="238">
                        <c:v>11.925000000000001</c:v>
                      </c:pt>
                      <c:pt idx="239">
                        <c:v>11.975</c:v>
                      </c:pt>
                      <c:pt idx="240">
                        <c:v>12.025</c:v>
                      </c:pt>
                      <c:pt idx="241">
                        <c:v>12.074999999999999</c:v>
                      </c:pt>
                      <c:pt idx="242">
                        <c:v>12.125</c:v>
                      </c:pt>
                      <c:pt idx="243">
                        <c:v>12.175000000000001</c:v>
                      </c:pt>
                      <c:pt idx="244">
                        <c:v>12.225</c:v>
                      </c:pt>
                      <c:pt idx="245">
                        <c:v>12.275</c:v>
                      </c:pt>
                      <c:pt idx="246">
                        <c:v>12.324999999999999</c:v>
                      </c:pt>
                      <c:pt idx="247">
                        <c:v>12.375</c:v>
                      </c:pt>
                      <c:pt idx="248">
                        <c:v>12.425000000000001</c:v>
                      </c:pt>
                      <c:pt idx="249">
                        <c:v>12.475</c:v>
                      </c:pt>
                      <c:pt idx="250">
                        <c:v>12.525</c:v>
                      </c:pt>
                      <c:pt idx="251">
                        <c:v>12.574999999999999</c:v>
                      </c:pt>
                      <c:pt idx="252">
                        <c:v>12.625</c:v>
                      </c:pt>
                      <c:pt idx="253">
                        <c:v>12.675000000000001</c:v>
                      </c:pt>
                      <c:pt idx="254">
                        <c:v>12.725</c:v>
                      </c:pt>
                      <c:pt idx="255">
                        <c:v>12.775</c:v>
                      </c:pt>
                      <c:pt idx="256">
                        <c:v>12.824999999999999</c:v>
                      </c:pt>
                      <c:pt idx="257">
                        <c:v>12.875</c:v>
                      </c:pt>
                      <c:pt idx="258">
                        <c:v>12.925000000000001</c:v>
                      </c:pt>
                      <c:pt idx="259">
                        <c:v>12.975</c:v>
                      </c:pt>
                      <c:pt idx="260">
                        <c:v>13.025</c:v>
                      </c:pt>
                      <c:pt idx="261">
                        <c:v>13.074999999999999</c:v>
                      </c:pt>
                      <c:pt idx="262">
                        <c:v>13.125</c:v>
                      </c:pt>
                      <c:pt idx="263">
                        <c:v>13.175000000000001</c:v>
                      </c:pt>
                      <c:pt idx="264">
                        <c:v>13.225</c:v>
                      </c:pt>
                      <c:pt idx="265">
                        <c:v>13.275</c:v>
                      </c:pt>
                      <c:pt idx="266">
                        <c:v>13.324999999999999</c:v>
                      </c:pt>
                      <c:pt idx="267">
                        <c:v>13.375</c:v>
                      </c:pt>
                      <c:pt idx="268">
                        <c:v>13.425000000000001</c:v>
                      </c:pt>
                      <c:pt idx="269">
                        <c:v>13.475</c:v>
                      </c:pt>
                      <c:pt idx="270">
                        <c:v>13.525</c:v>
                      </c:pt>
                      <c:pt idx="271">
                        <c:v>13.574999999999999</c:v>
                      </c:pt>
                      <c:pt idx="272">
                        <c:v>13.625</c:v>
                      </c:pt>
                      <c:pt idx="273">
                        <c:v>13.675000000000001</c:v>
                      </c:pt>
                      <c:pt idx="274">
                        <c:v>13.725</c:v>
                      </c:pt>
                      <c:pt idx="275">
                        <c:v>13.775</c:v>
                      </c:pt>
                      <c:pt idx="276">
                        <c:v>13.824999999999999</c:v>
                      </c:pt>
                      <c:pt idx="277">
                        <c:v>13.875</c:v>
                      </c:pt>
                      <c:pt idx="278">
                        <c:v>13.925000000000001</c:v>
                      </c:pt>
                      <c:pt idx="279">
                        <c:v>13.975</c:v>
                      </c:pt>
                      <c:pt idx="280">
                        <c:v>14.025</c:v>
                      </c:pt>
                      <c:pt idx="281">
                        <c:v>14.074999999999999</c:v>
                      </c:pt>
                      <c:pt idx="282">
                        <c:v>14.125</c:v>
                      </c:pt>
                      <c:pt idx="283">
                        <c:v>14.175000000000001</c:v>
                      </c:pt>
                      <c:pt idx="284">
                        <c:v>14.225</c:v>
                      </c:pt>
                      <c:pt idx="285">
                        <c:v>14.275</c:v>
                      </c:pt>
                      <c:pt idx="286">
                        <c:v>14.324999999999999</c:v>
                      </c:pt>
                      <c:pt idx="287">
                        <c:v>14.375</c:v>
                      </c:pt>
                      <c:pt idx="288">
                        <c:v>14.425000000000001</c:v>
                      </c:pt>
                      <c:pt idx="289">
                        <c:v>14.475</c:v>
                      </c:pt>
                      <c:pt idx="290">
                        <c:v>14.525</c:v>
                      </c:pt>
                      <c:pt idx="291">
                        <c:v>14.574999999999999</c:v>
                      </c:pt>
                      <c:pt idx="292">
                        <c:v>14.625</c:v>
                      </c:pt>
                      <c:pt idx="293">
                        <c:v>14.675000000000001</c:v>
                      </c:pt>
                      <c:pt idx="294">
                        <c:v>14.725</c:v>
                      </c:pt>
                      <c:pt idx="295">
                        <c:v>14.775</c:v>
                      </c:pt>
                      <c:pt idx="296">
                        <c:v>14.824999999999999</c:v>
                      </c:pt>
                      <c:pt idx="297">
                        <c:v>14.875</c:v>
                      </c:pt>
                      <c:pt idx="298">
                        <c:v>14.925000000000001</c:v>
                      </c:pt>
                      <c:pt idx="299">
                        <c:v>14.975</c:v>
                      </c:pt>
                      <c:pt idx="300">
                        <c:v>15.025</c:v>
                      </c:pt>
                      <c:pt idx="301">
                        <c:v>15.074999999999999</c:v>
                      </c:pt>
                      <c:pt idx="302">
                        <c:v>15.125</c:v>
                      </c:pt>
                      <c:pt idx="303">
                        <c:v>15.175000000000001</c:v>
                      </c:pt>
                      <c:pt idx="304">
                        <c:v>15.225</c:v>
                      </c:pt>
                      <c:pt idx="305">
                        <c:v>15.275</c:v>
                      </c:pt>
                      <c:pt idx="306">
                        <c:v>15.324999999999999</c:v>
                      </c:pt>
                      <c:pt idx="307">
                        <c:v>15.375</c:v>
                      </c:pt>
                      <c:pt idx="308">
                        <c:v>15.425000000000001</c:v>
                      </c:pt>
                      <c:pt idx="309">
                        <c:v>15.475</c:v>
                      </c:pt>
                      <c:pt idx="310">
                        <c:v>15.525</c:v>
                      </c:pt>
                      <c:pt idx="311">
                        <c:v>15.574999999999999</c:v>
                      </c:pt>
                      <c:pt idx="312">
                        <c:v>15.625</c:v>
                      </c:pt>
                      <c:pt idx="313">
                        <c:v>15.675000000000001</c:v>
                      </c:pt>
                      <c:pt idx="314">
                        <c:v>15.725</c:v>
                      </c:pt>
                      <c:pt idx="315">
                        <c:v>15.775</c:v>
                      </c:pt>
                      <c:pt idx="316">
                        <c:v>15.824999999999999</c:v>
                      </c:pt>
                      <c:pt idx="317">
                        <c:v>15.875</c:v>
                      </c:pt>
                      <c:pt idx="318">
                        <c:v>15.925000000000001</c:v>
                      </c:pt>
                      <c:pt idx="319">
                        <c:v>15.975</c:v>
                      </c:pt>
                      <c:pt idx="320">
                        <c:v>16.024999999999999</c:v>
                      </c:pt>
                      <c:pt idx="321">
                        <c:v>16.074999999999999</c:v>
                      </c:pt>
                      <c:pt idx="322">
                        <c:v>16.125</c:v>
                      </c:pt>
                      <c:pt idx="323">
                        <c:v>16.175000000000001</c:v>
                      </c:pt>
                      <c:pt idx="324">
                        <c:v>16.225000000000001</c:v>
                      </c:pt>
                      <c:pt idx="325">
                        <c:v>16.274999999999999</c:v>
                      </c:pt>
                      <c:pt idx="326">
                        <c:v>16.324999999999999</c:v>
                      </c:pt>
                      <c:pt idx="327">
                        <c:v>16.375</c:v>
                      </c:pt>
                      <c:pt idx="328">
                        <c:v>16.425000000000001</c:v>
                      </c:pt>
                      <c:pt idx="329">
                        <c:v>16.475000000000001</c:v>
                      </c:pt>
                      <c:pt idx="330">
                        <c:v>16.524999999999999</c:v>
                      </c:pt>
                      <c:pt idx="331">
                        <c:v>16.574999999999999</c:v>
                      </c:pt>
                      <c:pt idx="332">
                        <c:v>16.625</c:v>
                      </c:pt>
                      <c:pt idx="333">
                        <c:v>16.675000000000001</c:v>
                      </c:pt>
                      <c:pt idx="334">
                        <c:v>16.725000000000001</c:v>
                      </c:pt>
                      <c:pt idx="335">
                        <c:v>16.774999999999999</c:v>
                      </c:pt>
                      <c:pt idx="336">
                        <c:v>16.824999999999999</c:v>
                      </c:pt>
                      <c:pt idx="337">
                        <c:v>16.875</c:v>
                      </c:pt>
                      <c:pt idx="338">
                        <c:v>16.925000000000001</c:v>
                      </c:pt>
                      <c:pt idx="339">
                        <c:v>16.975000000000001</c:v>
                      </c:pt>
                      <c:pt idx="340">
                        <c:v>17.024999999999999</c:v>
                      </c:pt>
                      <c:pt idx="341">
                        <c:v>17.074999999999999</c:v>
                      </c:pt>
                      <c:pt idx="342">
                        <c:v>17.125</c:v>
                      </c:pt>
                      <c:pt idx="343">
                        <c:v>17.175000000000001</c:v>
                      </c:pt>
                      <c:pt idx="344">
                        <c:v>17.225000000000001</c:v>
                      </c:pt>
                      <c:pt idx="345">
                        <c:v>17.274999999999999</c:v>
                      </c:pt>
                      <c:pt idx="346">
                        <c:v>17.324999999999999</c:v>
                      </c:pt>
                      <c:pt idx="347">
                        <c:v>17.375</c:v>
                      </c:pt>
                      <c:pt idx="348">
                        <c:v>17.425000000000001</c:v>
                      </c:pt>
                      <c:pt idx="349">
                        <c:v>17.475000000000001</c:v>
                      </c:pt>
                      <c:pt idx="350">
                        <c:v>17.524999999999999</c:v>
                      </c:pt>
                      <c:pt idx="351">
                        <c:v>17.574999999999999</c:v>
                      </c:pt>
                      <c:pt idx="352">
                        <c:v>17.625</c:v>
                      </c:pt>
                      <c:pt idx="353">
                        <c:v>17.675000000000001</c:v>
                      </c:pt>
                      <c:pt idx="354">
                        <c:v>17.725000000000001</c:v>
                      </c:pt>
                      <c:pt idx="355">
                        <c:v>17.774999999999999</c:v>
                      </c:pt>
                      <c:pt idx="356">
                        <c:v>17.824999999999999</c:v>
                      </c:pt>
                      <c:pt idx="357">
                        <c:v>17.875</c:v>
                      </c:pt>
                      <c:pt idx="358">
                        <c:v>17.925000000000001</c:v>
                      </c:pt>
                      <c:pt idx="359">
                        <c:v>17.975000000000001</c:v>
                      </c:pt>
                      <c:pt idx="360">
                        <c:v>18.024999999999999</c:v>
                      </c:pt>
                      <c:pt idx="361">
                        <c:v>18.074999999999999</c:v>
                      </c:pt>
                      <c:pt idx="362">
                        <c:v>18.125</c:v>
                      </c:pt>
                      <c:pt idx="363">
                        <c:v>18.175000000000001</c:v>
                      </c:pt>
                      <c:pt idx="364">
                        <c:v>18.225000000000001</c:v>
                      </c:pt>
                      <c:pt idx="365">
                        <c:v>18.274999999999999</c:v>
                      </c:pt>
                      <c:pt idx="366">
                        <c:v>18.324999999999999</c:v>
                      </c:pt>
                      <c:pt idx="367">
                        <c:v>18.375</c:v>
                      </c:pt>
                      <c:pt idx="368">
                        <c:v>18.425000000000001</c:v>
                      </c:pt>
                      <c:pt idx="369">
                        <c:v>18.475000000000001</c:v>
                      </c:pt>
                      <c:pt idx="370">
                        <c:v>18.524999999999999</c:v>
                      </c:pt>
                      <c:pt idx="371">
                        <c:v>18.574999999999999</c:v>
                      </c:pt>
                      <c:pt idx="372">
                        <c:v>18.625</c:v>
                      </c:pt>
                      <c:pt idx="373">
                        <c:v>18.675000000000001</c:v>
                      </c:pt>
                      <c:pt idx="374">
                        <c:v>18.725000000000001</c:v>
                      </c:pt>
                      <c:pt idx="375">
                        <c:v>18.774999999999999</c:v>
                      </c:pt>
                      <c:pt idx="376">
                        <c:v>18.824999999999999</c:v>
                      </c:pt>
                      <c:pt idx="377">
                        <c:v>18.875</c:v>
                      </c:pt>
                      <c:pt idx="378">
                        <c:v>18.925000000000001</c:v>
                      </c:pt>
                      <c:pt idx="379">
                        <c:v>18.975000000000001</c:v>
                      </c:pt>
                      <c:pt idx="380">
                        <c:v>19.024999999999999</c:v>
                      </c:pt>
                      <c:pt idx="381">
                        <c:v>19.074999999999999</c:v>
                      </c:pt>
                      <c:pt idx="382">
                        <c:v>19.125</c:v>
                      </c:pt>
                      <c:pt idx="383">
                        <c:v>19.175000000000001</c:v>
                      </c:pt>
                      <c:pt idx="384">
                        <c:v>19.225000000000001</c:v>
                      </c:pt>
                      <c:pt idx="385">
                        <c:v>19.274999999999999</c:v>
                      </c:pt>
                      <c:pt idx="386">
                        <c:v>19.324999999999999</c:v>
                      </c:pt>
                      <c:pt idx="387">
                        <c:v>19.375</c:v>
                      </c:pt>
                      <c:pt idx="388">
                        <c:v>19.425000000000001</c:v>
                      </c:pt>
                      <c:pt idx="389">
                        <c:v>19.475000000000001</c:v>
                      </c:pt>
                      <c:pt idx="390">
                        <c:v>19.524999999999999</c:v>
                      </c:pt>
                      <c:pt idx="391">
                        <c:v>19.574999999999999</c:v>
                      </c:pt>
                      <c:pt idx="392">
                        <c:v>19.625</c:v>
                      </c:pt>
                      <c:pt idx="393">
                        <c:v>19.675000000000001</c:v>
                      </c:pt>
                      <c:pt idx="394">
                        <c:v>19.725000000000001</c:v>
                      </c:pt>
                      <c:pt idx="395">
                        <c:v>19.774999999999999</c:v>
                      </c:pt>
                      <c:pt idx="396">
                        <c:v>19.824999999999999</c:v>
                      </c:pt>
                      <c:pt idx="397">
                        <c:v>19.875</c:v>
                      </c:pt>
                      <c:pt idx="398">
                        <c:v>19.925000000000001</c:v>
                      </c:pt>
                      <c:pt idx="399">
                        <c:v>19.975000000000001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dry!$C$5:$C$404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8.0491169285299996E-16</c:v>
                      </c:pt>
                      <c:pt idx="114">
                        <c:v>3.33066907388E-15</c:v>
                      </c:pt>
                      <c:pt idx="115">
                        <c:v>1.14630527293E-14</c:v>
                      </c:pt>
                      <c:pt idx="116">
                        <c:v>3.7053693446899997E-14</c:v>
                      </c:pt>
                      <c:pt idx="117">
                        <c:v>1.1740608485399999E-13</c:v>
                      </c:pt>
                      <c:pt idx="118">
                        <c:v>3.65540930858E-13</c:v>
                      </c:pt>
                      <c:pt idx="119">
                        <c:v>1.1113054920700001E-12</c:v>
                      </c:pt>
                      <c:pt idx="120">
                        <c:v>3.3048008773999998E-12</c:v>
                      </c:pt>
                      <c:pt idx="121">
                        <c:v>9.6202490418499992E-12</c:v>
                      </c:pt>
                      <c:pt idx="122">
                        <c:v>2.7417013104399999E-11</c:v>
                      </c:pt>
                      <c:pt idx="123">
                        <c:v>7.6483763767700004E-11</c:v>
                      </c:pt>
                      <c:pt idx="124">
                        <c:v>2.0882756635700001E-10</c:v>
                      </c:pt>
                      <c:pt idx="125">
                        <c:v>5.58013246771E-10</c:v>
                      </c:pt>
                      <c:pt idx="126">
                        <c:v>1.4591245715099999E-9</c:v>
                      </c:pt>
                      <c:pt idx="127">
                        <c:v>3.73325576231E-9</c:v>
                      </c:pt>
                      <c:pt idx="128">
                        <c:v>9.3450832212099998E-9</c:v>
                      </c:pt>
                      <c:pt idx="129">
                        <c:v>2.2883832246100001E-8</c:v>
                      </c:pt>
                      <c:pt idx="130">
                        <c:v>5.4811541424500002E-8</c:v>
                      </c:pt>
                      <c:pt idx="131">
                        <c:v>1.2839788173800001E-7</c:v>
                      </c:pt>
                      <c:pt idx="132">
                        <c:v>2.9412268871999997E-7</c:v>
                      </c:pt>
                      <c:pt idx="133">
                        <c:v>6.5875439694599996E-7</c:v>
                      </c:pt>
                      <c:pt idx="134">
                        <c:v>1.44237959173E-6</c:v>
                      </c:pt>
                      <c:pt idx="135">
                        <c:v>3.0869565741499999E-6</c:v>
                      </c:pt>
                      <c:pt idx="136">
                        <c:v>6.4566518589099997E-6</c:v>
                      </c:pt>
                      <c:pt idx="137">
                        <c:v>1.3195876274200001E-5</c:v>
                      </c:pt>
                      <c:pt idx="138">
                        <c:v>2.6348046874199999E-5</c:v>
                      </c:pt>
                      <c:pt idx="139">
                        <c:v>5.13878725247E-5</c:v>
                      </c:pt>
                      <c:pt idx="140">
                        <c:v>9.7880302321899995E-5</c:v>
                      </c:pt>
                      <c:pt idx="141">
                        <c:v>1.8204185624700001E-4</c:v>
                      </c:pt>
                      <c:pt idx="142">
                        <c:v>3.3052691372799999E-4</c:v>
                      </c:pt>
                      <c:pt idx="143">
                        <c:v>5.8576250491499998E-4</c:v>
                      </c:pt>
                      <c:pt idx="144">
                        <c:v>1.01306851289E-3</c:v>
                      </c:pt>
                      <c:pt idx="145">
                        <c:v>1.70957983369E-3</c:v>
                      </c:pt>
                      <c:pt idx="146">
                        <c:v>2.8145991391800001E-3</c:v>
                      </c:pt>
                      <c:pt idx="147">
                        <c:v>4.5204584067700003E-3</c:v>
                      </c:pt>
                      <c:pt idx="148">
                        <c:v>7.0823281128599997E-3</c:v>
                      </c:pt>
                      <c:pt idx="149">
                        <c:v>1.0824845970599999E-2</c:v>
                      </c:pt>
                      <c:pt idx="150">
                        <c:v>1.6143175501200001E-2</c:v>
                      </c:pt>
                      <c:pt idx="151">
                        <c:v>2.3496387835999999E-2</c:v>
                      </c:pt>
                      <c:pt idx="152">
                        <c:v>3.3392022122700003E-2</c:v>
                      </c:pt>
                      <c:pt idx="153">
                        <c:v>4.6362236518599997E-2</c:v>
                      </c:pt>
                      <c:pt idx="154">
                        <c:v>6.2933766060300003E-2</c:v>
                      </c:pt>
                      <c:pt idx="155">
                        <c:v>8.3595428364499999E-2</c:v>
                      </c:pt>
                      <c:pt idx="156">
                        <c:v>0.108767655088</c:v>
                      </c:pt>
                      <c:pt idx="157">
                        <c:v>0.138778212298</c:v>
                      </c:pt>
                      <c:pt idx="158">
                        <c:v>0.17384700915699999</c:v>
                      </c:pt>
                      <c:pt idx="159">
                        <c:v>0.21408109948699999</c:v>
                      </c:pt>
                      <c:pt idx="160">
                        <c:v>0.259479195459</c:v>
                      </c:pt>
                      <c:pt idx="161">
                        <c:v>0.309943681651</c:v>
                      </c:pt>
                      <c:pt idx="162">
                        <c:v>0.36529745486499998</c:v>
                      </c:pt>
                      <c:pt idx="163">
                        <c:v>0.425302893701</c:v>
                      </c:pt>
                      <c:pt idx="164">
                        <c:v>0.48968069694999999</c:v>
                      </c:pt>
                      <c:pt idx="165">
                        <c:v>0.55812698701499996</c:v>
                      </c:pt>
                      <c:pt idx="166">
                        <c:v>0.63032775373299998</c:v>
                      </c:pt>
                      <c:pt idx="167">
                        <c:v>0.70597028769500003</c:v>
                      </c:pt>
                      <c:pt idx="168">
                        <c:v>0.78475166623600001</c:v>
                      </c:pt>
                      <c:pt idx="169">
                        <c:v>0.86638460881900003</c:v>
                      </c:pt>
                      <c:pt idx="170">
                        <c:v>0.95060114002200002</c:v>
                      </c:pt>
                      <c:pt idx="171">
                        <c:v>1.0371545257799999</c:v>
                      </c:pt>
                      <c:pt idx="172">
                        <c:v>1.1258199181499999</c:v>
                      </c:pt>
                      <c:pt idx="173">
                        <c:v>1.21639408375</c:v>
                      </c:pt>
                      <c:pt idx="174">
                        <c:v>1.30869452084</c:v>
                      </c:pt>
                      <c:pt idx="175">
                        <c:v>1.40255820184</c:v>
                      </c:pt>
                      <c:pt idx="176">
                        <c:v>1.49784011765</c:v>
                      </c:pt>
                      <c:pt idx="177">
                        <c:v>1.59441175069</c:v>
                      </c:pt>
                      <c:pt idx="178">
                        <c:v>1.6921595645</c:v>
                      </c:pt>
                      <c:pt idx="179">
                        <c:v>1.7909835683499999</c:v>
                      </c:pt>
                      <c:pt idx="180">
                        <c:v>1.8907959944499999</c:v>
                      </c:pt>
                      <c:pt idx="181">
                        <c:v>1.99152011103</c:v>
                      </c:pt>
                      <c:pt idx="182">
                        <c:v>2.0930891857299998</c:v>
                      </c:pt>
                      <c:pt idx="183">
                        <c:v>2.1954456097800001</c:v>
                      </c:pt>
                      <c:pt idx="184">
                        <c:v>2.29854019285</c:v>
                      </c:pt>
                      <c:pt idx="185">
                        <c:v>2.4023316425900001</c:v>
                      </c:pt>
                      <c:pt idx="186">
                        <c:v>2.5067862509499999</c:v>
                      </c:pt>
                      <c:pt idx="187">
                        <c:v>2.61187782363</c:v>
                      </c:pt>
                      <c:pt idx="188">
                        <c:v>2.71758791264</c:v>
                      </c:pt>
                      <c:pt idx="189">
                        <c:v>2.82390644996</c:v>
                      </c:pt>
                      <c:pt idx="190">
                        <c:v>2.9308329442600001</c:v>
                      </c:pt>
                      <c:pt idx="191">
                        <c:v>3.03837851237</c:v>
                      </c:pt>
                      <c:pt idx="192">
                        <c:v>3.14656921551</c:v>
                      </c:pt>
                      <c:pt idx="193">
                        <c:v>3.2554515442700001</c:v>
                      </c:pt>
                      <c:pt idx="194">
                        <c:v>3.3651016468699999</c:v>
                      </c:pt>
                      <c:pt idx="195">
                        <c:v>3.4756415114600001</c:v>
                      </c:pt>
                      <c:pt idx="196">
                        <c:v>3.58726911163</c:v>
                      </c:pt>
                      <c:pt idx="197">
                        <c:v>3.7003195182200002</c:v>
                      </c:pt>
                      <c:pt idx="198">
                        <c:v>3.8154045332600002</c:v>
                      </c:pt>
                      <c:pt idx="199">
                        <c:v>3.9337941355499999</c:v>
                      </c:pt>
                      <c:pt idx="200">
                        <c:v>4.05882028081</c:v>
                      </c:pt>
                      <c:pt idx="201">
                        <c:v>4.2057933538699999</c:v>
                      </c:pt>
                      <c:pt idx="202">
                        <c:v>4.40131015473</c:v>
                      </c:pt>
                      <c:pt idx="203">
                        <c:v>4.5337150300699998</c:v>
                      </c:pt>
                      <c:pt idx="204">
                        <c:v>4.6551101539599999</c:v>
                      </c:pt>
                      <c:pt idx="205">
                        <c:v>4.77125937943</c:v>
                      </c:pt>
                      <c:pt idx="206">
                        <c:v>4.8842349683200004</c:v>
                      </c:pt>
                      <c:pt idx="207">
                        <c:v>4.9950419312600003</c:v>
                      </c:pt>
                      <c:pt idx="208">
                        <c:v>5.1042504410999996</c:v>
                      </c:pt>
                      <c:pt idx="209">
                        <c:v>5.2122173628299997</c:v>
                      </c:pt>
                      <c:pt idx="210">
                        <c:v>5.3191816527700002</c:v>
                      </c:pt>
                      <c:pt idx="211">
                        <c:v>5.4253113661599999</c:v>
                      </c:pt>
                      <c:pt idx="212">
                        <c:v>5.5307291509100001</c:v>
                      </c:pt>
                      <c:pt idx="213">
                        <c:v>5.6355271067499997</c:v>
                      </c:pt>
                      <c:pt idx="214">
                        <c:v>5.7397759469</c:v>
                      </c:pt>
                      <c:pt idx="215">
                        <c:v>5.8435309068099999</c:v>
                      </c:pt>
                      <c:pt idx="216">
                        <c:v>5.94683569709</c:v>
                      </c:pt>
                      <c:pt idx="217">
                        <c:v>6.0497252287099998</c:v>
                      </c:pt>
                      <c:pt idx="218">
                        <c:v>6.15222753828</c:v>
                      </c:pt>
                      <c:pt idx="219">
                        <c:v>6.2543651747200002</c:v>
                      </c:pt>
                      <c:pt idx="220">
                        <c:v>6.3561562121200001</c:v>
                      </c:pt>
                      <c:pt idx="221">
                        <c:v>6.4576149948900001</c:v>
                      </c:pt>
                      <c:pt idx="222">
                        <c:v>6.55875268477</c:v>
                      </c:pt>
                      <c:pt idx="223">
                        <c:v>6.6595776549899997</c:v>
                      </c:pt>
                      <c:pt idx="224">
                        <c:v>6.7600957596200004</c:v>
                      </c:pt>
                      <c:pt idx="225">
                        <c:v>6.8603104933100001</c:v>
                      </c:pt>
                      <c:pt idx="226">
                        <c:v>6.9602230447500002</c:v>
                      </c:pt>
                      <c:pt idx="227">
                        <c:v>7.0598322356800001</c:v>
                      </c:pt>
                      <c:pt idx="228">
                        <c:v>7.1591343236</c:v>
                      </c:pt>
                      <c:pt idx="229">
                        <c:v>7.2581226293299999</c:v>
                      </c:pt>
                      <c:pt idx="230">
                        <c:v>7.3567869286700001</c:v>
                      </c:pt>
                      <c:pt idx="231">
                        <c:v>7.45511251832</c:v>
                      </c:pt>
                      <c:pt idx="232">
                        <c:v>7.5530788292400004</c:v>
                      </c:pt>
                      <c:pt idx="233">
                        <c:v>7.6506574138400003</c:v>
                      </c:pt>
                      <c:pt idx="234">
                        <c:v>7.7478090772100003</c:v>
                      </c:pt>
                      <c:pt idx="235">
                        <c:v>7.8444798581699997</c:v>
                      </c:pt>
                      <c:pt idx="236">
                        <c:v>7.9405954977400004</c:v>
                      </c:pt>
                      <c:pt idx="237">
                        <c:v>8.0360539689300001</c:v>
                      </c:pt>
                      <c:pt idx="238">
                        <c:v>8.1307155968499991</c:v>
                      </c:pt>
                      <c:pt idx="239">
                        <c:v>8.22439029395</c:v>
                      </c:pt>
                      <c:pt idx="240">
                        <c:v>8.3168215036500008</c:v>
                      </c:pt>
                      <c:pt idx="241">
                        <c:v>8.4076666324700007</c:v>
                      </c:pt>
                      <c:pt idx="242">
                        <c:v>8.4964741134999997</c:v>
                      </c:pt>
                      <c:pt idx="243">
                        <c:v>8.5826578552299999</c:v>
                      </c:pt>
                      <c:pt idx="244">
                        <c:v>8.6654707664699995</c:v>
                      </c:pt>
                      <c:pt idx="245">
                        <c:v>8.7439803742599995</c:v>
                      </c:pt>
                      <c:pt idx="246">
                        <c:v>8.8170512773799992</c:v>
                      </c:pt>
                      <c:pt idx="247">
                        <c:v>8.8833411866799992</c:v>
                      </c:pt>
                      <c:pt idx="248">
                        <c:v>8.9413192423099996</c:v>
                      </c:pt>
                      <c:pt idx="249">
                        <c:v>8.9893164480099994</c:v>
                      </c:pt>
                      <c:pt idx="250">
                        <c:v>9.0256172528899992</c:v>
                      </c:pt>
                      <c:pt idx="251">
                        <c:v>9.0485970303900007</c:v>
                      </c:pt>
                      <c:pt idx="252">
                        <c:v>9.0569011126800003</c:v>
                      </c:pt>
                      <c:pt idx="253">
                        <c:v>9.0496470602500008</c:v>
                      </c:pt>
                      <c:pt idx="254">
                        <c:v>9.0266156040500007</c:v>
                      </c:pt>
                      <c:pt idx="255">
                        <c:v>8.9883833791800001</c:v>
                      </c:pt>
                      <c:pt idx="256">
                        <c:v>8.9363506423299999</c:v>
                      </c:pt>
                      <c:pt idx="257">
                        <c:v>8.8726359559799999</c:v>
                      </c:pt>
                      <c:pt idx="258">
                        <c:v>8.7998455342999993</c:v>
                      </c:pt>
                      <c:pt idx="259">
                        <c:v>8.7207648762400005</c:v>
                      </c:pt>
                      <c:pt idx="260">
                        <c:v>8.6380458096900004</c:v>
                      </c:pt>
                      <c:pt idx="261">
                        <c:v>8.5539599051300002</c:v>
                      </c:pt>
                      <c:pt idx="262">
                        <c:v>8.4702609093200003</c:v>
                      </c:pt>
                      <c:pt idx="263">
                        <c:v>8.3881596550699999</c:v>
                      </c:pt>
                      <c:pt idx="264">
                        <c:v>8.3083831012299996</c:v>
                      </c:pt>
                      <c:pt idx="265">
                        <c:v>8.2312747372799997</c:v>
                      </c:pt>
                      <c:pt idx="266">
                        <c:v>8.1568943697900007</c:v>
                      </c:pt>
                      <c:pt idx="267">
                        <c:v>8.0850800936200002</c:v>
                      </c:pt>
                      <c:pt idx="268">
                        <c:v>8.0154268368399997</c:v>
                      </c:pt>
                      <c:pt idx="269">
                        <c:v>7.9470845054300003</c:v>
                      </c:pt>
                      <c:pt idx="270">
                        <c:v>7.8781111607199996</c:v>
                      </c:pt>
                      <c:pt idx="271">
                        <c:v>7.8036157850699999</c:v>
                      </c:pt>
                      <c:pt idx="272">
                        <c:v>7.7103865338500004</c:v>
                      </c:pt>
                      <c:pt idx="273">
                        <c:v>7.56051407057</c:v>
                      </c:pt>
                      <c:pt idx="274">
                        <c:v>7.2352938073199997</c:v>
                      </c:pt>
                      <c:pt idx="275">
                        <c:v>6.2838195560400001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0</c:v>
                      </c:pt>
                      <c:pt idx="382">
                        <c:v>0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0</c:v>
                      </c:pt>
                      <c:pt idx="397">
                        <c:v>0</c:v>
                      </c:pt>
                      <c:pt idx="398">
                        <c:v>0</c:v>
                      </c:pt>
                      <c:pt idx="399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F218-4810-879F-95B79CBB1B42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dry!$D$4</c15:sqref>
                        </c15:formulaRef>
                      </c:ext>
                    </c:extLst>
                    <c:strCache>
                      <c:ptCount val="1"/>
                      <c:pt idx="0">
                        <c:v>v_num, t = 0.6s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dry!$A$5:$A$404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2.5000000000000001E-2</c:v>
                      </c:pt>
                      <c:pt idx="1">
                        <c:v>7.4999999999999997E-2</c:v>
                      </c:pt>
                      <c:pt idx="2">
                        <c:v>0.125</c:v>
                      </c:pt>
                      <c:pt idx="3">
                        <c:v>0.17499999999999999</c:v>
                      </c:pt>
                      <c:pt idx="4">
                        <c:v>0.22500000000000001</c:v>
                      </c:pt>
                      <c:pt idx="5">
                        <c:v>0.27500000000000002</c:v>
                      </c:pt>
                      <c:pt idx="6">
                        <c:v>0.32500000000000001</c:v>
                      </c:pt>
                      <c:pt idx="7">
                        <c:v>0.375</c:v>
                      </c:pt>
                      <c:pt idx="8">
                        <c:v>0.42499999999999999</c:v>
                      </c:pt>
                      <c:pt idx="9">
                        <c:v>0.47499999999999998</c:v>
                      </c:pt>
                      <c:pt idx="10">
                        <c:v>0.52500000000000002</c:v>
                      </c:pt>
                      <c:pt idx="11">
                        <c:v>0.57499999999999996</c:v>
                      </c:pt>
                      <c:pt idx="12">
                        <c:v>0.625</c:v>
                      </c:pt>
                      <c:pt idx="13">
                        <c:v>0.67500000000000004</c:v>
                      </c:pt>
                      <c:pt idx="14">
                        <c:v>0.72499999999999998</c:v>
                      </c:pt>
                      <c:pt idx="15">
                        <c:v>0.77500000000000002</c:v>
                      </c:pt>
                      <c:pt idx="16">
                        <c:v>0.82499999999999996</c:v>
                      </c:pt>
                      <c:pt idx="17">
                        <c:v>0.875</c:v>
                      </c:pt>
                      <c:pt idx="18">
                        <c:v>0.92500000000000004</c:v>
                      </c:pt>
                      <c:pt idx="19">
                        <c:v>0.97499999999999998</c:v>
                      </c:pt>
                      <c:pt idx="20">
                        <c:v>1.0249999999999999</c:v>
                      </c:pt>
                      <c:pt idx="21">
                        <c:v>1.075</c:v>
                      </c:pt>
                      <c:pt idx="22">
                        <c:v>1.125</c:v>
                      </c:pt>
                      <c:pt idx="23">
                        <c:v>1.175</c:v>
                      </c:pt>
                      <c:pt idx="24">
                        <c:v>1.2250000000000001</c:v>
                      </c:pt>
                      <c:pt idx="25">
                        <c:v>1.2749999999999999</c:v>
                      </c:pt>
                      <c:pt idx="26">
                        <c:v>1.325</c:v>
                      </c:pt>
                      <c:pt idx="27">
                        <c:v>1.375</c:v>
                      </c:pt>
                      <c:pt idx="28">
                        <c:v>1.425</c:v>
                      </c:pt>
                      <c:pt idx="29">
                        <c:v>1.4750000000000001</c:v>
                      </c:pt>
                      <c:pt idx="30">
                        <c:v>1.5249999999999999</c:v>
                      </c:pt>
                      <c:pt idx="31">
                        <c:v>1.575</c:v>
                      </c:pt>
                      <c:pt idx="32">
                        <c:v>1.625</c:v>
                      </c:pt>
                      <c:pt idx="33">
                        <c:v>1.675</c:v>
                      </c:pt>
                      <c:pt idx="34">
                        <c:v>1.7250000000000001</c:v>
                      </c:pt>
                      <c:pt idx="35">
                        <c:v>1.7749999999999999</c:v>
                      </c:pt>
                      <c:pt idx="36">
                        <c:v>1.825</c:v>
                      </c:pt>
                      <c:pt idx="37">
                        <c:v>1.875</c:v>
                      </c:pt>
                      <c:pt idx="38">
                        <c:v>1.925</c:v>
                      </c:pt>
                      <c:pt idx="39">
                        <c:v>1.9750000000000001</c:v>
                      </c:pt>
                      <c:pt idx="40">
                        <c:v>2.0249999999999999</c:v>
                      </c:pt>
                      <c:pt idx="41">
                        <c:v>2.0750000000000002</c:v>
                      </c:pt>
                      <c:pt idx="42">
                        <c:v>2.125</c:v>
                      </c:pt>
                      <c:pt idx="43">
                        <c:v>2.1749999999999998</c:v>
                      </c:pt>
                      <c:pt idx="44">
                        <c:v>2.2250000000000001</c:v>
                      </c:pt>
                      <c:pt idx="45">
                        <c:v>2.2749999999999999</c:v>
                      </c:pt>
                      <c:pt idx="46">
                        <c:v>2.3250000000000002</c:v>
                      </c:pt>
                      <c:pt idx="47">
                        <c:v>2.375</c:v>
                      </c:pt>
                      <c:pt idx="48">
                        <c:v>2.4249999999999998</c:v>
                      </c:pt>
                      <c:pt idx="49">
                        <c:v>2.4750000000000001</c:v>
                      </c:pt>
                      <c:pt idx="50">
                        <c:v>2.5249999999999999</c:v>
                      </c:pt>
                      <c:pt idx="51">
                        <c:v>2.5750000000000002</c:v>
                      </c:pt>
                      <c:pt idx="52">
                        <c:v>2.625</c:v>
                      </c:pt>
                      <c:pt idx="53">
                        <c:v>2.6749999999999998</c:v>
                      </c:pt>
                      <c:pt idx="54">
                        <c:v>2.7250000000000001</c:v>
                      </c:pt>
                      <c:pt idx="55">
                        <c:v>2.7749999999999999</c:v>
                      </c:pt>
                      <c:pt idx="56">
                        <c:v>2.8250000000000002</c:v>
                      </c:pt>
                      <c:pt idx="57">
                        <c:v>2.875</c:v>
                      </c:pt>
                      <c:pt idx="58">
                        <c:v>2.9249999999999998</c:v>
                      </c:pt>
                      <c:pt idx="59">
                        <c:v>2.9750000000000001</c:v>
                      </c:pt>
                      <c:pt idx="60">
                        <c:v>3.0249999999999999</c:v>
                      </c:pt>
                      <c:pt idx="61">
                        <c:v>3.0750000000000002</c:v>
                      </c:pt>
                      <c:pt idx="62">
                        <c:v>3.125</c:v>
                      </c:pt>
                      <c:pt idx="63">
                        <c:v>3.1749999999999998</c:v>
                      </c:pt>
                      <c:pt idx="64">
                        <c:v>3.2250000000000001</c:v>
                      </c:pt>
                      <c:pt idx="65">
                        <c:v>3.2749999999999999</c:v>
                      </c:pt>
                      <c:pt idx="66">
                        <c:v>3.3250000000000002</c:v>
                      </c:pt>
                      <c:pt idx="67">
                        <c:v>3.375</c:v>
                      </c:pt>
                      <c:pt idx="68">
                        <c:v>3.4249999999999998</c:v>
                      </c:pt>
                      <c:pt idx="69">
                        <c:v>3.4750000000000001</c:v>
                      </c:pt>
                      <c:pt idx="70">
                        <c:v>3.5249999999999999</c:v>
                      </c:pt>
                      <c:pt idx="71">
                        <c:v>3.5750000000000002</c:v>
                      </c:pt>
                      <c:pt idx="72">
                        <c:v>3.625</c:v>
                      </c:pt>
                      <c:pt idx="73">
                        <c:v>3.6749999999999998</c:v>
                      </c:pt>
                      <c:pt idx="74">
                        <c:v>3.7250000000000001</c:v>
                      </c:pt>
                      <c:pt idx="75">
                        <c:v>3.7749999999999999</c:v>
                      </c:pt>
                      <c:pt idx="76">
                        <c:v>3.8250000000000002</c:v>
                      </c:pt>
                      <c:pt idx="77">
                        <c:v>3.875</c:v>
                      </c:pt>
                      <c:pt idx="78">
                        <c:v>3.9249999999999998</c:v>
                      </c:pt>
                      <c:pt idx="79">
                        <c:v>3.9750000000000001</c:v>
                      </c:pt>
                      <c:pt idx="80">
                        <c:v>4.0250000000000004</c:v>
                      </c:pt>
                      <c:pt idx="81">
                        <c:v>4.0750000000000002</c:v>
                      </c:pt>
                      <c:pt idx="82">
                        <c:v>4.125</c:v>
                      </c:pt>
                      <c:pt idx="83">
                        <c:v>4.1749999999999998</c:v>
                      </c:pt>
                      <c:pt idx="84">
                        <c:v>4.2249999999999996</c:v>
                      </c:pt>
                      <c:pt idx="85">
                        <c:v>4.2750000000000004</c:v>
                      </c:pt>
                      <c:pt idx="86">
                        <c:v>4.3250000000000002</c:v>
                      </c:pt>
                      <c:pt idx="87">
                        <c:v>4.375</c:v>
                      </c:pt>
                      <c:pt idx="88">
                        <c:v>4.4249999999999998</c:v>
                      </c:pt>
                      <c:pt idx="89">
                        <c:v>4.4749999999999996</c:v>
                      </c:pt>
                      <c:pt idx="90">
                        <c:v>4.5250000000000004</c:v>
                      </c:pt>
                      <c:pt idx="91">
                        <c:v>4.5750000000000002</c:v>
                      </c:pt>
                      <c:pt idx="92">
                        <c:v>4.625</c:v>
                      </c:pt>
                      <c:pt idx="93">
                        <c:v>4.6749999999999998</c:v>
                      </c:pt>
                      <c:pt idx="94">
                        <c:v>4.7249999999999996</c:v>
                      </c:pt>
                      <c:pt idx="95">
                        <c:v>4.7750000000000004</c:v>
                      </c:pt>
                      <c:pt idx="96">
                        <c:v>4.8250000000000002</c:v>
                      </c:pt>
                      <c:pt idx="97">
                        <c:v>4.875</c:v>
                      </c:pt>
                      <c:pt idx="98">
                        <c:v>4.9249999999999998</c:v>
                      </c:pt>
                      <c:pt idx="99">
                        <c:v>4.9749999999999996</c:v>
                      </c:pt>
                      <c:pt idx="100">
                        <c:v>5.0250000000000004</c:v>
                      </c:pt>
                      <c:pt idx="101">
                        <c:v>5.0750000000000002</c:v>
                      </c:pt>
                      <c:pt idx="102">
                        <c:v>5.125</c:v>
                      </c:pt>
                      <c:pt idx="103">
                        <c:v>5.1749999999999998</c:v>
                      </c:pt>
                      <c:pt idx="104">
                        <c:v>5.2249999999999996</c:v>
                      </c:pt>
                      <c:pt idx="105">
                        <c:v>5.2750000000000004</c:v>
                      </c:pt>
                      <c:pt idx="106">
                        <c:v>5.3250000000000002</c:v>
                      </c:pt>
                      <c:pt idx="107">
                        <c:v>5.375</c:v>
                      </c:pt>
                      <c:pt idx="108">
                        <c:v>5.4249999999999998</c:v>
                      </c:pt>
                      <c:pt idx="109">
                        <c:v>5.4749999999999996</c:v>
                      </c:pt>
                      <c:pt idx="110">
                        <c:v>5.5250000000000004</c:v>
                      </c:pt>
                      <c:pt idx="111">
                        <c:v>5.5750000000000002</c:v>
                      </c:pt>
                      <c:pt idx="112">
                        <c:v>5.625</c:v>
                      </c:pt>
                      <c:pt idx="113">
                        <c:v>5.6749999999999998</c:v>
                      </c:pt>
                      <c:pt idx="114">
                        <c:v>5.7249999999999996</c:v>
                      </c:pt>
                      <c:pt idx="115">
                        <c:v>5.7750000000000004</c:v>
                      </c:pt>
                      <c:pt idx="116">
                        <c:v>5.8250000000000002</c:v>
                      </c:pt>
                      <c:pt idx="117">
                        <c:v>5.875</c:v>
                      </c:pt>
                      <c:pt idx="118">
                        <c:v>5.9249999999999998</c:v>
                      </c:pt>
                      <c:pt idx="119">
                        <c:v>5.9749999999999996</c:v>
                      </c:pt>
                      <c:pt idx="120">
                        <c:v>6.0250000000000004</c:v>
                      </c:pt>
                      <c:pt idx="121">
                        <c:v>6.0750000000000002</c:v>
                      </c:pt>
                      <c:pt idx="122">
                        <c:v>6.125</c:v>
                      </c:pt>
                      <c:pt idx="123">
                        <c:v>6.1749999999999998</c:v>
                      </c:pt>
                      <c:pt idx="124">
                        <c:v>6.2249999999999996</c:v>
                      </c:pt>
                      <c:pt idx="125">
                        <c:v>6.2750000000000004</c:v>
                      </c:pt>
                      <c:pt idx="126">
                        <c:v>6.3250000000000002</c:v>
                      </c:pt>
                      <c:pt idx="127">
                        <c:v>6.375</c:v>
                      </c:pt>
                      <c:pt idx="128">
                        <c:v>6.4249999999999998</c:v>
                      </c:pt>
                      <c:pt idx="129">
                        <c:v>6.4749999999999996</c:v>
                      </c:pt>
                      <c:pt idx="130">
                        <c:v>6.5250000000000004</c:v>
                      </c:pt>
                      <c:pt idx="131">
                        <c:v>6.5750000000000002</c:v>
                      </c:pt>
                      <c:pt idx="132">
                        <c:v>6.625</c:v>
                      </c:pt>
                      <c:pt idx="133">
                        <c:v>6.6749999999999998</c:v>
                      </c:pt>
                      <c:pt idx="134">
                        <c:v>6.7249999999999996</c:v>
                      </c:pt>
                      <c:pt idx="135">
                        <c:v>6.7750000000000004</c:v>
                      </c:pt>
                      <c:pt idx="136">
                        <c:v>6.8250000000000002</c:v>
                      </c:pt>
                      <c:pt idx="137">
                        <c:v>6.875</c:v>
                      </c:pt>
                      <c:pt idx="138">
                        <c:v>6.9249999999999998</c:v>
                      </c:pt>
                      <c:pt idx="139">
                        <c:v>6.9749999999999996</c:v>
                      </c:pt>
                      <c:pt idx="140">
                        <c:v>7.0250000000000004</c:v>
                      </c:pt>
                      <c:pt idx="141">
                        <c:v>7.0750000000000002</c:v>
                      </c:pt>
                      <c:pt idx="142">
                        <c:v>7.125</c:v>
                      </c:pt>
                      <c:pt idx="143">
                        <c:v>7.1749999999999998</c:v>
                      </c:pt>
                      <c:pt idx="144">
                        <c:v>7.2249999999999996</c:v>
                      </c:pt>
                      <c:pt idx="145">
                        <c:v>7.2750000000000004</c:v>
                      </c:pt>
                      <c:pt idx="146">
                        <c:v>7.3250000000000002</c:v>
                      </c:pt>
                      <c:pt idx="147">
                        <c:v>7.375</c:v>
                      </c:pt>
                      <c:pt idx="148">
                        <c:v>7.4249999999999998</c:v>
                      </c:pt>
                      <c:pt idx="149">
                        <c:v>7.4749999999999996</c:v>
                      </c:pt>
                      <c:pt idx="150">
                        <c:v>7.5250000000000004</c:v>
                      </c:pt>
                      <c:pt idx="151">
                        <c:v>7.5750000000000002</c:v>
                      </c:pt>
                      <c:pt idx="152">
                        <c:v>7.625</c:v>
                      </c:pt>
                      <c:pt idx="153">
                        <c:v>7.6749999999999998</c:v>
                      </c:pt>
                      <c:pt idx="154">
                        <c:v>7.7249999999999996</c:v>
                      </c:pt>
                      <c:pt idx="155">
                        <c:v>7.7750000000000004</c:v>
                      </c:pt>
                      <c:pt idx="156">
                        <c:v>7.8250000000000002</c:v>
                      </c:pt>
                      <c:pt idx="157">
                        <c:v>7.875</c:v>
                      </c:pt>
                      <c:pt idx="158">
                        <c:v>7.9249999999999998</c:v>
                      </c:pt>
                      <c:pt idx="159">
                        <c:v>7.9749999999999996</c:v>
                      </c:pt>
                      <c:pt idx="160">
                        <c:v>8.0250000000000004</c:v>
                      </c:pt>
                      <c:pt idx="161">
                        <c:v>8.0749999999999993</c:v>
                      </c:pt>
                      <c:pt idx="162">
                        <c:v>8.125</c:v>
                      </c:pt>
                      <c:pt idx="163">
                        <c:v>8.1750000000000007</c:v>
                      </c:pt>
                      <c:pt idx="164">
                        <c:v>8.2249999999999996</c:v>
                      </c:pt>
                      <c:pt idx="165">
                        <c:v>8.2750000000000004</c:v>
                      </c:pt>
                      <c:pt idx="166">
                        <c:v>8.3249999999999993</c:v>
                      </c:pt>
                      <c:pt idx="167">
                        <c:v>8.375</c:v>
                      </c:pt>
                      <c:pt idx="168">
                        <c:v>8.4250000000000007</c:v>
                      </c:pt>
                      <c:pt idx="169">
                        <c:v>8.4749999999999996</c:v>
                      </c:pt>
                      <c:pt idx="170">
                        <c:v>8.5250000000000004</c:v>
                      </c:pt>
                      <c:pt idx="171">
                        <c:v>8.5749999999999993</c:v>
                      </c:pt>
                      <c:pt idx="172">
                        <c:v>8.625</c:v>
                      </c:pt>
                      <c:pt idx="173">
                        <c:v>8.6750000000000007</c:v>
                      </c:pt>
                      <c:pt idx="174">
                        <c:v>8.7249999999999996</c:v>
                      </c:pt>
                      <c:pt idx="175">
                        <c:v>8.7750000000000004</c:v>
                      </c:pt>
                      <c:pt idx="176">
                        <c:v>8.8249999999999993</c:v>
                      </c:pt>
                      <c:pt idx="177">
                        <c:v>8.875</c:v>
                      </c:pt>
                      <c:pt idx="178">
                        <c:v>8.9250000000000007</c:v>
                      </c:pt>
                      <c:pt idx="179">
                        <c:v>8.9749999999999996</c:v>
                      </c:pt>
                      <c:pt idx="180">
                        <c:v>9.0250000000000004</c:v>
                      </c:pt>
                      <c:pt idx="181">
                        <c:v>9.0749999999999993</c:v>
                      </c:pt>
                      <c:pt idx="182">
                        <c:v>9.125</c:v>
                      </c:pt>
                      <c:pt idx="183">
                        <c:v>9.1750000000000007</c:v>
                      </c:pt>
                      <c:pt idx="184">
                        <c:v>9.2249999999999996</c:v>
                      </c:pt>
                      <c:pt idx="185">
                        <c:v>9.2750000000000004</c:v>
                      </c:pt>
                      <c:pt idx="186">
                        <c:v>9.3249999999999993</c:v>
                      </c:pt>
                      <c:pt idx="187">
                        <c:v>9.375</c:v>
                      </c:pt>
                      <c:pt idx="188">
                        <c:v>9.4250000000000007</c:v>
                      </c:pt>
                      <c:pt idx="189">
                        <c:v>9.4749999999999996</c:v>
                      </c:pt>
                      <c:pt idx="190">
                        <c:v>9.5250000000000004</c:v>
                      </c:pt>
                      <c:pt idx="191">
                        <c:v>9.5749999999999993</c:v>
                      </c:pt>
                      <c:pt idx="192">
                        <c:v>9.625</c:v>
                      </c:pt>
                      <c:pt idx="193">
                        <c:v>9.6750000000000007</c:v>
                      </c:pt>
                      <c:pt idx="194">
                        <c:v>9.7249999999999996</c:v>
                      </c:pt>
                      <c:pt idx="195">
                        <c:v>9.7750000000000004</c:v>
                      </c:pt>
                      <c:pt idx="196">
                        <c:v>9.8249999999999993</c:v>
                      </c:pt>
                      <c:pt idx="197">
                        <c:v>9.875</c:v>
                      </c:pt>
                      <c:pt idx="198">
                        <c:v>9.9250000000000007</c:v>
                      </c:pt>
                      <c:pt idx="199">
                        <c:v>9.9749999999999996</c:v>
                      </c:pt>
                      <c:pt idx="200">
                        <c:v>10.025</c:v>
                      </c:pt>
                      <c:pt idx="201">
                        <c:v>10.074999999999999</c:v>
                      </c:pt>
                      <c:pt idx="202">
                        <c:v>10.125</c:v>
                      </c:pt>
                      <c:pt idx="203">
                        <c:v>10.175000000000001</c:v>
                      </c:pt>
                      <c:pt idx="204">
                        <c:v>10.225</c:v>
                      </c:pt>
                      <c:pt idx="205">
                        <c:v>10.275</c:v>
                      </c:pt>
                      <c:pt idx="206">
                        <c:v>10.324999999999999</c:v>
                      </c:pt>
                      <c:pt idx="207">
                        <c:v>10.375</c:v>
                      </c:pt>
                      <c:pt idx="208">
                        <c:v>10.425000000000001</c:v>
                      </c:pt>
                      <c:pt idx="209">
                        <c:v>10.475</c:v>
                      </c:pt>
                      <c:pt idx="210">
                        <c:v>10.525</c:v>
                      </c:pt>
                      <c:pt idx="211">
                        <c:v>10.574999999999999</c:v>
                      </c:pt>
                      <c:pt idx="212">
                        <c:v>10.625</c:v>
                      </c:pt>
                      <c:pt idx="213">
                        <c:v>10.675000000000001</c:v>
                      </c:pt>
                      <c:pt idx="214">
                        <c:v>10.725</c:v>
                      </c:pt>
                      <c:pt idx="215">
                        <c:v>10.775</c:v>
                      </c:pt>
                      <c:pt idx="216">
                        <c:v>10.824999999999999</c:v>
                      </c:pt>
                      <c:pt idx="217">
                        <c:v>10.875</c:v>
                      </c:pt>
                      <c:pt idx="218">
                        <c:v>10.925000000000001</c:v>
                      </c:pt>
                      <c:pt idx="219">
                        <c:v>10.975</c:v>
                      </c:pt>
                      <c:pt idx="220">
                        <c:v>11.025</c:v>
                      </c:pt>
                      <c:pt idx="221">
                        <c:v>11.074999999999999</c:v>
                      </c:pt>
                      <c:pt idx="222">
                        <c:v>11.125</c:v>
                      </c:pt>
                      <c:pt idx="223">
                        <c:v>11.175000000000001</c:v>
                      </c:pt>
                      <c:pt idx="224">
                        <c:v>11.225</c:v>
                      </c:pt>
                      <c:pt idx="225">
                        <c:v>11.275</c:v>
                      </c:pt>
                      <c:pt idx="226">
                        <c:v>11.324999999999999</c:v>
                      </c:pt>
                      <c:pt idx="227">
                        <c:v>11.375</c:v>
                      </c:pt>
                      <c:pt idx="228">
                        <c:v>11.425000000000001</c:v>
                      </c:pt>
                      <c:pt idx="229">
                        <c:v>11.475</c:v>
                      </c:pt>
                      <c:pt idx="230">
                        <c:v>11.525</c:v>
                      </c:pt>
                      <c:pt idx="231">
                        <c:v>11.574999999999999</c:v>
                      </c:pt>
                      <c:pt idx="232">
                        <c:v>11.625</c:v>
                      </c:pt>
                      <c:pt idx="233">
                        <c:v>11.675000000000001</c:v>
                      </c:pt>
                      <c:pt idx="234">
                        <c:v>11.725</c:v>
                      </c:pt>
                      <c:pt idx="235">
                        <c:v>11.775</c:v>
                      </c:pt>
                      <c:pt idx="236">
                        <c:v>11.824999999999999</c:v>
                      </c:pt>
                      <c:pt idx="237">
                        <c:v>11.875</c:v>
                      </c:pt>
                      <c:pt idx="238">
                        <c:v>11.925000000000001</c:v>
                      </c:pt>
                      <c:pt idx="239">
                        <c:v>11.975</c:v>
                      </c:pt>
                      <c:pt idx="240">
                        <c:v>12.025</c:v>
                      </c:pt>
                      <c:pt idx="241">
                        <c:v>12.074999999999999</c:v>
                      </c:pt>
                      <c:pt idx="242">
                        <c:v>12.125</c:v>
                      </c:pt>
                      <c:pt idx="243">
                        <c:v>12.175000000000001</c:v>
                      </c:pt>
                      <c:pt idx="244">
                        <c:v>12.225</c:v>
                      </c:pt>
                      <c:pt idx="245">
                        <c:v>12.275</c:v>
                      </c:pt>
                      <c:pt idx="246">
                        <c:v>12.324999999999999</c:v>
                      </c:pt>
                      <c:pt idx="247">
                        <c:v>12.375</c:v>
                      </c:pt>
                      <c:pt idx="248">
                        <c:v>12.425000000000001</c:v>
                      </c:pt>
                      <c:pt idx="249">
                        <c:v>12.475</c:v>
                      </c:pt>
                      <c:pt idx="250">
                        <c:v>12.525</c:v>
                      </c:pt>
                      <c:pt idx="251">
                        <c:v>12.574999999999999</c:v>
                      </c:pt>
                      <c:pt idx="252">
                        <c:v>12.625</c:v>
                      </c:pt>
                      <c:pt idx="253">
                        <c:v>12.675000000000001</c:v>
                      </c:pt>
                      <c:pt idx="254">
                        <c:v>12.725</c:v>
                      </c:pt>
                      <c:pt idx="255">
                        <c:v>12.775</c:v>
                      </c:pt>
                      <c:pt idx="256">
                        <c:v>12.824999999999999</c:v>
                      </c:pt>
                      <c:pt idx="257">
                        <c:v>12.875</c:v>
                      </c:pt>
                      <c:pt idx="258">
                        <c:v>12.925000000000001</c:v>
                      </c:pt>
                      <c:pt idx="259">
                        <c:v>12.975</c:v>
                      </c:pt>
                      <c:pt idx="260">
                        <c:v>13.025</c:v>
                      </c:pt>
                      <c:pt idx="261">
                        <c:v>13.074999999999999</c:v>
                      </c:pt>
                      <c:pt idx="262">
                        <c:v>13.125</c:v>
                      </c:pt>
                      <c:pt idx="263">
                        <c:v>13.175000000000001</c:v>
                      </c:pt>
                      <c:pt idx="264">
                        <c:v>13.225</c:v>
                      </c:pt>
                      <c:pt idx="265">
                        <c:v>13.275</c:v>
                      </c:pt>
                      <c:pt idx="266">
                        <c:v>13.324999999999999</c:v>
                      </c:pt>
                      <c:pt idx="267">
                        <c:v>13.375</c:v>
                      </c:pt>
                      <c:pt idx="268">
                        <c:v>13.425000000000001</c:v>
                      </c:pt>
                      <c:pt idx="269">
                        <c:v>13.475</c:v>
                      </c:pt>
                      <c:pt idx="270">
                        <c:v>13.525</c:v>
                      </c:pt>
                      <c:pt idx="271">
                        <c:v>13.574999999999999</c:v>
                      </c:pt>
                      <c:pt idx="272">
                        <c:v>13.625</c:v>
                      </c:pt>
                      <c:pt idx="273">
                        <c:v>13.675000000000001</c:v>
                      </c:pt>
                      <c:pt idx="274">
                        <c:v>13.725</c:v>
                      </c:pt>
                      <c:pt idx="275">
                        <c:v>13.775</c:v>
                      </c:pt>
                      <c:pt idx="276">
                        <c:v>13.824999999999999</c:v>
                      </c:pt>
                      <c:pt idx="277">
                        <c:v>13.875</c:v>
                      </c:pt>
                      <c:pt idx="278">
                        <c:v>13.925000000000001</c:v>
                      </c:pt>
                      <c:pt idx="279">
                        <c:v>13.975</c:v>
                      </c:pt>
                      <c:pt idx="280">
                        <c:v>14.025</c:v>
                      </c:pt>
                      <c:pt idx="281">
                        <c:v>14.074999999999999</c:v>
                      </c:pt>
                      <c:pt idx="282">
                        <c:v>14.125</c:v>
                      </c:pt>
                      <c:pt idx="283">
                        <c:v>14.175000000000001</c:v>
                      </c:pt>
                      <c:pt idx="284">
                        <c:v>14.225</c:v>
                      </c:pt>
                      <c:pt idx="285">
                        <c:v>14.275</c:v>
                      </c:pt>
                      <c:pt idx="286">
                        <c:v>14.324999999999999</c:v>
                      </c:pt>
                      <c:pt idx="287">
                        <c:v>14.375</c:v>
                      </c:pt>
                      <c:pt idx="288">
                        <c:v>14.425000000000001</c:v>
                      </c:pt>
                      <c:pt idx="289">
                        <c:v>14.475</c:v>
                      </c:pt>
                      <c:pt idx="290">
                        <c:v>14.525</c:v>
                      </c:pt>
                      <c:pt idx="291">
                        <c:v>14.574999999999999</c:v>
                      </c:pt>
                      <c:pt idx="292">
                        <c:v>14.625</c:v>
                      </c:pt>
                      <c:pt idx="293">
                        <c:v>14.675000000000001</c:v>
                      </c:pt>
                      <c:pt idx="294">
                        <c:v>14.725</c:v>
                      </c:pt>
                      <c:pt idx="295">
                        <c:v>14.775</c:v>
                      </c:pt>
                      <c:pt idx="296">
                        <c:v>14.824999999999999</c:v>
                      </c:pt>
                      <c:pt idx="297">
                        <c:v>14.875</c:v>
                      </c:pt>
                      <c:pt idx="298">
                        <c:v>14.925000000000001</c:v>
                      </c:pt>
                      <c:pt idx="299">
                        <c:v>14.975</c:v>
                      </c:pt>
                      <c:pt idx="300">
                        <c:v>15.025</c:v>
                      </c:pt>
                      <c:pt idx="301">
                        <c:v>15.074999999999999</c:v>
                      </c:pt>
                      <c:pt idx="302">
                        <c:v>15.125</c:v>
                      </c:pt>
                      <c:pt idx="303">
                        <c:v>15.175000000000001</c:v>
                      </c:pt>
                      <c:pt idx="304">
                        <c:v>15.225</c:v>
                      </c:pt>
                      <c:pt idx="305">
                        <c:v>15.275</c:v>
                      </c:pt>
                      <c:pt idx="306">
                        <c:v>15.324999999999999</c:v>
                      </c:pt>
                      <c:pt idx="307">
                        <c:v>15.375</c:v>
                      </c:pt>
                      <c:pt idx="308">
                        <c:v>15.425000000000001</c:v>
                      </c:pt>
                      <c:pt idx="309">
                        <c:v>15.475</c:v>
                      </c:pt>
                      <c:pt idx="310">
                        <c:v>15.525</c:v>
                      </c:pt>
                      <c:pt idx="311">
                        <c:v>15.574999999999999</c:v>
                      </c:pt>
                      <c:pt idx="312">
                        <c:v>15.625</c:v>
                      </c:pt>
                      <c:pt idx="313">
                        <c:v>15.675000000000001</c:v>
                      </c:pt>
                      <c:pt idx="314">
                        <c:v>15.725</c:v>
                      </c:pt>
                      <c:pt idx="315">
                        <c:v>15.775</c:v>
                      </c:pt>
                      <c:pt idx="316">
                        <c:v>15.824999999999999</c:v>
                      </c:pt>
                      <c:pt idx="317">
                        <c:v>15.875</c:v>
                      </c:pt>
                      <c:pt idx="318">
                        <c:v>15.925000000000001</c:v>
                      </c:pt>
                      <c:pt idx="319">
                        <c:v>15.975</c:v>
                      </c:pt>
                      <c:pt idx="320">
                        <c:v>16.024999999999999</c:v>
                      </c:pt>
                      <c:pt idx="321">
                        <c:v>16.074999999999999</c:v>
                      </c:pt>
                      <c:pt idx="322">
                        <c:v>16.125</c:v>
                      </c:pt>
                      <c:pt idx="323">
                        <c:v>16.175000000000001</c:v>
                      </c:pt>
                      <c:pt idx="324">
                        <c:v>16.225000000000001</c:v>
                      </c:pt>
                      <c:pt idx="325">
                        <c:v>16.274999999999999</c:v>
                      </c:pt>
                      <c:pt idx="326">
                        <c:v>16.324999999999999</c:v>
                      </c:pt>
                      <c:pt idx="327">
                        <c:v>16.375</c:v>
                      </c:pt>
                      <c:pt idx="328">
                        <c:v>16.425000000000001</c:v>
                      </c:pt>
                      <c:pt idx="329">
                        <c:v>16.475000000000001</c:v>
                      </c:pt>
                      <c:pt idx="330">
                        <c:v>16.524999999999999</c:v>
                      </c:pt>
                      <c:pt idx="331">
                        <c:v>16.574999999999999</c:v>
                      </c:pt>
                      <c:pt idx="332">
                        <c:v>16.625</c:v>
                      </c:pt>
                      <c:pt idx="333">
                        <c:v>16.675000000000001</c:v>
                      </c:pt>
                      <c:pt idx="334">
                        <c:v>16.725000000000001</c:v>
                      </c:pt>
                      <c:pt idx="335">
                        <c:v>16.774999999999999</c:v>
                      </c:pt>
                      <c:pt idx="336">
                        <c:v>16.824999999999999</c:v>
                      </c:pt>
                      <c:pt idx="337">
                        <c:v>16.875</c:v>
                      </c:pt>
                      <c:pt idx="338">
                        <c:v>16.925000000000001</c:v>
                      </c:pt>
                      <c:pt idx="339">
                        <c:v>16.975000000000001</c:v>
                      </c:pt>
                      <c:pt idx="340">
                        <c:v>17.024999999999999</c:v>
                      </c:pt>
                      <c:pt idx="341">
                        <c:v>17.074999999999999</c:v>
                      </c:pt>
                      <c:pt idx="342">
                        <c:v>17.125</c:v>
                      </c:pt>
                      <c:pt idx="343">
                        <c:v>17.175000000000001</c:v>
                      </c:pt>
                      <c:pt idx="344">
                        <c:v>17.225000000000001</c:v>
                      </c:pt>
                      <c:pt idx="345">
                        <c:v>17.274999999999999</c:v>
                      </c:pt>
                      <c:pt idx="346">
                        <c:v>17.324999999999999</c:v>
                      </c:pt>
                      <c:pt idx="347">
                        <c:v>17.375</c:v>
                      </c:pt>
                      <c:pt idx="348">
                        <c:v>17.425000000000001</c:v>
                      </c:pt>
                      <c:pt idx="349">
                        <c:v>17.475000000000001</c:v>
                      </c:pt>
                      <c:pt idx="350">
                        <c:v>17.524999999999999</c:v>
                      </c:pt>
                      <c:pt idx="351">
                        <c:v>17.574999999999999</c:v>
                      </c:pt>
                      <c:pt idx="352">
                        <c:v>17.625</c:v>
                      </c:pt>
                      <c:pt idx="353">
                        <c:v>17.675000000000001</c:v>
                      </c:pt>
                      <c:pt idx="354">
                        <c:v>17.725000000000001</c:v>
                      </c:pt>
                      <c:pt idx="355">
                        <c:v>17.774999999999999</c:v>
                      </c:pt>
                      <c:pt idx="356">
                        <c:v>17.824999999999999</c:v>
                      </c:pt>
                      <c:pt idx="357">
                        <c:v>17.875</c:v>
                      </c:pt>
                      <c:pt idx="358">
                        <c:v>17.925000000000001</c:v>
                      </c:pt>
                      <c:pt idx="359">
                        <c:v>17.975000000000001</c:v>
                      </c:pt>
                      <c:pt idx="360">
                        <c:v>18.024999999999999</c:v>
                      </c:pt>
                      <c:pt idx="361">
                        <c:v>18.074999999999999</c:v>
                      </c:pt>
                      <c:pt idx="362">
                        <c:v>18.125</c:v>
                      </c:pt>
                      <c:pt idx="363">
                        <c:v>18.175000000000001</c:v>
                      </c:pt>
                      <c:pt idx="364">
                        <c:v>18.225000000000001</c:v>
                      </c:pt>
                      <c:pt idx="365">
                        <c:v>18.274999999999999</c:v>
                      </c:pt>
                      <c:pt idx="366">
                        <c:v>18.324999999999999</c:v>
                      </c:pt>
                      <c:pt idx="367">
                        <c:v>18.375</c:v>
                      </c:pt>
                      <c:pt idx="368">
                        <c:v>18.425000000000001</c:v>
                      </c:pt>
                      <c:pt idx="369">
                        <c:v>18.475000000000001</c:v>
                      </c:pt>
                      <c:pt idx="370">
                        <c:v>18.524999999999999</c:v>
                      </c:pt>
                      <c:pt idx="371">
                        <c:v>18.574999999999999</c:v>
                      </c:pt>
                      <c:pt idx="372">
                        <c:v>18.625</c:v>
                      </c:pt>
                      <c:pt idx="373">
                        <c:v>18.675000000000001</c:v>
                      </c:pt>
                      <c:pt idx="374">
                        <c:v>18.725000000000001</c:v>
                      </c:pt>
                      <c:pt idx="375">
                        <c:v>18.774999999999999</c:v>
                      </c:pt>
                      <c:pt idx="376">
                        <c:v>18.824999999999999</c:v>
                      </c:pt>
                      <c:pt idx="377">
                        <c:v>18.875</c:v>
                      </c:pt>
                      <c:pt idx="378">
                        <c:v>18.925000000000001</c:v>
                      </c:pt>
                      <c:pt idx="379">
                        <c:v>18.975000000000001</c:v>
                      </c:pt>
                      <c:pt idx="380">
                        <c:v>19.024999999999999</c:v>
                      </c:pt>
                      <c:pt idx="381">
                        <c:v>19.074999999999999</c:v>
                      </c:pt>
                      <c:pt idx="382">
                        <c:v>19.125</c:v>
                      </c:pt>
                      <c:pt idx="383">
                        <c:v>19.175000000000001</c:v>
                      </c:pt>
                      <c:pt idx="384">
                        <c:v>19.225000000000001</c:v>
                      </c:pt>
                      <c:pt idx="385">
                        <c:v>19.274999999999999</c:v>
                      </c:pt>
                      <c:pt idx="386">
                        <c:v>19.324999999999999</c:v>
                      </c:pt>
                      <c:pt idx="387">
                        <c:v>19.375</c:v>
                      </c:pt>
                      <c:pt idx="388">
                        <c:v>19.425000000000001</c:v>
                      </c:pt>
                      <c:pt idx="389">
                        <c:v>19.475000000000001</c:v>
                      </c:pt>
                      <c:pt idx="390">
                        <c:v>19.524999999999999</c:v>
                      </c:pt>
                      <c:pt idx="391">
                        <c:v>19.574999999999999</c:v>
                      </c:pt>
                      <c:pt idx="392">
                        <c:v>19.625</c:v>
                      </c:pt>
                      <c:pt idx="393">
                        <c:v>19.675000000000001</c:v>
                      </c:pt>
                      <c:pt idx="394">
                        <c:v>19.725000000000001</c:v>
                      </c:pt>
                      <c:pt idx="395">
                        <c:v>19.774999999999999</c:v>
                      </c:pt>
                      <c:pt idx="396">
                        <c:v>19.824999999999999</c:v>
                      </c:pt>
                      <c:pt idx="397">
                        <c:v>19.875</c:v>
                      </c:pt>
                      <c:pt idx="398">
                        <c:v>19.925000000000001</c:v>
                      </c:pt>
                      <c:pt idx="399">
                        <c:v>19.975000000000001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dry!$D$5:$D$404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3.4347524824300001E-16</c:v>
                      </c:pt>
                      <c:pt idx="57">
                        <c:v>1.80064296806E-15</c:v>
                      </c:pt>
                      <c:pt idx="58">
                        <c:v>4.7045700668500001E-15</c:v>
                      </c:pt>
                      <c:pt idx="59">
                        <c:v>1.0644263248599999E-14</c:v>
                      </c:pt>
                      <c:pt idx="60">
                        <c:v>2.4640012252800001E-14</c:v>
                      </c:pt>
                      <c:pt idx="61">
                        <c:v>5.5792176434399997E-14</c:v>
                      </c:pt>
                      <c:pt idx="62">
                        <c:v>1.27117066873E-13</c:v>
                      </c:pt>
                      <c:pt idx="63">
                        <c:v>2.8734653545500001E-13</c:v>
                      </c:pt>
                      <c:pt idx="64">
                        <c:v>6.4180605274800003E-13</c:v>
                      </c:pt>
                      <c:pt idx="65">
                        <c:v>1.42017647642E-12</c:v>
                      </c:pt>
                      <c:pt idx="66">
                        <c:v>3.1078473128299998E-12</c:v>
                      </c:pt>
                      <c:pt idx="67">
                        <c:v>6.7248429047700003E-12</c:v>
                      </c:pt>
                      <c:pt idx="68">
                        <c:v>1.43915018791E-11</c:v>
                      </c:pt>
                      <c:pt idx="69">
                        <c:v>3.0456959871000001E-11</c:v>
                      </c:pt>
                      <c:pt idx="70">
                        <c:v>6.3739402645500002E-11</c:v>
                      </c:pt>
                      <c:pt idx="71">
                        <c:v>1.31898231923E-10</c:v>
                      </c:pt>
                      <c:pt idx="72">
                        <c:v>2.6987639554799999E-10</c:v>
                      </c:pt>
                      <c:pt idx="73">
                        <c:v>5.4596495731900001E-10</c:v>
                      </c:pt>
                      <c:pt idx="74">
                        <c:v>1.09198928391E-9</c:v>
                      </c:pt>
                      <c:pt idx="75">
                        <c:v>2.1592622107500001E-9</c:v>
                      </c:pt>
                      <c:pt idx="76">
                        <c:v>4.22089833509E-9</c:v>
                      </c:pt>
                      <c:pt idx="77">
                        <c:v>8.1563331125900006E-9</c:v>
                      </c:pt>
                      <c:pt idx="78">
                        <c:v>1.55795025914E-8</c:v>
                      </c:pt>
                      <c:pt idx="79">
                        <c:v>2.9414292011800001E-8</c:v>
                      </c:pt>
                      <c:pt idx="80">
                        <c:v>5.48891449848E-8</c:v>
                      </c:pt>
                      <c:pt idx="81">
                        <c:v>1.01231211301E-7</c:v>
                      </c:pt>
                      <c:pt idx="82">
                        <c:v>1.84509384123E-7</c:v>
                      </c:pt>
                      <c:pt idx="83">
                        <c:v>3.3233359293299998E-7</c:v>
                      </c:pt>
                      <c:pt idx="84">
                        <c:v>5.9150306095400003E-7</c:v>
                      </c:pt>
                      <c:pt idx="85">
                        <c:v>1.0402589254099999E-6</c:v>
                      </c:pt>
                      <c:pt idx="86">
                        <c:v>1.8075980019299999E-6</c:v>
                      </c:pt>
                      <c:pt idx="87">
                        <c:v>3.10321571009E-6</c:v>
                      </c:pt>
                      <c:pt idx="88">
                        <c:v>5.2631418584799997E-6</c:v>
                      </c:pt>
                      <c:pt idx="89">
                        <c:v>8.8180794989999998E-6</c:v>
                      </c:pt>
                      <c:pt idx="90">
                        <c:v>1.4593893000099999E-5</c:v>
                      </c:pt>
                      <c:pt idx="91">
                        <c:v>2.3856598294499999E-5</c:v>
                      </c:pt>
                      <c:pt idx="92">
                        <c:v>3.8517470953499998E-5</c:v>
                      </c:pt>
                      <c:pt idx="93">
                        <c:v>6.1417246951200007E-5</c:v>
                      </c:pt>
                      <c:pt idx="94">
                        <c:v>9.6711391955200002E-5</c:v>
                      </c:pt>
                      <c:pt idx="95">
                        <c:v>1.50380364114E-4</c:v>
                      </c:pt>
                      <c:pt idx="96">
                        <c:v>2.3088874141300001E-4</c:v>
                      </c:pt>
                      <c:pt idx="97">
                        <c:v>3.5001384791900003E-4</c:v>
                      </c:pt>
                      <c:pt idx="98">
                        <c:v>5.2385678975699998E-4</c:v>
                      </c:pt>
                      <c:pt idx="99">
                        <c:v>7.74035378233E-4</c:v>
                      </c:pt>
                      <c:pt idx="100">
                        <c:v>1.12903844975E-3</c:v>
                      </c:pt>
                      <c:pt idx="101">
                        <c:v>1.62569458177E-3</c:v>
                      </c:pt>
                      <c:pt idx="102">
                        <c:v>2.3106764180199999E-3</c:v>
                      </c:pt>
                      <c:pt idx="103">
                        <c:v>3.2419276862400001E-3</c:v>
                      </c:pt>
                      <c:pt idx="104">
                        <c:v>4.48986827288E-3</c:v>
                      </c:pt>
                      <c:pt idx="105">
                        <c:v>6.1382097316899998E-3</c:v>
                      </c:pt>
                      <c:pt idx="106">
                        <c:v>8.2842064123300006E-3</c:v>
                      </c:pt>
                      <c:pt idx="107">
                        <c:v>1.1038182411799999E-2</c:v>
                      </c:pt>
                      <c:pt idx="108">
                        <c:v>1.45222157257E-2</c:v>
                      </c:pt>
                      <c:pt idx="109">
                        <c:v>1.8867928024199999E-2</c:v>
                      </c:pt>
                      <c:pt idx="110">
                        <c:v>2.4213415722E-2</c:v>
                      </c:pt>
                      <c:pt idx="111">
                        <c:v>3.0699454422500001E-2</c:v>
                      </c:pt>
                      <c:pt idx="112">
                        <c:v>3.8465199608099999E-2</c:v>
                      </c:pt>
                      <c:pt idx="113">
                        <c:v>4.7643675980000001E-2</c:v>
                      </c:pt>
                      <c:pt idx="114">
                        <c:v>5.8357383281E-2</c:v>
                      </c:pt>
                      <c:pt idx="115">
                        <c:v>7.0714340842100001E-2</c:v>
                      </c:pt>
                      <c:pt idx="116">
                        <c:v>8.4804847315699997E-2</c:v>
                      </c:pt>
                      <c:pt idx="117">
                        <c:v>0.100699154358</c:v>
                      </c:pt>
                      <c:pt idx="118">
                        <c:v>0.11844615700400001</c:v>
                      </c:pt>
                      <c:pt idx="119">
                        <c:v>0.138073104689</c:v>
                      </c:pt>
                      <c:pt idx="120">
                        <c:v>0.15958624942999999</c:v>
                      </c:pt>
                      <c:pt idx="121">
                        <c:v>0.18297228170900001</c:v>
                      </c:pt>
                      <c:pt idx="122">
                        <c:v>0.20820036486900001</c:v>
                      </c:pt>
                      <c:pt idx="123">
                        <c:v>0.23522456528300001</c:v>
                      </c:pt>
                      <c:pt idx="124">
                        <c:v>0.26398648408499997</c:v>
                      </c:pt>
                      <c:pt idx="125">
                        <c:v>0.29441792074399997</c:v>
                      </c:pt>
                      <c:pt idx="126">
                        <c:v>0.32644343251500002</c:v>
                      </c:pt>
                      <c:pt idx="127">
                        <c:v>0.35998269072700001</c:v>
                      </c:pt>
                      <c:pt idx="128">
                        <c:v>0.394952570419</c:v>
                      </c:pt>
                      <c:pt idx="129">
                        <c:v>0.43126894076599998</c:v>
                      </c:pt>
                      <c:pt idx="130">
                        <c:v>0.46884814873000002</c:v>
                      </c:pt>
                      <c:pt idx="131">
                        <c:v>0.50760820678600005</c:v>
                      </c:pt>
                      <c:pt idx="132">
                        <c:v>0.54746970805799999</c:v>
                      </c:pt>
                      <c:pt idx="133">
                        <c:v>0.58835649948699997</c:v>
                      </c:pt>
                      <c:pt idx="134">
                        <c:v>0.63019614693000003</c:v>
                      </c:pt>
                      <c:pt idx="135">
                        <c:v>0.67292022633399995</c:v>
                      </c:pt>
                      <c:pt idx="136">
                        <c:v>0.71646447340700004</c:v>
                      </c:pt>
                      <c:pt idx="137">
                        <c:v>0.76076882121300005</c:v>
                      </c:pt>
                      <c:pt idx="138">
                        <c:v>0.80577735152999996</c:v>
                      </c:pt>
                      <c:pt idx="139">
                        <c:v>0.85143818198800003</c:v>
                      </c:pt>
                      <c:pt idx="140">
                        <c:v>0.89770330733899995</c:v>
                      </c:pt>
                      <c:pt idx="141">
                        <c:v>0.94452840978200003</c:v>
                      </c:pt>
                      <c:pt idx="142">
                        <c:v>0.99187265025100002</c:v>
                      </c:pt>
                      <c:pt idx="143">
                        <c:v>1.0396984499499999</c:v>
                      </c:pt>
                      <c:pt idx="144">
                        <c:v>1.0879712692100001</c:v>
                      </c:pt>
                      <c:pt idx="145">
                        <c:v>1.1366593889800001</c:v>
                      </c:pt>
                      <c:pt idx="146">
                        <c:v>1.18573369862</c:v>
                      </c:pt>
                      <c:pt idx="147">
                        <c:v>1.23516749287</c:v>
                      </c:pt>
                      <c:pt idx="148">
                        <c:v>1.2849362793600001</c:v>
                      </c:pt>
                      <c:pt idx="149">
                        <c:v>1.3350175979800001</c:v>
                      </c:pt>
                      <c:pt idx="150">
                        <c:v>1.38539085237</c:v>
                      </c:pt>
                      <c:pt idx="151">
                        <c:v>1.4360371536800001</c:v>
                      </c:pt>
                      <c:pt idx="152">
                        <c:v>1.4869391763799999</c:v>
                      </c:pt>
                      <c:pt idx="153">
                        <c:v>1.5380810257099999</c:v>
                      </c:pt>
                      <c:pt idx="154">
                        <c:v>1.58944811625</c:v>
                      </c:pt>
                      <c:pt idx="155">
                        <c:v>1.6410270608599999</c:v>
                      </c:pt>
                      <c:pt idx="156">
                        <c:v>1.6928055695999999</c:v>
                      </c:pt>
                      <c:pt idx="157">
                        <c:v>1.7447723576700001</c:v>
                      </c:pt>
                      <c:pt idx="158">
                        <c:v>1.7969170618700001</c:v>
                      </c:pt>
                      <c:pt idx="159">
                        <c:v>1.84923016492</c:v>
                      </c:pt>
                      <c:pt idx="160">
                        <c:v>1.9017029270300001</c:v>
                      </c:pt>
                      <c:pt idx="161">
                        <c:v>1.9543273240900001</c:v>
                      </c:pt>
                      <c:pt idx="162">
                        <c:v>2.00709599206</c:v>
                      </c:pt>
                      <c:pt idx="163">
                        <c:v>2.0600021770599999</c:v>
                      </c:pt>
                      <c:pt idx="164">
                        <c:v>2.1130396907</c:v>
                      </c:pt>
                      <c:pt idx="165">
                        <c:v>2.1662028702799998</c:v>
                      </c:pt>
                      <c:pt idx="166">
                        <c:v>2.21948654363</c:v>
                      </c:pt>
                      <c:pt idx="167">
                        <c:v>2.27288599822</c:v>
                      </c:pt>
                      <c:pt idx="168">
                        <c:v>2.3263969543699998</c:v>
                      </c:pt>
                      <c:pt idx="169">
                        <c:v>2.3800155424499998</c:v>
                      </c:pt>
                      <c:pt idx="170">
                        <c:v>2.4337382838999999</c:v>
                      </c:pt>
                      <c:pt idx="171">
                        <c:v>2.4875620761400001</c:v>
                      </c:pt>
                      <c:pt idx="172">
                        <c:v>2.54148418131</c:v>
                      </c:pt>
                      <c:pt idx="173">
                        <c:v>2.5955022191200001</c:v>
                      </c:pt>
                      <c:pt idx="174">
                        <c:v>2.6496141639599999</c:v>
                      </c:pt>
                      <c:pt idx="175">
                        <c:v>2.7038183466699999</c:v>
                      </c:pt>
                      <c:pt idx="176">
                        <c:v>2.7581134615399998</c:v>
                      </c:pt>
                      <c:pt idx="177">
                        <c:v>2.8124985792900001</c:v>
                      </c:pt>
                      <c:pt idx="178">
                        <c:v>2.8669731668799998</c:v>
                      </c:pt>
                      <c:pt idx="179">
                        <c:v>2.9215371157300001</c:v>
                      </c:pt>
                      <c:pt idx="180">
                        <c:v>2.97619077997</c:v>
                      </c:pt>
                      <c:pt idx="181">
                        <c:v>3.03093502711</c:v>
                      </c:pt>
                      <c:pt idx="182">
                        <c:v>3.0857713045700002</c:v>
                      </c:pt>
                      <c:pt idx="183">
                        <c:v>3.1407017261600001</c:v>
                      </c:pt>
                      <c:pt idx="184">
                        <c:v>3.1957291850099998</c:v>
                      </c:pt>
                      <c:pt idx="185">
                        <c:v>3.25085750095</c:v>
                      </c:pt>
                      <c:pt idx="186">
                        <c:v>3.3060916147600001</c:v>
                      </c:pt>
                      <c:pt idx="187">
                        <c:v>3.3614378461199999</c:v>
                      </c:pt>
                      <c:pt idx="188">
                        <c:v>3.4169042408000001</c:v>
                      </c:pt>
                      <c:pt idx="189">
                        <c:v>3.47250104472</c:v>
                      </c:pt>
                      <c:pt idx="190">
                        <c:v>3.5282413628599998</c:v>
                      </c:pt>
                      <c:pt idx="191">
                        <c:v>3.5841420945800002</c:v>
                      </c:pt>
                      <c:pt idx="192">
                        <c:v>3.6402252939699999</c:v>
                      </c:pt>
                      <c:pt idx="193">
                        <c:v>3.6965202059900002</c:v>
                      </c:pt>
                      <c:pt idx="194">
                        <c:v>3.75306641851</c:v>
                      </c:pt>
                      <c:pt idx="195">
                        <c:v>3.8099189396100002</c:v>
                      </c:pt>
                      <c:pt idx="196">
                        <c:v>3.8671567713999999</c:v>
                      </c:pt>
                      <c:pt idx="197">
                        <c:v>3.9248982244500001</c:v>
                      </c:pt>
                      <c:pt idx="198">
                        <c:v>3.98333017091</c:v>
                      </c:pt>
                      <c:pt idx="199">
                        <c:v>4.0427687674200001</c:v>
                      </c:pt>
                      <c:pt idx="200">
                        <c:v>4.1038032909900002</c:v>
                      </c:pt>
                      <c:pt idx="201">
                        <c:v>4.1678321417399999</c:v>
                      </c:pt>
                      <c:pt idx="202">
                        <c:v>4.2854247791900004</c:v>
                      </c:pt>
                      <c:pt idx="203">
                        <c:v>4.35470483813</c:v>
                      </c:pt>
                      <c:pt idx="204">
                        <c:v>4.4179401909999996</c:v>
                      </c:pt>
                      <c:pt idx="205">
                        <c:v>4.47855095256</c:v>
                      </c:pt>
                      <c:pt idx="206">
                        <c:v>4.5376120044099997</c:v>
                      </c:pt>
                      <c:pt idx="207">
                        <c:v>4.5956271024099999</c:v>
                      </c:pt>
                      <c:pt idx="208">
                        <c:v>4.6528805195</c:v>
                      </c:pt>
                      <c:pt idx="209">
                        <c:v>4.7095504935700001</c:v>
                      </c:pt>
                      <c:pt idx="210">
                        <c:v>4.7657568290699999</c:v>
                      </c:pt>
                      <c:pt idx="211">
                        <c:v>4.8215842172599999</c:v>
                      </c:pt>
                      <c:pt idx="212">
                        <c:v>4.8770948823999998</c:v>
                      </c:pt>
                      <c:pt idx="213">
                        <c:v>4.9323359619299998</c:v>
                      </c:pt>
                      <c:pt idx="214">
                        <c:v>4.9873440640700002</c:v>
                      </c:pt>
                      <c:pt idx="215">
                        <c:v>5.0421482127699999</c:v>
                      </c:pt>
                      <c:pt idx="216">
                        <c:v>5.0967718226500001</c:v>
                      </c:pt>
                      <c:pt idx="217">
                        <c:v>5.1512340651099997</c:v>
                      </c:pt>
                      <c:pt idx="218">
                        <c:v>5.2055508386199998</c:v>
                      </c:pt>
                      <c:pt idx="219">
                        <c:v>5.2597354738800002</c:v>
                      </c:pt>
                      <c:pt idx="220">
                        <c:v>5.3137992566200003</c:v>
                      </c:pt>
                      <c:pt idx="221">
                        <c:v>5.3677518225099998</c:v>
                      </c:pt>
                      <c:pt idx="222">
                        <c:v>5.4216014600799998</c:v>
                      </c:pt>
                      <c:pt idx="223">
                        <c:v>5.4753553465799998</c:v>
                      </c:pt>
                      <c:pt idx="224">
                        <c:v>5.5290197339100002</c:v>
                      </c:pt>
                      <c:pt idx="225">
                        <c:v>5.5826000968200002</c:v>
                      </c:pt>
                      <c:pt idx="226">
                        <c:v>5.6361012522299996</c:v>
                      </c:pt>
                      <c:pt idx="227">
                        <c:v>5.6895274561600004</c:v>
                      </c:pt>
                      <c:pt idx="228">
                        <c:v>5.7428824831499998</c:v>
                      </c:pt>
                      <c:pt idx="229">
                        <c:v>5.7961696918200003</c:v>
                      </c:pt>
                      <c:pt idx="230">
                        <c:v>5.8493920793900003</c:v>
                      </c:pt>
                      <c:pt idx="231">
                        <c:v>5.9025523273399996</c:v>
                      </c:pt>
                      <c:pt idx="232">
                        <c:v>5.9556528398499999</c:v>
                      </c:pt>
                      <c:pt idx="233">
                        <c:v>6.0086957763799997</c:v>
                      </c:pt>
                      <c:pt idx="234">
                        <c:v>6.0616830794699998</c:v>
                      </c:pt>
                      <c:pt idx="235">
                        <c:v>6.1146164984400002</c:v>
                      </c:pt>
                      <c:pt idx="236">
                        <c:v>6.1674976099199998</c:v>
                      </c:pt>
                      <c:pt idx="237">
                        <c:v>6.22032783538</c:v>
                      </c:pt>
                      <c:pt idx="238">
                        <c:v>6.2731084565300002</c:v>
                      </c:pt>
                      <c:pt idx="239">
                        <c:v>6.32584062857</c:v>
                      </c:pt>
                      <c:pt idx="240">
                        <c:v>6.3785253918200002</c:v>
                      </c:pt>
                      <c:pt idx="241">
                        <c:v>6.4311636818400002</c:v>
                      </c:pt>
                      <c:pt idx="242">
                        <c:v>6.4837563383800001</c:v>
                      </c:pt>
                      <c:pt idx="243">
                        <c:v>6.5363041131999999</c:v>
                      </c:pt>
                      <c:pt idx="244">
                        <c:v>6.5888076769000001</c:v>
                      </c:pt>
                      <c:pt idx="245">
                        <c:v>6.6412676250200002</c:v>
                      </c:pt>
                      <c:pt idx="246">
                        <c:v>6.6936844833800002</c:v>
                      </c:pt>
                      <c:pt idx="247">
                        <c:v>6.74605871273</c:v>
                      </c:pt>
                      <c:pt idx="248">
                        <c:v>6.7983907128799999</c:v>
                      </c:pt>
                      <c:pt idx="249">
                        <c:v>6.8506808263199996</c:v>
                      </c:pt>
                      <c:pt idx="250">
                        <c:v>6.9029293413200001</c:v>
                      </c:pt>
                      <c:pt idx="251">
                        <c:v>6.9551364946399996</c:v>
                      </c:pt>
                      <c:pt idx="252">
                        <c:v>7.0073024738500003</c:v>
                      </c:pt>
                      <c:pt idx="253">
                        <c:v>7.0594274192000004</c:v>
                      </c:pt>
                      <c:pt idx="254">
                        <c:v>7.1115114252399998</c:v>
                      </c:pt>
                      <c:pt idx="255">
                        <c:v>7.16355454199</c:v>
                      </c:pt>
                      <c:pt idx="256">
                        <c:v>7.2155567758399997</c:v>
                      </c:pt>
                      <c:pt idx="257">
                        <c:v>7.2675180900500003</c:v>
                      </c:pt>
                      <c:pt idx="258">
                        <c:v>7.3194384049299996</c:v>
                      </c:pt>
                      <c:pt idx="259">
                        <c:v>7.3713175976600001</c:v>
                      </c:pt>
                      <c:pt idx="260">
                        <c:v>7.4231555016600002</c:v>
                      </c:pt>
                      <c:pt idx="261">
                        <c:v>7.4749519056300002</c:v>
                      </c:pt>
                      <c:pt idx="262">
                        <c:v>7.5267065520700003</c:v>
                      </c:pt>
                      <c:pt idx="263">
                        <c:v>7.5784191352899999</c:v>
                      </c:pt>
                      <c:pt idx="264">
                        <c:v>7.6300892989099998</c:v>
                      </c:pt>
                      <c:pt idx="265">
                        <c:v>7.6817166326399997</c:v>
                      </c:pt>
                      <c:pt idx="266">
                        <c:v>7.7333006682900001</c:v>
                      </c:pt>
                      <c:pt idx="267">
                        <c:v>7.7848408749800004</c:v>
                      </c:pt>
                      <c:pt idx="268">
                        <c:v>7.8363366532000001</c:v>
                      </c:pt>
                      <c:pt idx="269">
                        <c:v>7.8877873275999999</c:v>
                      </c:pt>
                      <c:pt idx="270">
                        <c:v>7.9391921382600001</c:v>
                      </c:pt>
                      <c:pt idx="271">
                        <c:v>7.9905502300200002</c:v>
                      </c:pt>
                      <c:pt idx="272">
                        <c:v>8.0418606393900003</c:v>
                      </c:pt>
                      <c:pt idx="273">
                        <c:v>8.0931222784799992</c:v>
                      </c:pt>
                      <c:pt idx="274">
                        <c:v>8.1443339150499998</c:v>
                      </c:pt>
                      <c:pt idx="275">
                        <c:v>8.1954941477300007</c:v>
                      </c:pt>
                      <c:pt idx="276">
                        <c:v>8.24660137487</c:v>
                      </c:pt>
                      <c:pt idx="277">
                        <c:v>8.2976537553800007</c:v>
                      </c:pt>
                      <c:pt idx="278">
                        <c:v>8.3486491589099998</c:v>
                      </c:pt>
                      <c:pt idx="279">
                        <c:v>8.3995851026399997</c:v>
                      </c:pt>
                      <c:pt idx="280">
                        <c:v>8.4504586702700006</c:v>
                      </c:pt>
                      <c:pt idx="281">
                        <c:v>8.5012664084799994</c:v>
                      </c:pt>
                      <c:pt idx="282">
                        <c:v>8.5520041939800002</c:v>
                      </c:pt>
                      <c:pt idx="283">
                        <c:v>8.6026670631299993</c:v>
                      </c:pt>
                      <c:pt idx="284">
                        <c:v>8.6532489937099992</c:v>
                      </c:pt>
                      <c:pt idx="285">
                        <c:v>8.7037426259699995</c:v>
                      </c:pt>
                      <c:pt idx="286">
                        <c:v>8.7541389073799998</c:v>
                      </c:pt>
                      <c:pt idx="287">
                        <c:v>8.8044266418999992</c:v>
                      </c:pt>
                      <c:pt idx="288">
                        <c:v>8.8545919213099999</c:v>
                      </c:pt>
                      <c:pt idx="289">
                        <c:v>8.9046174117299994</c:v>
                      </c:pt>
                      <c:pt idx="290">
                        <c:v>8.9544814648800006</c:v>
                      </c:pt>
                      <c:pt idx="291">
                        <c:v>9.0041570192399991</c:v>
                      </c:pt>
                      <c:pt idx="292">
                        <c:v>9.0536102532800005</c:v>
                      </c:pt>
                      <c:pt idx="293">
                        <c:v>9.1027989507499996</c:v>
                      </c:pt>
                      <c:pt idx="294">
                        <c:v>9.1516705375900003</c:v>
                      </c:pt>
                      <c:pt idx="295">
                        <c:v>9.2001597531900003</c:v>
                      </c:pt>
                      <c:pt idx="296">
                        <c:v>9.2481859263100006</c:v>
                      </c:pt>
                      <c:pt idx="297">
                        <c:v>9.2956498395900002</c:v>
                      </c:pt>
                      <c:pt idx="298">
                        <c:v>9.34243018982</c:v>
                      </c:pt>
                      <c:pt idx="299">
                        <c:v>9.3883796850099994</c:v>
                      </c:pt>
                      <c:pt idx="300">
                        <c:v>9.4333208683799992</c:v>
                      </c:pt>
                      <c:pt idx="301">
                        <c:v>9.4770418259400007</c:v>
                      </c:pt>
                      <c:pt idx="302">
                        <c:v>9.5192920211800001</c:v>
                      </c:pt>
                      <c:pt idx="303">
                        <c:v>9.5597786090200003</c:v>
                      </c:pt>
                      <c:pt idx="304">
                        <c:v>9.5981637094999996</c:v>
                      </c:pt>
                      <c:pt idx="305">
                        <c:v>9.6340632634500007</c:v>
                      </c:pt>
                      <c:pt idx="306">
                        <c:v>9.6670482331300001</c:v>
                      </c:pt>
                      <c:pt idx="307">
                        <c:v>9.6966490255500002</c:v>
                      </c:pt>
                      <c:pt idx="308">
                        <c:v>9.7223640661800008</c:v>
                      </c:pt>
                      <c:pt idx="309">
                        <c:v>9.7436733844700001</c:v>
                      </c:pt>
                      <c:pt idx="310">
                        <c:v>9.7600578269499998</c:v>
                      </c:pt>
                      <c:pt idx="311">
                        <c:v>9.7710240287700003</c:v>
                      </c:pt>
                      <c:pt idx="312">
                        <c:v>9.7761345134499997</c:v>
                      </c:pt>
                      <c:pt idx="313">
                        <c:v>9.7750412708999992</c:v>
                      </c:pt>
                      <c:pt idx="314">
                        <c:v>9.7675199937299997</c:v>
                      </c:pt>
                      <c:pt idx="315">
                        <c:v>9.75350105365</c:v>
                      </c:pt>
                      <c:pt idx="316">
                        <c:v>9.7330925966699997</c:v>
                      </c:pt>
                      <c:pt idx="317">
                        <c:v>9.7065911887799992</c:v>
                      </c:pt>
                      <c:pt idx="318">
                        <c:v>9.6744765208600008</c:v>
                      </c:pt>
                      <c:pt idx="319">
                        <c:v>9.6373888096400009</c:v>
                      </c:pt>
                      <c:pt idx="320">
                        <c:v>9.5960903831500008</c:v>
                      </c:pt>
                      <c:pt idx="321">
                        <c:v>9.5514158567600003</c:v>
                      </c:pt>
                      <c:pt idx="322">
                        <c:v>9.5042174800100003</c:v>
                      </c:pt>
                      <c:pt idx="323">
                        <c:v>9.4553130078300001</c:v>
                      </c:pt>
                      <c:pt idx="324">
                        <c:v>9.4054425869599996</c:v>
                      </c:pt>
                      <c:pt idx="325">
                        <c:v>9.3552389419100006</c:v>
                      </c:pt>
                      <c:pt idx="326">
                        <c:v>9.3052122875799999</c:v>
                      </c:pt>
                      <c:pt idx="327">
                        <c:v>9.2557486812499992</c:v>
                      </c:pt>
                      <c:pt idx="328">
                        <c:v>9.2071185509200006</c:v>
                      </c:pt>
                      <c:pt idx="329">
                        <c:v>9.1594911090300002</c:v>
                      </c:pt>
                      <c:pt idx="330">
                        <c:v>9.1129500880300007</c:v>
                      </c:pt>
                      <c:pt idx="331">
                        <c:v>9.0675061989200003</c:v>
                      </c:pt>
                      <c:pt idx="332">
                        <c:v>9.0231010868899997</c:v>
                      </c:pt>
                      <c:pt idx="333">
                        <c:v>8.97959499205</c:v>
                      </c:pt>
                      <c:pt idx="334">
                        <c:v>8.9367235517800001</c:v>
                      </c:pt>
                      <c:pt idx="335">
                        <c:v>8.8939950851600003</c:v>
                      </c:pt>
                      <c:pt idx="336">
                        <c:v>8.85046705267</c:v>
                      </c:pt>
                      <c:pt idx="337">
                        <c:v>8.8042417680899998</c:v>
                      </c:pt>
                      <c:pt idx="338">
                        <c:v>8.7512914771000005</c:v>
                      </c:pt>
                      <c:pt idx="339">
                        <c:v>8.6829700723300007</c:v>
                      </c:pt>
                      <c:pt idx="340">
                        <c:v>8.5815613485799993</c:v>
                      </c:pt>
                      <c:pt idx="341">
                        <c:v>8.4122973565300008</c:v>
                      </c:pt>
                      <c:pt idx="342">
                        <c:v>8.0159853124799998</c:v>
                      </c:pt>
                      <c:pt idx="343">
                        <c:v>6.9986588461099997</c:v>
                      </c:pt>
                      <c:pt idx="344">
                        <c:v>3.7928667569100001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0</c:v>
                      </c:pt>
                      <c:pt idx="382">
                        <c:v>0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0</c:v>
                      </c:pt>
                      <c:pt idx="397">
                        <c:v>0</c:v>
                      </c:pt>
                      <c:pt idx="398">
                        <c:v>0</c:v>
                      </c:pt>
                      <c:pt idx="399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F218-4810-879F-95B79CBB1B42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dry!$H$4</c15:sqref>
                        </c15:formulaRef>
                      </c:ext>
                    </c:extLst>
                    <c:strCache>
                      <c:ptCount val="1"/>
                      <c:pt idx="0">
                        <c:v>v_ana, t = 0s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dry!$A$5:$A$404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2.5000000000000001E-2</c:v>
                      </c:pt>
                      <c:pt idx="1">
                        <c:v>7.4999999999999997E-2</c:v>
                      </c:pt>
                      <c:pt idx="2">
                        <c:v>0.125</c:v>
                      </c:pt>
                      <c:pt idx="3">
                        <c:v>0.17499999999999999</c:v>
                      </c:pt>
                      <c:pt idx="4">
                        <c:v>0.22500000000000001</c:v>
                      </c:pt>
                      <c:pt idx="5">
                        <c:v>0.27500000000000002</c:v>
                      </c:pt>
                      <c:pt idx="6">
                        <c:v>0.32500000000000001</c:v>
                      </c:pt>
                      <c:pt idx="7">
                        <c:v>0.375</c:v>
                      </c:pt>
                      <c:pt idx="8">
                        <c:v>0.42499999999999999</c:v>
                      </c:pt>
                      <c:pt idx="9">
                        <c:v>0.47499999999999998</c:v>
                      </c:pt>
                      <c:pt idx="10">
                        <c:v>0.52500000000000002</c:v>
                      </c:pt>
                      <c:pt idx="11">
                        <c:v>0.57499999999999996</c:v>
                      </c:pt>
                      <c:pt idx="12">
                        <c:v>0.625</c:v>
                      </c:pt>
                      <c:pt idx="13">
                        <c:v>0.67500000000000004</c:v>
                      </c:pt>
                      <c:pt idx="14">
                        <c:v>0.72499999999999998</c:v>
                      </c:pt>
                      <c:pt idx="15">
                        <c:v>0.77500000000000002</c:v>
                      </c:pt>
                      <c:pt idx="16">
                        <c:v>0.82499999999999996</c:v>
                      </c:pt>
                      <c:pt idx="17">
                        <c:v>0.875</c:v>
                      </c:pt>
                      <c:pt idx="18">
                        <c:v>0.92500000000000004</c:v>
                      </c:pt>
                      <c:pt idx="19">
                        <c:v>0.97499999999999998</c:v>
                      </c:pt>
                      <c:pt idx="20">
                        <c:v>1.0249999999999999</c:v>
                      </c:pt>
                      <c:pt idx="21">
                        <c:v>1.075</c:v>
                      </c:pt>
                      <c:pt idx="22">
                        <c:v>1.125</c:v>
                      </c:pt>
                      <c:pt idx="23">
                        <c:v>1.175</c:v>
                      </c:pt>
                      <c:pt idx="24">
                        <c:v>1.2250000000000001</c:v>
                      </c:pt>
                      <c:pt idx="25">
                        <c:v>1.2749999999999999</c:v>
                      </c:pt>
                      <c:pt idx="26">
                        <c:v>1.325</c:v>
                      </c:pt>
                      <c:pt idx="27">
                        <c:v>1.375</c:v>
                      </c:pt>
                      <c:pt idx="28">
                        <c:v>1.425</c:v>
                      </c:pt>
                      <c:pt idx="29">
                        <c:v>1.4750000000000001</c:v>
                      </c:pt>
                      <c:pt idx="30">
                        <c:v>1.5249999999999999</c:v>
                      </c:pt>
                      <c:pt idx="31">
                        <c:v>1.575</c:v>
                      </c:pt>
                      <c:pt idx="32">
                        <c:v>1.625</c:v>
                      </c:pt>
                      <c:pt idx="33">
                        <c:v>1.675</c:v>
                      </c:pt>
                      <c:pt idx="34">
                        <c:v>1.7250000000000001</c:v>
                      </c:pt>
                      <c:pt idx="35">
                        <c:v>1.7749999999999999</c:v>
                      </c:pt>
                      <c:pt idx="36">
                        <c:v>1.825</c:v>
                      </c:pt>
                      <c:pt idx="37">
                        <c:v>1.875</c:v>
                      </c:pt>
                      <c:pt idx="38">
                        <c:v>1.925</c:v>
                      </c:pt>
                      <c:pt idx="39">
                        <c:v>1.9750000000000001</c:v>
                      </c:pt>
                      <c:pt idx="40">
                        <c:v>2.0249999999999999</c:v>
                      </c:pt>
                      <c:pt idx="41">
                        <c:v>2.0750000000000002</c:v>
                      </c:pt>
                      <c:pt idx="42">
                        <c:v>2.125</c:v>
                      </c:pt>
                      <c:pt idx="43">
                        <c:v>2.1749999999999998</c:v>
                      </c:pt>
                      <c:pt idx="44">
                        <c:v>2.2250000000000001</c:v>
                      </c:pt>
                      <c:pt idx="45">
                        <c:v>2.2749999999999999</c:v>
                      </c:pt>
                      <c:pt idx="46">
                        <c:v>2.3250000000000002</c:v>
                      </c:pt>
                      <c:pt idx="47">
                        <c:v>2.375</c:v>
                      </c:pt>
                      <c:pt idx="48">
                        <c:v>2.4249999999999998</c:v>
                      </c:pt>
                      <c:pt idx="49">
                        <c:v>2.4750000000000001</c:v>
                      </c:pt>
                      <c:pt idx="50">
                        <c:v>2.5249999999999999</c:v>
                      </c:pt>
                      <c:pt idx="51">
                        <c:v>2.5750000000000002</c:v>
                      </c:pt>
                      <c:pt idx="52">
                        <c:v>2.625</c:v>
                      </c:pt>
                      <c:pt idx="53">
                        <c:v>2.6749999999999998</c:v>
                      </c:pt>
                      <c:pt idx="54">
                        <c:v>2.7250000000000001</c:v>
                      </c:pt>
                      <c:pt idx="55">
                        <c:v>2.7749999999999999</c:v>
                      </c:pt>
                      <c:pt idx="56">
                        <c:v>2.8250000000000002</c:v>
                      </c:pt>
                      <c:pt idx="57">
                        <c:v>2.875</c:v>
                      </c:pt>
                      <c:pt idx="58">
                        <c:v>2.9249999999999998</c:v>
                      </c:pt>
                      <c:pt idx="59">
                        <c:v>2.9750000000000001</c:v>
                      </c:pt>
                      <c:pt idx="60">
                        <c:v>3.0249999999999999</c:v>
                      </c:pt>
                      <c:pt idx="61">
                        <c:v>3.0750000000000002</c:v>
                      </c:pt>
                      <c:pt idx="62">
                        <c:v>3.125</c:v>
                      </c:pt>
                      <c:pt idx="63">
                        <c:v>3.1749999999999998</c:v>
                      </c:pt>
                      <c:pt idx="64">
                        <c:v>3.2250000000000001</c:v>
                      </c:pt>
                      <c:pt idx="65">
                        <c:v>3.2749999999999999</c:v>
                      </c:pt>
                      <c:pt idx="66">
                        <c:v>3.3250000000000002</c:v>
                      </c:pt>
                      <c:pt idx="67">
                        <c:v>3.375</c:v>
                      </c:pt>
                      <c:pt idx="68">
                        <c:v>3.4249999999999998</c:v>
                      </c:pt>
                      <c:pt idx="69">
                        <c:v>3.4750000000000001</c:v>
                      </c:pt>
                      <c:pt idx="70">
                        <c:v>3.5249999999999999</c:v>
                      </c:pt>
                      <c:pt idx="71">
                        <c:v>3.5750000000000002</c:v>
                      </c:pt>
                      <c:pt idx="72">
                        <c:v>3.625</c:v>
                      </c:pt>
                      <c:pt idx="73">
                        <c:v>3.6749999999999998</c:v>
                      </c:pt>
                      <c:pt idx="74">
                        <c:v>3.7250000000000001</c:v>
                      </c:pt>
                      <c:pt idx="75">
                        <c:v>3.7749999999999999</c:v>
                      </c:pt>
                      <c:pt idx="76">
                        <c:v>3.8250000000000002</c:v>
                      </c:pt>
                      <c:pt idx="77">
                        <c:v>3.875</c:v>
                      </c:pt>
                      <c:pt idx="78">
                        <c:v>3.9249999999999998</c:v>
                      </c:pt>
                      <c:pt idx="79">
                        <c:v>3.9750000000000001</c:v>
                      </c:pt>
                      <c:pt idx="80">
                        <c:v>4.0250000000000004</c:v>
                      </c:pt>
                      <c:pt idx="81">
                        <c:v>4.0750000000000002</c:v>
                      </c:pt>
                      <c:pt idx="82">
                        <c:v>4.125</c:v>
                      </c:pt>
                      <c:pt idx="83">
                        <c:v>4.1749999999999998</c:v>
                      </c:pt>
                      <c:pt idx="84">
                        <c:v>4.2249999999999996</c:v>
                      </c:pt>
                      <c:pt idx="85">
                        <c:v>4.2750000000000004</c:v>
                      </c:pt>
                      <c:pt idx="86">
                        <c:v>4.3250000000000002</c:v>
                      </c:pt>
                      <c:pt idx="87">
                        <c:v>4.375</c:v>
                      </c:pt>
                      <c:pt idx="88">
                        <c:v>4.4249999999999998</c:v>
                      </c:pt>
                      <c:pt idx="89">
                        <c:v>4.4749999999999996</c:v>
                      </c:pt>
                      <c:pt idx="90">
                        <c:v>4.5250000000000004</c:v>
                      </c:pt>
                      <c:pt idx="91">
                        <c:v>4.5750000000000002</c:v>
                      </c:pt>
                      <c:pt idx="92">
                        <c:v>4.625</c:v>
                      </c:pt>
                      <c:pt idx="93">
                        <c:v>4.6749999999999998</c:v>
                      </c:pt>
                      <c:pt idx="94">
                        <c:v>4.7249999999999996</c:v>
                      </c:pt>
                      <c:pt idx="95">
                        <c:v>4.7750000000000004</c:v>
                      </c:pt>
                      <c:pt idx="96">
                        <c:v>4.8250000000000002</c:v>
                      </c:pt>
                      <c:pt idx="97">
                        <c:v>4.875</c:v>
                      </c:pt>
                      <c:pt idx="98">
                        <c:v>4.9249999999999998</c:v>
                      </c:pt>
                      <c:pt idx="99">
                        <c:v>4.9749999999999996</c:v>
                      </c:pt>
                      <c:pt idx="100">
                        <c:v>5.0250000000000004</c:v>
                      </c:pt>
                      <c:pt idx="101">
                        <c:v>5.0750000000000002</c:v>
                      </c:pt>
                      <c:pt idx="102">
                        <c:v>5.125</c:v>
                      </c:pt>
                      <c:pt idx="103">
                        <c:v>5.1749999999999998</c:v>
                      </c:pt>
                      <c:pt idx="104">
                        <c:v>5.2249999999999996</c:v>
                      </c:pt>
                      <c:pt idx="105">
                        <c:v>5.2750000000000004</c:v>
                      </c:pt>
                      <c:pt idx="106">
                        <c:v>5.3250000000000002</c:v>
                      </c:pt>
                      <c:pt idx="107">
                        <c:v>5.375</c:v>
                      </c:pt>
                      <c:pt idx="108">
                        <c:v>5.4249999999999998</c:v>
                      </c:pt>
                      <c:pt idx="109">
                        <c:v>5.4749999999999996</c:v>
                      </c:pt>
                      <c:pt idx="110">
                        <c:v>5.5250000000000004</c:v>
                      </c:pt>
                      <c:pt idx="111">
                        <c:v>5.5750000000000002</c:v>
                      </c:pt>
                      <c:pt idx="112">
                        <c:v>5.625</c:v>
                      </c:pt>
                      <c:pt idx="113">
                        <c:v>5.6749999999999998</c:v>
                      </c:pt>
                      <c:pt idx="114">
                        <c:v>5.7249999999999996</c:v>
                      </c:pt>
                      <c:pt idx="115">
                        <c:v>5.7750000000000004</c:v>
                      </c:pt>
                      <c:pt idx="116">
                        <c:v>5.8250000000000002</c:v>
                      </c:pt>
                      <c:pt idx="117">
                        <c:v>5.875</c:v>
                      </c:pt>
                      <c:pt idx="118">
                        <c:v>5.9249999999999998</c:v>
                      </c:pt>
                      <c:pt idx="119">
                        <c:v>5.9749999999999996</c:v>
                      </c:pt>
                      <c:pt idx="120">
                        <c:v>6.0250000000000004</c:v>
                      </c:pt>
                      <c:pt idx="121">
                        <c:v>6.0750000000000002</c:v>
                      </c:pt>
                      <c:pt idx="122">
                        <c:v>6.125</c:v>
                      </c:pt>
                      <c:pt idx="123">
                        <c:v>6.1749999999999998</c:v>
                      </c:pt>
                      <c:pt idx="124">
                        <c:v>6.2249999999999996</c:v>
                      </c:pt>
                      <c:pt idx="125">
                        <c:v>6.2750000000000004</c:v>
                      </c:pt>
                      <c:pt idx="126">
                        <c:v>6.3250000000000002</c:v>
                      </c:pt>
                      <c:pt idx="127">
                        <c:v>6.375</c:v>
                      </c:pt>
                      <c:pt idx="128">
                        <c:v>6.4249999999999998</c:v>
                      </c:pt>
                      <c:pt idx="129">
                        <c:v>6.4749999999999996</c:v>
                      </c:pt>
                      <c:pt idx="130">
                        <c:v>6.5250000000000004</c:v>
                      </c:pt>
                      <c:pt idx="131">
                        <c:v>6.5750000000000002</c:v>
                      </c:pt>
                      <c:pt idx="132">
                        <c:v>6.625</c:v>
                      </c:pt>
                      <c:pt idx="133">
                        <c:v>6.6749999999999998</c:v>
                      </c:pt>
                      <c:pt idx="134">
                        <c:v>6.7249999999999996</c:v>
                      </c:pt>
                      <c:pt idx="135">
                        <c:v>6.7750000000000004</c:v>
                      </c:pt>
                      <c:pt idx="136">
                        <c:v>6.8250000000000002</c:v>
                      </c:pt>
                      <c:pt idx="137">
                        <c:v>6.875</c:v>
                      </c:pt>
                      <c:pt idx="138">
                        <c:v>6.9249999999999998</c:v>
                      </c:pt>
                      <c:pt idx="139">
                        <c:v>6.9749999999999996</c:v>
                      </c:pt>
                      <c:pt idx="140">
                        <c:v>7.0250000000000004</c:v>
                      </c:pt>
                      <c:pt idx="141">
                        <c:v>7.0750000000000002</c:v>
                      </c:pt>
                      <c:pt idx="142">
                        <c:v>7.125</c:v>
                      </c:pt>
                      <c:pt idx="143">
                        <c:v>7.1749999999999998</c:v>
                      </c:pt>
                      <c:pt idx="144">
                        <c:v>7.2249999999999996</c:v>
                      </c:pt>
                      <c:pt idx="145">
                        <c:v>7.2750000000000004</c:v>
                      </c:pt>
                      <c:pt idx="146">
                        <c:v>7.3250000000000002</c:v>
                      </c:pt>
                      <c:pt idx="147">
                        <c:v>7.375</c:v>
                      </c:pt>
                      <c:pt idx="148">
                        <c:v>7.4249999999999998</c:v>
                      </c:pt>
                      <c:pt idx="149">
                        <c:v>7.4749999999999996</c:v>
                      </c:pt>
                      <c:pt idx="150">
                        <c:v>7.5250000000000004</c:v>
                      </c:pt>
                      <c:pt idx="151">
                        <c:v>7.5750000000000002</c:v>
                      </c:pt>
                      <c:pt idx="152">
                        <c:v>7.625</c:v>
                      </c:pt>
                      <c:pt idx="153">
                        <c:v>7.6749999999999998</c:v>
                      </c:pt>
                      <c:pt idx="154">
                        <c:v>7.7249999999999996</c:v>
                      </c:pt>
                      <c:pt idx="155">
                        <c:v>7.7750000000000004</c:v>
                      </c:pt>
                      <c:pt idx="156">
                        <c:v>7.8250000000000002</c:v>
                      </c:pt>
                      <c:pt idx="157">
                        <c:v>7.875</c:v>
                      </c:pt>
                      <c:pt idx="158">
                        <c:v>7.9249999999999998</c:v>
                      </c:pt>
                      <c:pt idx="159">
                        <c:v>7.9749999999999996</c:v>
                      </c:pt>
                      <c:pt idx="160">
                        <c:v>8.0250000000000004</c:v>
                      </c:pt>
                      <c:pt idx="161">
                        <c:v>8.0749999999999993</c:v>
                      </c:pt>
                      <c:pt idx="162">
                        <c:v>8.125</c:v>
                      </c:pt>
                      <c:pt idx="163">
                        <c:v>8.1750000000000007</c:v>
                      </c:pt>
                      <c:pt idx="164">
                        <c:v>8.2249999999999996</c:v>
                      </c:pt>
                      <c:pt idx="165">
                        <c:v>8.2750000000000004</c:v>
                      </c:pt>
                      <c:pt idx="166">
                        <c:v>8.3249999999999993</c:v>
                      </c:pt>
                      <c:pt idx="167">
                        <c:v>8.375</c:v>
                      </c:pt>
                      <c:pt idx="168">
                        <c:v>8.4250000000000007</c:v>
                      </c:pt>
                      <c:pt idx="169">
                        <c:v>8.4749999999999996</c:v>
                      </c:pt>
                      <c:pt idx="170">
                        <c:v>8.5250000000000004</c:v>
                      </c:pt>
                      <c:pt idx="171">
                        <c:v>8.5749999999999993</c:v>
                      </c:pt>
                      <c:pt idx="172">
                        <c:v>8.625</c:v>
                      </c:pt>
                      <c:pt idx="173">
                        <c:v>8.6750000000000007</c:v>
                      </c:pt>
                      <c:pt idx="174">
                        <c:v>8.7249999999999996</c:v>
                      </c:pt>
                      <c:pt idx="175">
                        <c:v>8.7750000000000004</c:v>
                      </c:pt>
                      <c:pt idx="176">
                        <c:v>8.8249999999999993</c:v>
                      </c:pt>
                      <c:pt idx="177">
                        <c:v>8.875</c:v>
                      </c:pt>
                      <c:pt idx="178">
                        <c:v>8.9250000000000007</c:v>
                      </c:pt>
                      <c:pt idx="179">
                        <c:v>8.9749999999999996</c:v>
                      </c:pt>
                      <c:pt idx="180">
                        <c:v>9.0250000000000004</c:v>
                      </c:pt>
                      <c:pt idx="181">
                        <c:v>9.0749999999999993</c:v>
                      </c:pt>
                      <c:pt idx="182">
                        <c:v>9.125</c:v>
                      </c:pt>
                      <c:pt idx="183">
                        <c:v>9.1750000000000007</c:v>
                      </c:pt>
                      <c:pt idx="184">
                        <c:v>9.2249999999999996</c:v>
                      </c:pt>
                      <c:pt idx="185">
                        <c:v>9.2750000000000004</c:v>
                      </c:pt>
                      <c:pt idx="186">
                        <c:v>9.3249999999999993</c:v>
                      </c:pt>
                      <c:pt idx="187">
                        <c:v>9.375</c:v>
                      </c:pt>
                      <c:pt idx="188">
                        <c:v>9.4250000000000007</c:v>
                      </c:pt>
                      <c:pt idx="189">
                        <c:v>9.4749999999999996</c:v>
                      </c:pt>
                      <c:pt idx="190">
                        <c:v>9.5250000000000004</c:v>
                      </c:pt>
                      <c:pt idx="191">
                        <c:v>9.5749999999999993</c:v>
                      </c:pt>
                      <c:pt idx="192">
                        <c:v>9.625</c:v>
                      </c:pt>
                      <c:pt idx="193">
                        <c:v>9.6750000000000007</c:v>
                      </c:pt>
                      <c:pt idx="194">
                        <c:v>9.7249999999999996</c:v>
                      </c:pt>
                      <c:pt idx="195">
                        <c:v>9.7750000000000004</c:v>
                      </c:pt>
                      <c:pt idx="196">
                        <c:v>9.8249999999999993</c:v>
                      </c:pt>
                      <c:pt idx="197">
                        <c:v>9.875</c:v>
                      </c:pt>
                      <c:pt idx="198">
                        <c:v>9.9250000000000007</c:v>
                      </c:pt>
                      <c:pt idx="199">
                        <c:v>9.9749999999999996</c:v>
                      </c:pt>
                      <c:pt idx="200">
                        <c:v>10.025</c:v>
                      </c:pt>
                      <c:pt idx="201">
                        <c:v>10.074999999999999</c:v>
                      </c:pt>
                      <c:pt idx="202">
                        <c:v>10.125</c:v>
                      </c:pt>
                      <c:pt idx="203">
                        <c:v>10.175000000000001</c:v>
                      </c:pt>
                      <c:pt idx="204">
                        <c:v>10.225</c:v>
                      </c:pt>
                      <c:pt idx="205">
                        <c:v>10.275</c:v>
                      </c:pt>
                      <c:pt idx="206">
                        <c:v>10.324999999999999</c:v>
                      </c:pt>
                      <c:pt idx="207">
                        <c:v>10.375</c:v>
                      </c:pt>
                      <c:pt idx="208">
                        <c:v>10.425000000000001</c:v>
                      </c:pt>
                      <c:pt idx="209">
                        <c:v>10.475</c:v>
                      </c:pt>
                      <c:pt idx="210">
                        <c:v>10.525</c:v>
                      </c:pt>
                      <c:pt idx="211">
                        <c:v>10.574999999999999</c:v>
                      </c:pt>
                      <c:pt idx="212">
                        <c:v>10.625</c:v>
                      </c:pt>
                      <c:pt idx="213">
                        <c:v>10.675000000000001</c:v>
                      </c:pt>
                      <c:pt idx="214">
                        <c:v>10.725</c:v>
                      </c:pt>
                      <c:pt idx="215">
                        <c:v>10.775</c:v>
                      </c:pt>
                      <c:pt idx="216">
                        <c:v>10.824999999999999</c:v>
                      </c:pt>
                      <c:pt idx="217">
                        <c:v>10.875</c:v>
                      </c:pt>
                      <c:pt idx="218">
                        <c:v>10.925000000000001</c:v>
                      </c:pt>
                      <c:pt idx="219">
                        <c:v>10.975</c:v>
                      </c:pt>
                      <c:pt idx="220">
                        <c:v>11.025</c:v>
                      </c:pt>
                      <c:pt idx="221">
                        <c:v>11.074999999999999</c:v>
                      </c:pt>
                      <c:pt idx="222">
                        <c:v>11.125</c:v>
                      </c:pt>
                      <c:pt idx="223">
                        <c:v>11.175000000000001</c:v>
                      </c:pt>
                      <c:pt idx="224">
                        <c:v>11.225</c:v>
                      </c:pt>
                      <c:pt idx="225">
                        <c:v>11.275</c:v>
                      </c:pt>
                      <c:pt idx="226">
                        <c:v>11.324999999999999</c:v>
                      </c:pt>
                      <c:pt idx="227">
                        <c:v>11.375</c:v>
                      </c:pt>
                      <c:pt idx="228">
                        <c:v>11.425000000000001</c:v>
                      </c:pt>
                      <c:pt idx="229">
                        <c:v>11.475</c:v>
                      </c:pt>
                      <c:pt idx="230">
                        <c:v>11.525</c:v>
                      </c:pt>
                      <c:pt idx="231">
                        <c:v>11.574999999999999</c:v>
                      </c:pt>
                      <c:pt idx="232">
                        <c:v>11.625</c:v>
                      </c:pt>
                      <c:pt idx="233">
                        <c:v>11.675000000000001</c:v>
                      </c:pt>
                      <c:pt idx="234">
                        <c:v>11.725</c:v>
                      </c:pt>
                      <c:pt idx="235">
                        <c:v>11.775</c:v>
                      </c:pt>
                      <c:pt idx="236">
                        <c:v>11.824999999999999</c:v>
                      </c:pt>
                      <c:pt idx="237">
                        <c:v>11.875</c:v>
                      </c:pt>
                      <c:pt idx="238">
                        <c:v>11.925000000000001</c:v>
                      </c:pt>
                      <c:pt idx="239">
                        <c:v>11.975</c:v>
                      </c:pt>
                      <c:pt idx="240">
                        <c:v>12.025</c:v>
                      </c:pt>
                      <c:pt idx="241">
                        <c:v>12.074999999999999</c:v>
                      </c:pt>
                      <c:pt idx="242">
                        <c:v>12.125</c:v>
                      </c:pt>
                      <c:pt idx="243">
                        <c:v>12.175000000000001</c:v>
                      </c:pt>
                      <c:pt idx="244">
                        <c:v>12.225</c:v>
                      </c:pt>
                      <c:pt idx="245">
                        <c:v>12.275</c:v>
                      </c:pt>
                      <c:pt idx="246">
                        <c:v>12.324999999999999</c:v>
                      </c:pt>
                      <c:pt idx="247">
                        <c:v>12.375</c:v>
                      </c:pt>
                      <c:pt idx="248">
                        <c:v>12.425000000000001</c:v>
                      </c:pt>
                      <c:pt idx="249">
                        <c:v>12.475</c:v>
                      </c:pt>
                      <c:pt idx="250">
                        <c:v>12.525</c:v>
                      </c:pt>
                      <c:pt idx="251">
                        <c:v>12.574999999999999</c:v>
                      </c:pt>
                      <c:pt idx="252">
                        <c:v>12.625</c:v>
                      </c:pt>
                      <c:pt idx="253">
                        <c:v>12.675000000000001</c:v>
                      </c:pt>
                      <c:pt idx="254">
                        <c:v>12.725</c:v>
                      </c:pt>
                      <c:pt idx="255">
                        <c:v>12.775</c:v>
                      </c:pt>
                      <c:pt idx="256">
                        <c:v>12.824999999999999</c:v>
                      </c:pt>
                      <c:pt idx="257">
                        <c:v>12.875</c:v>
                      </c:pt>
                      <c:pt idx="258">
                        <c:v>12.925000000000001</c:v>
                      </c:pt>
                      <c:pt idx="259">
                        <c:v>12.975</c:v>
                      </c:pt>
                      <c:pt idx="260">
                        <c:v>13.025</c:v>
                      </c:pt>
                      <c:pt idx="261">
                        <c:v>13.074999999999999</c:v>
                      </c:pt>
                      <c:pt idx="262">
                        <c:v>13.125</c:v>
                      </c:pt>
                      <c:pt idx="263">
                        <c:v>13.175000000000001</c:v>
                      </c:pt>
                      <c:pt idx="264">
                        <c:v>13.225</c:v>
                      </c:pt>
                      <c:pt idx="265">
                        <c:v>13.275</c:v>
                      </c:pt>
                      <c:pt idx="266">
                        <c:v>13.324999999999999</c:v>
                      </c:pt>
                      <c:pt idx="267">
                        <c:v>13.375</c:v>
                      </c:pt>
                      <c:pt idx="268">
                        <c:v>13.425000000000001</c:v>
                      </c:pt>
                      <c:pt idx="269">
                        <c:v>13.475</c:v>
                      </c:pt>
                      <c:pt idx="270">
                        <c:v>13.525</c:v>
                      </c:pt>
                      <c:pt idx="271">
                        <c:v>13.574999999999999</c:v>
                      </c:pt>
                      <c:pt idx="272">
                        <c:v>13.625</c:v>
                      </c:pt>
                      <c:pt idx="273">
                        <c:v>13.675000000000001</c:v>
                      </c:pt>
                      <c:pt idx="274">
                        <c:v>13.725</c:v>
                      </c:pt>
                      <c:pt idx="275">
                        <c:v>13.775</c:v>
                      </c:pt>
                      <c:pt idx="276">
                        <c:v>13.824999999999999</c:v>
                      </c:pt>
                      <c:pt idx="277">
                        <c:v>13.875</c:v>
                      </c:pt>
                      <c:pt idx="278">
                        <c:v>13.925000000000001</c:v>
                      </c:pt>
                      <c:pt idx="279">
                        <c:v>13.975</c:v>
                      </c:pt>
                      <c:pt idx="280">
                        <c:v>14.025</c:v>
                      </c:pt>
                      <c:pt idx="281">
                        <c:v>14.074999999999999</c:v>
                      </c:pt>
                      <c:pt idx="282">
                        <c:v>14.125</c:v>
                      </c:pt>
                      <c:pt idx="283">
                        <c:v>14.175000000000001</c:v>
                      </c:pt>
                      <c:pt idx="284">
                        <c:v>14.225</c:v>
                      </c:pt>
                      <c:pt idx="285">
                        <c:v>14.275</c:v>
                      </c:pt>
                      <c:pt idx="286">
                        <c:v>14.324999999999999</c:v>
                      </c:pt>
                      <c:pt idx="287">
                        <c:v>14.375</c:v>
                      </c:pt>
                      <c:pt idx="288">
                        <c:v>14.425000000000001</c:v>
                      </c:pt>
                      <c:pt idx="289">
                        <c:v>14.475</c:v>
                      </c:pt>
                      <c:pt idx="290">
                        <c:v>14.525</c:v>
                      </c:pt>
                      <c:pt idx="291">
                        <c:v>14.574999999999999</c:v>
                      </c:pt>
                      <c:pt idx="292">
                        <c:v>14.625</c:v>
                      </c:pt>
                      <c:pt idx="293">
                        <c:v>14.675000000000001</c:v>
                      </c:pt>
                      <c:pt idx="294">
                        <c:v>14.725</c:v>
                      </c:pt>
                      <c:pt idx="295">
                        <c:v>14.775</c:v>
                      </c:pt>
                      <c:pt idx="296">
                        <c:v>14.824999999999999</c:v>
                      </c:pt>
                      <c:pt idx="297">
                        <c:v>14.875</c:v>
                      </c:pt>
                      <c:pt idx="298">
                        <c:v>14.925000000000001</c:v>
                      </c:pt>
                      <c:pt idx="299">
                        <c:v>14.975</c:v>
                      </c:pt>
                      <c:pt idx="300">
                        <c:v>15.025</c:v>
                      </c:pt>
                      <c:pt idx="301">
                        <c:v>15.074999999999999</c:v>
                      </c:pt>
                      <c:pt idx="302">
                        <c:v>15.125</c:v>
                      </c:pt>
                      <c:pt idx="303">
                        <c:v>15.175000000000001</c:v>
                      </c:pt>
                      <c:pt idx="304">
                        <c:v>15.225</c:v>
                      </c:pt>
                      <c:pt idx="305">
                        <c:v>15.275</c:v>
                      </c:pt>
                      <c:pt idx="306">
                        <c:v>15.324999999999999</c:v>
                      </c:pt>
                      <c:pt idx="307">
                        <c:v>15.375</c:v>
                      </c:pt>
                      <c:pt idx="308">
                        <c:v>15.425000000000001</c:v>
                      </c:pt>
                      <c:pt idx="309">
                        <c:v>15.475</c:v>
                      </c:pt>
                      <c:pt idx="310">
                        <c:v>15.525</c:v>
                      </c:pt>
                      <c:pt idx="311">
                        <c:v>15.574999999999999</c:v>
                      </c:pt>
                      <c:pt idx="312">
                        <c:v>15.625</c:v>
                      </c:pt>
                      <c:pt idx="313">
                        <c:v>15.675000000000001</c:v>
                      </c:pt>
                      <c:pt idx="314">
                        <c:v>15.725</c:v>
                      </c:pt>
                      <c:pt idx="315">
                        <c:v>15.775</c:v>
                      </c:pt>
                      <c:pt idx="316">
                        <c:v>15.824999999999999</c:v>
                      </c:pt>
                      <c:pt idx="317">
                        <c:v>15.875</c:v>
                      </c:pt>
                      <c:pt idx="318">
                        <c:v>15.925000000000001</c:v>
                      </c:pt>
                      <c:pt idx="319">
                        <c:v>15.975</c:v>
                      </c:pt>
                      <c:pt idx="320">
                        <c:v>16.024999999999999</c:v>
                      </c:pt>
                      <c:pt idx="321">
                        <c:v>16.074999999999999</c:v>
                      </c:pt>
                      <c:pt idx="322">
                        <c:v>16.125</c:v>
                      </c:pt>
                      <c:pt idx="323">
                        <c:v>16.175000000000001</c:v>
                      </c:pt>
                      <c:pt idx="324">
                        <c:v>16.225000000000001</c:v>
                      </c:pt>
                      <c:pt idx="325">
                        <c:v>16.274999999999999</c:v>
                      </c:pt>
                      <c:pt idx="326">
                        <c:v>16.324999999999999</c:v>
                      </c:pt>
                      <c:pt idx="327">
                        <c:v>16.375</c:v>
                      </c:pt>
                      <c:pt idx="328">
                        <c:v>16.425000000000001</c:v>
                      </c:pt>
                      <c:pt idx="329">
                        <c:v>16.475000000000001</c:v>
                      </c:pt>
                      <c:pt idx="330">
                        <c:v>16.524999999999999</c:v>
                      </c:pt>
                      <c:pt idx="331">
                        <c:v>16.574999999999999</c:v>
                      </c:pt>
                      <c:pt idx="332">
                        <c:v>16.625</c:v>
                      </c:pt>
                      <c:pt idx="333">
                        <c:v>16.675000000000001</c:v>
                      </c:pt>
                      <c:pt idx="334">
                        <c:v>16.725000000000001</c:v>
                      </c:pt>
                      <c:pt idx="335">
                        <c:v>16.774999999999999</c:v>
                      </c:pt>
                      <c:pt idx="336">
                        <c:v>16.824999999999999</c:v>
                      </c:pt>
                      <c:pt idx="337">
                        <c:v>16.875</c:v>
                      </c:pt>
                      <c:pt idx="338">
                        <c:v>16.925000000000001</c:v>
                      </c:pt>
                      <c:pt idx="339">
                        <c:v>16.975000000000001</c:v>
                      </c:pt>
                      <c:pt idx="340">
                        <c:v>17.024999999999999</c:v>
                      </c:pt>
                      <c:pt idx="341">
                        <c:v>17.074999999999999</c:v>
                      </c:pt>
                      <c:pt idx="342">
                        <c:v>17.125</c:v>
                      </c:pt>
                      <c:pt idx="343">
                        <c:v>17.175000000000001</c:v>
                      </c:pt>
                      <c:pt idx="344">
                        <c:v>17.225000000000001</c:v>
                      </c:pt>
                      <c:pt idx="345">
                        <c:v>17.274999999999999</c:v>
                      </c:pt>
                      <c:pt idx="346">
                        <c:v>17.324999999999999</c:v>
                      </c:pt>
                      <c:pt idx="347">
                        <c:v>17.375</c:v>
                      </c:pt>
                      <c:pt idx="348">
                        <c:v>17.425000000000001</c:v>
                      </c:pt>
                      <c:pt idx="349">
                        <c:v>17.475000000000001</c:v>
                      </c:pt>
                      <c:pt idx="350">
                        <c:v>17.524999999999999</c:v>
                      </c:pt>
                      <c:pt idx="351">
                        <c:v>17.574999999999999</c:v>
                      </c:pt>
                      <c:pt idx="352">
                        <c:v>17.625</c:v>
                      </c:pt>
                      <c:pt idx="353">
                        <c:v>17.675000000000001</c:v>
                      </c:pt>
                      <c:pt idx="354">
                        <c:v>17.725000000000001</c:v>
                      </c:pt>
                      <c:pt idx="355">
                        <c:v>17.774999999999999</c:v>
                      </c:pt>
                      <c:pt idx="356">
                        <c:v>17.824999999999999</c:v>
                      </c:pt>
                      <c:pt idx="357">
                        <c:v>17.875</c:v>
                      </c:pt>
                      <c:pt idx="358">
                        <c:v>17.925000000000001</c:v>
                      </c:pt>
                      <c:pt idx="359">
                        <c:v>17.975000000000001</c:v>
                      </c:pt>
                      <c:pt idx="360">
                        <c:v>18.024999999999999</c:v>
                      </c:pt>
                      <c:pt idx="361">
                        <c:v>18.074999999999999</c:v>
                      </c:pt>
                      <c:pt idx="362">
                        <c:v>18.125</c:v>
                      </c:pt>
                      <c:pt idx="363">
                        <c:v>18.175000000000001</c:v>
                      </c:pt>
                      <c:pt idx="364">
                        <c:v>18.225000000000001</c:v>
                      </c:pt>
                      <c:pt idx="365">
                        <c:v>18.274999999999999</c:v>
                      </c:pt>
                      <c:pt idx="366">
                        <c:v>18.324999999999999</c:v>
                      </c:pt>
                      <c:pt idx="367">
                        <c:v>18.375</c:v>
                      </c:pt>
                      <c:pt idx="368">
                        <c:v>18.425000000000001</c:v>
                      </c:pt>
                      <c:pt idx="369">
                        <c:v>18.475000000000001</c:v>
                      </c:pt>
                      <c:pt idx="370">
                        <c:v>18.524999999999999</c:v>
                      </c:pt>
                      <c:pt idx="371">
                        <c:v>18.574999999999999</c:v>
                      </c:pt>
                      <c:pt idx="372">
                        <c:v>18.625</c:v>
                      </c:pt>
                      <c:pt idx="373">
                        <c:v>18.675000000000001</c:v>
                      </c:pt>
                      <c:pt idx="374">
                        <c:v>18.725000000000001</c:v>
                      </c:pt>
                      <c:pt idx="375">
                        <c:v>18.774999999999999</c:v>
                      </c:pt>
                      <c:pt idx="376">
                        <c:v>18.824999999999999</c:v>
                      </c:pt>
                      <c:pt idx="377">
                        <c:v>18.875</c:v>
                      </c:pt>
                      <c:pt idx="378">
                        <c:v>18.925000000000001</c:v>
                      </c:pt>
                      <c:pt idx="379">
                        <c:v>18.975000000000001</c:v>
                      </c:pt>
                      <c:pt idx="380">
                        <c:v>19.024999999999999</c:v>
                      </c:pt>
                      <c:pt idx="381">
                        <c:v>19.074999999999999</c:v>
                      </c:pt>
                      <c:pt idx="382">
                        <c:v>19.125</c:v>
                      </c:pt>
                      <c:pt idx="383">
                        <c:v>19.175000000000001</c:v>
                      </c:pt>
                      <c:pt idx="384">
                        <c:v>19.225000000000001</c:v>
                      </c:pt>
                      <c:pt idx="385">
                        <c:v>19.274999999999999</c:v>
                      </c:pt>
                      <c:pt idx="386">
                        <c:v>19.324999999999999</c:v>
                      </c:pt>
                      <c:pt idx="387">
                        <c:v>19.375</c:v>
                      </c:pt>
                      <c:pt idx="388">
                        <c:v>19.425000000000001</c:v>
                      </c:pt>
                      <c:pt idx="389">
                        <c:v>19.475000000000001</c:v>
                      </c:pt>
                      <c:pt idx="390">
                        <c:v>19.524999999999999</c:v>
                      </c:pt>
                      <c:pt idx="391">
                        <c:v>19.574999999999999</c:v>
                      </c:pt>
                      <c:pt idx="392">
                        <c:v>19.625</c:v>
                      </c:pt>
                      <c:pt idx="393">
                        <c:v>19.675000000000001</c:v>
                      </c:pt>
                      <c:pt idx="394">
                        <c:v>19.725000000000001</c:v>
                      </c:pt>
                      <c:pt idx="395">
                        <c:v>19.774999999999999</c:v>
                      </c:pt>
                      <c:pt idx="396">
                        <c:v>19.824999999999999</c:v>
                      </c:pt>
                      <c:pt idx="397">
                        <c:v>19.875</c:v>
                      </c:pt>
                      <c:pt idx="398">
                        <c:v>19.925000000000001</c:v>
                      </c:pt>
                      <c:pt idx="399">
                        <c:v>19.975000000000001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dry!$H$5:$H$404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0</c:v>
                      </c:pt>
                      <c:pt idx="382">
                        <c:v>0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0</c:v>
                      </c:pt>
                      <c:pt idx="397">
                        <c:v>0</c:v>
                      </c:pt>
                      <c:pt idx="398">
                        <c:v>0</c:v>
                      </c:pt>
                      <c:pt idx="399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F218-4810-879F-95B79CBB1B42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dry!$I$4</c15:sqref>
                        </c15:formulaRef>
                      </c:ext>
                    </c:extLst>
                    <c:strCache>
                      <c:ptCount val="1"/>
                      <c:pt idx="0">
                        <c:v>v_ana, t = 0.3s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dry!$A$5:$A$404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2.5000000000000001E-2</c:v>
                      </c:pt>
                      <c:pt idx="1">
                        <c:v>7.4999999999999997E-2</c:v>
                      </c:pt>
                      <c:pt idx="2">
                        <c:v>0.125</c:v>
                      </c:pt>
                      <c:pt idx="3">
                        <c:v>0.17499999999999999</c:v>
                      </c:pt>
                      <c:pt idx="4">
                        <c:v>0.22500000000000001</c:v>
                      </c:pt>
                      <c:pt idx="5">
                        <c:v>0.27500000000000002</c:v>
                      </c:pt>
                      <c:pt idx="6">
                        <c:v>0.32500000000000001</c:v>
                      </c:pt>
                      <c:pt idx="7">
                        <c:v>0.375</c:v>
                      </c:pt>
                      <c:pt idx="8">
                        <c:v>0.42499999999999999</c:v>
                      </c:pt>
                      <c:pt idx="9">
                        <c:v>0.47499999999999998</c:v>
                      </c:pt>
                      <c:pt idx="10">
                        <c:v>0.52500000000000002</c:v>
                      </c:pt>
                      <c:pt idx="11">
                        <c:v>0.57499999999999996</c:v>
                      </c:pt>
                      <c:pt idx="12">
                        <c:v>0.625</c:v>
                      </c:pt>
                      <c:pt idx="13">
                        <c:v>0.67500000000000004</c:v>
                      </c:pt>
                      <c:pt idx="14">
                        <c:v>0.72499999999999998</c:v>
                      </c:pt>
                      <c:pt idx="15">
                        <c:v>0.77500000000000002</c:v>
                      </c:pt>
                      <c:pt idx="16">
                        <c:v>0.82499999999999996</c:v>
                      </c:pt>
                      <c:pt idx="17">
                        <c:v>0.875</c:v>
                      </c:pt>
                      <c:pt idx="18">
                        <c:v>0.92500000000000004</c:v>
                      </c:pt>
                      <c:pt idx="19">
                        <c:v>0.97499999999999998</c:v>
                      </c:pt>
                      <c:pt idx="20">
                        <c:v>1.0249999999999999</c:v>
                      </c:pt>
                      <c:pt idx="21">
                        <c:v>1.075</c:v>
                      </c:pt>
                      <c:pt idx="22">
                        <c:v>1.125</c:v>
                      </c:pt>
                      <c:pt idx="23">
                        <c:v>1.175</c:v>
                      </c:pt>
                      <c:pt idx="24">
                        <c:v>1.2250000000000001</c:v>
                      </c:pt>
                      <c:pt idx="25">
                        <c:v>1.2749999999999999</c:v>
                      </c:pt>
                      <c:pt idx="26">
                        <c:v>1.325</c:v>
                      </c:pt>
                      <c:pt idx="27">
                        <c:v>1.375</c:v>
                      </c:pt>
                      <c:pt idx="28">
                        <c:v>1.425</c:v>
                      </c:pt>
                      <c:pt idx="29">
                        <c:v>1.4750000000000001</c:v>
                      </c:pt>
                      <c:pt idx="30">
                        <c:v>1.5249999999999999</c:v>
                      </c:pt>
                      <c:pt idx="31">
                        <c:v>1.575</c:v>
                      </c:pt>
                      <c:pt idx="32">
                        <c:v>1.625</c:v>
                      </c:pt>
                      <c:pt idx="33">
                        <c:v>1.675</c:v>
                      </c:pt>
                      <c:pt idx="34">
                        <c:v>1.7250000000000001</c:v>
                      </c:pt>
                      <c:pt idx="35">
                        <c:v>1.7749999999999999</c:v>
                      </c:pt>
                      <c:pt idx="36">
                        <c:v>1.825</c:v>
                      </c:pt>
                      <c:pt idx="37">
                        <c:v>1.875</c:v>
                      </c:pt>
                      <c:pt idx="38">
                        <c:v>1.925</c:v>
                      </c:pt>
                      <c:pt idx="39">
                        <c:v>1.9750000000000001</c:v>
                      </c:pt>
                      <c:pt idx="40">
                        <c:v>2.0249999999999999</c:v>
                      </c:pt>
                      <c:pt idx="41">
                        <c:v>2.0750000000000002</c:v>
                      </c:pt>
                      <c:pt idx="42">
                        <c:v>2.125</c:v>
                      </c:pt>
                      <c:pt idx="43">
                        <c:v>2.1749999999999998</c:v>
                      </c:pt>
                      <c:pt idx="44">
                        <c:v>2.2250000000000001</c:v>
                      </c:pt>
                      <c:pt idx="45">
                        <c:v>2.2749999999999999</c:v>
                      </c:pt>
                      <c:pt idx="46">
                        <c:v>2.3250000000000002</c:v>
                      </c:pt>
                      <c:pt idx="47">
                        <c:v>2.375</c:v>
                      </c:pt>
                      <c:pt idx="48">
                        <c:v>2.4249999999999998</c:v>
                      </c:pt>
                      <c:pt idx="49">
                        <c:v>2.4750000000000001</c:v>
                      </c:pt>
                      <c:pt idx="50">
                        <c:v>2.5249999999999999</c:v>
                      </c:pt>
                      <c:pt idx="51">
                        <c:v>2.5750000000000002</c:v>
                      </c:pt>
                      <c:pt idx="52">
                        <c:v>2.625</c:v>
                      </c:pt>
                      <c:pt idx="53">
                        <c:v>2.6749999999999998</c:v>
                      </c:pt>
                      <c:pt idx="54">
                        <c:v>2.7250000000000001</c:v>
                      </c:pt>
                      <c:pt idx="55">
                        <c:v>2.7749999999999999</c:v>
                      </c:pt>
                      <c:pt idx="56">
                        <c:v>2.8250000000000002</c:v>
                      </c:pt>
                      <c:pt idx="57">
                        <c:v>2.875</c:v>
                      </c:pt>
                      <c:pt idx="58">
                        <c:v>2.9249999999999998</c:v>
                      </c:pt>
                      <c:pt idx="59">
                        <c:v>2.9750000000000001</c:v>
                      </c:pt>
                      <c:pt idx="60">
                        <c:v>3.0249999999999999</c:v>
                      </c:pt>
                      <c:pt idx="61">
                        <c:v>3.0750000000000002</c:v>
                      </c:pt>
                      <c:pt idx="62">
                        <c:v>3.125</c:v>
                      </c:pt>
                      <c:pt idx="63">
                        <c:v>3.1749999999999998</c:v>
                      </c:pt>
                      <c:pt idx="64">
                        <c:v>3.2250000000000001</c:v>
                      </c:pt>
                      <c:pt idx="65">
                        <c:v>3.2749999999999999</c:v>
                      </c:pt>
                      <c:pt idx="66">
                        <c:v>3.3250000000000002</c:v>
                      </c:pt>
                      <c:pt idx="67">
                        <c:v>3.375</c:v>
                      </c:pt>
                      <c:pt idx="68">
                        <c:v>3.4249999999999998</c:v>
                      </c:pt>
                      <c:pt idx="69">
                        <c:v>3.4750000000000001</c:v>
                      </c:pt>
                      <c:pt idx="70">
                        <c:v>3.5249999999999999</c:v>
                      </c:pt>
                      <c:pt idx="71">
                        <c:v>3.5750000000000002</c:v>
                      </c:pt>
                      <c:pt idx="72">
                        <c:v>3.625</c:v>
                      </c:pt>
                      <c:pt idx="73">
                        <c:v>3.6749999999999998</c:v>
                      </c:pt>
                      <c:pt idx="74">
                        <c:v>3.7250000000000001</c:v>
                      </c:pt>
                      <c:pt idx="75">
                        <c:v>3.7749999999999999</c:v>
                      </c:pt>
                      <c:pt idx="76">
                        <c:v>3.8250000000000002</c:v>
                      </c:pt>
                      <c:pt idx="77">
                        <c:v>3.875</c:v>
                      </c:pt>
                      <c:pt idx="78">
                        <c:v>3.9249999999999998</c:v>
                      </c:pt>
                      <c:pt idx="79">
                        <c:v>3.9750000000000001</c:v>
                      </c:pt>
                      <c:pt idx="80">
                        <c:v>4.0250000000000004</c:v>
                      </c:pt>
                      <c:pt idx="81">
                        <c:v>4.0750000000000002</c:v>
                      </c:pt>
                      <c:pt idx="82">
                        <c:v>4.125</c:v>
                      </c:pt>
                      <c:pt idx="83">
                        <c:v>4.1749999999999998</c:v>
                      </c:pt>
                      <c:pt idx="84">
                        <c:v>4.2249999999999996</c:v>
                      </c:pt>
                      <c:pt idx="85">
                        <c:v>4.2750000000000004</c:v>
                      </c:pt>
                      <c:pt idx="86">
                        <c:v>4.3250000000000002</c:v>
                      </c:pt>
                      <c:pt idx="87">
                        <c:v>4.375</c:v>
                      </c:pt>
                      <c:pt idx="88">
                        <c:v>4.4249999999999998</c:v>
                      </c:pt>
                      <c:pt idx="89">
                        <c:v>4.4749999999999996</c:v>
                      </c:pt>
                      <c:pt idx="90">
                        <c:v>4.5250000000000004</c:v>
                      </c:pt>
                      <c:pt idx="91">
                        <c:v>4.5750000000000002</c:v>
                      </c:pt>
                      <c:pt idx="92">
                        <c:v>4.625</c:v>
                      </c:pt>
                      <c:pt idx="93">
                        <c:v>4.6749999999999998</c:v>
                      </c:pt>
                      <c:pt idx="94">
                        <c:v>4.7249999999999996</c:v>
                      </c:pt>
                      <c:pt idx="95">
                        <c:v>4.7750000000000004</c:v>
                      </c:pt>
                      <c:pt idx="96">
                        <c:v>4.8250000000000002</c:v>
                      </c:pt>
                      <c:pt idx="97">
                        <c:v>4.875</c:v>
                      </c:pt>
                      <c:pt idx="98">
                        <c:v>4.9249999999999998</c:v>
                      </c:pt>
                      <c:pt idx="99">
                        <c:v>4.9749999999999996</c:v>
                      </c:pt>
                      <c:pt idx="100">
                        <c:v>5.0250000000000004</c:v>
                      </c:pt>
                      <c:pt idx="101">
                        <c:v>5.0750000000000002</c:v>
                      </c:pt>
                      <c:pt idx="102">
                        <c:v>5.125</c:v>
                      </c:pt>
                      <c:pt idx="103">
                        <c:v>5.1749999999999998</c:v>
                      </c:pt>
                      <c:pt idx="104">
                        <c:v>5.2249999999999996</c:v>
                      </c:pt>
                      <c:pt idx="105">
                        <c:v>5.2750000000000004</c:v>
                      </c:pt>
                      <c:pt idx="106">
                        <c:v>5.3250000000000002</c:v>
                      </c:pt>
                      <c:pt idx="107">
                        <c:v>5.375</c:v>
                      </c:pt>
                      <c:pt idx="108">
                        <c:v>5.4249999999999998</c:v>
                      </c:pt>
                      <c:pt idx="109">
                        <c:v>5.4749999999999996</c:v>
                      </c:pt>
                      <c:pt idx="110">
                        <c:v>5.5250000000000004</c:v>
                      </c:pt>
                      <c:pt idx="111">
                        <c:v>5.5750000000000002</c:v>
                      </c:pt>
                      <c:pt idx="112">
                        <c:v>5.625</c:v>
                      </c:pt>
                      <c:pt idx="113">
                        <c:v>5.6749999999999998</c:v>
                      </c:pt>
                      <c:pt idx="114">
                        <c:v>5.7249999999999996</c:v>
                      </c:pt>
                      <c:pt idx="115">
                        <c:v>5.7750000000000004</c:v>
                      </c:pt>
                      <c:pt idx="116">
                        <c:v>5.8250000000000002</c:v>
                      </c:pt>
                      <c:pt idx="117">
                        <c:v>5.875</c:v>
                      </c:pt>
                      <c:pt idx="118">
                        <c:v>5.9249999999999998</c:v>
                      </c:pt>
                      <c:pt idx="119">
                        <c:v>5.9749999999999996</c:v>
                      </c:pt>
                      <c:pt idx="120">
                        <c:v>6.0250000000000004</c:v>
                      </c:pt>
                      <c:pt idx="121">
                        <c:v>6.0750000000000002</c:v>
                      </c:pt>
                      <c:pt idx="122">
                        <c:v>6.125</c:v>
                      </c:pt>
                      <c:pt idx="123">
                        <c:v>6.1749999999999998</c:v>
                      </c:pt>
                      <c:pt idx="124">
                        <c:v>6.2249999999999996</c:v>
                      </c:pt>
                      <c:pt idx="125">
                        <c:v>6.2750000000000004</c:v>
                      </c:pt>
                      <c:pt idx="126">
                        <c:v>6.3250000000000002</c:v>
                      </c:pt>
                      <c:pt idx="127">
                        <c:v>6.375</c:v>
                      </c:pt>
                      <c:pt idx="128">
                        <c:v>6.4249999999999998</c:v>
                      </c:pt>
                      <c:pt idx="129">
                        <c:v>6.4749999999999996</c:v>
                      </c:pt>
                      <c:pt idx="130">
                        <c:v>6.5250000000000004</c:v>
                      </c:pt>
                      <c:pt idx="131">
                        <c:v>6.5750000000000002</c:v>
                      </c:pt>
                      <c:pt idx="132">
                        <c:v>6.625</c:v>
                      </c:pt>
                      <c:pt idx="133">
                        <c:v>6.6749999999999998</c:v>
                      </c:pt>
                      <c:pt idx="134">
                        <c:v>6.7249999999999996</c:v>
                      </c:pt>
                      <c:pt idx="135">
                        <c:v>6.7750000000000004</c:v>
                      </c:pt>
                      <c:pt idx="136">
                        <c:v>6.8250000000000002</c:v>
                      </c:pt>
                      <c:pt idx="137">
                        <c:v>6.875</c:v>
                      </c:pt>
                      <c:pt idx="138">
                        <c:v>6.9249999999999998</c:v>
                      </c:pt>
                      <c:pt idx="139">
                        <c:v>6.9749999999999996</c:v>
                      </c:pt>
                      <c:pt idx="140">
                        <c:v>7.0250000000000004</c:v>
                      </c:pt>
                      <c:pt idx="141">
                        <c:v>7.0750000000000002</c:v>
                      </c:pt>
                      <c:pt idx="142">
                        <c:v>7.125</c:v>
                      </c:pt>
                      <c:pt idx="143">
                        <c:v>7.1749999999999998</c:v>
                      </c:pt>
                      <c:pt idx="144">
                        <c:v>7.2249999999999996</c:v>
                      </c:pt>
                      <c:pt idx="145">
                        <c:v>7.2750000000000004</c:v>
                      </c:pt>
                      <c:pt idx="146">
                        <c:v>7.3250000000000002</c:v>
                      </c:pt>
                      <c:pt idx="147">
                        <c:v>7.375</c:v>
                      </c:pt>
                      <c:pt idx="148">
                        <c:v>7.4249999999999998</c:v>
                      </c:pt>
                      <c:pt idx="149">
                        <c:v>7.4749999999999996</c:v>
                      </c:pt>
                      <c:pt idx="150">
                        <c:v>7.5250000000000004</c:v>
                      </c:pt>
                      <c:pt idx="151">
                        <c:v>7.5750000000000002</c:v>
                      </c:pt>
                      <c:pt idx="152">
                        <c:v>7.625</c:v>
                      </c:pt>
                      <c:pt idx="153">
                        <c:v>7.6749999999999998</c:v>
                      </c:pt>
                      <c:pt idx="154">
                        <c:v>7.7249999999999996</c:v>
                      </c:pt>
                      <c:pt idx="155">
                        <c:v>7.7750000000000004</c:v>
                      </c:pt>
                      <c:pt idx="156">
                        <c:v>7.8250000000000002</c:v>
                      </c:pt>
                      <c:pt idx="157">
                        <c:v>7.875</c:v>
                      </c:pt>
                      <c:pt idx="158">
                        <c:v>7.9249999999999998</c:v>
                      </c:pt>
                      <c:pt idx="159">
                        <c:v>7.9749999999999996</c:v>
                      </c:pt>
                      <c:pt idx="160">
                        <c:v>8.0250000000000004</c:v>
                      </c:pt>
                      <c:pt idx="161">
                        <c:v>8.0749999999999993</c:v>
                      </c:pt>
                      <c:pt idx="162">
                        <c:v>8.125</c:v>
                      </c:pt>
                      <c:pt idx="163">
                        <c:v>8.1750000000000007</c:v>
                      </c:pt>
                      <c:pt idx="164">
                        <c:v>8.2249999999999996</c:v>
                      </c:pt>
                      <c:pt idx="165">
                        <c:v>8.2750000000000004</c:v>
                      </c:pt>
                      <c:pt idx="166">
                        <c:v>8.3249999999999993</c:v>
                      </c:pt>
                      <c:pt idx="167">
                        <c:v>8.375</c:v>
                      </c:pt>
                      <c:pt idx="168">
                        <c:v>8.4250000000000007</c:v>
                      </c:pt>
                      <c:pt idx="169">
                        <c:v>8.4749999999999996</c:v>
                      </c:pt>
                      <c:pt idx="170">
                        <c:v>8.5250000000000004</c:v>
                      </c:pt>
                      <c:pt idx="171">
                        <c:v>8.5749999999999993</c:v>
                      </c:pt>
                      <c:pt idx="172">
                        <c:v>8.625</c:v>
                      </c:pt>
                      <c:pt idx="173">
                        <c:v>8.6750000000000007</c:v>
                      </c:pt>
                      <c:pt idx="174">
                        <c:v>8.7249999999999996</c:v>
                      </c:pt>
                      <c:pt idx="175">
                        <c:v>8.7750000000000004</c:v>
                      </c:pt>
                      <c:pt idx="176">
                        <c:v>8.8249999999999993</c:v>
                      </c:pt>
                      <c:pt idx="177">
                        <c:v>8.875</c:v>
                      </c:pt>
                      <c:pt idx="178">
                        <c:v>8.9250000000000007</c:v>
                      </c:pt>
                      <c:pt idx="179">
                        <c:v>8.9749999999999996</c:v>
                      </c:pt>
                      <c:pt idx="180">
                        <c:v>9.0250000000000004</c:v>
                      </c:pt>
                      <c:pt idx="181">
                        <c:v>9.0749999999999993</c:v>
                      </c:pt>
                      <c:pt idx="182">
                        <c:v>9.125</c:v>
                      </c:pt>
                      <c:pt idx="183">
                        <c:v>9.1750000000000007</c:v>
                      </c:pt>
                      <c:pt idx="184">
                        <c:v>9.2249999999999996</c:v>
                      </c:pt>
                      <c:pt idx="185">
                        <c:v>9.2750000000000004</c:v>
                      </c:pt>
                      <c:pt idx="186">
                        <c:v>9.3249999999999993</c:v>
                      </c:pt>
                      <c:pt idx="187">
                        <c:v>9.375</c:v>
                      </c:pt>
                      <c:pt idx="188">
                        <c:v>9.4250000000000007</c:v>
                      </c:pt>
                      <c:pt idx="189">
                        <c:v>9.4749999999999996</c:v>
                      </c:pt>
                      <c:pt idx="190">
                        <c:v>9.5250000000000004</c:v>
                      </c:pt>
                      <c:pt idx="191">
                        <c:v>9.5749999999999993</c:v>
                      </c:pt>
                      <c:pt idx="192">
                        <c:v>9.625</c:v>
                      </c:pt>
                      <c:pt idx="193">
                        <c:v>9.6750000000000007</c:v>
                      </c:pt>
                      <c:pt idx="194">
                        <c:v>9.7249999999999996</c:v>
                      </c:pt>
                      <c:pt idx="195">
                        <c:v>9.7750000000000004</c:v>
                      </c:pt>
                      <c:pt idx="196">
                        <c:v>9.8249999999999993</c:v>
                      </c:pt>
                      <c:pt idx="197">
                        <c:v>9.875</c:v>
                      </c:pt>
                      <c:pt idx="198">
                        <c:v>9.9250000000000007</c:v>
                      </c:pt>
                      <c:pt idx="199">
                        <c:v>9.9749999999999996</c:v>
                      </c:pt>
                      <c:pt idx="200">
                        <c:v>10.025</c:v>
                      </c:pt>
                      <c:pt idx="201">
                        <c:v>10.074999999999999</c:v>
                      </c:pt>
                      <c:pt idx="202">
                        <c:v>10.125</c:v>
                      </c:pt>
                      <c:pt idx="203">
                        <c:v>10.175000000000001</c:v>
                      </c:pt>
                      <c:pt idx="204">
                        <c:v>10.225</c:v>
                      </c:pt>
                      <c:pt idx="205">
                        <c:v>10.275</c:v>
                      </c:pt>
                      <c:pt idx="206">
                        <c:v>10.324999999999999</c:v>
                      </c:pt>
                      <c:pt idx="207">
                        <c:v>10.375</c:v>
                      </c:pt>
                      <c:pt idx="208">
                        <c:v>10.425000000000001</c:v>
                      </c:pt>
                      <c:pt idx="209">
                        <c:v>10.475</c:v>
                      </c:pt>
                      <c:pt idx="210">
                        <c:v>10.525</c:v>
                      </c:pt>
                      <c:pt idx="211">
                        <c:v>10.574999999999999</c:v>
                      </c:pt>
                      <c:pt idx="212">
                        <c:v>10.625</c:v>
                      </c:pt>
                      <c:pt idx="213">
                        <c:v>10.675000000000001</c:v>
                      </c:pt>
                      <c:pt idx="214">
                        <c:v>10.725</c:v>
                      </c:pt>
                      <c:pt idx="215">
                        <c:v>10.775</c:v>
                      </c:pt>
                      <c:pt idx="216">
                        <c:v>10.824999999999999</c:v>
                      </c:pt>
                      <c:pt idx="217">
                        <c:v>10.875</c:v>
                      </c:pt>
                      <c:pt idx="218">
                        <c:v>10.925000000000001</c:v>
                      </c:pt>
                      <c:pt idx="219">
                        <c:v>10.975</c:v>
                      </c:pt>
                      <c:pt idx="220">
                        <c:v>11.025</c:v>
                      </c:pt>
                      <c:pt idx="221">
                        <c:v>11.074999999999999</c:v>
                      </c:pt>
                      <c:pt idx="222">
                        <c:v>11.125</c:v>
                      </c:pt>
                      <c:pt idx="223">
                        <c:v>11.175000000000001</c:v>
                      </c:pt>
                      <c:pt idx="224">
                        <c:v>11.225</c:v>
                      </c:pt>
                      <c:pt idx="225">
                        <c:v>11.275</c:v>
                      </c:pt>
                      <c:pt idx="226">
                        <c:v>11.324999999999999</c:v>
                      </c:pt>
                      <c:pt idx="227">
                        <c:v>11.375</c:v>
                      </c:pt>
                      <c:pt idx="228">
                        <c:v>11.425000000000001</c:v>
                      </c:pt>
                      <c:pt idx="229">
                        <c:v>11.475</c:v>
                      </c:pt>
                      <c:pt idx="230">
                        <c:v>11.525</c:v>
                      </c:pt>
                      <c:pt idx="231">
                        <c:v>11.574999999999999</c:v>
                      </c:pt>
                      <c:pt idx="232">
                        <c:v>11.625</c:v>
                      </c:pt>
                      <c:pt idx="233">
                        <c:v>11.675000000000001</c:v>
                      </c:pt>
                      <c:pt idx="234">
                        <c:v>11.725</c:v>
                      </c:pt>
                      <c:pt idx="235">
                        <c:v>11.775</c:v>
                      </c:pt>
                      <c:pt idx="236">
                        <c:v>11.824999999999999</c:v>
                      </c:pt>
                      <c:pt idx="237">
                        <c:v>11.875</c:v>
                      </c:pt>
                      <c:pt idx="238">
                        <c:v>11.925000000000001</c:v>
                      </c:pt>
                      <c:pt idx="239">
                        <c:v>11.975</c:v>
                      </c:pt>
                      <c:pt idx="240">
                        <c:v>12.025</c:v>
                      </c:pt>
                      <c:pt idx="241">
                        <c:v>12.074999999999999</c:v>
                      </c:pt>
                      <c:pt idx="242">
                        <c:v>12.125</c:v>
                      </c:pt>
                      <c:pt idx="243">
                        <c:v>12.175000000000001</c:v>
                      </c:pt>
                      <c:pt idx="244">
                        <c:v>12.225</c:v>
                      </c:pt>
                      <c:pt idx="245">
                        <c:v>12.275</c:v>
                      </c:pt>
                      <c:pt idx="246">
                        <c:v>12.324999999999999</c:v>
                      </c:pt>
                      <c:pt idx="247">
                        <c:v>12.375</c:v>
                      </c:pt>
                      <c:pt idx="248">
                        <c:v>12.425000000000001</c:v>
                      </c:pt>
                      <c:pt idx="249">
                        <c:v>12.475</c:v>
                      </c:pt>
                      <c:pt idx="250">
                        <c:v>12.525</c:v>
                      </c:pt>
                      <c:pt idx="251">
                        <c:v>12.574999999999999</c:v>
                      </c:pt>
                      <c:pt idx="252">
                        <c:v>12.625</c:v>
                      </c:pt>
                      <c:pt idx="253">
                        <c:v>12.675000000000001</c:v>
                      </c:pt>
                      <c:pt idx="254">
                        <c:v>12.725</c:v>
                      </c:pt>
                      <c:pt idx="255">
                        <c:v>12.775</c:v>
                      </c:pt>
                      <c:pt idx="256">
                        <c:v>12.824999999999999</c:v>
                      </c:pt>
                      <c:pt idx="257">
                        <c:v>12.875</c:v>
                      </c:pt>
                      <c:pt idx="258">
                        <c:v>12.925000000000001</c:v>
                      </c:pt>
                      <c:pt idx="259">
                        <c:v>12.975</c:v>
                      </c:pt>
                      <c:pt idx="260">
                        <c:v>13.025</c:v>
                      </c:pt>
                      <c:pt idx="261">
                        <c:v>13.074999999999999</c:v>
                      </c:pt>
                      <c:pt idx="262">
                        <c:v>13.125</c:v>
                      </c:pt>
                      <c:pt idx="263">
                        <c:v>13.175000000000001</c:v>
                      </c:pt>
                      <c:pt idx="264">
                        <c:v>13.225</c:v>
                      </c:pt>
                      <c:pt idx="265">
                        <c:v>13.275</c:v>
                      </c:pt>
                      <c:pt idx="266">
                        <c:v>13.324999999999999</c:v>
                      </c:pt>
                      <c:pt idx="267">
                        <c:v>13.375</c:v>
                      </c:pt>
                      <c:pt idx="268">
                        <c:v>13.425000000000001</c:v>
                      </c:pt>
                      <c:pt idx="269">
                        <c:v>13.475</c:v>
                      </c:pt>
                      <c:pt idx="270">
                        <c:v>13.525</c:v>
                      </c:pt>
                      <c:pt idx="271">
                        <c:v>13.574999999999999</c:v>
                      </c:pt>
                      <c:pt idx="272">
                        <c:v>13.625</c:v>
                      </c:pt>
                      <c:pt idx="273">
                        <c:v>13.675000000000001</c:v>
                      </c:pt>
                      <c:pt idx="274">
                        <c:v>13.725</c:v>
                      </c:pt>
                      <c:pt idx="275">
                        <c:v>13.775</c:v>
                      </c:pt>
                      <c:pt idx="276">
                        <c:v>13.824999999999999</c:v>
                      </c:pt>
                      <c:pt idx="277">
                        <c:v>13.875</c:v>
                      </c:pt>
                      <c:pt idx="278">
                        <c:v>13.925000000000001</c:v>
                      </c:pt>
                      <c:pt idx="279">
                        <c:v>13.975</c:v>
                      </c:pt>
                      <c:pt idx="280">
                        <c:v>14.025</c:v>
                      </c:pt>
                      <c:pt idx="281">
                        <c:v>14.074999999999999</c:v>
                      </c:pt>
                      <c:pt idx="282">
                        <c:v>14.125</c:v>
                      </c:pt>
                      <c:pt idx="283">
                        <c:v>14.175000000000001</c:v>
                      </c:pt>
                      <c:pt idx="284">
                        <c:v>14.225</c:v>
                      </c:pt>
                      <c:pt idx="285">
                        <c:v>14.275</c:v>
                      </c:pt>
                      <c:pt idx="286">
                        <c:v>14.324999999999999</c:v>
                      </c:pt>
                      <c:pt idx="287">
                        <c:v>14.375</c:v>
                      </c:pt>
                      <c:pt idx="288">
                        <c:v>14.425000000000001</c:v>
                      </c:pt>
                      <c:pt idx="289">
                        <c:v>14.475</c:v>
                      </c:pt>
                      <c:pt idx="290">
                        <c:v>14.525</c:v>
                      </c:pt>
                      <c:pt idx="291">
                        <c:v>14.574999999999999</c:v>
                      </c:pt>
                      <c:pt idx="292">
                        <c:v>14.625</c:v>
                      </c:pt>
                      <c:pt idx="293">
                        <c:v>14.675000000000001</c:v>
                      </c:pt>
                      <c:pt idx="294">
                        <c:v>14.725</c:v>
                      </c:pt>
                      <c:pt idx="295">
                        <c:v>14.775</c:v>
                      </c:pt>
                      <c:pt idx="296">
                        <c:v>14.824999999999999</c:v>
                      </c:pt>
                      <c:pt idx="297">
                        <c:v>14.875</c:v>
                      </c:pt>
                      <c:pt idx="298">
                        <c:v>14.925000000000001</c:v>
                      </c:pt>
                      <c:pt idx="299">
                        <c:v>14.975</c:v>
                      </c:pt>
                      <c:pt idx="300">
                        <c:v>15.025</c:v>
                      </c:pt>
                      <c:pt idx="301">
                        <c:v>15.074999999999999</c:v>
                      </c:pt>
                      <c:pt idx="302">
                        <c:v>15.125</c:v>
                      </c:pt>
                      <c:pt idx="303">
                        <c:v>15.175000000000001</c:v>
                      </c:pt>
                      <c:pt idx="304">
                        <c:v>15.225</c:v>
                      </c:pt>
                      <c:pt idx="305">
                        <c:v>15.275</c:v>
                      </c:pt>
                      <c:pt idx="306">
                        <c:v>15.324999999999999</c:v>
                      </c:pt>
                      <c:pt idx="307">
                        <c:v>15.375</c:v>
                      </c:pt>
                      <c:pt idx="308">
                        <c:v>15.425000000000001</c:v>
                      </c:pt>
                      <c:pt idx="309">
                        <c:v>15.475</c:v>
                      </c:pt>
                      <c:pt idx="310">
                        <c:v>15.525</c:v>
                      </c:pt>
                      <c:pt idx="311">
                        <c:v>15.574999999999999</c:v>
                      </c:pt>
                      <c:pt idx="312">
                        <c:v>15.625</c:v>
                      </c:pt>
                      <c:pt idx="313">
                        <c:v>15.675000000000001</c:v>
                      </c:pt>
                      <c:pt idx="314">
                        <c:v>15.725</c:v>
                      </c:pt>
                      <c:pt idx="315">
                        <c:v>15.775</c:v>
                      </c:pt>
                      <c:pt idx="316">
                        <c:v>15.824999999999999</c:v>
                      </c:pt>
                      <c:pt idx="317">
                        <c:v>15.875</c:v>
                      </c:pt>
                      <c:pt idx="318">
                        <c:v>15.925000000000001</c:v>
                      </c:pt>
                      <c:pt idx="319">
                        <c:v>15.975</c:v>
                      </c:pt>
                      <c:pt idx="320">
                        <c:v>16.024999999999999</c:v>
                      </c:pt>
                      <c:pt idx="321">
                        <c:v>16.074999999999999</c:v>
                      </c:pt>
                      <c:pt idx="322">
                        <c:v>16.125</c:v>
                      </c:pt>
                      <c:pt idx="323">
                        <c:v>16.175000000000001</c:v>
                      </c:pt>
                      <c:pt idx="324">
                        <c:v>16.225000000000001</c:v>
                      </c:pt>
                      <c:pt idx="325">
                        <c:v>16.274999999999999</c:v>
                      </c:pt>
                      <c:pt idx="326">
                        <c:v>16.324999999999999</c:v>
                      </c:pt>
                      <c:pt idx="327">
                        <c:v>16.375</c:v>
                      </c:pt>
                      <c:pt idx="328">
                        <c:v>16.425000000000001</c:v>
                      </c:pt>
                      <c:pt idx="329">
                        <c:v>16.475000000000001</c:v>
                      </c:pt>
                      <c:pt idx="330">
                        <c:v>16.524999999999999</c:v>
                      </c:pt>
                      <c:pt idx="331">
                        <c:v>16.574999999999999</c:v>
                      </c:pt>
                      <c:pt idx="332">
                        <c:v>16.625</c:v>
                      </c:pt>
                      <c:pt idx="333">
                        <c:v>16.675000000000001</c:v>
                      </c:pt>
                      <c:pt idx="334">
                        <c:v>16.725000000000001</c:v>
                      </c:pt>
                      <c:pt idx="335">
                        <c:v>16.774999999999999</c:v>
                      </c:pt>
                      <c:pt idx="336">
                        <c:v>16.824999999999999</c:v>
                      </c:pt>
                      <c:pt idx="337">
                        <c:v>16.875</c:v>
                      </c:pt>
                      <c:pt idx="338">
                        <c:v>16.925000000000001</c:v>
                      </c:pt>
                      <c:pt idx="339">
                        <c:v>16.975000000000001</c:v>
                      </c:pt>
                      <c:pt idx="340">
                        <c:v>17.024999999999999</c:v>
                      </c:pt>
                      <c:pt idx="341">
                        <c:v>17.074999999999999</c:v>
                      </c:pt>
                      <c:pt idx="342">
                        <c:v>17.125</c:v>
                      </c:pt>
                      <c:pt idx="343">
                        <c:v>17.175000000000001</c:v>
                      </c:pt>
                      <c:pt idx="344">
                        <c:v>17.225000000000001</c:v>
                      </c:pt>
                      <c:pt idx="345">
                        <c:v>17.274999999999999</c:v>
                      </c:pt>
                      <c:pt idx="346">
                        <c:v>17.324999999999999</c:v>
                      </c:pt>
                      <c:pt idx="347">
                        <c:v>17.375</c:v>
                      </c:pt>
                      <c:pt idx="348">
                        <c:v>17.425000000000001</c:v>
                      </c:pt>
                      <c:pt idx="349">
                        <c:v>17.475000000000001</c:v>
                      </c:pt>
                      <c:pt idx="350">
                        <c:v>17.524999999999999</c:v>
                      </c:pt>
                      <c:pt idx="351">
                        <c:v>17.574999999999999</c:v>
                      </c:pt>
                      <c:pt idx="352">
                        <c:v>17.625</c:v>
                      </c:pt>
                      <c:pt idx="353">
                        <c:v>17.675000000000001</c:v>
                      </c:pt>
                      <c:pt idx="354">
                        <c:v>17.725000000000001</c:v>
                      </c:pt>
                      <c:pt idx="355">
                        <c:v>17.774999999999999</c:v>
                      </c:pt>
                      <c:pt idx="356">
                        <c:v>17.824999999999999</c:v>
                      </c:pt>
                      <c:pt idx="357">
                        <c:v>17.875</c:v>
                      </c:pt>
                      <c:pt idx="358">
                        <c:v>17.925000000000001</c:v>
                      </c:pt>
                      <c:pt idx="359">
                        <c:v>17.975000000000001</c:v>
                      </c:pt>
                      <c:pt idx="360">
                        <c:v>18.024999999999999</c:v>
                      </c:pt>
                      <c:pt idx="361">
                        <c:v>18.074999999999999</c:v>
                      </c:pt>
                      <c:pt idx="362">
                        <c:v>18.125</c:v>
                      </c:pt>
                      <c:pt idx="363">
                        <c:v>18.175000000000001</c:v>
                      </c:pt>
                      <c:pt idx="364">
                        <c:v>18.225000000000001</c:v>
                      </c:pt>
                      <c:pt idx="365">
                        <c:v>18.274999999999999</c:v>
                      </c:pt>
                      <c:pt idx="366">
                        <c:v>18.324999999999999</c:v>
                      </c:pt>
                      <c:pt idx="367">
                        <c:v>18.375</c:v>
                      </c:pt>
                      <c:pt idx="368">
                        <c:v>18.425000000000001</c:v>
                      </c:pt>
                      <c:pt idx="369">
                        <c:v>18.475000000000001</c:v>
                      </c:pt>
                      <c:pt idx="370">
                        <c:v>18.524999999999999</c:v>
                      </c:pt>
                      <c:pt idx="371">
                        <c:v>18.574999999999999</c:v>
                      </c:pt>
                      <c:pt idx="372">
                        <c:v>18.625</c:v>
                      </c:pt>
                      <c:pt idx="373">
                        <c:v>18.675000000000001</c:v>
                      </c:pt>
                      <c:pt idx="374">
                        <c:v>18.725000000000001</c:v>
                      </c:pt>
                      <c:pt idx="375">
                        <c:v>18.774999999999999</c:v>
                      </c:pt>
                      <c:pt idx="376">
                        <c:v>18.824999999999999</c:v>
                      </c:pt>
                      <c:pt idx="377">
                        <c:v>18.875</c:v>
                      </c:pt>
                      <c:pt idx="378">
                        <c:v>18.925000000000001</c:v>
                      </c:pt>
                      <c:pt idx="379">
                        <c:v>18.975000000000001</c:v>
                      </c:pt>
                      <c:pt idx="380">
                        <c:v>19.024999999999999</c:v>
                      </c:pt>
                      <c:pt idx="381">
                        <c:v>19.074999999999999</c:v>
                      </c:pt>
                      <c:pt idx="382">
                        <c:v>19.125</c:v>
                      </c:pt>
                      <c:pt idx="383">
                        <c:v>19.175000000000001</c:v>
                      </c:pt>
                      <c:pt idx="384">
                        <c:v>19.225000000000001</c:v>
                      </c:pt>
                      <c:pt idx="385">
                        <c:v>19.274999999999999</c:v>
                      </c:pt>
                      <c:pt idx="386">
                        <c:v>19.324999999999999</c:v>
                      </c:pt>
                      <c:pt idx="387">
                        <c:v>19.375</c:v>
                      </c:pt>
                      <c:pt idx="388">
                        <c:v>19.425000000000001</c:v>
                      </c:pt>
                      <c:pt idx="389">
                        <c:v>19.475000000000001</c:v>
                      </c:pt>
                      <c:pt idx="390">
                        <c:v>19.524999999999999</c:v>
                      </c:pt>
                      <c:pt idx="391">
                        <c:v>19.574999999999999</c:v>
                      </c:pt>
                      <c:pt idx="392">
                        <c:v>19.625</c:v>
                      </c:pt>
                      <c:pt idx="393">
                        <c:v>19.675000000000001</c:v>
                      </c:pt>
                      <c:pt idx="394">
                        <c:v>19.725000000000001</c:v>
                      </c:pt>
                      <c:pt idx="395">
                        <c:v>19.774999999999999</c:v>
                      </c:pt>
                      <c:pt idx="396">
                        <c:v>19.824999999999999</c:v>
                      </c:pt>
                      <c:pt idx="397">
                        <c:v>19.875</c:v>
                      </c:pt>
                      <c:pt idx="398">
                        <c:v>19.925000000000001</c:v>
                      </c:pt>
                      <c:pt idx="399">
                        <c:v>19.975000000000001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dry!$I$5:$I$404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0.12056704800898643</c:v>
                      </c:pt>
                      <c:pt idx="164">
                        <c:v>0.23167815912008294</c:v>
                      </c:pt>
                      <c:pt idx="165">
                        <c:v>0.34278927023118655</c:v>
                      </c:pt>
                      <c:pt idx="166">
                        <c:v>0.45390038134228305</c:v>
                      </c:pt>
                      <c:pt idx="167">
                        <c:v>0.56501149245338311</c:v>
                      </c:pt>
                      <c:pt idx="168">
                        <c:v>0.67612260356448317</c:v>
                      </c:pt>
                      <c:pt idx="169">
                        <c:v>0.78723371467557968</c:v>
                      </c:pt>
                      <c:pt idx="170">
                        <c:v>0.89834482578667973</c:v>
                      </c:pt>
                      <c:pt idx="171">
                        <c:v>1.0094559368977762</c:v>
                      </c:pt>
                      <c:pt idx="172">
                        <c:v>1.1205670480088763</c:v>
                      </c:pt>
                      <c:pt idx="173">
                        <c:v>1.2316781591199764</c:v>
                      </c:pt>
                      <c:pt idx="174">
                        <c:v>1.3427892702310729</c:v>
                      </c:pt>
                      <c:pt idx="175">
                        <c:v>1.4539003813421765</c:v>
                      </c:pt>
                      <c:pt idx="176">
                        <c:v>1.565011492453273</c:v>
                      </c:pt>
                      <c:pt idx="177">
                        <c:v>1.676122603564373</c:v>
                      </c:pt>
                      <c:pt idx="178">
                        <c:v>1.7872337146754731</c:v>
                      </c:pt>
                      <c:pt idx="179">
                        <c:v>1.8983448257865696</c:v>
                      </c:pt>
                      <c:pt idx="180">
                        <c:v>2.0094559368976697</c:v>
                      </c:pt>
                      <c:pt idx="181">
                        <c:v>2.1205670480087662</c:v>
                      </c:pt>
                      <c:pt idx="182">
                        <c:v>2.2316781591198662</c:v>
                      </c:pt>
                      <c:pt idx="183">
                        <c:v>2.3427892702309663</c:v>
                      </c:pt>
                      <c:pt idx="184">
                        <c:v>2.4539003813420628</c:v>
                      </c:pt>
                      <c:pt idx="185">
                        <c:v>2.5650114924531664</c:v>
                      </c:pt>
                      <c:pt idx="186">
                        <c:v>2.6761226035642629</c:v>
                      </c:pt>
                      <c:pt idx="187">
                        <c:v>2.787233714675363</c:v>
                      </c:pt>
                      <c:pt idx="188">
                        <c:v>2.898344825786463</c:v>
                      </c:pt>
                      <c:pt idx="189">
                        <c:v>3.0094559368975595</c:v>
                      </c:pt>
                      <c:pt idx="190">
                        <c:v>3.1205670480086596</c:v>
                      </c:pt>
                      <c:pt idx="191">
                        <c:v>3.2316781591197561</c:v>
                      </c:pt>
                      <c:pt idx="192">
                        <c:v>3.3427892702308561</c:v>
                      </c:pt>
                      <c:pt idx="193">
                        <c:v>3.4539003813419562</c:v>
                      </c:pt>
                      <c:pt idx="194">
                        <c:v>3.5650114924530527</c:v>
                      </c:pt>
                      <c:pt idx="195">
                        <c:v>3.6761226035641563</c:v>
                      </c:pt>
                      <c:pt idx="196">
                        <c:v>3.7872337146752528</c:v>
                      </c:pt>
                      <c:pt idx="197">
                        <c:v>3.8983448257863529</c:v>
                      </c:pt>
                      <c:pt idx="198">
                        <c:v>4.0094559368974529</c:v>
                      </c:pt>
                      <c:pt idx="199">
                        <c:v>4.1205670480085494</c:v>
                      </c:pt>
                      <c:pt idx="200">
                        <c:v>4.2316781591196495</c:v>
                      </c:pt>
                      <c:pt idx="201">
                        <c:v>4.342789270230746</c:v>
                      </c:pt>
                      <c:pt idx="202">
                        <c:v>4.4539003813418461</c:v>
                      </c:pt>
                      <c:pt idx="203">
                        <c:v>4.5650114924529461</c:v>
                      </c:pt>
                      <c:pt idx="204">
                        <c:v>4.6761226035640426</c:v>
                      </c:pt>
                      <c:pt idx="205">
                        <c:v>4.7872337146751462</c:v>
                      </c:pt>
                      <c:pt idx="206">
                        <c:v>4.8983448257862428</c:v>
                      </c:pt>
                      <c:pt idx="207">
                        <c:v>5.0094559368973428</c:v>
                      </c:pt>
                      <c:pt idx="208">
                        <c:v>5.1205670480084429</c:v>
                      </c:pt>
                      <c:pt idx="209">
                        <c:v>5.2316781591195394</c:v>
                      </c:pt>
                      <c:pt idx="210">
                        <c:v>5.3427892702306394</c:v>
                      </c:pt>
                      <c:pt idx="211">
                        <c:v>5.4539003813417359</c:v>
                      </c:pt>
                      <c:pt idx="212">
                        <c:v>5.565011492452836</c:v>
                      </c:pt>
                      <c:pt idx="213">
                        <c:v>5.6761226035639361</c:v>
                      </c:pt>
                      <c:pt idx="214">
                        <c:v>5.7872337146750326</c:v>
                      </c:pt>
                      <c:pt idx="215">
                        <c:v>5.8983448257861362</c:v>
                      </c:pt>
                      <c:pt idx="216">
                        <c:v>6.0094559368972327</c:v>
                      </c:pt>
                      <c:pt idx="217">
                        <c:v>6.1205670480083327</c:v>
                      </c:pt>
                      <c:pt idx="218">
                        <c:v>6.2316781591194328</c:v>
                      </c:pt>
                      <c:pt idx="219">
                        <c:v>6.3427892702305293</c:v>
                      </c:pt>
                      <c:pt idx="220">
                        <c:v>6.4539003813416294</c:v>
                      </c:pt>
                      <c:pt idx="221">
                        <c:v>6.5650114924527259</c:v>
                      </c:pt>
                      <c:pt idx="222">
                        <c:v>6.6761226035638259</c:v>
                      </c:pt>
                      <c:pt idx="223">
                        <c:v>6.787233714674926</c:v>
                      </c:pt>
                      <c:pt idx="224">
                        <c:v>6.8983448257860225</c:v>
                      </c:pt>
                      <c:pt idx="225">
                        <c:v>7.0094559368971261</c:v>
                      </c:pt>
                      <c:pt idx="226">
                        <c:v>7.1205670480082226</c:v>
                      </c:pt>
                      <c:pt idx="227">
                        <c:v>7.2316781591193227</c:v>
                      </c:pt>
                      <c:pt idx="228">
                        <c:v>7.3427892702304227</c:v>
                      </c:pt>
                      <c:pt idx="229">
                        <c:v>7.4539003813415192</c:v>
                      </c:pt>
                      <c:pt idx="230">
                        <c:v>7.5650114924526193</c:v>
                      </c:pt>
                      <c:pt idx="231">
                        <c:v>7.6761226035637158</c:v>
                      </c:pt>
                      <c:pt idx="232">
                        <c:v>7.7872337146748158</c:v>
                      </c:pt>
                      <c:pt idx="233">
                        <c:v>7.8983448257859159</c:v>
                      </c:pt>
                      <c:pt idx="234">
                        <c:v>8.0094559368970124</c:v>
                      </c:pt>
                      <c:pt idx="235">
                        <c:v>8.120567048008116</c:v>
                      </c:pt>
                      <c:pt idx="236">
                        <c:v>8.2316781591192125</c:v>
                      </c:pt>
                      <c:pt idx="237">
                        <c:v>8.3427892702303126</c:v>
                      </c:pt>
                      <c:pt idx="238">
                        <c:v>8.4539003813414126</c:v>
                      </c:pt>
                      <c:pt idx="239">
                        <c:v>8.5650114924525091</c:v>
                      </c:pt>
                      <c:pt idx="240">
                        <c:v>8.6761226035636092</c:v>
                      </c:pt>
                      <c:pt idx="241">
                        <c:v>8.7872337146747057</c:v>
                      </c:pt>
                      <c:pt idx="242">
                        <c:v>8.8983448257858058</c:v>
                      </c:pt>
                      <c:pt idx="243">
                        <c:v>9.0094559368969058</c:v>
                      </c:pt>
                      <c:pt idx="244">
                        <c:v>9.1205670480080023</c:v>
                      </c:pt>
                      <c:pt idx="245">
                        <c:v>9.2316781591191059</c:v>
                      </c:pt>
                      <c:pt idx="246">
                        <c:v>9.3427892702302024</c:v>
                      </c:pt>
                      <c:pt idx="247">
                        <c:v>9.4539003813413025</c:v>
                      </c:pt>
                      <c:pt idx="248">
                        <c:v>9.5650114924524026</c:v>
                      </c:pt>
                      <c:pt idx="249">
                        <c:v>9.6761226035634991</c:v>
                      </c:pt>
                      <c:pt idx="250">
                        <c:v>9.7872337146745991</c:v>
                      </c:pt>
                      <c:pt idx="251">
                        <c:v>9.8983448257856956</c:v>
                      </c:pt>
                      <c:pt idx="252">
                        <c:v>10.009455936896796</c:v>
                      </c:pt>
                      <c:pt idx="253">
                        <c:v>10.120567048007896</c:v>
                      </c:pt>
                      <c:pt idx="254">
                        <c:v>10.231678159118992</c:v>
                      </c:pt>
                      <c:pt idx="255">
                        <c:v>10.342789270230096</c:v>
                      </c:pt>
                      <c:pt idx="256">
                        <c:v>10.453900381341192</c:v>
                      </c:pt>
                      <c:pt idx="257">
                        <c:v>10.565011492452292</c:v>
                      </c:pt>
                      <c:pt idx="258">
                        <c:v>10.676122603563392</c:v>
                      </c:pt>
                      <c:pt idx="259">
                        <c:v>10.787233714674489</c:v>
                      </c:pt>
                      <c:pt idx="260">
                        <c:v>10.898344825785589</c:v>
                      </c:pt>
                      <c:pt idx="261">
                        <c:v>11.009455936896686</c:v>
                      </c:pt>
                      <c:pt idx="262">
                        <c:v>11.120567048007786</c:v>
                      </c:pt>
                      <c:pt idx="263">
                        <c:v>11.231678159118886</c:v>
                      </c:pt>
                      <c:pt idx="264">
                        <c:v>11.342789270229982</c:v>
                      </c:pt>
                      <c:pt idx="265">
                        <c:v>11.453900381341086</c:v>
                      </c:pt>
                      <c:pt idx="266">
                        <c:v>11.565011492452182</c:v>
                      </c:pt>
                      <c:pt idx="267">
                        <c:v>11.676122603563282</c:v>
                      </c:pt>
                      <c:pt idx="268">
                        <c:v>11.787233714674382</c:v>
                      </c:pt>
                      <c:pt idx="269">
                        <c:v>11.898344825785479</c:v>
                      </c:pt>
                      <c:pt idx="270">
                        <c:v>12.009455936896579</c:v>
                      </c:pt>
                      <c:pt idx="271">
                        <c:v>12.120567048007675</c:v>
                      </c:pt>
                      <c:pt idx="272">
                        <c:v>12.231678159118776</c:v>
                      </c:pt>
                      <c:pt idx="273">
                        <c:v>12.342789270229876</c:v>
                      </c:pt>
                      <c:pt idx="274">
                        <c:v>12.453900381340972</c:v>
                      </c:pt>
                      <c:pt idx="275">
                        <c:v>12.565011492452076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0</c:v>
                      </c:pt>
                      <c:pt idx="382">
                        <c:v>0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0</c:v>
                      </c:pt>
                      <c:pt idx="397">
                        <c:v>0</c:v>
                      </c:pt>
                      <c:pt idx="398">
                        <c:v>0</c:v>
                      </c:pt>
                      <c:pt idx="399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F218-4810-879F-95B79CBB1B42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dry!$J$4</c15:sqref>
                        </c15:formulaRef>
                      </c:ext>
                    </c:extLst>
                    <c:strCache>
                      <c:ptCount val="1"/>
                      <c:pt idx="0">
                        <c:v>v_ana, t = 0.6s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dry!$A$5:$A$404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2.5000000000000001E-2</c:v>
                      </c:pt>
                      <c:pt idx="1">
                        <c:v>7.4999999999999997E-2</c:v>
                      </c:pt>
                      <c:pt idx="2">
                        <c:v>0.125</c:v>
                      </c:pt>
                      <c:pt idx="3">
                        <c:v>0.17499999999999999</c:v>
                      </c:pt>
                      <c:pt idx="4">
                        <c:v>0.22500000000000001</c:v>
                      </c:pt>
                      <c:pt idx="5">
                        <c:v>0.27500000000000002</c:v>
                      </c:pt>
                      <c:pt idx="6">
                        <c:v>0.32500000000000001</c:v>
                      </c:pt>
                      <c:pt idx="7">
                        <c:v>0.375</c:v>
                      </c:pt>
                      <c:pt idx="8">
                        <c:v>0.42499999999999999</c:v>
                      </c:pt>
                      <c:pt idx="9">
                        <c:v>0.47499999999999998</c:v>
                      </c:pt>
                      <c:pt idx="10">
                        <c:v>0.52500000000000002</c:v>
                      </c:pt>
                      <c:pt idx="11">
                        <c:v>0.57499999999999996</c:v>
                      </c:pt>
                      <c:pt idx="12">
                        <c:v>0.625</c:v>
                      </c:pt>
                      <c:pt idx="13">
                        <c:v>0.67500000000000004</c:v>
                      </c:pt>
                      <c:pt idx="14">
                        <c:v>0.72499999999999998</c:v>
                      </c:pt>
                      <c:pt idx="15">
                        <c:v>0.77500000000000002</c:v>
                      </c:pt>
                      <c:pt idx="16">
                        <c:v>0.82499999999999996</c:v>
                      </c:pt>
                      <c:pt idx="17">
                        <c:v>0.875</c:v>
                      </c:pt>
                      <c:pt idx="18">
                        <c:v>0.92500000000000004</c:v>
                      </c:pt>
                      <c:pt idx="19">
                        <c:v>0.97499999999999998</c:v>
                      </c:pt>
                      <c:pt idx="20">
                        <c:v>1.0249999999999999</c:v>
                      </c:pt>
                      <c:pt idx="21">
                        <c:v>1.075</c:v>
                      </c:pt>
                      <c:pt idx="22">
                        <c:v>1.125</c:v>
                      </c:pt>
                      <c:pt idx="23">
                        <c:v>1.175</c:v>
                      </c:pt>
                      <c:pt idx="24">
                        <c:v>1.2250000000000001</c:v>
                      </c:pt>
                      <c:pt idx="25">
                        <c:v>1.2749999999999999</c:v>
                      </c:pt>
                      <c:pt idx="26">
                        <c:v>1.325</c:v>
                      </c:pt>
                      <c:pt idx="27">
                        <c:v>1.375</c:v>
                      </c:pt>
                      <c:pt idx="28">
                        <c:v>1.425</c:v>
                      </c:pt>
                      <c:pt idx="29">
                        <c:v>1.4750000000000001</c:v>
                      </c:pt>
                      <c:pt idx="30">
                        <c:v>1.5249999999999999</c:v>
                      </c:pt>
                      <c:pt idx="31">
                        <c:v>1.575</c:v>
                      </c:pt>
                      <c:pt idx="32">
                        <c:v>1.625</c:v>
                      </c:pt>
                      <c:pt idx="33">
                        <c:v>1.675</c:v>
                      </c:pt>
                      <c:pt idx="34">
                        <c:v>1.7250000000000001</c:v>
                      </c:pt>
                      <c:pt idx="35">
                        <c:v>1.7749999999999999</c:v>
                      </c:pt>
                      <c:pt idx="36">
                        <c:v>1.825</c:v>
                      </c:pt>
                      <c:pt idx="37">
                        <c:v>1.875</c:v>
                      </c:pt>
                      <c:pt idx="38">
                        <c:v>1.925</c:v>
                      </c:pt>
                      <c:pt idx="39">
                        <c:v>1.9750000000000001</c:v>
                      </c:pt>
                      <c:pt idx="40">
                        <c:v>2.0249999999999999</c:v>
                      </c:pt>
                      <c:pt idx="41">
                        <c:v>2.0750000000000002</c:v>
                      </c:pt>
                      <c:pt idx="42">
                        <c:v>2.125</c:v>
                      </c:pt>
                      <c:pt idx="43">
                        <c:v>2.1749999999999998</c:v>
                      </c:pt>
                      <c:pt idx="44">
                        <c:v>2.2250000000000001</c:v>
                      </c:pt>
                      <c:pt idx="45">
                        <c:v>2.2749999999999999</c:v>
                      </c:pt>
                      <c:pt idx="46">
                        <c:v>2.3250000000000002</c:v>
                      </c:pt>
                      <c:pt idx="47">
                        <c:v>2.375</c:v>
                      </c:pt>
                      <c:pt idx="48">
                        <c:v>2.4249999999999998</c:v>
                      </c:pt>
                      <c:pt idx="49">
                        <c:v>2.4750000000000001</c:v>
                      </c:pt>
                      <c:pt idx="50">
                        <c:v>2.5249999999999999</c:v>
                      </c:pt>
                      <c:pt idx="51">
                        <c:v>2.5750000000000002</c:v>
                      </c:pt>
                      <c:pt idx="52">
                        <c:v>2.625</c:v>
                      </c:pt>
                      <c:pt idx="53">
                        <c:v>2.6749999999999998</c:v>
                      </c:pt>
                      <c:pt idx="54">
                        <c:v>2.7250000000000001</c:v>
                      </c:pt>
                      <c:pt idx="55">
                        <c:v>2.7749999999999999</c:v>
                      </c:pt>
                      <c:pt idx="56">
                        <c:v>2.8250000000000002</c:v>
                      </c:pt>
                      <c:pt idx="57">
                        <c:v>2.875</c:v>
                      </c:pt>
                      <c:pt idx="58">
                        <c:v>2.9249999999999998</c:v>
                      </c:pt>
                      <c:pt idx="59">
                        <c:v>2.9750000000000001</c:v>
                      </c:pt>
                      <c:pt idx="60">
                        <c:v>3.0249999999999999</c:v>
                      </c:pt>
                      <c:pt idx="61">
                        <c:v>3.0750000000000002</c:v>
                      </c:pt>
                      <c:pt idx="62">
                        <c:v>3.125</c:v>
                      </c:pt>
                      <c:pt idx="63">
                        <c:v>3.1749999999999998</c:v>
                      </c:pt>
                      <c:pt idx="64">
                        <c:v>3.2250000000000001</c:v>
                      </c:pt>
                      <c:pt idx="65">
                        <c:v>3.2749999999999999</c:v>
                      </c:pt>
                      <c:pt idx="66">
                        <c:v>3.3250000000000002</c:v>
                      </c:pt>
                      <c:pt idx="67">
                        <c:v>3.375</c:v>
                      </c:pt>
                      <c:pt idx="68">
                        <c:v>3.4249999999999998</c:v>
                      </c:pt>
                      <c:pt idx="69">
                        <c:v>3.4750000000000001</c:v>
                      </c:pt>
                      <c:pt idx="70">
                        <c:v>3.5249999999999999</c:v>
                      </c:pt>
                      <c:pt idx="71">
                        <c:v>3.5750000000000002</c:v>
                      </c:pt>
                      <c:pt idx="72">
                        <c:v>3.625</c:v>
                      </c:pt>
                      <c:pt idx="73">
                        <c:v>3.6749999999999998</c:v>
                      </c:pt>
                      <c:pt idx="74">
                        <c:v>3.7250000000000001</c:v>
                      </c:pt>
                      <c:pt idx="75">
                        <c:v>3.7749999999999999</c:v>
                      </c:pt>
                      <c:pt idx="76">
                        <c:v>3.8250000000000002</c:v>
                      </c:pt>
                      <c:pt idx="77">
                        <c:v>3.875</c:v>
                      </c:pt>
                      <c:pt idx="78">
                        <c:v>3.9249999999999998</c:v>
                      </c:pt>
                      <c:pt idx="79">
                        <c:v>3.9750000000000001</c:v>
                      </c:pt>
                      <c:pt idx="80">
                        <c:v>4.0250000000000004</c:v>
                      </c:pt>
                      <c:pt idx="81">
                        <c:v>4.0750000000000002</c:v>
                      </c:pt>
                      <c:pt idx="82">
                        <c:v>4.125</c:v>
                      </c:pt>
                      <c:pt idx="83">
                        <c:v>4.1749999999999998</c:v>
                      </c:pt>
                      <c:pt idx="84">
                        <c:v>4.2249999999999996</c:v>
                      </c:pt>
                      <c:pt idx="85">
                        <c:v>4.2750000000000004</c:v>
                      </c:pt>
                      <c:pt idx="86">
                        <c:v>4.3250000000000002</c:v>
                      </c:pt>
                      <c:pt idx="87">
                        <c:v>4.375</c:v>
                      </c:pt>
                      <c:pt idx="88">
                        <c:v>4.4249999999999998</c:v>
                      </c:pt>
                      <c:pt idx="89">
                        <c:v>4.4749999999999996</c:v>
                      </c:pt>
                      <c:pt idx="90">
                        <c:v>4.5250000000000004</c:v>
                      </c:pt>
                      <c:pt idx="91">
                        <c:v>4.5750000000000002</c:v>
                      </c:pt>
                      <c:pt idx="92">
                        <c:v>4.625</c:v>
                      </c:pt>
                      <c:pt idx="93">
                        <c:v>4.6749999999999998</c:v>
                      </c:pt>
                      <c:pt idx="94">
                        <c:v>4.7249999999999996</c:v>
                      </c:pt>
                      <c:pt idx="95">
                        <c:v>4.7750000000000004</c:v>
                      </c:pt>
                      <c:pt idx="96">
                        <c:v>4.8250000000000002</c:v>
                      </c:pt>
                      <c:pt idx="97">
                        <c:v>4.875</c:v>
                      </c:pt>
                      <c:pt idx="98">
                        <c:v>4.9249999999999998</c:v>
                      </c:pt>
                      <c:pt idx="99">
                        <c:v>4.9749999999999996</c:v>
                      </c:pt>
                      <c:pt idx="100">
                        <c:v>5.0250000000000004</c:v>
                      </c:pt>
                      <c:pt idx="101">
                        <c:v>5.0750000000000002</c:v>
                      </c:pt>
                      <c:pt idx="102">
                        <c:v>5.125</c:v>
                      </c:pt>
                      <c:pt idx="103">
                        <c:v>5.1749999999999998</c:v>
                      </c:pt>
                      <c:pt idx="104">
                        <c:v>5.2249999999999996</c:v>
                      </c:pt>
                      <c:pt idx="105">
                        <c:v>5.2750000000000004</c:v>
                      </c:pt>
                      <c:pt idx="106">
                        <c:v>5.3250000000000002</c:v>
                      </c:pt>
                      <c:pt idx="107">
                        <c:v>5.375</c:v>
                      </c:pt>
                      <c:pt idx="108">
                        <c:v>5.4249999999999998</c:v>
                      </c:pt>
                      <c:pt idx="109">
                        <c:v>5.4749999999999996</c:v>
                      </c:pt>
                      <c:pt idx="110">
                        <c:v>5.5250000000000004</c:v>
                      </c:pt>
                      <c:pt idx="111">
                        <c:v>5.5750000000000002</c:v>
                      </c:pt>
                      <c:pt idx="112">
                        <c:v>5.625</c:v>
                      </c:pt>
                      <c:pt idx="113">
                        <c:v>5.6749999999999998</c:v>
                      </c:pt>
                      <c:pt idx="114">
                        <c:v>5.7249999999999996</c:v>
                      </c:pt>
                      <c:pt idx="115">
                        <c:v>5.7750000000000004</c:v>
                      </c:pt>
                      <c:pt idx="116">
                        <c:v>5.8250000000000002</c:v>
                      </c:pt>
                      <c:pt idx="117">
                        <c:v>5.875</c:v>
                      </c:pt>
                      <c:pt idx="118">
                        <c:v>5.9249999999999998</c:v>
                      </c:pt>
                      <c:pt idx="119">
                        <c:v>5.9749999999999996</c:v>
                      </c:pt>
                      <c:pt idx="120">
                        <c:v>6.0250000000000004</c:v>
                      </c:pt>
                      <c:pt idx="121">
                        <c:v>6.0750000000000002</c:v>
                      </c:pt>
                      <c:pt idx="122">
                        <c:v>6.125</c:v>
                      </c:pt>
                      <c:pt idx="123">
                        <c:v>6.1749999999999998</c:v>
                      </c:pt>
                      <c:pt idx="124">
                        <c:v>6.2249999999999996</c:v>
                      </c:pt>
                      <c:pt idx="125">
                        <c:v>6.2750000000000004</c:v>
                      </c:pt>
                      <c:pt idx="126">
                        <c:v>6.3250000000000002</c:v>
                      </c:pt>
                      <c:pt idx="127">
                        <c:v>6.375</c:v>
                      </c:pt>
                      <c:pt idx="128">
                        <c:v>6.4249999999999998</c:v>
                      </c:pt>
                      <c:pt idx="129">
                        <c:v>6.4749999999999996</c:v>
                      </c:pt>
                      <c:pt idx="130">
                        <c:v>6.5250000000000004</c:v>
                      </c:pt>
                      <c:pt idx="131">
                        <c:v>6.5750000000000002</c:v>
                      </c:pt>
                      <c:pt idx="132">
                        <c:v>6.625</c:v>
                      </c:pt>
                      <c:pt idx="133">
                        <c:v>6.6749999999999998</c:v>
                      </c:pt>
                      <c:pt idx="134">
                        <c:v>6.7249999999999996</c:v>
                      </c:pt>
                      <c:pt idx="135">
                        <c:v>6.7750000000000004</c:v>
                      </c:pt>
                      <c:pt idx="136">
                        <c:v>6.8250000000000002</c:v>
                      </c:pt>
                      <c:pt idx="137">
                        <c:v>6.875</c:v>
                      </c:pt>
                      <c:pt idx="138">
                        <c:v>6.9249999999999998</c:v>
                      </c:pt>
                      <c:pt idx="139">
                        <c:v>6.9749999999999996</c:v>
                      </c:pt>
                      <c:pt idx="140">
                        <c:v>7.0250000000000004</c:v>
                      </c:pt>
                      <c:pt idx="141">
                        <c:v>7.0750000000000002</c:v>
                      </c:pt>
                      <c:pt idx="142">
                        <c:v>7.125</c:v>
                      </c:pt>
                      <c:pt idx="143">
                        <c:v>7.1749999999999998</c:v>
                      </c:pt>
                      <c:pt idx="144">
                        <c:v>7.2249999999999996</c:v>
                      </c:pt>
                      <c:pt idx="145">
                        <c:v>7.2750000000000004</c:v>
                      </c:pt>
                      <c:pt idx="146">
                        <c:v>7.3250000000000002</c:v>
                      </c:pt>
                      <c:pt idx="147">
                        <c:v>7.375</c:v>
                      </c:pt>
                      <c:pt idx="148">
                        <c:v>7.4249999999999998</c:v>
                      </c:pt>
                      <c:pt idx="149">
                        <c:v>7.4749999999999996</c:v>
                      </c:pt>
                      <c:pt idx="150">
                        <c:v>7.5250000000000004</c:v>
                      </c:pt>
                      <c:pt idx="151">
                        <c:v>7.5750000000000002</c:v>
                      </c:pt>
                      <c:pt idx="152">
                        <c:v>7.625</c:v>
                      </c:pt>
                      <c:pt idx="153">
                        <c:v>7.6749999999999998</c:v>
                      </c:pt>
                      <c:pt idx="154">
                        <c:v>7.7249999999999996</c:v>
                      </c:pt>
                      <c:pt idx="155">
                        <c:v>7.7750000000000004</c:v>
                      </c:pt>
                      <c:pt idx="156">
                        <c:v>7.8250000000000002</c:v>
                      </c:pt>
                      <c:pt idx="157">
                        <c:v>7.875</c:v>
                      </c:pt>
                      <c:pt idx="158">
                        <c:v>7.9249999999999998</c:v>
                      </c:pt>
                      <c:pt idx="159">
                        <c:v>7.9749999999999996</c:v>
                      </c:pt>
                      <c:pt idx="160">
                        <c:v>8.0250000000000004</c:v>
                      </c:pt>
                      <c:pt idx="161">
                        <c:v>8.0749999999999993</c:v>
                      </c:pt>
                      <c:pt idx="162">
                        <c:v>8.125</c:v>
                      </c:pt>
                      <c:pt idx="163">
                        <c:v>8.1750000000000007</c:v>
                      </c:pt>
                      <c:pt idx="164">
                        <c:v>8.2249999999999996</c:v>
                      </c:pt>
                      <c:pt idx="165">
                        <c:v>8.2750000000000004</c:v>
                      </c:pt>
                      <c:pt idx="166">
                        <c:v>8.3249999999999993</c:v>
                      </c:pt>
                      <c:pt idx="167">
                        <c:v>8.375</c:v>
                      </c:pt>
                      <c:pt idx="168">
                        <c:v>8.4250000000000007</c:v>
                      </c:pt>
                      <c:pt idx="169">
                        <c:v>8.4749999999999996</c:v>
                      </c:pt>
                      <c:pt idx="170">
                        <c:v>8.5250000000000004</c:v>
                      </c:pt>
                      <c:pt idx="171">
                        <c:v>8.5749999999999993</c:v>
                      </c:pt>
                      <c:pt idx="172">
                        <c:v>8.625</c:v>
                      </c:pt>
                      <c:pt idx="173">
                        <c:v>8.6750000000000007</c:v>
                      </c:pt>
                      <c:pt idx="174">
                        <c:v>8.7249999999999996</c:v>
                      </c:pt>
                      <c:pt idx="175">
                        <c:v>8.7750000000000004</c:v>
                      </c:pt>
                      <c:pt idx="176">
                        <c:v>8.8249999999999993</c:v>
                      </c:pt>
                      <c:pt idx="177">
                        <c:v>8.875</c:v>
                      </c:pt>
                      <c:pt idx="178">
                        <c:v>8.9250000000000007</c:v>
                      </c:pt>
                      <c:pt idx="179">
                        <c:v>8.9749999999999996</c:v>
                      </c:pt>
                      <c:pt idx="180">
                        <c:v>9.0250000000000004</c:v>
                      </c:pt>
                      <c:pt idx="181">
                        <c:v>9.0749999999999993</c:v>
                      </c:pt>
                      <c:pt idx="182">
                        <c:v>9.125</c:v>
                      </c:pt>
                      <c:pt idx="183">
                        <c:v>9.1750000000000007</c:v>
                      </c:pt>
                      <c:pt idx="184">
                        <c:v>9.2249999999999996</c:v>
                      </c:pt>
                      <c:pt idx="185">
                        <c:v>9.2750000000000004</c:v>
                      </c:pt>
                      <c:pt idx="186">
                        <c:v>9.3249999999999993</c:v>
                      </c:pt>
                      <c:pt idx="187">
                        <c:v>9.375</c:v>
                      </c:pt>
                      <c:pt idx="188">
                        <c:v>9.4250000000000007</c:v>
                      </c:pt>
                      <c:pt idx="189">
                        <c:v>9.4749999999999996</c:v>
                      </c:pt>
                      <c:pt idx="190">
                        <c:v>9.5250000000000004</c:v>
                      </c:pt>
                      <c:pt idx="191">
                        <c:v>9.5749999999999993</c:v>
                      </c:pt>
                      <c:pt idx="192">
                        <c:v>9.625</c:v>
                      </c:pt>
                      <c:pt idx="193">
                        <c:v>9.6750000000000007</c:v>
                      </c:pt>
                      <c:pt idx="194">
                        <c:v>9.7249999999999996</c:v>
                      </c:pt>
                      <c:pt idx="195">
                        <c:v>9.7750000000000004</c:v>
                      </c:pt>
                      <c:pt idx="196">
                        <c:v>9.8249999999999993</c:v>
                      </c:pt>
                      <c:pt idx="197">
                        <c:v>9.875</c:v>
                      </c:pt>
                      <c:pt idx="198">
                        <c:v>9.9250000000000007</c:v>
                      </c:pt>
                      <c:pt idx="199">
                        <c:v>9.9749999999999996</c:v>
                      </c:pt>
                      <c:pt idx="200">
                        <c:v>10.025</c:v>
                      </c:pt>
                      <c:pt idx="201">
                        <c:v>10.074999999999999</c:v>
                      </c:pt>
                      <c:pt idx="202">
                        <c:v>10.125</c:v>
                      </c:pt>
                      <c:pt idx="203">
                        <c:v>10.175000000000001</c:v>
                      </c:pt>
                      <c:pt idx="204">
                        <c:v>10.225</c:v>
                      </c:pt>
                      <c:pt idx="205">
                        <c:v>10.275</c:v>
                      </c:pt>
                      <c:pt idx="206">
                        <c:v>10.324999999999999</c:v>
                      </c:pt>
                      <c:pt idx="207">
                        <c:v>10.375</c:v>
                      </c:pt>
                      <c:pt idx="208">
                        <c:v>10.425000000000001</c:v>
                      </c:pt>
                      <c:pt idx="209">
                        <c:v>10.475</c:v>
                      </c:pt>
                      <c:pt idx="210">
                        <c:v>10.525</c:v>
                      </c:pt>
                      <c:pt idx="211">
                        <c:v>10.574999999999999</c:v>
                      </c:pt>
                      <c:pt idx="212">
                        <c:v>10.625</c:v>
                      </c:pt>
                      <c:pt idx="213">
                        <c:v>10.675000000000001</c:v>
                      </c:pt>
                      <c:pt idx="214">
                        <c:v>10.725</c:v>
                      </c:pt>
                      <c:pt idx="215">
                        <c:v>10.775</c:v>
                      </c:pt>
                      <c:pt idx="216">
                        <c:v>10.824999999999999</c:v>
                      </c:pt>
                      <c:pt idx="217">
                        <c:v>10.875</c:v>
                      </c:pt>
                      <c:pt idx="218">
                        <c:v>10.925000000000001</c:v>
                      </c:pt>
                      <c:pt idx="219">
                        <c:v>10.975</c:v>
                      </c:pt>
                      <c:pt idx="220">
                        <c:v>11.025</c:v>
                      </c:pt>
                      <c:pt idx="221">
                        <c:v>11.074999999999999</c:v>
                      </c:pt>
                      <c:pt idx="222">
                        <c:v>11.125</c:v>
                      </c:pt>
                      <c:pt idx="223">
                        <c:v>11.175000000000001</c:v>
                      </c:pt>
                      <c:pt idx="224">
                        <c:v>11.225</c:v>
                      </c:pt>
                      <c:pt idx="225">
                        <c:v>11.275</c:v>
                      </c:pt>
                      <c:pt idx="226">
                        <c:v>11.324999999999999</c:v>
                      </c:pt>
                      <c:pt idx="227">
                        <c:v>11.375</c:v>
                      </c:pt>
                      <c:pt idx="228">
                        <c:v>11.425000000000001</c:v>
                      </c:pt>
                      <c:pt idx="229">
                        <c:v>11.475</c:v>
                      </c:pt>
                      <c:pt idx="230">
                        <c:v>11.525</c:v>
                      </c:pt>
                      <c:pt idx="231">
                        <c:v>11.574999999999999</c:v>
                      </c:pt>
                      <c:pt idx="232">
                        <c:v>11.625</c:v>
                      </c:pt>
                      <c:pt idx="233">
                        <c:v>11.675000000000001</c:v>
                      </c:pt>
                      <c:pt idx="234">
                        <c:v>11.725</c:v>
                      </c:pt>
                      <c:pt idx="235">
                        <c:v>11.775</c:v>
                      </c:pt>
                      <c:pt idx="236">
                        <c:v>11.824999999999999</c:v>
                      </c:pt>
                      <c:pt idx="237">
                        <c:v>11.875</c:v>
                      </c:pt>
                      <c:pt idx="238">
                        <c:v>11.925000000000001</c:v>
                      </c:pt>
                      <c:pt idx="239">
                        <c:v>11.975</c:v>
                      </c:pt>
                      <c:pt idx="240">
                        <c:v>12.025</c:v>
                      </c:pt>
                      <c:pt idx="241">
                        <c:v>12.074999999999999</c:v>
                      </c:pt>
                      <c:pt idx="242">
                        <c:v>12.125</c:v>
                      </c:pt>
                      <c:pt idx="243">
                        <c:v>12.175000000000001</c:v>
                      </c:pt>
                      <c:pt idx="244">
                        <c:v>12.225</c:v>
                      </c:pt>
                      <c:pt idx="245">
                        <c:v>12.275</c:v>
                      </c:pt>
                      <c:pt idx="246">
                        <c:v>12.324999999999999</c:v>
                      </c:pt>
                      <c:pt idx="247">
                        <c:v>12.375</c:v>
                      </c:pt>
                      <c:pt idx="248">
                        <c:v>12.425000000000001</c:v>
                      </c:pt>
                      <c:pt idx="249">
                        <c:v>12.475</c:v>
                      </c:pt>
                      <c:pt idx="250">
                        <c:v>12.525</c:v>
                      </c:pt>
                      <c:pt idx="251">
                        <c:v>12.574999999999999</c:v>
                      </c:pt>
                      <c:pt idx="252">
                        <c:v>12.625</c:v>
                      </c:pt>
                      <c:pt idx="253">
                        <c:v>12.675000000000001</c:v>
                      </c:pt>
                      <c:pt idx="254">
                        <c:v>12.725</c:v>
                      </c:pt>
                      <c:pt idx="255">
                        <c:v>12.775</c:v>
                      </c:pt>
                      <c:pt idx="256">
                        <c:v>12.824999999999999</c:v>
                      </c:pt>
                      <c:pt idx="257">
                        <c:v>12.875</c:v>
                      </c:pt>
                      <c:pt idx="258">
                        <c:v>12.925000000000001</c:v>
                      </c:pt>
                      <c:pt idx="259">
                        <c:v>12.975</c:v>
                      </c:pt>
                      <c:pt idx="260">
                        <c:v>13.025</c:v>
                      </c:pt>
                      <c:pt idx="261">
                        <c:v>13.074999999999999</c:v>
                      </c:pt>
                      <c:pt idx="262">
                        <c:v>13.125</c:v>
                      </c:pt>
                      <c:pt idx="263">
                        <c:v>13.175000000000001</c:v>
                      </c:pt>
                      <c:pt idx="264">
                        <c:v>13.225</c:v>
                      </c:pt>
                      <c:pt idx="265">
                        <c:v>13.275</c:v>
                      </c:pt>
                      <c:pt idx="266">
                        <c:v>13.324999999999999</c:v>
                      </c:pt>
                      <c:pt idx="267">
                        <c:v>13.375</c:v>
                      </c:pt>
                      <c:pt idx="268">
                        <c:v>13.425000000000001</c:v>
                      </c:pt>
                      <c:pt idx="269">
                        <c:v>13.475</c:v>
                      </c:pt>
                      <c:pt idx="270">
                        <c:v>13.525</c:v>
                      </c:pt>
                      <c:pt idx="271">
                        <c:v>13.574999999999999</c:v>
                      </c:pt>
                      <c:pt idx="272">
                        <c:v>13.625</c:v>
                      </c:pt>
                      <c:pt idx="273">
                        <c:v>13.675000000000001</c:v>
                      </c:pt>
                      <c:pt idx="274">
                        <c:v>13.725</c:v>
                      </c:pt>
                      <c:pt idx="275">
                        <c:v>13.775</c:v>
                      </c:pt>
                      <c:pt idx="276">
                        <c:v>13.824999999999999</c:v>
                      </c:pt>
                      <c:pt idx="277">
                        <c:v>13.875</c:v>
                      </c:pt>
                      <c:pt idx="278">
                        <c:v>13.925000000000001</c:v>
                      </c:pt>
                      <c:pt idx="279">
                        <c:v>13.975</c:v>
                      </c:pt>
                      <c:pt idx="280">
                        <c:v>14.025</c:v>
                      </c:pt>
                      <c:pt idx="281">
                        <c:v>14.074999999999999</c:v>
                      </c:pt>
                      <c:pt idx="282">
                        <c:v>14.125</c:v>
                      </c:pt>
                      <c:pt idx="283">
                        <c:v>14.175000000000001</c:v>
                      </c:pt>
                      <c:pt idx="284">
                        <c:v>14.225</c:v>
                      </c:pt>
                      <c:pt idx="285">
                        <c:v>14.275</c:v>
                      </c:pt>
                      <c:pt idx="286">
                        <c:v>14.324999999999999</c:v>
                      </c:pt>
                      <c:pt idx="287">
                        <c:v>14.375</c:v>
                      </c:pt>
                      <c:pt idx="288">
                        <c:v>14.425000000000001</c:v>
                      </c:pt>
                      <c:pt idx="289">
                        <c:v>14.475</c:v>
                      </c:pt>
                      <c:pt idx="290">
                        <c:v>14.525</c:v>
                      </c:pt>
                      <c:pt idx="291">
                        <c:v>14.574999999999999</c:v>
                      </c:pt>
                      <c:pt idx="292">
                        <c:v>14.625</c:v>
                      </c:pt>
                      <c:pt idx="293">
                        <c:v>14.675000000000001</c:v>
                      </c:pt>
                      <c:pt idx="294">
                        <c:v>14.725</c:v>
                      </c:pt>
                      <c:pt idx="295">
                        <c:v>14.775</c:v>
                      </c:pt>
                      <c:pt idx="296">
                        <c:v>14.824999999999999</c:v>
                      </c:pt>
                      <c:pt idx="297">
                        <c:v>14.875</c:v>
                      </c:pt>
                      <c:pt idx="298">
                        <c:v>14.925000000000001</c:v>
                      </c:pt>
                      <c:pt idx="299">
                        <c:v>14.975</c:v>
                      </c:pt>
                      <c:pt idx="300">
                        <c:v>15.025</c:v>
                      </c:pt>
                      <c:pt idx="301">
                        <c:v>15.074999999999999</c:v>
                      </c:pt>
                      <c:pt idx="302">
                        <c:v>15.125</c:v>
                      </c:pt>
                      <c:pt idx="303">
                        <c:v>15.175000000000001</c:v>
                      </c:pt>
                      <c:pt idx="304">
                        <c:v>15.225</c:v>
                      </c:pt>
                      <c:pt idx="305">
                        <c:v>15.275</c:v>
                      </c:pt>
                      <c:pt idx="306">
                        <c:v>15.324999999999999</c:v>
                      </c:pt>
                      <c:pt idx="307">
                        <c:v>15.375</c:v>
                      </c:pt>
                      <c:pt idx="308">
                        <c:v>15.425000000000001</c:v>
                      </c:pt>
                      <c:pt idx="309">
                        <c:v>15.475</c:v>
                      </c:pt>
                      <c:pt idx="310">
                        <c:v>15.525</c:v>
                      </c:pt>
                      <c:pt idx="311">
                        <c:v>15.574999999999999</c:v>
                      </c:pt>
                      <c:pt idx="312">
                        <c:v>15.625</c:v>
                      </c:pt>
                      <c:pt idx="313">
                        <c:v>15.675000000000001</c:v>
                      </c:pt>
                      <c:pt idx="314">
                        <c:v>15.725</c:v>
                      </c:pt>
                      <c:pt idx="315">
                        <c:v>15.775</c:v>
                      </c:pt>
                      <c:pt idx="316">
                        <c:v>15.824999999999999</c:v>
                      </c:pt>
                      <c:pt idx="317">
                        <c:v>15.875</c:v>
                      </c:pt>
                      <c:pt idx="318">
                        <c:v>15.925000000000001</c:v>
                      </c:pt>
                      <c:pt idx="319">
                        <c:v>15.975</c:v>
                      </c:pt>
                      <c:pt idx="320">
                        <c:v>16.024999999999999</c:v>
                      </c:pt>
                      <c:pt idx="321">
                        <c:v>16.074999999999999</c:v>
                      </c:pt>
                      <c:pt idx="322">
                        <c:v>16.125</c:v>
                      </c:pt>
                      <c:pt idx="323">
                        <c:v>16.175000000000001</c:v>
                      </c:pt>
                      <c:pt idx="324">
                        <c:v>16.225000000000001</c:v>
                      </c:pt>
                      <c:pt idx="325">
                        <c:v>16.274999999999999</c:v>
                      </c:pt>
                      <c:pt idx="326">
                        <c:v>16.324999999999999</c:v>
                      </c:pt>
                      <c:pt idx="327">
                        <c:v>16.375</c:v>
                      </c:pt>
                      <c:pt idx="328">
                        <c:v>16.425000000000001</c:v>
                      </c:pt>
                      <c:pt idx="329">
                        <c:v>16.475000000000001</c:v>
                      </c:pt>
                      <c:pt idx="330">
                        <c:v>16.524999999999999</c:v>
                      </c:pt>
                      <c:pt idx="331">
                        <c:v>16.574999999999999</c:v>
                      </c:pt>
                      <c:pt idx="332">
                        <c:v>16.625</c:v>
                      </c:pt>
                      <c:pt idx="333">
                        <c:v>16.675000000000001</c:v>
                      </c:pt>
                      <c:pt idx="334">
                        <c:v>16.725000000000001</c:v>
                      </c:pt>
                      <c:pt idx="335">
                        <c:v>16.774999999999999</c:v>
                      </c:pt>
                      <c:pt idx="336">
                        <c:v>16.824999999999999</c:v>
                      </c:pt>
                      <c:pt idx="337">
                        <c:v>16.875</c:v>
                      </c:pt>
                      <c:pt idx="338">
                        <c:v>16.925000000000001</c:v>
                      </c:pt>
                      <c:pt idx="339">
                        <c:v>16.975000000000001</c:v>
                      </c:pt>
                      <c:pt idx="340">
                        <c:v>17.024999999999999</c:v>
                      </c:pt>
                      <c:pt idx="341">
                        <c:v>17.074999999999999</c:v>
                      </c:pt>
                      <c:pt idx="342">
                        <c:v>17.125</c:v>
                      </c:pt>
                      <c:pt idx="343">
                        <c:v>17.175000000000001</c:v>
                      </c:pt>
                      <c:pt idx="344">
                        <c:v>17.225000000000001</c:v>
                      </c:pt>
                      <c:pt idx="345">
                        <c:v>17.274999999999999</c:v>
                      </c:pt>
                      <c:pt idx="346">
                        <c:v>17.324999999999999</c:v>
                      </c:pt>
                      <c:pt idx="347">
                        <c:v>17.375</c:v>
                      </c:pt>
                      <c:pt idx="348">
                        <c:v>17.425000000000001</c:v>
                      </c:pt>
                      <c:pt idx="349">
                        <c:v>17.475000000000001</c:v>
                      </c:pt>
                      <c:pt idx="350">
                        <c:v>17.524999999999999</c:v>
                      </c:pt>
                      <c:pt idx="351">
                        <c:v>17.574999999999999</c:v>
                      </c:pt>
                      <c:pt idx="352">
                        <c:v>17.625</c:v>
                      </c:pt>
                      <c:pt idx="353">
                        <c:v>17.675000000000001</c:v>
                      </c:pt>
                      <c:pt idx="354">
                        <c:v>17.725000000000001</c:v>
                      </c:pt>
                      <c:pt idx="355">
                        <c:v>17.774999999999999</c:v>
                      </c:pt>
                      <c:pt idx="356">
                        <c:v>17.824999999999999</c:v>
                      </c:pt>
                      <c:pt idx="357">
                        <c:v>17.875</c:v>
                      </c:pt>
                      <c:pt idx="358">
                        <c:v>17.925000000000001</c:v>
                      </c:pt>
                      <c:pt idx="359">
                        <c:v>17.975000000000001</c:v>
                      </c:pt>
                      <c:pt idx="360">
                        <c:v>18.024999999999999</c:v>
                      </c:pt>
                      <c:pt idx="361">
                        <c:v>18.074999999999999</c:v>
                      </c:pt>
                      <c:pt idx="362">
                        <c:v>18.125</c:v>
                      </c:pt>
                      <c:pt idx="363">
                        <c:v>18.175000000000001</c:v>
                      </c:pt>
                      <c:pt idx="364">
                        <c:v>18.225000000000001</c:v>
                      </c:pt>
                      <c:pt idx="365">
                        <c:v>18.274999999999999</c:v>
                      </c:pt>
                      <c:pt idx="366">
                        <c:v>18.324999999999999</c:v>
                      </c:pt>
                      <c:pt idx="367">
                        <c:v>18.375</c:v>
                      </c:pt>
                      <c:pt idx="368">
                        <c:v>18.425000000000001</c:v>
                      </c:pt>
                      <c:pt idx="369">
                        <c:v>18.475000000000001</c:v>
                      </c:pt>
                      <c:pt idx="370">
                        <c:v>18.524999999999999</c:v>
                      </c:pt>
                      <c:pt idx="371">
                        <c:v>18.574999999999999</c:v>
                      </c:pt>
                      <c:pt idx="372">
                        <c:v>18.625</c:v>
                      </c:pt>
                      <c:pt idx="373">
                        <c:v>18.675000000000001</c:v>
                      </c:pt>
                      <c:pt idx="374">
                        <c:v>18.725000000000001</c:v>
                      </c:pt>
                      <c:pt idx="375">
                        <c:v>18.774999999999999</c:v>
                      </c:pt>
                      <c:pt idx="376">
                        <c:v>18.824999999999999</c:v>
                      </c:pt>
                      <c:pt idx="377">
                        <c:v>18.875</c:v>
                      </c:pt>
                      <c:pt idx="378">
                        <c:v>18.925000000000001</c:v>
                      </c:pt>
                      <c:pt idx="379">
                        <c:v>18.975000000000001</c:v>
                      </c:pt>
                      <c:pt idx="380">
                        <c:v>19.024999999999999</c:v>
                      </c:pt>
                      <c:pt idx="381">
                        <c:v>19.074999999999999</c:v>
                      </c:pt>
                      <c:pt idx="382">
                        <c:v>19.125</c:v>
                      </c:pt>
                      <c:pt idx="383">
                        <c:v>19.175000000000001</c:v>
                      </c:pt>
                      <c:pt idx="384">
                        <c:v>19.225000000000001</c:v>
                      </c:pt>
                      <c:pt idx="385">
                        <c:v>19.274999999999999</c:v>
                      </c:pt>
                      <c:pt idx="386">
                        <c:v>19.324999999999999</c:v>
                      </c:pt>
                      <c:pt idx="387">
                        <c:v>19.375</c:v>
                      </c:pt>
                      <c:pt idx="388">
                        <c:v>19.425000000000001</c:v>
                      </c:pt>
                      <c:pt idx="389">
                        <c:v>19.475000000000001</c:v>
                      </c:pt>
                      <c:pt idx="390">
                        <c:v>19.524999999999999</c:v>
                      </c:pt>
                      <c:pt idx="391">
                        <c:v>19.574999999999999</c:v>
                      </c:pt>
                      <c:pt idx="392">
                        <c:v>19.625</c:v>
                      </c:pt>
                      <c:pt idx="393">
                        <c:v>19.675000000000001</c:v>
                      </c:pt>
                      <c:pt idx="394">
                        <c:v>19.725000000000001</c:v>
                      </c:pt>
                      <c:pt idx="395">
                        <c:v>19.774999999999999</c:v>
                      </c:pt>
                      <c:pt idx="396">
                        <c:v>19.824999999999999</c:v>
                      </c:pt>
                      <c:pt idx="397">
                        <c:v>19.875</c:v>
                      </c:pt>
                      <c:pt idx="398">
                        <c:v>19.925000000000001</c:v>
                      </c:pt>
                      <c:pt idx="399">
                        <c:v>19.975000000000001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dry!$J$5:$J$404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3.7233714675298124E-2</c:v>
                      </c:pt>
                      <c:pt idx="126">
                        <c:v>9.278927023085437E-2</c:v>
                      </c:pt>
                      <c:pt idx="127">
                        <c:v>0.14834482578640973</c:v>
                      </c:pt>
                      <c:pt idx="128">
                        <c:v>0.20390038134196597</c:v>
                      </c:pt>
                      <c:pt idx="129">
                        <c:v>0.25945593689752133</c:v>
                      </c:pt>
                      <c:pt idx="130">
                        <c:v>0.31501149245307847</c:v>
                      </c:pt>
                      <c:pt idx="131">
                        <c:v>0.37056704800863471</c:v>
                      </c:pt>
                      <c:pt idx="132">
                        <c:v>0.42612260356419007</c:v>
                      </c:pt>
                      <c:pt idx="133">
                        <c:v>0.48167815911974632</c:v>
                      </c:pt>
                      <c:pt idx="134">
                        <c:v>0.53723371467530168</c:v>
                      </c:pt>
                      <c:pt idx="135">
                        <c:v>0.59278927023085881</c:v>
                      </c:pt>
                      <c:pt idx="136">
                        <c:v>0.64834482578641417</c:v>
                      </c:pt>
                      <c:pt idx="137">
                        <c:v>0.70390038134197042</c:v>
                      </c:pt>
                      <c:pt idx="138">
                        <c:v>0.75945593689752577</c:v>
                      </c:pt>
                      <c:pt idx="139">
                        <c:v>0.81501149245308202</c:v>
                      </c:pt>
                      <c:pt idx="140">
                        <c:v>0.87056704800863827</c:v>
                      </c:pt>
                      <c:pt idx="141">
                        <c:v>0.92612260356419451</c:v>
                      </c:pt>
                      <c:pt idx="142">
                        <c:v>0.98167815911974987</c:v>
                      </c:pt>
                      <c:pt idx="143">
                        <c:v>1.0372337146753061</c:v>
                      </c:pt>
                      <c:pt idx="144">
                        <c:v>1.0927892702308624</c:v>
                      </c:pt>
                      <c:pt idx="145">
                        <c:v>1.1483448257864177</c:v>
                      </c:pt>
                      <c:pt idx="146">
                        <c:v>1.2039003813419749</c:v>
                      </c:pt>
                      <c:pt idx="147">
                        <c:v>1.2594559368975302</c:v>
                      </c:pt>
                      <c:pt idx="148">
                        <c:v>1.3150114924530856</c:v>
                      </c:pt>
                      <c:pt idx="149">
                        <c:v>1.3705670480086409</c:v>
                      </c:pt>
                      <c:pt idx="150">
                        <c:v>1.4261226035641981</c:v>
                      </c:pt>
                      <c:pt idx="151">
                        <c:v>1.4816781591197552</c:v>
                      </c:pt>
                      <c:pt idx="152">
                        <c:v>1.5372337146753106</c:v>
                      </c:pt>
                      <c:pt idx="153">
                        <c:v>1.5927892702308659</c:v>
                      </c:pt>
                      <c:pt idx="154">
                        <c:v>1.6483448257864213</c:v>
                      </c:pt>
                      <c:pt idx="155">
                        <c:v>1.7039003813419784</c:v>
                      </c:pt>
                      <c:pt idx="156">
                        <c:v>1.7594559368975338</c:v>
                      </c:pt>
                      <c:pt idx="157">
                        <c:v>1.8150114924530909</c:v>
                      </c:pt>
                      <c:pt idx="158">
                        <c:v>1.8705670480086463</c:v>
                      </c:pt>
                      <c:pt idx="159">
                        <c:v>1.9261226035642016</c:v>
                      </c:pt>
                      <c:pt idx="160">
                        <c:v>1.9816781591197588</c:v>
                      </c:pt>
                      <c:pt idx="161">
                        <c:v>2.0372337146753141</c:v>
                      </c:pt>
                      <c:pt idx="162">
                        <c:v>2.0927892702308695</c:v>
                      </c:pt>
                      <c:pt idx="163">
                        <c:v>2.1483448257864266</c:v>
                      </c:pt>
                      <c:pt idx="164">
                        <c:v>2.203900381341982</c:v>
                      </c:pt>
                      <c:pt idx="165">
                        <c:v>2.2594559368975391</c:v>
                      </c:pt>
                      <c:pt idx="166">
                        <c:v>2.3150114924530927</c:v>
                      </c:pt>
                      <c:pt idx="167">
                        <c:v>2.3705670480086498</c:v>
                      </c:pt>
                      <c:pt idx="168">
                        <c:v>2.4261226035642069</c:v>
                      </c:pt>
                      <c:pt idx="169">
                        <c:v>2.4816781591197623</c:v>
                      </c:pt>
                      <c:pt idx="170">
                        <c:v>2.5372337146753194</c:v>
                      </c:pt>
                      <c:pt idx="171">
                        <c:v>2.592789270230873</c:v>
                      </c:pt>
                      <c:pt idx="172">
                        <c:v>2.6483448257864302</c:v>
                      </c:pt>
                      <c:pt idx="173">
                        <c:v>2.7039003813419873</c:v>
                      </c:pt>
                      <c:pt idx="174">
                        <c:v>2.7594559368975426</c:v>
                      </c:pt>
                      <c:pt idx="175">
                        <c:v>2.815011492453098</c:v>
                      </c:pt>
                      <c:pt idx="176">
                        <c:v>2.8705670480086534</c:v>
                      </c:pt>
                      <c:pt idx="177">
                        <c:v>2.9261226035642105</c:v>
                      </c:pt>
                      <c:pt idx="178">
                        <c:v>2.9816781591197676</c:v>
                      </c:pt>
                      <c:pt idx="179">
                        <c:v>3.0372337146753212</c:v>
                      </c:pt>
                      <c:pt idx="180">
                        <c:v>3.0927892702308784</c:v>
                      </c:pt>
                      <c:pt idx="181">
                        <c:v>3.1483448257864337</c:v>
                      </c:pt>
                      <c:pt idx="182">
                        <c:v>3.2039003813419908</c:v>
                      </c:pt>
                      <c:pt idx="183">
                        <c:v>3.2594559368975462</c:v>
                      </c:pt>
                      <c:pt idx="184">
                        <c:v>3.3150114924531016</c:v>
                      </c:pt>
                      <c:pt idx="185">
                        <c:v>3.3705670480086587</c:v>
                      </c:pt>
                      <c:pt idx="186">
                        <c:v>3.4261226035642141</c:v>
                      </c:pt>
                      <c:pt idx="187">
                        <c:v>3.4816781591197694</c:v>
                      </c:pt>
                      <c:pt idx="188">
                        <c:v>3.5372337146753265</c:v>
                      </c:pt>
                      <c:pt idx="189">
                        <c:v>3.5927892702308819</c:v>
                      </c:pt>
                      <c:pt idx="190">
                        <c:v>3.648344825786439</c:v>
                      </c:pt>
                      <c:pt idx="191">
                        <c:v>3.7039003813419926</c:v>
                      </c:pt>
                      <c:pt idx="192">
                        <c:v>3.7594559368975498</c:v>
                      </c:pt>
                      <c:pt idx="193">
                        <c:v>3.8150114924531069</c:v>
                      </c:pt>
                      <c:pt idx="194">
                        <c:v>3.8705670480086622</c:v>
                      </c:pt>
                      <c:pt idx="195">
                        <c:v>3.9261226035642194</c:v>
                      </c:pt>
                      <c:pt idx="196">
                        <c:v>3.981678159119773</c:v>
                      </c:pt>
                      <c:pt idx="197">
                        <c:v>4.0372337146753301</c:v>
                      </c:pt>
                      <c:pt idx="198">
                        <c:v>4.0927892702308872</c:v>
                      </c:pt>
                      <c:pt idx="199">
                        <c:v>4.1483448257864426</c:v>
                      </c:pt>
                      <c:pt idx="200">
                        <c:v>4.2039003813419979</c:v>
                      </c:pt>
                      <c:pt idx="201">
                        <c:v>4.2594559368975533</c:v>
                      </c:pt>
                      <c:pt idx="202">
                        <c:v>4.3150114924531104</c:v>
                      </c:pt>
                      <c:pt idx="203">
                        <c:v>4.3705670480086676</c:v>
                      </c:pt>
                      <c:pt idx="204">
                        <c:v>4.4261226035642212</c:v>
                      </c:pt>
                      <c:pt idx="205">
                        <c:v>4.4816781591197783</c:v>
                      </c:pt>
                      <c:pt idx="206">
                        <c:v>4.5372337146753337</c:v>
                      </c:pt>
                      <c:pt idx="207">
                        <c:v>4.5927892702308908</c:v>
                      </c:pt>
                      <c:pt idx="208">
                        <c:v>4.6483448257864479</c:v>
                      </c:pt>
                      <c:pt idx="209">
                        <c:v>4.7039003813420015</c:v>
                      </c:pt>
                      <c:pt idx="210">
                        <c:v>4.7594559368975586</c:v>
                      </c:pt>
                      <c:pt idx="211">
                        <c:v>4.815011492453114</c:v>
                      </c:pt>
                      <c:pt idx="212">
                        <c:v>4.8705670480086711</c:v>
                      </c:pt>
                      <c:pt idx="213">
                        <c:v>4.9261226035642265</c:v>
                      </c:pt>
                      <c:pt idx="214">
                        <c:v>4.9816781591197818</c:v>
                      </c:pt>
                      <c:pt idx="215">
                        <c:v>5.037233714675339</c:v>
                      </c:pt>
                      <c:pt idx="216">
                        <c:v>5.0927892702308943</c:v>
                      </c:pt>
                      <c:pt idx="217">
                        <c:v>5.1483448257864497</c:v>
                      </c:pt>
                      <c:pt idx="218">
                        <c:v>5.2039003813420068</c:v>
                      </c:pt>
                      <c:pt idx="219">
                        <c:v>5.2594559368975622</c:v>
                      </c:pt>
                      <c:pt idx="220">
                        <c:v>5.3150114924531193</c:v>
                      </c:pt>
                      <c:pt idx="221">
                        <c:v>5.3705670480086729</c:v>
                      </c:pt>
                      <c:pt idx="222">
                        <c:v>5.42612260356423</c:v>
                      </c:pt>
                      <c:pt idx="223">
                        <c:v>5.4816781591197872</c:v>
                      </c:pt>
                      <c:pt idx="224">
                        <c:v>5.5372337146753425</c:v>
                      </c:pt>
                      <c:pt idx="225">
                        <c:v>5.5927892702308979</c:v>
                      </c:pt>
                      <c:pt idx="226">
                        <c:v>5.6483448257864532</c:v>
                      </c:pt>
                      <c:pt idx="227">
                        <c:v>5.7039003813420104</c:v>
                      </c:pt>
                      <c:pt idx="228">
                        <c:v>5.7594559368975675</c:v>
                      </c:pt>
                      <c:pt idx="229">
                        <c:v>5.8150114924531211</c:v>
                      </c:pt>
                      <c:pt idx="230">
                        <c:v>5.8705670480086782</c:v>
                      </c:pt>
                      <c:pt idx="231">
                        <c:v>5.9261226035642336</c:v>
                      </c:pt>
                      <c:pt idx="232">
                        <c:v>5.9816781591197907</c:v>
                      </c:pt>
                      <c:pt idx="233">
                        <c:v>6.0372337146753479</c:v>
                      </c:pt>
                      <c:pt idx="234">
                        <c:v>6.0927892702309014</c:v>
                      </c:pt>
                      <c:pt idx="235">
                        <c:v>6.1483448257864586</c:v>
                      </c:pt>
                      <c:pt idx="236">
                        <c:v>6.2039003813420139</c:v>
                      </c:pt>
                      <c:pt idx="237">
                        <c:v>6.2594559368975711</c:v>
                      </c:pt>
                      <c:pt idx="238">
                        <c:v>6.3150114924531264</c:v>
                      </c:pt>
                      <c:pt idx="239">
                        <c:v>6.3705670480086818</c:v>
                      </c:pt>
                      <c:pt idx="240">
                        <c:v>6.4261226035642389</c:v>
                      </c:pt>
                      <c:pt idx="241">
                        <c:v>6.4816781591197943</c:v>
                      </c:pt>
                      <c:pt idx="242">
                        <c:v>6.5372337146753496</c:v>
                      </c:pt>
                      <c:pt idx="243">
                        <c:v>6.5927892702309068</c:v>
                      </c:pt>
                      <c:pt idx="244">
                        <c:v>6.6483448257864621</c:v>
                      </c:pt>
                      <c:pt idx="245">
                        <c:v>6.7039003813420193</c:v>
                      </c:pt>
                      <c:pt idx="246">
                        <c:v>6.7594559368975728</c:v>
                      </c:pt>
                      <c:pt idx="247">
                        <c:v>6.81501149245313</c:v>
                      </c:pt>
                      <c:pt idx="248">
                        <c:v>6.8705670480086871</c:v>
                      </c:pt>
                      <c:pt idx="249">
                        <c:v>6.9261226035642425</c:v>
                      </c:pt>
                      <c:pt idx="250">
                        <c:v>6.9816781591197996</c:v>
                      </c:pt>
                      <c:pt idx="251">
                        <c:v>7.0372337146753532</c:v>
                      </c:pt>
                      <c:pt idx="252">
                        <c:v>7.0927892702309103</c:v>
                      </c:pt>
                      <c:pt idx="253">
                        <c:v>7.1483448257864675</c:v>
                      </c:pt>
                      <c:pt idx="254">
                        <c:v>7.2039003813420228</c:v>
                      </c:pt>
                      <c:pt idx="255">
                        <c:v>7.2594559368975782</c:v>
                      </c:pt>
                      <c:pt idx="256">
                        <c:v>7.3150114924531335</c:v>
                      </c:pt>
                      <c:pt idx="257">
                        <c:v>7.3705670480086907</c:v>
                      </c:pt>
                      <c:pt idx="258">
                        <c:v>7.4261226035642478</c:v>
                      </c:pt>
                      <c:pt idx="259">
                        <c:v>7.4816781591198014</c:v>
                      </c:pt>
                      <c:pt idx="260">
                        <c:v>7.5372337146753585</c:v>
                      </c:pt>
                      <c:pt idx="261">
                        <c:v>7.5927892702309139</c:v>
                      </c:pt>
                      <c:pt idx="262">
                        <c:v>7.648344825786471</c:v>
                      </c:pt>
                      <c:pt idx="263">
                        <c:v>7.7039003813420264</c:v>
                      </c:pt>
                      <c:pt idx="264">
                        <c:v>7.7594559368975817</c:v>
                      </c:pt>
                      <c:pt idx="265">
                        <c:v>7.8150114924531389</c:v>
                      </c:pt>
                      <c:pt idx="266">
                        <c:v>7.8705670480086942</c:v>
                      </c:pt>
                      <c:pt idx="267">
                        <c:v>7.9261226035642496</c:v>
                      </c:pt>
                      <c:pt idx="268">
                        <c:v>7.9816781591198067</c:v>
                      </c:pt>
                      <c:pt idx="269">
                        <c:v>8.037233714675363</c:v>
                      </c:pt>
                      <c:pt idx="270">
                        <c:v>8.0927892702309201</c:v>
                      </c:pt>
                      <c:pt idx="271">
                        <c:v>8.1483448257864737</c:v>
                      </c:pt>
                      <c:pt idx="272">
                        <c:v>8.2039003813420308</c:v>
                      </c:pt>
                      <c:pt idx="273">
                        <c:v>8.2594559368975879</c:v>
                      </c:pt>
                      <c:pt idx="274">
                        <c:v>8.3150114924531415</c:v>
                      </c:pt>
                      <c:pt idx="275">
                        <c:v>8.3705670480086987</c:v>
                      </c:pt>
                      <c:pt idx="276">
                        <c:v>8.4261226035642522</c:v>
                      </c:pt>
                      <c:pt idx="277">
                        <c:v>8.4816781591198094</c:v>
                      </c:pt>
                      <c:pt idx="278">
                        <c:v>8.5372337146753665</c:v>
                      </c:pt>
                      <c:pt idx="279">
                        <c:v>8.5927892702309236</c:v>
                      </c:pt>
                      <c:pt idx="280">
                        <c:v>8.6483448257864772</c:v>
                      </c:pt>
                      <c:pt idx="281">
                        <c:v>8.7039003813420344</c:v>
                      </c:pt>
                      <c:pt idx="282">
                        <c:v>8.7594559368975915</c:v>
                      </c:pt>
                      <c:pt idx="283">
                        <c:v>8.8150114924531486</c:v>
                      </c:pt>
                      <c:pt idx="284">
                        <c:v>8.8705670480087022</c:v>
                      </c:pt>
                      <c:pt idx="285">
                        <c:v>8.9261226035642594</c:v>
                      </c:pt>
                      <c:pt idx="286">
                        <c:v>8.9816781591198129</c:v>
                      </c:pt>
                      <c:pt idx="287">
                        <c:v>9.0372337146753701</c:v>
                      </c:pt>
                      <c:pt idx="288">
                        <c:v>9.0927892702309272</c:v>
                      </c:pt>
                      <c:pt idx="289">
                        <c:v>9.1483448257864843</c:v>
                      </c:pt>
                      <c:pt idx="290">
                        <c:v>9.2039003813420415</c:v>
                      </c:pt>
                      <c:pt idx="291">
                        <c:v>9.2594559368975951</c:v>
                      </c:pt>
                      <c:pt idx="292">
                        <c:v>9.3150114924531522</c:v>
                      </c:pt>
                      <c:pt idx="293">
                        <c:v>9.3705670480087093</c:v>
                      </c:pt>
                      <c:pt idx="294">
                        <c:v>9.4261226035642629</c:v>
                      </c:pt>
                      <c:pt idx="295">
                        <c:v>9.48167815911982</c:v>
                      </c:pt>
                      <c:pt idx="296">
                        <c:v>9.5372337146753736</c:v>
                      </c:pt>
                      <c:pt idx="297">
                        <c:v>9.5927892702309308</c:v>
                      </c:pt>
                      <c:pt idx="298">
                        <c:v>9.6483448257864879</c:v>
                      </c:pt>
                      <c:pt idx="299">
                        <c:v>9.7039003813420415</c:v>
                      </c:pt>
                      <c:pt idx="300">
                        <c:v>9.7594559368975986</c:v>
                      </c:pt>
                      <c:pt idx="301">
                        <c:v>9.8150114924531557</c:v>
                      </c:pt>
                      <c:pt idx="302">
                        <c:v>9.8705670480087129</c:v>
                      </c:pt>
                      <c:pt idx="303">
                        <c:v>9.9261226035642665</c:v>
                      </c:pt>
                      <c:pt idx="304">
                        <c:v>9.9816781591198236</c:v>
                      </c:pt>
                      <c:pt idx="305">
                        <c:v>10.037233714675381</c:v>
                      </c:pt>
                      <c:pt idx="306">
                        <c:v>10.092789270230934</c:v>
                      </c:pt>
                      <c:pt idx="307">
                        <c:v>10.148344825786491</c:v>
                      </c:pt>
                      <c:pt idx="308">
                        <c:v>10.203900381342049</c:v>
                      </c:pt>
                      <c:pt idx="309">
                        <c:v>10.259455936897602</c:v>
                      </c:pt>
                      <c:pt idx="310">
                        <c:v>10.315011492453159</c:v>
                      </c:pt>
                      <c:pt idx="311">
                        <c:v>10.370567048008713</c:v>
                      </c:pt>
                      <c:pt idx="312">
                        <c:v>10.42612260356427</c:v>
                      </c:pt>
                      <c:pt idx="313">
                        <c:v>10.481678159119827</c:v>
                      </c:pt>
                      <c:pt idx="314">
                        <c:v>10.537233714675384</c:v>
                      </c:pt>
                      <c:pt idx="315">
                        <c:v>10.592789270230941</c:v>
                      </c:pt>
                      <c:pt idx="316">
                        <c:v>10.648344825786495</c:v>
                      </c:pt>
                      <c:pt idx="317">
                        <c:v>10.703900381342052</c:v>
                      </c:pt>
                      <c:pt idx="318">
                        <c:v>10.759455936897609</c:v>
                      </c:pt>
                      <c:pt idx="319">
                        <c:v>10.815011492453163</c:v>
                      </c:pt>
                      <c:pt idx="320">
                        <c:v>10.870567048008716</c:v>
                      </c:pt>
                      <c:pt idx="321">
                        <c:v>10.926122603564274</c:v>
                      </c:pt>
                      <c:pt idx="322">
                        <c:v>10.981678159119831</c:v>
                      </c:pt>
                      <c:pt idx="323">
                        <c:v>11.037233714675388</c:v>
                      </c:pt>
                      <c:pt idx="324">
                        <c:v>11.092789270230945</c:v>
                      </c:pt>
                      <c:pt idx="325">
                        <c:v>11.148344825786499</c:v>
                      </c:pt>
                      <c:pt idx="326">
                        <c:v>11.203900381342056</c:v>
                      </c:pt>
                      <c:pt idx="327">
                        <c:v>11.259455936897613</c:v>
                      </c:pt>
                      <c:pt idx="328">
                        <c:v>11.31501149245317</c:v>
                      </c:pt>
                      <c:pt idx="329">
                        <c:v>11.370567048008724</c:v>
                      </c:pt>
                      <c:pt idx="330">
                        <c:v>11.426122603564277</c:v>
                      </c:pt>
                      <c:pt idx="331">
                        <c:v>11.481678159119834</c:v>
                      </c:pt>
                      <c:pt idx="332">
                        <c:v>11.537233714675391</c:v>
                      </c:pt>
                      <c:pt idx="333">
                        <c:v>11.592789270230949</c:v>
                      </c:pt>
                      <c:pt idx="334">
                        <c:v>11.648344825786506</c:v>
                      </c:pt>
                      <c:pt idx="335">
                        <c:v>11.703900381342059</c:v>
                      </c:pt>
                      <c:pt idx="336">
                        <c:v>11.759455936897616</c:v>
                      </c:pt>
                      <c:pt idx="337">
                        <c:v>11.81501149245317</c:v>
                      </c:pt>
                      <c:pt idx="338">
                        <c:v>11.870567048008727</c:v>
                      </c:pt>
                      <c:pt idx="339">
                        <c:v>11.926122603564284</c:v>
                      </c:pt>
                      <c:pt idx="340">
                        <c:v>11.981678159119838</c:v>
                      </c:pt>
                      <c:pt idx="341">
                        <c:v>12.037233714675395</c:v>
                      </c:pt>
                      <c:pt idx="342">
                        <c:v>12.092789270230952</c:v>
                      </c:pt>
                      <c:pt idx="343">
                        <c:v>12.148344825786509</c:v>
                      </c:pt>
                      <c:pt idx="344">
                        <c:v>12.203900381342066</c:v>
                      </c:pt>
                      <c:pt idx="345">
                        <c:v>12.259455936897616</c:v>
                      </c:pt>
                      <c:pt idx="346">
                        <c:v>12.315011492453174</c:v>
                      </c:pt>
                      <c:pt idx="347">
                        <c:v>12.370567048008731</c:v>
                      </c:pt>
                      <c:pt idx="348">
                        <c:v>12.426122603564288</c:v>
                      </c:pt>
                      <c:pt idx="349">
                        <c:v>12.481678159119845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0</c:v>
                      </c:pt>
                      <c:pt idx="382">
                        <c:v>0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0</c:v>
                      </c:pt>
                      <c:pt idx="397">
                        <c:v>0</c:v>
                      </c:pt>
                      <c:pt idx="398">
                        <c:v>0</c:v>
                      </c:pt>
                      <c:pt idx="399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F218-4810-879F-95B79CBB1B42}"/>
                  </c:ext>
                </c:extLst>
              </c15:ser>
            </c15:filteredScatterSeries>
          </c:ext>
        </c:extLst>
      </c:scatterChart>
      <c:valAx>
        <c:axId val="89004239"/>
        <c:scaling>
          <c:orientation val="minMax"/>
          <c:max val="2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strRef>
              <c:f>dry!$A$1</c:f>
              <c:strCache>
                <c:ptCount val="1"/>
                <c:pt idx="0">
                  <c:v>x [m]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E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E"/>
          </a:p>
        </c:txPr>
        <c:crossAx val="1571492223"/>
        <c:crosses val="autoZero"/>
        <c:crossBetween val="midCat"/>
      </c:valAx>
      <c:valAx>
        <c:axId val="15714922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strRef>
              <c:f>dry!$O$2</c:f>
              <c:strCache>
                <c:ptCount val="1"/>
                <c:pt idx="0">
                  <c:v>Water depth [m]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E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E"/>
          </a:p>
        </c:txPr>
        <c:crossAx val="8900423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DE"/>
    </a:p>
  </c:txPr>
  <c:printSettings>
    <c:headerFooter/>
    <c:pageMargins b="0.78740157499999996" l="0.7" r="0.7" t="0.78740157499999996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dry!$B$4</c:f>
              <c:strCache>
                <c:ptCount val="1"/>
                <c:pt idx="0">
                  <c:v>v_num, t = 0s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dry!$A$5:$A$404</c:f>
              <c:numCache>
                <c:formatCode>General</c:formatCode>
                <c:ptCount val="400"/>
                <c:pt idx="0">
                  <c:v>2.5000000000000001E-2</c:v>
                </c:pt>
                <c:pt idx="1">
                  <c:v>7.4999999999999997E-2</c:v>
                </c:pt>
                <c:pt idx="2">
                  <c:v>0.125</c:v>
                </c:pt>
                <c:pt idx="3">
                  <c:v>0.17499999999999999</c:v>
                </c:pt>
                <c:pt idx="4">
                  <c:v>0.22500000000000001</c:v>
                </c:pt>
                <c:pt idx="5">
                  <c:v>0.27500000000000002</c:v>
                </c:pt>
                <c:pt idx="6">
                  <c:v>0.32500000000000001</c:v>
                </c:pt>
                <c:pt idx="7">
                  <c:v>0.375</c:v>
                </c:pt>
                <c:pt idx="8">
                  <c:v>0.42499999999999999</c:v>
                </c:pt>
                <c:pt idx="9">
                  <c:v>0.47499999999999998</c:v>
                </c:pt>
                <c:pt idx="10">
                  <c:v>0.52500000000000002</c:v>
                </c:pt>
                <c:pt idx="11">
                  <c:v>0.57499999999999996</c:v>
                </c:pt>
                <c:pt idx="12">
                  <c:v>0.625</c:v>
                </c:pt>
                <c:pt idx="13">
                  <c:v>0.67500000000000004</c:v>
                </c:pt>
                <c:pt idx="14">
                  <c:v>0.72499999999999998</c:v>
                </c:pt>
                <c:pt idx="15">
                  <c:v>0.77500000000000002</c:v>
                </c:pt>
                <c:pt idx="16">
                  <c:v>0.82499999999999996</c:v>
                </c:pt>
                <c:pt idx="17">
                  <c:v>0.875</c:v>
                </c:pt>
                <c:pt idx="18">
                  <c:v>0.92500000000000004</c:v>
                </c:pt>
                <c:pt idx="19">
                  <c:v>0.97499999999999998</c:v>
                </c:pt>
                <c:pt idx="20">
                  <c:v>1.0249999999999999</c:v>
                </c:pt>
                <c:pt idx="21">
                  <c:v>1.075</c:v>
                </c:pt>
                <c:pt idx="22">
                  <c:v>1.125</c:v>
                </c:pt>
                <c:pt idx="23">
                  <c:v>1.175</c:v>
                </c:pt>
                <c:pt idx="24">
                  <c:v>1.2250000000000001</c:v>
                </c:pt>
                <c:pt idx="25">
                  <c:v>1.2749999999999999</c:v>
                </c:pt>
                <c:pt idx="26">
                  <c:v>1.325</c:v>
                </c:pt>
                <c:pt idx="27">
                  <c:v>1.375</c:v>
                </c:pt>
                <c:pt idx="28">
                  <c:v>1.425</c:v>
                </c:pt>
                <c:pt idx="29">
                  <c:v>1.4750000000000001</c:v>
                </c:pt>
                <c:pt idx="30">
                  <c:v>1.5249999999999999</c:v>
                </c:pt>
                <c:pt idx="31">
                  <c:v>1.575</c:v>
                </c:pt>
                <c:pt idx="32">
                  <c:v>1.625</c:v>
                </c:pt>
                <c:pt idx="33">
                  <c:v>1.675</c:v>
                </c:pt>
                <c:pt idx="34">
                  <c:v>1.7250000000000001</c:v>
                </c:pt>
                <c:pt idx="35">
                  <c:v>1.7749999999999999</c:v>
                </c:pt>
                <c:pt idx="36">
                  <c:v>1.825</c:v>
                </c:pt>
                <c:pt idx="37">
                  <c:v>1.875</c:v>
                </c:pt>
                <c:pt idx="38">
                  <c:v>1.925</c:v>
                </c:pt>
                <c:pt idx="39">
                  <c:v>1.9750000000000001</c:v>
                </c:pt>
                <c:pt idx="40">
                  <c:v>2.0249999999999999</c:v>
                </c:pt>
                <c:pt idx="41">
                  <c:v>2.0750000000000002</c:v>
                </c:pt>
                <c:pt idx="42">
                  <c:v>2.125</c:v>
                </c:pt>
                <c:pt idx="43">
                  <c:v>2.1749999999999998</c:v>
                </c:pt>
                <c:pt idx="44">
                  <c:v>2.2250000000000001</c:v>
                </c:pt>
                <c:pt idx="45">
                  <c:v>2.2749999999999999</c:v>
                </c:pt>
                <c:pt idx="46">
                  <c:v>2.3250000000000002</c:v>
                </c:pt>
                <c:pt idx="47">
                  <c:v>2.375</c:v>
                </c:pt>
                <c:pt idx="48">
                  <c:v>2.4249999999999998</c:v>
                </c:pt>
                <c:pt idx="49">
                  <c:v>2.4750000000000001</c:v>
                </c:pt>
                <c:pt idx="50">
                  <c:v>2.5249999999999999</c:v>
                </c:pt>
                <c:pt idx="51">
                  <c:v>2.5750000000000002</c:v>
                </c:pt>
                <c:pt idx="52">
                  <c:v>2.625</c:v>
                </c:pt>
                <c:pt idx="53">
                  <c:v>2.6749999999999998</c:v>
                </c:pt>
                <c:pt idx="54">
                  <c:v>2.7250000000000001</c:v>
                </c:pt>
                <c:pt idx="55">
                  <c:v>2.7749999999999999</c:v>
                </c:pt>
                <c:pt idx="56">
                  <c:v>2.8250000000000002</c:v>
                </c:pt>
                <c:pt idx="57">
                  <c:v>2.875</c:v>
                </c:pt>
                <c:pt idx="58">
                  <c:v>2.9249999999999998</c:v>
                </c:pt>
                <c:pt idx="59">
                  <c:v>2.9750000000000001</c:v>
                </c:pt>
                <c:pt idx="60">
                  <c:v>3.0249999999999999</c:v>
                </c:pt>
                <c:pt idx="61">
                  <c:v>3.0750000000000002</c:v>
                </c:pt>
                <c:pt idx="62">
                  <c:v>3.125</c:v>
                </c:pt>
                <c:pt idx="63">
                  <c:v>3.1749999999999998</c:v>
                </c:pt>
                <c:pt idx="64">
                  <c:v>3.2250000000000001</c:v>
                </c:pt>
                <c:pt idx="65">
                  <c:v>3.2749999999999999</c:v>
                </c:pt>
                <c:pt idx="66">
                  <c:v>3.3250000000000002</c:v>
                </c:pt>
                <c:pt idx="67">
                  <c:v>3.375</c:v>
                </c:pt>
                <c:pt idx="68">
                  <c:v>3.4249999999999998</c:v>
                </c:pt>
                <c:pt idx="69">
                  <c:v>3.4750000000000001</c:v>
                </c:pt>
                <c:pt idx="70">
                  <c:v>3.5249999999999999</c:v>
                </c:pt>
                <c:pt idx="71">
                  <c:v>3.5750000000000002</c:v>
                </c:pt>
                <c:pt idx="72">
                  <c:v>3.625</c:v>
                </c:pt>
                <c:pt idx="73">
                  <c:v>3.6749999999999998</c:v>
                </c:pt>
                <c:pt idx="74">
                  <c:v>3.7250000000000001</c:v>
                </c:pt>
                <c:pt idx="75">
                  <c:v>3.7749999999999999</c:v>
                </c:pt>
                <c:pt idx="76">
                  <c:v>3.8250000000000002</c:v>
                </c:pt>
                <c:pt idx="77">
                  <c:v>3.875</c:v>
                </c:pt>
                <c:pt idx="78">
                  <c:v>3.9249999999999998</c:v>
                </c:pt>
                <c:pt idx="79">
                  <c:v>3.9750000000000001</c:v>
                </c:pt>
                <c:pt idx="80">
                  <c:v>4.0250000000000004</c:v>
                </c:pt>
                <c:pt idx="81">
                  <c:v>4.0750000000000002</c:v>
                </c:pt>
                <c:pt idx="82">
                  <c:v>4.125</c:v>
                </c:pt>
                <c:pt idx="83">
                  <c:v>4.1749999999999998</c:v>
                </c:pt>
                <c:pt idx="84">
                  <c:v>4.2249999999999996</c:v>
                </c:pt>
                <c:pt idx="85">
                  <c:v>4.2750000000000004</c:v>
                </c:pt>
                <c:pt idx="86">
                  <c:v>4.3250000000000002</c:v>
                </c:pt>
                <c:pt idx="87">
                  <c:v>4.375</c:v>
                </c:pt>
                <c:pt idx="88">
                  <c:v>4.4249999999999998</c:v>
                </c:pt>
                <c:pt idx="89">
                  <c:v>4.4749999999999996</c:v>
                </c:pt>
                <c:pt idx="90">
                  <c:v>4.5250000000000004</c:v>
                </c:pt>
                <c:pt idx="91">
                  <c:v>4.5750000000000002</c:v>
                </c:pt>
                <c:pt idx="92">
                  <c:v>4.625</c:v>
                </c:pt>
                <c:pt idx="93">
                  <c:v>4.6749999999999998</c:v>
                </c:pt>
                <c:pt idx="94">
                  <c:v>4.7249999999999996</c:v>
                </c:pt>
                <c:pt idx="95">
                  <c:v>4.7750000000000004</c:v>
                </c:pt>
                <c:pt idx="96">
                  <c:v>4.8250000000000002</c:v>
                </c:pt>
                <c:pt idx="97">
                  <c:v>4.875</c:v>
                </c:pt>
                <c:pt idx="98">
                  <c:v>4.9249999999999998</c:v>
                </c:pt>
                <c:pt idx="99">
                  <c:v>4.9749999999999996</c:v>
                </c:pt>
                <c:pt idx="100">
                  <c:v>5.0250000000000004</c:v>
                </c:pt>
                <c:pt idx="101">
                  <c:v>5.0750000000000002</c:v>
                </c:pt>
                <c:pt idx="102">
                  <c:v>5.125</c:v>
                </c:pt>
                <c:pt idx="103">
                  <c:v>5.1749999999999998</c:v>
                </c:pt>
                <c:pt idx="104">
                  <c:v>5.2249999999999996</c:v>
                </c:pt>
                <c:pt idx="105">
                  <c:v>5.2750000000000004</c:v>
                </c:pt>
                <c:pt idx="106">
                  <c:v>5.3250000000000002</c:v>
                </c:pt>
                <c:pt idx="107">
                  <c:v>5.375</c:v>
                </c:pt>
                <c:pt idx="108">
                  <c:v>5.4249999999999998</c:v>
                </c:pt>
                <c:pt idx="109">
                  <c:v>5.4749999999999996</c:v>
                </c:pt>
                <c:pt idx="110">
                  <c:v>5.5250000000000004</c:v>
                </c:pt>
                <c:pt idx="111">
                  <c:v>5.5750000000000002</c:v>
                </c:pt>
                <c:pt idx="112">
                  <c:v>5.625</c:v>
                </c:pt>
                <c:pt idx="113">
                  <c:v>5.6749999999999998</c:v>
                </c:pt>
                <c:pt idx="114">
                  <c:v>5.7249999999999996</c:v>
                </c:pt>
                <c:pt idx="115">
                  <c:v>5.7750000000000004</c:v>
                </c:pt>
                <c:pt idx="116">
                  <c:v>5.8250000000000002</c:v>
                </c:pt>
                <c:pt idx="117">
                  <c:v>5.875</c:v>
                </c:pt>
                <c:pt idx="118">
                  <c:v>5.9249999999999998</c:v>
                </c:pt>
                <c:pt idx="119">
                  <c:v>5.9749999999999996</c:v>
                </c:pt>
                <c:pt idx="120">
                  <c:v>6.0250000000000004</c:v>
                </c:pt>
                <c:pt idx="121">
                  <c:v>6.0750000000000002</c:v>
                </c:pt>
                <c:pt idx="122">
                  <c:v>6.125</c:v>
                </c:pt>
                <c:pt idx="123">
                  <c:v>6.1749999999999998</c:v>
                </c:pt>
                <c:pt idx="124">
                  <c:v>6.2249999999999996</c:v>
                </c:pt>
                <c:pt idx="125">
                  <c:v>6.2750000000000004</c:v>
                </c:pt>
                <c:pt idx="126">
                  <c:v>6.3250000000000002</c:v>
                </c:pt>
                <c:pt idx="127">
                  <c:v>6.375</c:v>
                </c:pt>
                <c:pt idx="128">
                  <c:v>6.4249999999999998</c:v>
                </c:pt>
                <c:pt idx="129">
                  <c:v>6.4749999999999996</c:v>
                </c:pt>
                <c:pt idx="130">
                  <c:v>6.5250000000000004</c:v>
                </c:pt>
                <c:pt idx="131">
                  <c:v>6.5750000000000002</c:v>
                </c:pt>
                <c:pt idx="132">
                  <c:v>6.625</c:v>
                </c:pt>
                <c:pt idx="133">
                  <c:v>6.6749999999999998</c:v>
                </c:pt>
                <c:pt idx="134">
                  <c:v>6.7249999999999996</c:v>
                </c:pt>
                <c:pt idx="135">
                  <c:v>6.7750000000000004</c:v>
                </c:pt>
                <c:pt idx="136">
                  <c:v>6.8250000000000002</c:v>
                </c:pt>
                <c:pt idx="137">
                  <c:v>6.875</c:v>
                </c:pt>
                <c:pt idx="138">
                  <c:v>6.9249999999999998</c:v>
                </c:pt>
                <c:pt idx="139">
                  <c:v>6.9749999999999996</c:v>
                </c:pt>
                <c:pt idx="140">
                  <c:v>7.0250000000000004</c:v>
                </c:pt>
                <c:pt idx="141">
                  <c:v>7.0750000000000002</c:v>
                </c:pt>
                <c:pt idx="142">
                  <c:v>7.125</c:v>
                </c:pt>
                <c:pt idx="143">
                  <c:v>7.1749999999999998</c:v>
                </c:pt>
                <c:pt idx="144">
                  <c:v>7.2249999999999996</c:v>
                </c:pt>
                <c:pt idx="145">
                  <c:v>7.2750000000000004</c:v>
                </c:pt>
                <c:pt idx="146">
                  <c:v>7.3250000000000002</c:v>
                </c:pt>
                <c:pt idx="147">
                  <c:v>7.375</c:v>
                </c:pt>
                <c:pt idx="148">
                  <c:v>7.4249999999999998</c:v>
                </c:pt>
                <c:pt idx="149">
                  <c:v>7.4749999999999996</c:v>
                </c:pt>
                <c:pt idx="150">
                  <c:v>7.5250000000000004</c:v>
                </c:pt>
                <c:pt idx="151">
                  <c:v>7.5750000000000002</c:v>
                </c:pt>
                <c:pt idx="152">
                  <c:v>7.625</c:v>
                </c:pt>
                <c:pt idx="153">
                  <c:v>7.6749999999999998</c:v>
                </c:pt>
                <c:pt idx="154">
                  <c:v>7.7249999999999996</c:v>
                </c:pt>
                <c:pt idx="155">
                  <c:v>7.7750000000000004</c:v>
                </c:pt>
                <c:pt idx="156">
                  <c:v>7.8250000000000002</c:v>
                </c:pt>
                <c:pt idx="157">
                  <c:v>7.875</c:v>
                </c:pt>
                <c:pt idx="158">
                  <c:v>7.9249999999999998</c:v>
                </c:pt>
                <c:pt idx="159">
                  <c:v>7.9749999999999996</c:v>
                </c:pt>
                <c:pt idx="160">
                  <c:v>8.0250000000000004</c:v>
                </c:pt>
                <c:pt idx="161">
                  <c:v>8.0749999999999993</c:v>
                </c:pt>
                <c:pt idx="162">
                  <c:v>8.125</c:v>
                </c:pt>
                <c:pt idx="163">
                  <c:v>8.1750000000000007</c:v>
                </c:pt>
                <c:pt idx="164">
                  <c:v>8.2249999999999996</c:v>
                </c:pt>
                <c:pt idx="165">
                  <c:v>8.2750000000000004</c:v>
                </c:pt>
                <c:pt idx="166">
                  <c:v>8.3249999999999993</c:v>
                </c:pt>
                <c:pt idx="167">
                  <c:v>8.375</c:v>
                </c:pt>
                <c:pt idx="168">
                  <c:v>8.4250000000000007</c:v>
                </c:pt>
                <c:pt idx="169">
                  <c:v>8.4749999999999996</c:v>
                </c:pt>
                <c:pt idx="170">
                  <c:v>8.5250000000000004</c:v>
                </c:pt>
                <c:pt idx="171">
                  <c:v>8.5749999999999993</c:v>
                </c:pt>
                <c:pt idx="172">
                  <c:v>8.625</c:v>
                </c:pt>
                <c:pt idx="173">
                  <c:v>8.6750000000000007</c:v>
                </c:pt>
                <c:pt idx="174">
                  <c:v>8.7249999999999996</c:v>
                </c:pt>
                <c:pt idx="175">
                  <c:v>8.7750000000000004</c:v>
                </c:pt>
                <c:pt idx="176">
                  <c:v>8.8249999999999993</c:v>
                </c:pt>
                <c:pt idx="177">
                  <c:v>8.875</c:v>
                </c:pt>
                <c:pt idx="178">
                  <c:v>8.9250000000000007</c:v>
                </c:pt>
                <c:pt idx="179">
                  <c:v>8.9749999999999996</c:v>
                </c:pt>
                <c:pt idx="180">
                  <c:v>9.0250000000000004</c:v>
                </c:pt>
                <c:pt idx="181">
                  <c:v>9.0749999999999993</c:v>
                </c:pt>
                <c:pt idx="182">
                  <c:v>9.125</c:v>
                </c:pt>
                <c:pt idx="183">
                  <c:v>9.1750000000000007</c:v>
                </c:pt>
                <c:pt idx="184">
                  <c:v>9.2249999999999996</c:v>
                </c:pt>
                <c:pt idx="185">
                  <c:v>9.2750000000000004</c:v>
                </c:pt>
                <c:pt idx="186">
                  <c:v>9.3249999999999993</c:v>
                </c:pt>
                <c:pt idx="187">
                  <c:v>9.375</c:v>
                </c:pt>
                <c:pt idx="188">
                  <c:v>9.4250000000000007</c:v>
                </c:pt>
                <c:pt idx="189">
                  <c:v>9.4749999999999996</c:v>
                </c:pt>
                <c:pt idx="190">
                  <c:v>9.5250000000000004</c:v>
                </c:pt>
                <c:pt idx="191">
                  <c:v>9.5749999999999993</c:v>
                </c:pt>
                <c:pt idx="192">
                  <c:v>9.625</c:v>
                </c:pt>
                <c:pt idx="193">
                  <c:v>9.6750000000000007</c:v>
                </c:pt>
                <c:pt idx="194">
                  <c:v>9.7249999999999996</c:v>
                </c:pt>
                <c:pt idx="195">
                  <c:v>9.7750000000000004</c:v>
                </c:pt>
                <c:pt idx="196">
                  <c:v>9.8249999999999993</c:v>
                </c:pt>
                <c:pt idx="197">
                  <c:v>9.875</c:v>
                </c:pt>
                <c:pt idx="198">
                  <c:v>9.9250000000000007</c:v>
                </c:pt>
                <c:pt idx="199">
                  <c:v>9.9749999999999996</c:v>
                </c:pt>
                <c:pt idx="200">
                  <c:v>10.025</c:v>
                </c:pt>
                <c:pt idx="201">
                  <c:v>10.074999999999999</c:v>
                </c:pt>
                <c:pt idx="202">
                  <c:v>10.125</c:v>
                </c:pt>
                <c:pt idx="203">
                  <c:v>10.175000000000001</c:v>
                </c:pt>
                <c:pt idx="204">
                  <c:v>10.225</c:v>
                </c:pt>
                <c:pt idx="205">
                  <c:v>10.275</c:v>
                </c:pt>
                <c:pt idx="206">
                  <c:v>10.324999999999999</c:v>
                </c:pt>
                <c:pt idx="207">
                  <c:v>10.375</c:v>
                </c:pt>
                <c:pt idx="208">
                  <c:v>10.425000000000001</c:v>
                </c:pt>
                <c:pt idx="209">
                  <c:v>10.475</c:v>
                </c:pt>
                <c:pt idx="210">
                  <c:v>10.525</c:v>
                </c:pt>
                <c:pt idx="211">
                  <c:v>10.574999999999999</c:v>
                </c:pt>
                <c:pt idx="212">
                  <c:v>10.625</c:v>
                </c:pt>
                <c:pt idx="213">
                  <c:v>10.675000000000001</c:v>
                </c:pt>
                <c:pt idx="214">
                  <c:v>10.725</c:v>
                </c:pt>
                <c:pt idx="215">
                  <c:v>10.775</c:v>
                </c:pt>
                <c:pt idx="216">
                  <c:v>10.824999999999999</c:v>
                </c:pt>
                <c:pt idx="217">
                  <c:v>10.875</c:v>
                </c:pt>
                <c:pt idx="218">
                  <c:v>10.925000000000001</c:v>
                </c:pt>
                <c:pt idx="219">
                  <c:v>10.975</c:v>
                </c:pt>
                <c:pt idx="220">
                  <c:v>11.025</c:v>
                </c:pt>
                <c:pt idx="221">
                  <c:v>11.074999999999999</c:v>
                </c:pt>
                <c:pt idx="222">
                  <c:v>11.125</c:v>
                </c:pt>
                <c:pt idx="223">
                  <c:v>11.175000000000001</c:v>
                </c:pt>
                <c:pt idx="224">
                  <c:v>11.225</c:v>
                </c:pt>
                <c:pt idx="225">
                  <c:v>11.275</c:v>
                </c:pt>
                <c:pt idx="226">
                  <c:v>11.324999999999999</c:v>
                </c:pt>
                <c:pt idx="227">
                  <c:v>11.375</c:v>
                </c:pt>
                <c:pt idx="228">
                  <c:v>11.425000000000001</c:v>
                </c:pt>
                <c:pt idx="229">
                  <c:v>11.475</c:v>
                </c:pt>
                <c:pt idx="230">
                  <c:v>11.525</c:v>
                </c:pt>
                <c:pt idx="231">
                  <c:v>11.574999999999999</c:v>
                </c:pt>
                <c:pt idx="232">
                  <c:v>11.625</c:v>
                </c:pt>
                <c:pt idx="233">
                  <c:v>11.675000000000001</c:v>
                </c:pt>
                <c:pt idx="234">
                  <c:v>11.725</c:v>
                </c:pt>
                <c:pt idx="235">
                  <c:v>11.775</c:v>
                </c:pt>
                <c:pt idx="236">
                  <c:v>11.824999999999999</c:v>
                </c:pt>
                <c:pt idx="237">
                  <c:v>11.875</c:v>
                </c:pt>
                <c:pt idx="238">
                  <c:v>11.925000000000001</c:v>
                </c:pt>
                <c:pt idx="239">
                  <c:v>11.975</c:v>
                </c:pt>
                <c:pt idx="240">
                  <c:v>12.025</c:v>
                </c:pt>
                <c:pt idx="241">
                  <c:v>12.074999999999999</c:v>
                </c:pt>
                <c:pt idx="242">
                  <c:v>12.125</c:v>
                </c:pt>
                <c:pt idx="243">
                  <c:v>12.175000000000001</c:v>
                </c:pt>
                <c:pt idx="244">
                  <c:v>12.225</c:v>
                </c:pt>
                <c:pt idx="245">
                  <c:v>12.275</c:v>
                </c:pt>
                <c:pt idx="246">
                  <c:v>12.324999999999999</c:v>
                </c:pt>
                <c:pt idx="247">
                  <c:v>12.375</c:v>
                </c:pt>
                <c:pt idx="248">
                  <c:v>12.425000000000001</c:v>
                </c:pt>
                <c:pt idx="249">
                  <c:v>12.475</c:v>
                </c:pt>
                <c:pt idx="250">
                  <c:v>12.525</c:v>
                </c:pt>
                <c:pt idx="251">
                  <c:v>12.574999999999999</c:v>
                </c:pt>
                <c:pt idx="252">
                  <c:v>12.625</c:v>
                </c:pt>
                <c:pt idx="253">
                  <c:v>12.675000000000001</c:v>
                </c:pt>
                <c:pt idx="254">
                  <c:v>12.725</c:v>
                </c:pt>
                <c:pt idx="255">
                  <c:v>12.775</c:v>
                </c:pt>
                <c:pt idx="256">
                  <c:v>12.824999999999999</c:v>
                </c:pt>
                <c:pt idx="257">
                  <c:v>12.875</c:v>
                </c:pt>
                <c:pt idx="258">
                  <c:v>12.925000000000001</c:v>
                </c:pt>
                <c:pt idx="259">
                  <c:v>12.975</c:v>
                </c:pt>
                <c:pt idx="260">
                  <c:v>13.025</c:v>
                </c:pt>
                <c:pt idx="261">
                  <c:v>13.074999999999999</c:v>
                </c:pt>
                <c:pt idx="262">
                  <c:v>13.125</c:v>
                </c:pt>
                <c:pt idx="263">
                  <c:v>13.175000000000001</c:v>
                </c:pt>
                <c:pt idx="264">
                  <c:v>13.225</c:v>
                </c:pt>
                <c:pt idx="265">
                  <c:v>13.275</c:v>
                </c:pt>
                <c:pt idx="266">
                  <c:v>13.324999999999999</c:v>
                </c:pt>
                <c:pt idx="267">
                  <c:v>13.375</c:v>
                </c:pt>
                <c:pt idx="268">
                  <c:v>13.425000000000001</c:v>
                </c:pt>
                <c:pt idx="269">
                  <c:v>13.475</c:v>
                </c:pt>
                <c:pt idx="270">
                  <c:v>13.525</c:v>
                </c:pt>
                <c:pt idx="271">
                  <c:v>13.574999999999999</c:v>
                </c:pt>
                <c:pt idx="272">
                  <c:v>13.625</c:v>
                </c:pt>
                <c:pt idx="273">
                  <c:v>13.675000000000001</c:v>
                </c:pt>
                <c:pt idx="274">
                  <c:v>13.725</c:v>
                </c:pt>
                <c:pt idx="275">
                  <c:v>13.775</c:v>
                </c:pt>
                <c:pt idx="276">
                  <c:v>13.824999999999999</c:v>
                </c:pt>
                <c:pt idx="277">
                  <c:v>13.875</c:v>
                </c:pt>
                <c:pt idx="278">
                  <c:v>13.925000000000001</c:v>
                </c:pt>
                <c:pt idx="279">
                  <c:v>13.975</c:v>
                </c:pt>
                <c:pt idx="280">
                  <c:v>14.025</c:v>
                </c:pt>
                <c:pt idx="281">
                  <c:v>14.074999999999999</c:v>
                </c:pt>
                <c:pt idx="282">
                  <c:v>14.125</c:v>
                </c:pt>
                <c:pt idx="283">
                  <c:v>14.175000000000001</c:v>
                </c:pt>
                <c:pt idx="284">
                  <c:v>14.225</c:v>
                </c:pt>
                <c:pt idx="285">
                  <c:v>14.275</c:v>
                </c:pt>
                <c:pt idx="286">
                  <c:v>14.324999999999999</c:v>
                </c:pt>
                <c:pt idx="287">
                  <c:v>14.375</c:v>
                </c:pt>
                <c:pt idx="288">
                  <c:v>14.425000000000001</c:v>
                </c:pt>
                <c:pt idx="289">
                  <c:v>14.475</c:v>
                </c:pt>
                <c:pt idx="290">
                  <c:v>14.525</c:v>
                </c:pt>
                <c:pt idx="291">
                  <c:v>14.574999999999999</c:v>
                </c:pt>
                <c:pt idx="292">
                  <c:v>14.625</c:v>
                </c:pt>
                <c:pt idx="293">
                  <c:v>14.675000000000001</c:v>
                </c:pt>
                <c:pt idx="294">
                  <c:v>14.725</c:v>
                </c:pt>
                <c:pt idx="295">
                  <c:v>14.775</c:v>
                </c:pt>
                <c:pt idx="296">
                  <c:v>14.824999999999999</c:v>
                </c:pt>
                <c:pt idx="297">
                  <c:v>14.875</c:v>
                </c:pt>
                <c:pt idx="298">
                  <c:v>14.925000000000001</c:v>
                </c:pt>
                <c:pt idx="299">
                  <c:v>14.975</c:v>
                </c:pt>
                <c:pt idx="300">
                  <c:v>15.025</c:v>
                </c:pt>
                <c:pt idx="301">
                  <c:v>15.074999999999999</c:v>
                </c:pt>
                <c:pt idx="302">
                  <c:v>15.125</c:v>
                </c:pt>
                <c:pt idx="303">
                  <c:v>15.175000000000001</c:v>
                </c:pt>
                <c:pt idx="304">
                  <c:v>15.225</c:v>
                </c:pt>
                <c:pt idx="305">
                  <c:v>15.275</c:v>
                </c:pt>
                <c:pt idx="306">
                  <c:v>15.324999999999999</c:v>
                </c:pt>
                <c:pt idx="307">
                  <c:v>15.375</c:v>
                </c:pt>
                <c:pt idx="308">
                  <c:v>15.425000000000001</c:v>
                </c:pt>
                <c:pt idx="309">
                  <c:v>15.475</c:v>
                </c:pt>
                <c:pt idx="310">
                  <c:v>15.525</c:v>
                </c:pt>
                <c:pt idx="311">
                  <c:v>15.574999999999999</c:v>
                </c:pt>
                <c:pt idx="312">
                  <c:v>15.625</c:v>
                </c:pt>
                <c:pt idx="313">
                  <c:v>15.675000000000001</c:v>
                </c:pt>
                <c:pt idx="314">
                  <c:v>15.725</c:v>
                </c:pt>
                <c:pt idx="315">
                  <c:v>15.775</c:v>
                </c:pt>
                <c:pt idx="316">
                  <c:v>15.824999999999999</c:v>
                </c:pt>
                <c:pt idx="317">
                  <c:v>15.875</c:v>
                </c:pt>
                <c:pt idx="318">
                  <c:v>15.925000000000001</c:v>
                </c:pt>
                <c:pt idx="319">
                  <c:v>15.975</c:v>
                </c:pt>
                <c:pt idx="320">
                  <c:v>16.024999999999999</c:v>
                </c:pt>
                <c:pt idx="321">
                  <c:v>16.074999999999999</c:v>
                </c:pt>
                <c:pt idx="322">
                  <c:v>16.125</c:v>
                </c:pt>
                <c:pt idx="323">
                  <c:v>16.175000000000001</c:v>
                </c:pt>
                <c:pt idx="324">
                  <c:v>16.225000000000001</c:v>
                </c:pt>
                <c:pt idx="325">
                  <c:v>16.274999999999999</c:v>
                </c:pt>
                <c:pt idx="326">
                  <c:v>16.324999999999999</c:v>
                </c:pt>
                <c:pt idx="327">
                  <c:v>16.375</c:v>
                </c:pt>
                <c:pt idx="328">
                  <c:v>16.425000000000001</c:v>
                </c:pt>
                <c:pt idx="329">
                  <c:v>16.475000000000001</c:v>
                </c:pt>
                <c:pt idx="330">
                  <c:v>16.524999999999999</c:v>
                </c:pt>
                <c:pt idx="331">
                  <c:v>16.574999999999999</c:v>
                </c:pt>
                <c:pt idx="332">
                  <c:v>16.625</c:v>
                </c:pt>
                <c:pt idx="333">
                  <c:v>16.675000000000001</c:v>
                </c:pt>
                <c:pt idx="334">
                  <c:v>16.725000000000001</c:v>
                </c:pt>
                <c:pt idx="335">
                  <c:v>16.774999999999999</c:v>
                </c:pt>
                <c:pt idx="336">
                  <c:v>16.824999999999999</c:v>
                </c:pt>
                <c:pt idx="337">
                  <c:v>16.875</c:v>
                </c:pt>
                <c:pt idx="338">
                  <c:v>16.925000000000001</c:v>
                </c:pt>
                <c:pt idx="339">
                  <c:v>16.975000000000001</c:v>
                </c:pt>
                <c:pt idx="340">
                  <c:v>17.024999999999999</c:v>
                </c:pt>
                <c:pt idx="341">
                  <c:v>17.074999999999999</c:v>
                </c:pt>
                <c:pt idx="342">
                  <c:v>17.125</c:v>
                </c:pt>
                <c:pt idx="343">
                  <c:v>17.175000000000001</c:v>
                </c:pt>
                <c:pt idx="344">
                  <c:v>17.225000000000001</c:v>
                </c:pt>
                <c:pt idx="345">
                  <c:v>17.274999999999999</c:v>
                </c:pt>
                <c:pt idx="346">
                  <c:v>17.324999999999999</c:v>
                </c:pt>
                <c:pt idx="347">
                  <c:v>17.375</c:v>
                </c:pt>
                <c:pt idx="348">
                  <c:v>17.425000000000001</c:v>
                </c:pt>
                <c:pt idx="349">
                  <c:v>17.475000000000001</c:v>
                </c:pt>
                <c:pt idx="350">
                  <c:v>17.524999999999999</c:v>
                </c:pt>
                <c:pt idx="351">
                  <c:v>17.574999999999999</c:v>
                </c:pt>
                <c:pt idx="352">
                  <c:v>17.625</c:v>
                </c:pt>
                <c:pt idx="353">
                  <c:v>17.675000000000001</c:v>
                </c:pt>
                <c:pt idx="354">
                  <c:v>17.725000000000001</c:v>
                </c:pt>
                <c:pt idx="355">
                  <c:v>17.774999999999999</c:v>
                </c:pt>
                <c:pt idx="356">
                  <c:v>17.824999999999999</c:v>
                </c:pt>
                <c:pt idx="357">
                  <c:v>17.875</c:v>
                </c:pt>
                <c:pt idx="358">
                  <c:v>17.925000000000001</c:v>
                </c:pt>
                <c:pt idx="359">
                  <c:v>17.975000000000001</c:v>
                </c:pt>
                <c:pt idx="360">
                  <c:v>18.024999999999999</c:v>
                </c:pt>
                <c:pt idx="361">
                  <c:v>18.074999999999999</c:v>
                </c:pt>
                <c:pt idx="362">
                  <c:v>18.125</c:v>
                </c:pt>
                <c:pt idx="363">
                  <c:v>18.175000000000001</c:v>
                </c:pt>
                <c:pt idx="364">
                  <c:v>18.225000000000001</c:v>
                </c:pt>
                <c:pt idx="365">
                  <c:v>18.274999999999999</c:v>
                </c:pt>
                <c:pt idx="366">
                  <c:v>18.324999999999999</c:v>
                </c:pt>
                <c:pt idx="367">
                  <c:v>18.375</c:v>
                </c:pt>
                <c:pt idx="368">
                  <c:v>18.425000000000001</c:v>
                </c:pt>
                <c:pt idx="369">
                  <c:v>18.475000000000001</c:v>
                </c:pt>
                <c:pt idx="370">
                  <c:v>18.524999999999999</c:v>
                </c:pt>
                <c:pt idx="371">
                  <c:v>18.574999999999999</c:v>
                </c:pt>
                <c:pt idx="372">
                  <c:v>18.625</c:v>
                </c:pt>
                <c:pt idx="373">
                  <c:v>18.675000000000001</c:v>
                </c:pt>
                <c:pt idx="374">
                  <c:v>18.725000000000001</c:v>
                </c:pt>
                <c:pt idx="375">
                  <c:v>18.774999999999999</c:v>
                </c:pt>
                <c:pt idx="376">
                  <c:v>18.824999999999999</c:v>
                </c:pt>
                <c:pt idx="377">
                  <c:v>18.875</c:v>
                </c:pt>
                <c:pt idx="378">
                  <c:v>18.925000000000001</c:v>
                </c:pt>
                <c:pt idx="379">
                  <c:v>18.975000000000001</c:v>
                </c:pt>
                <c:pt idx="380">
                  <c:v>19.024999999999999</c:v>
                </c:pt>
                <c:pt idx="381">
                  <c:v>19.074999999999999</c:v>
                </c:pt>
                <c:pt idx="382">
                  <c:v>19.125</c:v>
                </c:pt>
                <c:pt idx="383">
                  <c:v>19.175000000000001</c:v>
                </c:pt>
                <c:pt idx="384">
                  <c:v>19.225000000000001</c:v>
                </c:pt>
                <c:pt idx="385">
                  <c:v>19.274999999999999</c:v>
                </c:pt>
                <c:pt idx="386">
                  <c:v>19.324999999999999</c:v>
                </c:pt>
                <c:pt idx="387">
                  <c:v>19.375</c:v>
                </c:pt>
                <c:pt idx="388">
                  <c:v>19.425000000000001</c:v>
                </c:pt>
                <c:pt idx="389">
                  <c:v>19.475000000000001</c:v>
                </c:pt>
                <c:pt idx="390">
                  <c:v>19.524999999999999</c:v>
                </c:pt>
                <c:pt idx="391">
                  <c:v>19.574999999999999</c:v>
                </c:pt>
                <c:pt idx="392">
                  <c:v>19.625</c:v>
                </c:pt>
                <c:pt idx="393">
                  <c:v>19.675000000000001</c:v>
                </c:pt>
                <c:pt idx="394">
                  <c:v>19.725000000000001</c:v>
                </c:pt>
                <c:pt idx="395">
                  <c:v>19.774999999999999</c:v>
                </c:pt>
                <c:pt idx="396">
                  <c:v>19.824999999999999</c:v>
                </c:pt>
                <c:pt idx="397">
                  <c:v>19.875</c:v>
                </c:pt>
                <c:pt idx="398">
                  <c:v>19.925000000000001</c:v>
                </c:pt>
                <c:pt idx="399">
                  <c:v>19.975000000000001</c:v>
                </c:pt>
              </c:numCache>
            </c:numRef>
          </c:xVal>
          <c:yVal>
            <c:numRef>
              <c:f>dry!$B$5:$B$404</c:f>
              <c:numCache>
                <c:formatCode>General</c:formatCode>
                <c:ptCount val="4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0-B808-4F47-919D-97B589114489}"/>
            </c:ext>
          </c:extLst>
        </c:ser>
        <c:ser>
          <c:idx val="1"/>
          <c:order val="1"/>
          <c:tx>
            <c:strRef>
              <c:f>dry!$C$4</c:f>
              <c:strCache>
                <c:ptCount val="1"/>
                <c:pt idx="0">
                  <c:v>v_num, t = 0.3s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dry!$A$5:$A$404</c:f>
              <c:numCache>
                <c:formatCode>General</c:formatCode>
                <c:ptCount val="400"/>
                <c:pt idx="0">
                  <c:v>2.5000000000000001E-2</c:v>
                </c:pt>
                <c:pt idx="1">
                  <c:v>7.4999999999999997E-2</c:v>
                </c:pt>
                <c:pt idx="2">
                  <c:v>0.125</c:v>
                </c:pt>
                <c:pt idx="3">
                  <c:v>0.17499999999999999</c:v>
                </c:pt>
                <c:pt idx="4">
                  <c:v>0.22500000000000001</c:v>
                </c:pt>
                <c:pt idx="5">
                  <c:v>0.27500000000000002</c:v>
                </c:pt>
                <c:pt idx="6">
                  <c:v>0.32500000000000001</c:v>
                </c:pt>
                <c:pt idx="7">
                  <c:v>0.375</c:v>
                </c:pt>
                <c:pt idx="8">
                  <c:v>0.42499999999999999</c:v>
                </c:pt>
                <c:pt idx="9">
                  <c:v>0.47499999999999998</c:v>
                </c:pt>
                <c:pt idx="10">
                  <c:v>0.52500000000000002</c:v>
                </c:pt>
                <c:pt idx="11">
                  <c:v>0.57499999999999996</c:v>
                </c:pt>
                <c:pt idx="12">
                  <c:v>0.625</c:v>
                </c:pt>
                <c:pt idx="13">
                  <c:v>0.67500000000000004</c:v>
                </c:pt>
                <c:pt idx="14">
                  <c:v>0.72499999999999998</c:v>
                </c:pt>
                <c:pt idx="15">
                  <c:v>0.77500000000000002</c:v>
                </c:pt>
                <c:pt idx="16">
                  <c:v>0.82499999999999996</c:v>
                </c:pt>
                <c:pt idx="17">
                  <c:v>0.875</c:v>
                </c:pt>
                <c:pt idx="18">
                  <c:v>0.92500000000000004</c:v>
                </c:pt>
                <c:pt idx="19">
                  <c:v>0.97499999999999998</c:v>
                </c:pt>
                <c:pt idx="20">
                  <c:v>1.0249999999999999</c:v>
                </c:pt>
                <c:pt idx="21">
                  <c:v>1.075</c:v>
                </c:pt>
                <c:pt idx="22">
                  <c:v>1.125</c:v>
                </c:pt>
                <c:pt idx="23">
                  <c:v>1.175</c:v>
                </c:pt>
                <c:pt idx="24">
                  <c:v>1.2250000000000001</c:v>
                </c:pt>
                <c:pt idx="25">
                  <c:v>1.2749999999999999</c:v>
                </c:pt>
                <c:pt idx="26">
                  <c:v>1.325</c:v>
                </c:pt>
                <c:pt idx="27">
                  <c:v>1.375</c:v>
                </c:pt>
                <c:pt idx="28">
                  <c:v>1.425</c:v>
                </c:pt>
                <c:pt idx="29">
                  <c:v>1.4750000000000001</c:v>
                </c:pt>
                <c:pt idx="30">
                  <c:v>1.5249999999999999</c:v>
                </c:pt>
                <c:pt idx="31">
                  <c:v>1.575</c:v>
                </c:pt>
                <c:pt idx="32">
                  <c:v>1.625</c:v>
                </c:pt>
                <c:pt idx="33">
                  <c:v>1.675</c:v>
                </c:pt>
                <c:pt idx="34">
                  <c:v>1.7250000000000001</c:v>
                </c:pt>
                <c:pt idx="35">
                  <c:v>1.7749999999999999</c:v>
                </c:pt>
                <c:pt idx="36">
                  <c:v>1.825</c:v>
                </c:pt>
                <c:pt idx="37">
                  <c:v>1.875</c:v>
                </c:pt>
                <c:pt idx="38">
                  <c:v>1.925</c:v>
                </c:pt>
                <c:pt idx="39">
                  <c:v>1.9750000000000001</c:v>
                </c:pt>
                <c:pt idx="40">
                  <c:v>2.0249999999999999</c:v>
                </c:pt>
                <c:pt idx="41">
                  <c:v>2.0750000000000002</c:v>
                </c:pt>
                <c:pt idx="42">
                  <c:v>2.125</c:v>
                </c:pt>
                <c:pt idx="43">
                  <c:v>2.1749999999999998</c:v>
                </c:pt>
                <c:pt idx="44">
                  <c:v>2.2250000000000001</c:v>
                </c:pt>
                <c:pt idx="45">
                  <c:v>2.2749999999999999</c:v>
                </c:pt>
                <c:pt idx="46">
                  <c:v>2.3250000000000002</c:v>
                </c:pt>
                <c:pt idx="47">
                  <c:v>2.375</c:v>
                </c:pt>
                <c:pt idx="48">
                  <c:v>2.4249999999999998</c:v>
                </c:pt>
                <c:pt idx="49">
                  <c:v>2.4750000000000001</c:v>
                </c:pt>
                <c:pt idx="50">
                  <c:v>2.5249999999999999</c:v>
                </c:pt>
                <c:pt idx="51">
                  <c:v>2.5750000000000002</c:v>
                </c:pt>
                <c:pt idx="52">
                  <c:v>2.625</c:v>
                </c:pt>
                <c:pt idx="53">
                  <c:v>2.6749999999999998</c:v>
                </c:pt>
                <c:pt idx="54">
                  <c:v>2.7250000000000001</c:v>
                </c:pt>
                <c:pt idx="55">
                  <c:v>2.7749999999999999</c:v>
                </c:pt>
                <c:pt idx="56">
                  <c:v>2.8250000000000002</c:v>
                </c:pt>
                <c:pt idx="57">
                  <c:v>2.875</c:v>
                </c:pt>
                <c:pt idx="58">
                  <c:v>2.9249999999999998</c:v>
                </c:pt>
                <c:pt idx="59">
                  <c:v>2.9750000000000001</c:v>
                </c:pt>
                <c:pt idx="60">
                  <c:v>3.0249999999999999</c:v>
                </c:pt>
                <c:pt idx="61">
                  <c:v>3.0750000000000002</c:v>
                </c:pt>
                <c:pt idx="62">
                  <c:v>3.125</c:v>
                </c:pt>
                <c:pt idx="63">
                  <c:v>3.1749999999999998</c:v>
                </c:pt>
                <c:pt idx="64">
                  <c:v>3.2250000000000001</c:v>
                </c:pt>
                <c:pt idx="65">
                  <c:v>3.2749999999999999</c:v>
                </c:pt>
                <c:pt idx="66">
                  <c:v>3.3250000000000002</c:v>
                </c:pt>
                <c:pt idx="67">
                  <c:v>3.375</c:v>
                </c:pt>
                <c:pt idx="68">
                  <c:v>3.4249999999999998</c:v>
                </c:pt>
                <c:pt idx="69">
                  <c:v>3.4750000000000001</c:v>
                </c:pt>
                <c:pt idx="70">
                  <c:v>3.5249999999999999</c:v>
                </c:pt>
                <c:pt idx="71">
                  <c:v>3.5750000000000002</c:v>
                </c:pt>
                <c:pt idx="72">
                  <c:v>3.625</c:v>
                </c:pt>
                <c:pt idx="73">
                  <c:v>3.6749999999999998</c:v>
                </c:pt>
                <c:pt idx="74">
                  <c:v>3.7250000000000001</c:v>
                </c:pt>
                <c:pt idx="75">
                  <c:v>3.7749999999999999</c:v>
                </c:pt>
                <c:pt idx="76">
                  <c:v>3.8250000000000002</c:v>
                </c:pt>
                <c:pt idx="77">
                  <c:v>3.875</c:v>
                </c:pt>
                <c:pt idx="78">
                  <c:v>3.9249999999999998</c:v>
                </c:pt>
                <c:pt idx="79">
                  <c:v>3.9750000000000001</c:v>
                </c:pt>
                <c:pt idx="80">
                  <c:v>4.0250000000000004</c:v>
                </c:pt>
                <c:pt idx="81">
                  <c:v>4.0750000000000002</c:v>
                </c:pt>
                <c:pt idx="82">
                  <c:v>4.125</c:v>
                </c:pt>
                <c:pt idx="83">
                  <c:v>4.1749999999999998</c:v>
                </c:pt>
                <c:pt idx="84">
                  <c:v>4.2249999999999996</c:v>
                </c:pt>
                <c:pt idx="85">
                  <c:v>4.2750000000000004</c:v>
                </c:pt>
                <c:pt idx="86">
                  <c:v>4.3250000000000002</c:v>
                </c:pt>
                <c:pt idx="87">
                  <c:v>4.375</c:v>
                </c:pt>
                <c:pt idx="88">
                  <c:v>4.4249999999999998</c:v>
                </c:pt>
                <c:pt idx="89">
                  <c:v>4.4749999999999996</c:v>
                </c:pt>
                <c:pt idx="90">
                  <c:v>4.5250000000000004</c:v>
                </c:pt>
                <c:pt idx="91">
                  <c:v>4.5750000000000002</c:v>
                </c:pt>
                <c:pt idx="92">
                  <c:v>4.625</c:v>
                </c:pt>
                <c:pt idx="93">
                  <c:v>4.6749999999999998</c:v>
                </c:pt>
                <c:pt idx="94">
                  <c:v>4.7249999999999996</c:v>
                </c:pt>
                <c:pt idx="95">
                  <c:v>4.7750000000000004</c:v>
                </c:pt>
                <c:pt idx="96">
                  <c:v>4.8250000000000002</c:v>
                </c:pt>
                <c:pt idx="97">
                  <c:v>4.875</c:v>
                </c:pt>
                <c:pt idx="98">
                  <c:v>4.9249999999999998</c:v>
                </c:pt>
                <c:pt idx="99">
                  <c:v>4.9749999999999996</c:v>
                </c:pt>
                <c:pt idx="100">
                  <c:v>5.0250000000000004</c:v>
                </c:pt>
                <c:pt idx="101">
                  <c:v>5.0750000000000002</c:v>
                </c:pt>
                <c:pt idx="102">
                  <c:v>5.125</c:v>
                </c:pt>
                <c:pt idx="103">
                  <c:v>5.1749999999999998</c:v>
                </c:pt>
                <c:pt idx="104">
                  <c:v>5.2249999999999996</c:v>
                </c:pt>
                <c:pt idx="105">
                  <c:v>5.2750000000000004</c:v>
                </c:pt>
                <c:pt idx="106">
                  <c:v>5.3250000000000002</c:v>
                </c:pt>
                <c:pt idx="107">
                  <c:v>5.375</c:v>
                </c:pt>
                <c:pt idx="108">
                  <c:v>5.4249999999999998</c:v>
                </c:pt>
                <c:pt idx="109">
                  <c:v>5.4749999999999996</c:v>
                </c:pt>
                <c:pt idx="110">
                  <c:v>5.5250000000000004</c:v>
                </c:pt>
                <c:pt idx="111">
                  <c:v>5.5750000000000002</c:v>
                </c:pt>
                <c:pt idx="112">
                  <c:v>5.625</c:v>
                </c:pt>
                <c:pt idx="113">
                  <c:v>5.6749999999999998</c:v>
                </c:pt>
                <c:pt idx="114">
                  <c:v>5.7249999999999996</c:v>
                </c:pt>
                <c:pt idx="115">
                  <c:v>5.7750000000000004</c:v>
                </c:pt>
                <c:pt idx="116">
                  <c:v>5.8250000000000002</c:v>
                </c:pt>
                <c:pt idx="117">
                  <c:v>5.875</c:v>
                </c:pt>
                <c:pt idx="118">
                  <c:v>5.9249999999999998</c:v>
                </c:pt>
                <c:pt idx="119">
                  <c:v>5.9749999999999996</c:v>
                </c:pt>
                <c:pt idx="120">
                  <c:v>6.0250000000000004</c:v>
                </c:pt>
                <c:pt idx="121">
                  <c:v>6.0750000000000002</c:v>
                </c:pt>
                <c:pt idx="122">
                  <c:v>6.125</c:v>
                </c:pt>
                <c:pt idx="123">
                  <c:v>6.1749999999999998</c:v>
                </c:pt>
                <c:pt idx="124">
                  <c:v>6.2249999999999996</c:v>
                </c:pt>
                <c:pt idx="125">
                  <c:v>6.2750000000000004</c:v>
                </c:pt>
                <c:pt idx="126">
                  <c:v>6.3250000000000002</c:v>
                </c:pt>
                <c:pt idx="127">
                  <c:v>6.375</c:v>
                </c:pt>
                <c:pt idx="128">
                  <c:v>6.4249999999999998</c:v>
                </c:pt>
                <c:pt idx="129">
                  <c:v>6.4749999999999996</c:v>
                </c:pt>
                <c:pt idx="130">
                  <c:v>6.5250000000000004</c:v>
                </c:pt>
                <c:pt idx="131">
                  <c:v>6.5750000000000002</c:v>
                </c:pt>
                <c:pt idx="132">
                  <c:v>6.625</c:v>
                </c:pt>
                <c:pt idx="133">
                  <c:v>6.6749999999999998</c:v>
                </c:pt>
                <c:pt idx="134">
                  <c:v>6.7249999999999996</c:v>
                </c:pt>
                <c:pt idx="135">
                  <c:v>6.7750000000000004</c:v>
                </c:pt>
                <c:pt idx="136">
                  <c:v>6.8250000000000002</c:v>
                </c:pt>
                <c:pt idx="137">
                  <c:v>6.875</c:v>
                </c:pt>
                <c:pt idx="138">
                  <c:v>6.9249999999999998</c:v>
                </c:pt>
                <c:pt idx="139">
                  <c:v>6.9749999999999996</c:v>
                </c:pt>
                <c:pt idx="140">
                  <c:v>7.0250000000000004</c:v>
                </c:pt>
                <c:pt idx="141">
                  <c:v>7.0750000000000002</c:v>
                </c:pt>
                <c:pt idx="142">
                  <c:v>7.125</c:v>
                </c:pt>
                <c:pt idx="143">
                  <c:v>7.1749999999999998</c:v>
                </c:pt>
                <c:pt idx="144">
                  <c:v>7.2249999999999996</c:v>
                </c:pt>
                <c:pt idx="145">
                  <c:v>7.2750000000000004</c:v>
                </c:pt>
                <c:pt idx="146">
                  <c:v>7.3250000000000002</c:v>
                </c:pt>
                <c:pt idx="147">
                  <c:v>7.375</c:v>
                </c:pt>
                <c:pt idx="148">
                  <c:v>7.4249999999999998</c:v>
                </c:pt>
                <c:pt idx="149">
                  <c:v>7.4749999999999996</c:v>
                </c:pt>
                <c:pt idx="150">
                  <c:v>7.5250000000000004</c:v>
                </c:pt>
                <c:pt idx="151">
                  <c:v>7.5750000000000002</c:v>
                </c:pt>
                <c:pt idx="152">
                  <c:v>7.625</c:v>
                </c:pt>
                <c:pt idx="153">
                  <c:v>7.6749999999999998</c:v>
                </c:pt>
                <c:pt idx="154">
                  <c:v>7.7249999999999996</c:v>
                </c:pt>
                <c:pt idx="155">
                  <c:v>7.7750000000000004</c:v>
                </c:pt>
                <c:pt idx="156">
                  <c:v>7.8250000000000002</c:v>
                </c:pt>
                <c:pt idx="157">
                  <c:v>7.875</c:v>
                </c:pt>
                <c:pt idx="158">
                  <c:v>7.9249999999999998</c:v>
                </c:pt>
                <c:pt idx="159">
                  <c:v>7.9749999999999996</c:v>
                </c:pt>
                <c:pt idx="160">
                  <c:v>8.0250000000000004</c:v>
                </c:pt>
                <c:pt idx="161">
                  <c:v>8.0749999999999993</c:v>
                </c:pt>
                <c:pt idx="162">
                  <c:v>8.125</c:v>
                </c:pt>
                <c:pt idx="163">
                  <c:v>8.1750000000000007</c:v>
                </c:pt>
                <c:pt idx="164">
                  <c:v>8.2249999999999996</c:v>
                </c:pt>
                <c:pt idx="165">
                  <c:v>8.2750000000000004</c:v>
                </c:pt>
                <c:pt idx="166">
                  <c:v>8.3249999999999993</c:v>
                </c:pt>
                <c:pt idx="167">
                  <c:v>8.375</c:v>
                </c:pt>
                <c:pt idx="168">
                  <c:v>8.4250000000000007</c:v>
                </c:pt>
                <c:pt idx="169">
                  <c:v>8.4749999999999996</c:v>
                </c:pt>
                <c:pt idx="170">
                  <c:v>8.5250000000000004</c:v>
                </c:pt>
                <c:pt idx="171">
                  <c:v>8.5749999999999993</c:v>
                </c:pt>
                <c:pt idx="172">
                  <c:v>8.625</c:v>
                </c:pt>
                <c:pt idx="173">
                  <c:v>8.6750000000000007</c:v>
                </c:pt>
                <c:pt idx="174">
                  <c:v>8.7249999999999996</c:v>
                </c:pt>
                <c:pt idx="175">
                  <c:v>8.7750000000000004</c:v>
                </c:pt>
                <c:pt idx="176">
                  <c:v>8.8249999999999993</c:v>
                </c:pt>
                <c:pt idx="177">
                  <c:v>8.875</c:v>
                </c:pt>
                <c:pt idx="178">
                  <c:v>8.9250000000000007</c:v>
                </c:pt>
                <c:pt idx="179">
                  <c:v>8.9749999999999996</c:v>
                </c:pt>
                <c:pt idx="180">
                  <c:v>9.0250000000000004</c:v>
                </c:pt>
                <c:pt idx="181">
                  <c:v>9.0749999999999993</c:v>
                </c:pt>
                <c:pt idx="182">
                  <c:v>9.125</c:v>
                </c:pt>
                <c:pt idx="183">
                  <c:v>9.1750000000000007</c:v>
                </c:pt>
                <c:pt idx="184">
                  <c:v>9.2249999999999996</c:v>
                </c:pt>
                <c:pt idx="185">
                  <c:v>9.2750000000000004</c:v>
                </c:pt>
                <c:pt idx="186">
                  <c:v>9.3249999999999993</c:v>
                </c:pt>
                <c:pt idx="187">
                  <c:v>9.375</c:v>
                </c:pt>
                <c:pt idx="188">
                  <c:v>9.4250000000000007</c:v>
                </c:pt>
                <c:pt idx="189">
                  <c:v>9.4749999999999996</c:v>
                </c:pt>
                <c:pt idx="190">
                  <c:v>9.5250000000000004</c:v>
                </c:pt>
                <c:pt idx="191">
                  <c:v>9.5749999999999993</c:v>
                </c:pt>
                <c:pt idx="192">
                  <c:v>9.625</c:v>
                </c:pt>
                <c:pt idx="193">
                  <c:v>9.6750000000000007</c:v>
                </c:pt>
                <c:pt idx="194">
                  <c:v>9.7249999999999996</c:v>
                </c:pt>
                <c:pt idx="195">
                  <c:v>9.7750000000000004</c:v>
                </c:pt>
                <c:pt idx="196">
                  <c:v>9.8249999999999993</c:v>
                </c:pt>
                <c:pt idx="197">
                  <c:v>9.875</c:v>
                </c:pt>
                <c:pt idx="198">
                  <c:v>9.9250000000000007</c:v>
                </c:pt>
                <c:pt idx="199">
                  <c:v>9.9749999999999996</c:v>
                </c:pt>
                <c:pt idx="200">
                  <c:v>10.025</c:v>
                </c:pt>
                <c:pt idx="201">
                  <c:v>10.074999999999999</c:v>
                </c:pt>
                <c:pt idx="202">
                  <c:v>10.125</c:v>
                </c:pt>
                <c:pt idx="203">
                  <c:v>10.175000000000001</c:v>
                </c:pt>
                <c:pt idx="204">
                  <c:v>10.225</c:v>
                </c:pt>
                <c:pt idx="205">
                  <c:v>10.275</c:v>
                </c:pt>
                <c:pt idx="206">
                  <c:v>10.324999999999999</c:v>
                </c:pt>
                <c:pt idx="207">
                  <c:v>10.375</c:v>
                </c:pt>
                <c:pt idx="208">
                  <c:v>10.425000000000001</c:v>
                </c:pt>
                <c:pt idx="209">
                  <c:v>10.475</c:v>
                </c:pt>
                <c:pt idx="210">
                  <c:v>10.525</c:v>
                </c:pt>
                <c:pt idx="211">
                  <c:v>10.574999999999999</c:v>
                </c:pt>
                <c:pt idx="212">
                  <c:v>10.625</c:v>
                </c:pt>
                <c:pt idx="213">
                  <c:v>10.675000000000001</c:v>
                </c:pt>
                <c:pt idx="214">
                  <c:v>10.725</c:v>
                </c:pt>
                <c:pt idx="215">
                  <c:v>10.775</c:v>
                </c:pt>
                <c:pt idx="216">
                  <c:v>10.824999999999999</c:v>
                </c:pt>
                <c:pt idx="217">
                  <c:v>10.875</c:v>
                </c:pt>
                <c:pt idx="218">
                  <c:v>10.925000000000001</c:v>
                </c:pt>
                <c:pt idx="219">
                  <c:v>10.975</c:v>
                </c:pt>
                <c:pt idx="220">
                  <c:v>11.025</c:v>
                </c:pt>
                <c:pt idx="221">
                  <c:v>11.074999999999999</c:v>
                </c:pt>
                <c:pt idx="222">
                  <c:v>11.125</c:v>
                </c:pt>
                <c:pt idx="223">
                  <c:v>11.175000000000001</c:v>
                </c:pt>
                <c:pt idx="224">
                  <c:v>11.225</c:v>
                </c:pt>
                <c:pt idx="225">
                  <c:v>11.275</c:v>
                </c:pt>
                <c:pt idx="226">
                  <c:v>11.324999999999999</c:v>
                </c:pt>
                <c:pt idx="227">
                  <c:v>11.375</c:v>
                </c:pt>
                <c:pt idx="228">
                  <c:v>11.425000000000001</c:v>
                </c:pt>
                <c:pt idx="229">
                  <c:v>11.475</c:v>
                </c:pt>
                <c:pt idx="230">
                  <c:v>11.525</c:v>
                </c:pt>
                <c:pt idx="231">
                  <c:v>11.574999999999999</c:v>
                </c:pt>
                <c:pt idx="232">
                  <c:v>11.625</c:v>
                </c:pt>
                <c:pt idx="233">
                  <c:v>11.675000000000001</c:v>
                </c:pt>
                <c:pt idx="234">
                  <c:v>11.725</c:v>
                </c:pt>
                <c:pt idx="235">
                  <c:v>11.775</c:v>
                </c:pt>
                <c:pt idx="236">
                  <c:v>11.824999999999999</c:v>
                </c:pt>
                <c:pt idx="237">
                  <c:v>11.875</c:v>
                </c:pt>
                <c:pt idx="238">
                  <c:v>11.925000000000001</c:v>
                </c:pt>
                <c:pt idx="239">
                  <c:v>11.975</c:v>
                </c:pt>
                <c:pt idx="240">
                  <c:v>12.025</c:v>
                </c:pt>
                <c:pt idx="241">
                  <c:v>12.074999999999999</c:v>
                </c:pt>
                <c:pt idx="242">
                  <c:v>12.125</c:v>
                </c:pt>
                <c:pt idx="243">
                  <c:v>12.175000000000001</c:v>
                </c:pt>
                <c:pt idx="244">
                  <c:v>12.225</c:v>
                </c:pt>
                <c:pt idx="245">
                  <c:v>12.275</c:v>
                </c:pt>
                <c:pt idx="246">
                  <c:v>12.324999999999999</c:v>
                </c:pt>
                <c:pt idx="247">
                  <c:v>12.375</c:v>
                </c:pt>
                <c:pt idx="248">
                  <c:v>12.425000000000001</c:v>
                </c:pt>
                <c:pt idx="249">
                  <c:v>12.475</c:v>
                </c:pt>
                <c:pt idx="250">
                  <c:v>12.525</c:v>
                </c:pt>
                <c:pt idx="251">
                  <c:v>12.574999999999999</c:v>
                </c:pt>
                <c:pt idx="252">
                  <c:v>12.625</c:v>
                </c:pt>
                <c:pt idx="253">
                  <c:v>12.675000000000001</c:v>
                </c:pt>
                <c:pt idx="254">
                  <c:v>12.725</c:v>
                </c:pt>
                <c:pt idx="255">
                  <c:v>12.775</c:v>
                </c:pt>
                <c:pt idx="256">
                  <c:v>12.824999999999999</c:v>
                </c:pt>
                <c:pt idx="257">
                  <c:v>12.875</c:v>
                </c:pt>
                <c:pt idx="258">
                  <c:v>12.925000000000001</c:v>
                </c:pt>
                <c:pt idx="259">
                  <c:v>12.975</c:v>
                </c:pt>
                <c:pt idx="260">
                  <c:v>13.025</c:v>
                </c:pt>
                <c:pt idx="261">
                  <c:v>13.074999999999999</c:v>
                </c:pt>
                <c:pt idx="262">
                  <c:v>13.125</c:v>
                </c:pt>
                <c:pt idx="263">
                  <c:v>13.175000000000001</c:v>
                </c:pt>
                <c:pt idx="264">
                  <c:v>13.225</c:v>
                </c:pt>
                <c:pt idx="265">
                  <c:v>13.275</c:v>
                </c:pt>
                <c:pt idx="266">
                  <c:v>13.324999999999999</c:v>
                </c:pt>
                <c:pt idx="267">
                  <c:v>13.375</c:v>
                </c:pt>
                <c:pt idx="268">
                  <c:v>13.425000000000001</c:v>
                </c:pt>
                <c:pt idx="269">
                  <c:v>13.475</c:v>
                </c:pt>
                <c:pt idx="270">
                  <c:v>13.525</c:v>
                </c:pt>
                <c:pt idx="271">
                  <c:v>13.574999999999999</c:v>
                </c:pt>
                <c:pt idx="272">
                  <c:v>13.625</c:v>
                </c:pt>
                <c:pt idx="273">
                  <c:v>13.675000000000001</c:v>
                </c:pt>
                <c:pt idx="274">
                  <c:v>13.725</c:v>
                </c:pt>
                <c:pt idx="275">
                  <c:v>13.775</c:v>
                </c:pt>
                <c:pt idx="276">
                  <c:v>13.824999999999999</c:v>
                </c:pt>
                <c:pt idx="277">
                  <c:v>13.875</c:v>
                </c:pt>
                <c:pt idx="278">
                  <c:v>13.925000000000001</c:v>
                </c:pt>
                <c:pt idx="279">
                  <c:v>13.975</c:v>
                </c:pt>
                <c:pt idx="280">
                  <c:v>14.025</c:v>
                </c:pt>
                <c:pt idx="281">
                  <c:v>14.074999999999999</c:v>
                </c:pt>
                <c:pt idx="282">
                  <c:v>14.125</c:v>
                </c:pt>
                <c:pt idx="283">
                  <c:v>14.175000000000001</c:v>
                </c:pt>
                <c:pt idx="284">
                  <c:v>14.225</c:v>
                </c:pt>
                <c:pt idx="285">
                  <c:v>14.275</c:v>
                </c:pt>
                <c:pt idx="286">
                  <c:v>14.324999999999999</c:v>
                </c:pt>
                <c:pt idx="287">
                  <c:v>14.375</c:v>
                </c:pt>
                <c:pt idx="288">
                  <c:v>14.425000000000001</c:v>
                </c:pt>
                <c:pt idx="289">
                  <c:v>14.475</c:v>
                </c:pt>
                <c:pt idx="290">
                  <c:v>14.525</c:v>
                </c:pt>
                <c:pt idx="291">
                  <c:v>14.574999999999999</c:v>
                </c:pt>
                <c:pt idx="292">
                  <c:v>14.625</c:v>
                </c:pt>
                <c:pt idx="293">
                  <c:v>14.675000000000001</c:v>
                </c:pt>
                <c:pt idx="294">
                  <c:v>14.725</c:v>
                </c:pt>
                <c:pt idx="295">
                  <c:v>14.775</c:v>
                </c:pt>
                <c:pt idx="296">
                  <c:v>14.824999999999999</c:v>
                </c:pt>
                <c:pt idx="297">
                  <c:v>14.875</c:v>
                </c:pt>
                <c:pt idx="298">
                  <c:v>14.925000000000001</c:v>
                </c:pt>
                <c:pt idx="299">
                  <c:v>14.975</c:v>
                </c:pt>
                <c:pt idx="300">
                  <c:v>15.025</c:v>
                </c:pt>
                <c:pt idx="301">
                  <c:v>15.074999999999999</c:v>
                </c:pt>
                <c:pt idx="302">
                  <c:v>15.125</c:v>
                </c:pt>
                <c:pt idx="303">
                  <c:v>15.175000000000001</c:v>
                </c:pt>
                <c:pt idx="304">
                  <c:v>15.225</c:v>
                </c:pt>
                <c:pt idx="305">
                  <c:v>15.275</c:v>
                </c:pt>
                <c:pt idx="306">
                  <c:v>15.324999999999999</c:v>
                </c:pt>
                <c:pt idx="307">
                  <c:v>15.375</c:v>
                </c:pt>
                <c:pt idx="308">
                  <c:v>15.425000000000001</c:v>
                </c:pt>
                <c:pt idx="309">
                  <c:v>15.475</c:v>
                </c:pt>
                <c:pt idx="310">
                  <c:v>15.525</c:v>
                </c:pt>
                <c:pt idx="311">
                  <c:v>15.574999999999999</c:v>
                </c:pt>
                <c:pt idx="312">
                  <c:v>15.625</c:v>
                </c:pt>
                <c:pt idx="313">
                  <c:v>15.675000000000001</c:v>
                </c:pt>
                <c:pt idx="314">
                  <c:v>15.725</c:v>
                </c:pt>
                <c:pt idx="315">
                  <c:v>15.775</c:v>
                </c:pt>
                <c:pt idx="316">
                  <c:v>15.824999999999999</c:v>
                </c:pt>
                <c:pt idx="317">
                  <c:v>15.875</c:v>
                </c:pt>
                <c:pt idx="318">
                  <c:v>15.925000000000001</c:v>
                </c:pt>
                <c:pt idx="319">
                  <c:v>15.975</c:v>
                </c:pt>
                <c:pt idx="320">
                  <c:v>16.024999999999999</c:v>
                </c:pt>
                <c:pt idx="321">
                  <c:v>16.074999999999999</c:v>
                </c:pt>
                <c:pt idx="322">
                  <c:v>16.125</c:v>
                </c:pt>
                <c:pt idx="323">
                  <c:v>16.175000000000001</c:v>
                </c:pt>
                <c:pt idx="324">
                  <c:v>16.225000000000001</c:v>
                </c:pt>
                <c:pt idx="325">
                  <c:v>16.274999999999999</c:v>
                </c:pt>
                <c:pt idx="326">
                  <c:v>16.324999999999999</c:v>
                </c:pt>
                <c:pt idx="327">
                  <c:v>16.375</c:v>
                </c:pt>
                <c:pt idx="328">
                  <c:v>16.425000000000001</c:v>
                </c:pt>
                <c:pt idx="329">
                  <c:v>16.475000000000001</c:v>
                </c:pt>
                <c:pt idx="330">
                  <c:v>16.524999999999999</c:v>
                </c:pt>
                <c:pt idx="331">
                  <c:v>16.574999999999999</c:v>
                </c:pt>
                <c:pt idx="332">
                  <c:v>16.625</c:v>
                </c:pt>
                <c:pt idx="333">
                  <c:v>16.675000000000001</c:v>
                </c:pt>
                <c:pt idx="334">
                  <c:v>16.725000000000001</c:v>
                </c:pt>
                <c:pt idx="335">
                  <c:v>16.774999999999999</c:v>
                </c:pt>
                <c:pt idx="336">
                  <c:v>16.824999999999999</c:v>
                </c:pt>
                <c:pt idx="337">
                  <c:v>16.875</c:v>
                </c:pt>
                <c:pt idx="338">
                  <c:v>16.925000000000001</c:v>
                </c:pt>
                <c:pt idx="339">
                  <c:v>16.975000000000001</c:v>
                </c:pt>
                <c:pt idx="340">
                  <c:v>17.024999999999999</c:v>
                </c:pt>
                <c:pt idx="341">
                  <c:v>17.074999999999999</c:v>
                </c:pt>
                <c:pt idx="342">
                  <c:v>17.125</c:v>
                </c:pt>
                <c:pt idx="343">
                  <c:v>17.175000000000001</c:v>
                </c:pt>
                <c:pt idx="344">
                  <c:v>17.225000000000001</c:v>
                </c:pt>
                <c:pt idx="345">
                  <c:v>17.274999999999999</c:v>
                </c:pt>
                <c:pt idx="346">
                  <c:v>17.324999999999999</c:v>
                </c:pt>
                <c:pt idx="347">
                  <c:v>17.375</c:v>
                </c:pt>
                <c:pt idx="348">
                  <c:v>17.425000000000001</c:v>
                </c:pt>
                <c:pt idx="349">
                  <c:v>17.475000000000001</c:v>
                </c:pt>
                <c:pt idx="350">
                  <c:v>17.524999999999999</c:v>
                </c:pt>
                <c:pt idx="351">
                  <c:v>17.574999999999999</c:v>
                </c:pt>
                <c:pt idx="352">
                  <c:v>17.625</c:v>
                </c:pt>
                <c:pt idx="353">
                  <c:v>17.675000000000001</c:v>
                </c:pt>
                <c:pt idx="354">
                  <c:v>17.725000000000001</c:v>
                </c:pt>
                <c:pt idx="355">
                  <c:v>17.774999999999999</c:v>
                </c:pt>
                <c:pt idx="356">
                  <c:v>17.824999999999999</c:v>
                </c:pt>
                <c:pt idx="357">
                  <c:v>17.875</c:v>
                </c:pt>
                <c:pt idx="358">
                  <c:v>17.925000000000001</c:v>
                </c:pt>
                <c:pt idx="359">
                  <c:v>17.975000000000001</c:v>
                </c:pt>
                <c:pt idx="360">
                  <c:v>18.024999999999999</c:v>
                </c:pt>
                <c:pt idx="361">
                  <c:v>18.074999999999999</c:v>
                </c:pt>
                <c:pt idx="362">
                  <c:v>18.125</c:v>
                </c:pt>
                <c:pt idx="363">
                  <c:v>18.175000000000001</c:v>
                </c:pt>
                <c:pt idx="364">
                  <c:v>18.225000000000001</c:v>
                </c:pt>
                <c:pt idx="365">
                  <c:v>18.274999999999999</c:v>
                </c:pt>
                <c:pt idx="366">
                  <c:v>18.324999999999999</c:v>
                </c:pt>
                <c:pt idx="367">
                  <c:v>18.375</c:v>
                </c:pt>
                <c:pt idx="368">
                  <c:v>18.425000000000001</c:v>
                </c:pt>
                <c:pt idx="369">
                  <c:v>18.475000000000001</c:v>
                </c:pt>
                <c:pt idx="370">
                  <c:v>18.524999999999999</c:v>
                </c:pt>
                <c:pt idx="371">
                  <c:v>18.574999999999999</c:v>
                </c:pt>
                <c:pt idx="372">
                  <c:v>18.625</c:v>
                </c:pt>
                <c:pt idx="373">
                  <c:v>18.675000000000001</c:v>
                </c:pt>
                <c:pt idx="374">
                  <c:v>18.725000000000001</c:v>
                </c:pt>
                <c:pt idx="375">
                  <c:v>18.774999999999999</c:v>
                </c:pt>
                <c:pt idx="376">
                  <c:v>18.824999999999999</c:v>
                </c:pt>
                <c:pt idx="377">
                  <c:v>18.875</c:v>
                </c:pt>
                <c:pt idx="378">
                  <c:v>18.925000000000001</c:v>
                </c:pt>
                <c:pt idx="379">
                  <c:v>18.975000000000001</c:v>
                </c:pt>
                <c:pt idx="380">
                  <c:v>19.024999999999999</c:v>
                </c:pt>
                <c:pt idx="381">
                  <c:v>19.074999999999999</c:v>
                </c:pt>
                <c:pt idx="382">
                  <c:v>19.125</c:v>
                </c:pt>
                <c:pt idx="383">
                  <c:v>19.175000000000001</c:v>
                </c:pt>
                <c:pt idx="384">
                  <c:v>19.225000000000001</c:v>
                </c:pt>
                <c:pt idx="385">
                  <c:v>19.274999999999999</c:v>
                </c:pt>
                <c:pt idx="386">
                  <c:v>19.324999999999999</c:v>
                </c:pt>
                <c:pt idx="387">
                  <c:v>19.375</c:v>
                </c:pt>
                <c:pt idx="388">
                  <c:v>19.425000000000001</c:v>
                </c:pt>
                <c:pt idx="389">
                  <c:v>19.475000000000001</c:v>
                </c:pt>
                <c:pt idx="390">
                  <c:v>19.524999999999999</c:v>
                </c:pt>
                <c:pt idx="391">
                  <c:v>19.574999999999999</c:v>
                </c:pt>
                <c:pt idx="392">
                  <c:v>19.625</c:v>
                </c:pt>
                <c:pt idx="393">
                  <c:v>19.675000000000001</c:v>
                </c:pt>
                <c:pt idx="394">
                  <c:v>19.725000000000001</c:v>
                </c:pt>
                <c:pt idx="395">
                  <c:v>19.774999999999999</c:v>
                </c:pt>
                <c:pt idx="396">
                  <c:v>19.824999999999999</c:v>
                </c:pt>
                <c:pt idx="397">
                  <c:v>19.875</c:v>
                </c:pt>
                <c:pt idx="398">
                  <c:v>19.925000000000001</c:v>
                </c:pt>
                <c:pt idx="399">
                  <c:v>19.975000000000001</c:v>
                </c:pt>
              </c:numCache>
            </c:numRef>
          </c:xVal>
          <c:yVal>
            <c:numRef>
              <c:f>dry!$C$5:$C$404</c:f>
              <c:numCache>
                <c:formatCode>General</c:formatCode>
                <c:ptCount val="4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8.0491169285299996E-16</c:v>
                </c:pt>
                <c:pt idx="114">
                  <c:v>3.33066907388E-15</c:v>
                </c:pt>
                <c:pt idx="115">
                  <c:v>1.14630527293E-14</c:v>
                </c:pt>
                <c:pt idx="116">
                  <c:v>3.7053693446899997E-14</c:v>
                </c:pt>
                <c:pt idx="117">
                  <c:v>1.1740608485399999E-13</c:v>
                </c:pt>
                <c:pt idx="118">
                  <c:v>3.65540930858E-13</c:v>
                </c:pt>
                <c:pt idx="119">
                  <c:v>1.1113054920700001E-12</c:v>
                </c:pt>
                <c:pt idx="120">
                  <c:v>3.3048008773999998E-12</c:v>
                </c:pt>
                <c:pt idx="121">
                  <c:v>9.6202490418499992E-12</c:v>
                </c:pt>
                <c:pt idx="122">
                  <c:v>2.7417013104399999E-11</c:v>
                </c:pt>
                <c:pt idx="123">
                  <c:v>7.6483763767700004E-11</c:v>
                </c:pt>
                <c:pt idx="124">
                  <c:v>2.0882756635700001E-10</c:v>
                </c:pt>
                <c:pt idx="125">
                  <c:v>5.58013246771E-10</c:v>
                </c:pt>
                <c:pt idx="126">
                  <c:v>1.4591245715099999E-9</c:v>
                </c:pt>
                <c:pt idx="127">
                  <c:v>3.73325576231E-9</c:v>
                </c:pt>
                <c:pt idx="128">
                  <c:v>9.3450832212099998E-9</c:v>
                </c:pt>
                <c:pt idx="129">
                  <c:v>2.2883832246100001E-8</c:v>
                </c:pt>
                <c:pt idx="130">
                  <c:v>5.4811541424500002E-8</c:v>
                </c:pt>
                <c:pt idx="131">
                  <c:v>1.2839788173800001E-7</c:v>
                </c:pt>
                <c:pt idx="132">
                  <c:v>2.9412268871999997E-7</c:v>
                </c:pt>
                <c:pt idx="133">
                  <c:v>6.5875439694599996E-7</c:v>
                </c:pt>
                <c:pt idx="134">
                  <c:v>1.44237959173E-6</c:v>
                </c:pt>
                <c:pt idx="135">
                  <c:v>3.0869565741499999E-6</c:v>
                </c:pt>
                <c:pt idx="136">
                  <c:v>6.4566518589099997E-6</c:v>
                </c:pt>
                <c:pt idx="137">
                  <c:v>1.3195876274200001E-5</c:v>
                </c:pt>
                <c:pt idx="138">
                  <c:v>2.6348046874199999E-5</c:v>
                </c:pt>
                <c:pt idx="139">
                  <c:v>5.13878725247E-5</c:v>
                </c:pt>
                <c:pt idx="140">
                  <c:v>9.7880302321899995E-5</c:v>
                </c:pt>
                <c:pt idx="141">
                  <c:v>1.8204185624700001E-4</c:v>
                </c:pt>
                <c:pt idx="142">
                  <c:v>3.3052691372799999E-4</c:v>
                </c:pt>
                <c:pt idx="143">
                  <c:v>5.8576250491499998E-4</c:v>
                </c:pt>
                <c:pt idx="144">
                  <c:v>1.01306851289E-3</c:v>
                </c:pt>
                <c:pt idx="145">
                  <c:v>1.70957983369E-3</c:v>
                </c:pt>
                <c:pt idx="146">
                  <c:v>2.8145991391800001E-3</c:v>
                </c:pt>
                <c:pt idx="147">
                  <c:v>4.5204584067700003E-3</c:v>
                </c:pt>
                <c:pt idx="148">
                  <c:v>7.0823281128599997E-3</c:v>
                </c:pt>
                <c:pt idx="149">
                  <c:v>1.0824845970599999E-2</c:v>
                </c:pt>
                <c:pt idx="150">
                  <c:v>1.6143175501200001E-2</c:v>
                </c:pt>
                <c:pt idx="151">
                  <c:v>2.3496387835999999E-2</c:v>
                </c:pt>
                <c:pt idx="152">
                  <c:v>3.3392022122700003E-2</c:v>
                </c:pt>
                <c:pt idx="153">
                  <c:v>4.6362236518599997E-2</c:v>
                </c:pt>
                <c:pt idx="154">
                  <c:v>6.2933766060300003E-2</c:v>
                </c:pt>
                <c:pt idx="155">
                  <c:v>8.3595428364499999E-2</c:v>
                </c:pt>
                <c:pt idx="156">
                  <c:v>0.108767655088</c:v>
                </c:pt>
                <c:pt idx="157">
                  <c:v>0.138778212298</c:v>
                </c:pt>
                <c:pt idx="158">
                  <c:v>0.17384700915699999</c:v>
                </c:pt>
                <c:pt idx="159">
                  <c:v>0.21408109948699999</c:v>
                </c:pt>
                <c:pt idx="160">
                  <c:v>0.259479195459</c:v>
                </c:pt>
                <c:pt idx="161">
                  <c:v>0.309943681651</c:v>
                </c:pt>
                <c:pt idx="162">
                  <c:v>0.36529745486499998</c:v>
                </c:pt>
                <c:pt idx="163">
                  <c:v>0.425302893701</c:v>
                </c:pt>
                <c:pt idx="164">
                  <c:v>0.48968069694999999</c:v>
                </c:pt>
                <c:pt idx="165">
                  <c:v>0.55812698701499996</c:v>
                </c:pt>
                <c:pt idx="166">
                  <c:v>0.63032775373299998</c:v>
                </c:pt>
                <c:pt idx="167">
                  <c:v>0.70597028769500003</c:v>
                </c:pt>
                <c:pt idx="168">
                  <c:v>0.78475166623600001</c:v>
                </c:pt>
                <c:pt idx="169">
                  <c:v>0.86638460881900003</c:v>
                </c:pt>
                <c:pt idx="170">
                  <c:v>0.95060114002200002</c:v>
                </c:pt>
                <c:pt idx="171">
                  <c:v>1.0371545257799999</c:v>
                </c:pt>
                <c:pt idx="172">
                  <c:v>1.1258199181499999</c:v>
                </c:pt>
                <c:pt idx="173">
                  <c:v>1.21639408375</c:v>
                </c:pt>
                <c:pt idx="174">
                  <c:v>1.30869452084</c:v>
                </c:pt>
                <c:pt idx="175">
                  <c:v>1.40255820184</c:v>
                </c:pt>
                <c:pt idx="176">
                  <c:v>1.49784011765</c:v>
                </c:pt>
                <c:pt idx="177">
                  <c:v>1.59441175069</c:v>
                </c:pt>
                <c:pt idx="178">
                  <c:v>1.6921595645</c:v>
                </c:pt>
                <c:pt idx="179">
                  <c:v>1.7909835683499999</c:v>
                </c:pt>
                <c:pt idx="180">
                  <c:v>1.8907959944499999</c:v>
                </c:pt>
                <c:pt idx="181">
                  <c:v>1.99152011103</c:v>
                </c:pt>
                <c:pt idx="182">
                  <c:v>2.0930891857299998</c:v>
                </c:pt>
                <c:pt idx="183">
                  <c:v>2.1954456097800001</c:v>
                </c:pt>
                <c:pt idx="184">
                  <c:v>2.29854019285</c:v>
                </c:pt>
                <c:pt idx="185">
                  <c:v>2.4023316425900001</c:v>
                </c:pt>
                <c:pt idx="186">
                  <c:v>2.5067862509499999</c:v>
                </c:pt>
                <c:pt idx="187">
                  <c:v>2.61187782363</c:v>
                </c:pt>
                <c:pt idx="188">
                  <c:v>2.71758791264</c:v>
                </c:pt>
                <c:pt idx="189">
                  <c:v>2.82390644996</c:v>
                </c:pt>
                <c:pt idx="190">
                  <c:v>2.9308329442600001</c:v>
                </c:pt>
                <c:pt idx="191">
                  <c:v>3.03837851237</c:v>
                </c:pt>
                <c:pt idx="192">
                  <c:v>3.14656921551</c:v>
                </c:pt>
                <c:pt idx="193">
                  <c:v>3.2554515442700001</c:v>
                </c:pt>
                <c:pt idx="194">
                  <c:v>3.3651016468699999</c:v>
                </c:pt>
                <c:pt idx="195">
                  <c:v>3.4756415114600001</c:v>
                </c:pt>
                <c:pt idx="196">
                  <c:v>3.58726911163</c:v>
                </c:pt>
                <c:pt idx="197">
                  <c:v>3.7003195182200002</c:v>
                </c:pt>
                <c:pt idx="198">
                  <c:v>3.8154045332600002</c:v>
                </c:pt>
                <c:pt idx="199">
                  <c:v>3.9337941355499999</c:v>
                </c:pt>
                <c:pt idx="200">
                  <c:v>4.05882028081</c:v>
                </c:pt>
                <c:pt idx="201">
                  <c:v>4.2057933538699999</c:v>
                </c:pt>
                <c:pt idx="202">
                  <c:v>4.40131015473</c:v>
                </c:pt>
                <c:pt idx="203">
                  <c:v>4.5337150300699998</c:v>
                </c:pt>
                <c:pt idx="204">
                  <c:v>4.6551101539599999</c:v>
                </c:pt>
                <c:pt idx="205">
                  <c:v>4.77125937943</c:v>
                </c:pt>
                <c:pt idx="206">
                  <c:v>4.8842349683200004</c:v>
                </c:pt>
                <c:pt idx="207">
                  <c:v>4.9950419312600003</c:v>
                </c:pt>
                <c:pt idx="208">
                  <c:v>5.1042504410999996</c:v>
                </c:pt>
                <c:pt idx="209">
                  <c:v>5.2122173628299997</c:v>
                </c:pt>
                <c:pt idx="210">
                  <c:v>5.3191816527700002</c:v>
                </c:pt>
                <c:pt idx="211">
                  <c:v>5.4253113661599999</c:v>
                </c:pt>
                <c:pt idx="212">
                  <c:v>5.5307291509100001</c:v>
                </c:pt>
                <c:pt idx="213">
                  <c:v>5.6355271067499997</c:v>
                </c:pt>
                <c:pt idx="214">
                  <c:v>5.7397759469</c:v>
                </c:pt>
                <c:pt idx="215">
                  <c:v>5.8435309068099999</c:v>
                </c:pt>
                <c:pt idx="216">
                  <c:v>5.94683569709</c:v>
                </c:pt>
                <c:pt idx="217">
                  <c:v>6.0497252287099998</c:v>
                </c:pt>
                <c:pt idx="218">
                  <c:v>6.15222753828</c:v>
                </c:pt>
                <c:pt idx="219">
                  <c:v>6.2543651747200002</c:v>
                </c:pt>
                <c:pt idx="220">
                  <c:v>6.3561562121200001</c:v>
                </c:pt>
                <c:pt idx="221">
                  <c:v>6.4576149948900001</c:v>
                </c:pt>
                <c:pt idx="222">
                  <c:v>6.55875268477</c:v>
                </c:pt>
                <c:pt idx="223">
                  <c:v>6.6595776549899997</c:v>
                </c:pt>
                <c:pt idx="224">
                  <c:v>6.7600957596200004</c:v>
                </c:pt>
                <c:pt idx="225">
                  <c:v>6.8603104933100001</c:v>
                </c:pt>
                <c:pt idx="226">
                  <c:v>6.9602230447500002</c:v>
                </c:pt>
                <c:pt idx="227">
                  <c:v>7.0598322356800001</c:v>
                </c:pt>
                <c:pt idx="228">
                  <c:v>7.1591343236</c:v>
                </c:pt>
                <c:pt idx="229">
                  <c:v>7.2581226293299999</c:v>
                </c:pt>
                <c:pt idx="230">
                  <c:v>7.3567869286700001</c:v>
                </c:pt>
                <c:pt idx="231">
                  <c:v>7.45511251832</c:v>
                </c:pt>
                <c:pt idx="232">
                  <c:v>7.5530788292400004</c:v>
                </c:pt>
                <c:pt idx="233">
                  <c:v>7.6506574138400003</c:v>
                </c:pt>
                <c:pt idx="234">
                  <c:v>7.7478090772100003</c:v>
                </c:pt>
                <c:pt idx="235">
                  <c:v>7.8444798581699997</c:v>
                </c:pt>
                <c:pt idx="236">
                  <c:v>7.9405954977400004</c:v>
                </c:pt>
                <c:pt idx="237">
                  <c:v>8.0360539689300001</c:v>
                </c:pt>
                <c:pt idx="238">
                  <c:v>8.1307155968499991</c:v>
                </c:pt>
                <c:pt idx="239">
                  <c:v>8.22439029395</c:v>
                </c:pt>
                <c:pt idx="240">
                  <c:v>8.3168215036500008</c:v>
                </c:pt>
                <c:pt idx="241">
                  <c:v>8.4076666324700007</c:v>
                </c:pt>
                <c:pt idx="242">
                  <c:v>8.4964741134999997</c:v>
                </c:pt>
                <c:pt idx="243">
                  <c:v>8.5826578552299999</c:v>
                </c:pt>
                <c:pt idx="244">
                  <c:v>8.6654707664699995</c:v>
                </c:pt>
                <c:pt idx="245">
                  <c:v>8.7439803742599995</c:v>
                </c:pt>
                <c:pt idx="246">
                  <c:v>8.8170512773799992</c:v>
                </c:pt>
                <c:pt idx="247">
                  <c:v>8.8833411866799992</c:v>
                </c:pt>
                <c:pt idx="248">
                  <c:v>8.9413192423099996</c:v>
                </c:pt>
                <c:pt idx="249">
                  <c:v>8.9893164480099994</c:v>
                </c:pt>
                <c:pt idx="250">
                  <c:v>9.0256172528899992</c:v>
                </c:pt>
                <c:pt idx="251">
                  <c:v>9.0485970303900007</c:v>
                </c:pt>
                <c:pt idx="252">
                  <c:v>9.0569011126800003</c:v>
                </c:pt>
                <c:pt idx="253">
                  <c:v>9.0496470602500008</c:v>
                </c:pt>
                <c:pt idx="254">
                  <c:v>9.0266156040500007</c:v>
                </c:pt>
                <c:pt idx="255">
                  <c:v>8.9883833791800001</c:v>
                </c:pt>
                <c:pt idx="256">
                  <c:v>8.9363506423299999</c:v>
                </c:pt>
                <c:pt idx="257">
                  <c:v>8.8726359559799999</c:v>
                </c:pt>
                <c:pt idx="258">
                  <c:v>8.7998455342999993</c:v>
                </c:pt>
                <c:pt idx="259">
                  <c:v>8.7207648762400005</c:v>
                </c:pt>
                <c:pt idx="260">
                  <c:v>8.6380458096900004</c:v>
                </c:pt>
                <c:pt idx="261">
                  <c:v>8.5539599051300002</c:v>
                </c:pt>
                <c:pt idx="262">
                  <c:v>8.4702609093200003</c:v>
                </c:pt>
                <c:pt idx="263">
                  <c:v>8.3881596550699999</c:v>
                </c:pt>
                <c:pt idx="264">
                  <c:v>8.3083831012299996</c:v>
                </c:pt>
                <c:pt idx="265">
                  <c:v>8.2312747372799997</c:v>
                </c:pt>
                <c:pt idx="266">
                  <c:v>8.1568943697900007</c:v>
                </c:pt>
                <c:pt idx="267">
                  <c:v>8.0850800936200002</c:v>
                </c:pt>
                <c:pt idx="268">
                  <c:v>8.0154268368399997</c:v>
                </c:pt>
                <c:pt idx="269">
                  <c:v>7.9470845054300003</c:v>
                </c:pt>
                <c:pt idx="270">
                  <c:v>7.8781111607199996</c:v>
                </c:pt>
                <c:pt idx="271">
                  <c:v>7.8036157850699999</c:v>
                </c:pt>
                <c:pt idx="272">
                  <c:v>7.7103865338500004</c:v>
                </c:pt>
                <c:pt idx="273">
                  <c:v>7.56051407057</c:v>
                </c:pt>
                <c:pt idx="274">
                  <c:v>7.2352938073199997</c:v>
                </c:pt>
                <c:pt idx="275">
                  <c:v>6.2838195560400001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B808-4F47-919D-97B589114489}"/>
            </c:ext>
          </c:extLst>
        </c:ser>
        <c:ser>
          <c:idx val="2"/>
          <c:order val="2"/>
          <c:tx>
            <c:strRef>
              <c:f>dry!$D$4</c:f>
              <c:strCache>
                <c:ptCount val="1"/>
                <c:pt idx="0">
                  <c:v>v_num, t = 0.6s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dry!$A$5:$A$404</c:f>
              <c:numCache>
                <c:formatCode>General</c:formatCode>
                <c:ptCount val="400"/>
                <c:pt idx="0">
                  <c:v>2.5000000000000001E-2</c:v>
                </c:pt>
                <c:pt idx="1">
                  <c:v>7.4999999999999997E-2</c:v>
                </c:pt>
                <c:pt idx="2">
                  <c:v>0.125</c:v>
                </c:pt>
                <c:pt idx="3">
                  <c:v>0.17499999999999999</c:v>
                </c:pt>
                <c:pt idx="4">
                  <c:v>0.22500000000000001</c:v>
                </c:pt>
                <c:pt idx="5">
                  <c:v>0.27500000000000002</c:v>
                </c:pt>
                <c:pt idx="6">
                  <c:v>0.32500000000000001</c:v>
                </c:pt>
                <c:pt idx="7">
                  <c:v>0.375</c:v>
                </c:pt>
                <c:pt idx="8">
                  <c:v>0.42499999999999999</c:v>
                </c:pt>
                <c:pt idx="9">
                  <c:v>0.47499999999999998</c:v>
                </c:pt>
                <c:pt idx="10">
                  <c:v>0.52500000000000002</c:v>
                </c:pt>
                <c:pt idx="11">
                  <c:v>0.57499999999999996</c:v>
                </c:pt>
                <c:pt idx="12">
                  <c:v>0.625</c:v>
                </c:pt>
                <c:pt idx="13">
                  <c:v>0.67500000000000004</c:v>
                </c:pt>
                <c:pt idx="14">
                  <c:v>0.72499999999999998</c:v>
                </c:pt>
                <c:pt idx="15">
                  <c:v>0.77500000000000002</c:v>
                </c:pt>
                <c:pt idx="16">
                  <c:v>0.82499999999999996</c:v>
                </c:pt>
                <c:pt idx="17">
                  <c:v>0.875</c:v>
                </c:pt>
                <c:pt idx="18">
                  <c:v>0.92500000000000004</c:v>
                </c:pt>
                <c:pt idx="19">
                  <c:v>0.97499999999999998</c:v>
                </c:pt>
                <c:pt idx="20">
                  <c:v>1.0249999999999999</c:v>
                </c:pt>
                <c:pt idx="21">
                  <c:v>1.075</c:v>
                </c:pt>
                <c:pt idx="22">
                  <c:v>1.125</c:v>
                </c:pt>
                <c:pt idx="23">
                  <c:v>1.175</c:v>
                </c:pt>
                <c:pt idx="24">
                  <c:v>1.2250000000000001</c:v>
                </c:pt>
                <c:pt idx="25">
                  <c:v>1.2749999999999999</c:v>
                </c:pt>
                <c:pt idx="26">
                  <c:v>1.325</c:v>
                </c:pt>
                <c:pt idx="27">
                  <c:v>1.375</c:v>
                </c:pt>
                <c:pt idx="28">
                  <c:v>1.425</c:v>
                </c:pt>
                <c:pt idx="29">
                  <c:v>1.4750000000000001</c:v>
                </c:pt>
                <c:pt idx="30">
                  <c:v>1.5249999999999999</c:v>
                </c:pt>
                <c:pt idx="31">
                  <c:v>1.575</c:v>
                </c:pt>
                <c:pt idx="32">
                  <c:v>1.625</c:v>
                </c:pt>
                <c:pt idx="33">
                  <c:v>1.675</c:v>
                </c:pt>
                <c:pt idx="34">
                  <c:v>1.7250000000000001</c:v>
                </c:pt>
                <c:pt idx="35">
                  <c:v>1.7749999999999999</c:v>
                </c:pt>
                <c:pt idx="36">
                  <c:v>1.825</c:v>
                </c:pt>
                <c:pt idx="37">
                  <c:v>1.875</c:v>
                </c:pt>
                <c:pt idx="38">
                  <c:v>1.925</c:v>
                </c:pt>
                <c:pt idx="39">
                  <c:v>1.9750000000000001</c:v>
                </c:pt>
                <c:pt idx="40">
                  <c:v>2.0249999999999999</c:v>
                </c:pt>
                <c:pt idx="41">
                  <c:v>2.0750000000000002</c:v>
                </c:pt>
                <c:pt idx="42">
                  <c:v>2.125</c:v>
                </c:pt>
                <c:pt idx="43">
                  <c:v>2.1749999999999998</c:v>
                </c:pt>
                <c:pt idx="44">
                  <c:v>2.2250000000000001</c:v>
                </c:pt>
                <c:pt idx="45">
                  <c:v>2.2749999999999999</c:v>
                </c:pt>
                <c:pt idx="46">
                  <c:v>2.3250000000000002</c:v>
                </c:pt>
                <c:pt idx="47">
                  <c:v>2.375</c:v>
                </c:pt>
                <c:pt idx="48">
                  <c:v>2.4249999999999998</c:v>
                </c:pt>
                <c:pt idx="49">
                  <c:v>2.4750000000000001</c:v>
                </c:pt>
                <c:pt idx="50">
                  <c:v>2.5249999999999999</c:v>
                </c:pt>
                <c:pt idx="51">
                  <c:v>2.5750000000000002</c:v>
                </c:pt>
                <c:pt idx="52">
                  <c:v>2.625</c:v>
                </c:pt>
                <c:pt idx="53">
                  <c:v>2.6749999999999998</c:v>
                </c:pt>
                <c:pt idx="54">
                  <c:v>2.7250000000000001</c:v>
                </c:pt>
                <c:pt idx="55">
                  <c:v>2.7749999999999999</c:v>
                </c:pt>
                <c:pt idx="56">
                  <c:v>2.8250000000000002</c:v>
                </c:pt>
                <c:pt idx="57">
                  <c:v>2.875</c:v>
                </c:pt>
                <c:pt idx="58">
                  <c:v>2.9249999999999998</c:v>
                </c:pt>
                <c:pt idx="59">
                  <c:v>2.9750000000000001</c:v>
                </c:pt>
                <c:pt idx="60">
                  <c:v>3.0249999999999999</c:v>
                </c:pt>
                <c:pt idx="61">
                  <c:v>3.0750000000000002</c:v>
                </c:pt>
                <c:pt idx="62">
                  <c:v>3.125</c:v>
                </c:pt>
                <c:pt idx="63">
                  <c:v>3.1749999999999998</c:v>
                </c:pt>
                <c:pt idx="64">
                  <c:v>3.2250000000000001</c:v>
                </c:pt>
                <c:pt idx="65">
                  <c:v>3.2749999999999999</c:v>
                </c:pt>
                <c:pt idx="66">
                  <c:v>3.3250000000000002</c:v>
                </c:pt>
                <c:pt idx="67">
                  <c:v>3.375</c:v>
                </c:pt>
                <c:pt idx="68">
                  <c:v>3.4249999999999998</c:v>
                </c:pt>
                <c:pt idx="69">
                  <c:v>3.4750000000000001</c:v>
                </c:pt>
                <c:pt idx="70">
                  <c:v>3.5249999999999999</c:v>
                </c:pt>
                <c:pt idx="71">
                  <c:v>3.5750000000000002</c:v>
                </c:pt>
                <c:pt idx="72">
                  <c:v>3.625</c:v>
                </c:pt>
                <c:pt idx="73">
                  <c:v>3.6749999999999998</c:v>
                </c:pt>
                <c:pt idx="74">
                  <c:v>3.7250000000000001</c:v>
                </c:pt>
                <c:pt idx="75">
                  <c:v>3.7749999999999999</c:v>
                </c:pt>
                <c:pt idx="76">
                  <c:v>3.8250000000000002</c:v>
                </c:pt>
                <c:pt idx="77">
                  <c:v>3.875</c:v>
                </c:pt>
                <c:pt idx="78">
                  <c:v>3.9249999999999998</c:v>
                </c:pt>
                <c:pt idx="79">
                  <c:v>3.9750000000000001</c:v>
                </c:pt>
                <c:pt idx="80">
                  <c:v>4.0250000000000004</c:v>
                </c:pt>
                <c:pt idx="81">
                  <c:v>4.0750000000000002</c:v>
                </c:pt>
                <c:pt idx="82">
                  <c:v>4.125</c:v>
                </c:pt>
                <c:pt idx="83">
                  <c:v>4.1749999999999998</c:v>
                </c:pt>
                <c:pt idx="84">
                  <c:v>4.2249999999999996</c:v>
                </c:pt>
                <c:pt idx="85">
                  <c:v>4.2750000000000004</c:v>
                </c:pt>
                <c:pt idx="86">
                  <c:v>4.3250000000000002</c:v>
                </c:pt>
                <c:pt idx="87">
                  <c:v>4.375</c:v>
                </c:pt>
                <c:pt idx="88">
                  <c:v>4.4249999999999998</c:v>
                </c:pt>
                <c:pt idx="89">
                  <c:v>4.4749999999999996</c:v>
                </c:pt>
                <c:pt idx="90">
                  <c:v>4.5250000000000004</c:v>
                </c:pt>
                <c:pt idx="91">
                  <c:v>4.5750000000000002</c:v>
                </c:pt>
                <c:pt idx="92">
                  <c:v>4.625</c:v>
                </c:pt>
                <c:pt idx="93">
                  <c:v>4.6749999999999998</c:v>
                </c:pt>
                <c:pt idx="94">
                  <c:v>4.7249999999999996</c:v>
                </c:pt>
                <c:pt idx="95">
                  <c:v>4.7750000000000004</c:v>
                </c:pt>
                <c:pt idx="96">
                  <c:v>4.8250000000000002</c:v>
                </c:pt>
                <c:pt idx="97">
                  <c:v>4.875</c:v>
                </c:pt>
                <c:pt idx="98">
                  <c:v>4.9249999999999998</c:v>
                </c:pt>
                <c:pt idx="99">
                  <c:v>4.9749999999999996</c:v>
                </c:pt>
                <c:pt idx="100">
                  <c:v>5.0250000000000004</c:v>
                </c:pt>
                <c:pt idx="101">
                  <c:v>5.0750000000000002</c:v>
                </c:pt>
                <c:pt idx="102">
                  <c:v>5.125</c:v>
                </c:pt>
                <c:pt idx="103">
                  <c:v>5.1749999999999998</c:v>
                </c:pt>
                <c:pt idx="104">
                  <c:v>5.2249999999999996</c:v>
                </c:pt>
                <c:pt idx="105">
                  <c:v>5.2750000000000004</c:v>
                </c:pt>
                <c:pt idx="106">
                  <c:v>5.3250000000000002</c:v>
                </c:pt>
                <c:pt idx="107">
                  <c:v>5.375</c:v>
                </c:pt>
                <c:pt idx="108">
                  <c:v>5.4249999999999998</c:v>
                </c:pt>
                <c:pt idx="109">
                  <c:v>5.4749999999999996</c:v>
                </c:pt>
                <c:pt idx="110">
                  <c:v>5.5250000000000004</c:v>
                </c:pt>
                <c:pt idx="111">
                  <c:v>5.5750000000000002</c:v>
                </c:pt>
                <c:pt idx="112">
                  <c:v>5.625</c:v>
                </c:pt>
                <c:pt idx="113">
                  <c:v>5.6749999999999998</c:v>
                </c:pt>
                <c:pt idx="114">
                  <c:v>5.7249999999999996</c:v>
                </c:pt>
                <c:pt idx="115">
                  <c:v>5.7750000000000004</c:v>
                </c:pt>
                <c:pt idx="116">
                  <c:v>5.8250000000000002</c:v>
                </c:pt>
                <c:pt idx="117">
                  <c:v>5.875</c:v>
                </c:pt>
                <c:pt idx="118">
                  <c:v>5.9249999999999998</c:v>
                </c:pt>
                <c:pt idx="119">
                  <c:v>5.9749999999999996</c:v>
                </c:pt>
                <c:pt idx="120">
                  <c:v>6.0250000000000004</c:v>
                </c:pt>
                <c:pt idx="121">
                  <c:v>6.0750000000000002</c:v>
                </c:pt>
                <c:pt idx="122">
                  <c:v>6.125</c:v>
                </c:pt>
                <c:pt idx="123">
                  <c:v>6.1749999999999998</c:v>
                </c:pt>
                <c:pt idx="124">
                  <c:v>6.2249999999999996</c:v>
                </c:pt>
                <c:pt idx="125">
                  <c:v>6.2750000000000004</c:v>
                </c:pt>
                <c:pt idx="126">
                  <c:v>6.3250000000000002</c:v>
                </c:pt>
                <c:pt idx="127">
                  <c:v>6.375</c:v>
                </c:pt>
                <c:pt idx="128">
                  <c:v>6.4249999999999998</c:v>
                </c:pt>
                <c:pt idx="129">
                  <c:v>6.4749999999999996</c:v>
                </c:pt>
                <c:pt idx="130">
                  <c:v>6.5250000000000004</c:v>
                </c:pt>
                <c:pt idx="131">
                  <c:v>6.5750000000000002</c:v>
                </c:pt>
                <c:pt idx="132">
                  <c:v>6.625</c:v>
                </c:pt>
                <c:pt idx="133">
                  <c:v>6.6749999999999998</c:v>
                </c:pt>
                <c:pt idx="134">
                  <c:v>6.7249999999999996</c:v>
                </c:pt>
                <c:pt idx="135">
                  <c:v>6.7750000000000004</c:v>
                </c:pt>
                <c:pt idx="136">
                  <c:v>6.8250000000000002</c:v>
                </c:pt>
                <c:pt idx="137">
                  <c:v>6.875</c:v>
                </c:pt>
                <c:pt idx="138">
                  <c:v>6.9249999999999998</c:v>
                </c:pt>
                <c:pt idx="139">
                  <c:v>6.9749999999999996</c:v>
                </c:pt>
                <c:pt idx="140">
                  <c:v>7.0250000000000004</c:v>
                </c:pt>
                <c:pt idx="141">
                  <c:v>7.0750000000000002</c:v>
                </c:pt>
                <c:pt idx="142">
                  <c:v>7.125</c:v>
                </c:pt>
                <c:pt idx="143">
                  <c:v>7.1749999999999998</c:v>
                </c:pt>
                <c:pt idx="144">
                  <c:v>7.2249999999999996</c:v>
                </c:pt>
                <c:pt idx="145">
                  <c:v>7.2750000000000004</c:v>
                </c:pt>
                <c:pt idx="146">
                  <c:v>7.3250000000000002</c:v>
                </c:pt>
                <c:pt idx="147">
                  <c:v>7.375</c:v>
                </c:pt>
                <c:pt idx="148">
                  <c:v>7.4249999999999998</c:v>
                </c:pt>
                <c:pt idx="149">
                  <c:v>7.4749999999999996</c:v>
                </c:pt>
                <c:pt idx="150">
                  <c:v>7.5250000000000004</c:v>
                </c:pt>
                <c:pt idx="151">
                  <c:v>7.5750000000000002</c:v>
                </c:pt>
                <c:pt idx="152">
                  <c:v>7.625</c:v>
                </c:pt>
                <c:pt idx="153">
                  <c:v>7.6749999999999998</c:v>
                </c:pt>
                <c:pt idx="154">
                  <c:v>7.7249999999999996</c:v>
                </c:pt>
                <c:pt idx="155">
                  <c:v>7.7750000000000004</c:v>
                </c:pt>
                <c:pt idx="156">
                  <c:v>7.8250000000000002</c:v>
                </c:pt>
                <c:pt idx="157">
                  <c:v>7.875</c:v>
                </c:pt>
                <c:pt idx="158">
                  <c:v>7.9249999999999998</c:v>
                </c:pt>
                <c:pt idx="159">
                  <c:v>7.9749999999999996</c:v>
                </c:pt>
                <c:pt idx="160">
                  <c:v>8.0250000000000004</c:v>
                </c:pt>
                <c:pt idx="161">
                  <c:v>8.0749999999999993</c:v>
                </c:pt>
                <c:pt idx="162">
                  <c:v>8.125</c:v>
                </c:pt>
                <c:pt idx="163">
                  <c:v>8.1750000000000007</c:v>
                </c:pt>
                <c:pt idx="164">
                  <c:v>8.2249999999999996</c:v>
                </c:pt>
                <c:pt idx="165">
                  <c:v>8.2750000000000004</c:v>
                </c:pt>
                <c:pt idx="166">
                  <c:v>8.3249999999999993</c:v>
                </c:pt>
                <c:pt idx="167">
                  <c:v>8.375</c:v>
                </c:pt>
                <c:pt idx="168">
                  <c:v>8.4250000000000007</c:v>
                </c:pt>
                <c:pt idx="169">
                  <c:v>8.4749999999999996</c:v>
                </c:pt>
                <c:pt idx="170">
                  <c:v>8.5250000000000004</c:v>
                </c:pt>
                <c:pt idx="171">
                  <c:v>8.5749999999999993</c:v>
                </c:pt>
                <c:pt idx="172">
                  <c:v>8.625</c:v>
                </c:pt>
                <c:pt idx="173">
                  <c:v>8.6750000000000007</c:v>
                </c:pt>
                <c:pt idx="174">
                  <c:v>8.7249999999999996</c:v>
                </c:pt>
                <c:pt idx="175">
                  <c:v>8.7750000000000004</c:v>
                </c:pt>
                <c:pt idx="176">
                  <c:v>8.8249999999999993</c:v>
                </c:pt>
                <c:pt idx="177">
                  <c:v>8.875</c:v>
                </c:pt>
                <c:pt idx="178">
                  <c:v>8.9250000000000007</c:v>
                </c:pt>
                <c:pt idx="179">
                  <c:v>8.9749999999999996</c:v>
                </c:pt>
                <c:pt idx="180">
                  <c:v>9.0250000000000004</c:v>
                </c:pt>
                <c:pt idx="181">
                  <c:v>9.0749999999999993</c:v>
                </c:pt>
                <c:pt idx="182">
                  <c:v>9.125</c:v>
                </c:pt>
                <c:pt idx="183">
                  <c:v>9.1750000000000007</c:v>
                </c:pt>
                <c:pt idx="184">
                  <c:v>9.2249999999999996</c:v>
                </c:pt>
                <c:pt idx="185">
                  <c:v>9.2750000000000004</c:v>
                </c:pt>
                <c:pt idx="186">
                  <c:v>9.3249999999999993</c:v>
                </c:pt>
                <c:pt idx="187">
                  <c:v>9.375</c:v>
                </c:pt>
                <c:pt idx="188">
                  <c:v>9.4250000000000007</c:v>
                </c:pt>
                <c:pt idx="189">
                  <c:v>9.4749999999999996</c:v>
                </c:pt>
                <c:pt idx="190">
                  <c:v>9.5250000000000004</c:v>
                </c:pt>
                <c:pt idx="191">
                  <c:v>9.5749999999999993</c:v>
                </c:pt>
                <c:pt idx="192">
                  <c:v>9.625</c:v>
                </c:pt>
                <c:pt idx="193">
                  <c:v>9.6750000000000007</c:v>
                </c:pt>
                <c:pt idx="194">
                  <c:v>9.7249999999999996</c:v>
                </c:pt>
                <c:pt idx="195">
                  <c:v>9.7750000000000004</c:v>
                </c:pt>
                <c:pt idx="196">
                  <c:v>9.8249999999999993</c:v>
                </c:pt>
                <c:pt idx="197">
                  <c:v>9.875</c:v>
                </c:pt>
                <c:pt idx="198">
                  <c:v>9.9250000000000007</c:v>
                </c:pt>
                <c:pt idx="199">
                  <c:v>9.9749999999999996</c:v>
                </c:pt>
                <c:pt idx="200">
                  <c:v>10.025</c:v>
                </c:pt>
                <c:pt idx="201">
                  <c:v>10.074999999999999</c:v>
                </c:pt>
                <c:pt idx="202">
                  <c:v>10.125</c:v>
                </c:pt>
                <c:pt idx="203">
                  <c:v>10.175000000000001</c:v>
                </c:pt>
                <c:pt idx="204">
                  <c:v>10.225</c:v>
                </c:pt>
                <c:pt idx="205">
                  <c:v>10.275</c:v>
                </c:pt>
                <c:pt idx="206">
                  <c:v>10.324999999999999</c:v>
                </c:pt>
                <c:pt idx="207">
                  <c:v>10.375</c:v>
                </c:pt>
                <c:pt idx="208">
                  <c:v>10.425000000000001</c:v>
                </c:pt>
                <c:pt idx="209">
                  <c:v>10.475</c:v>
                </c:pt>
                <c:pt idx="210">
                  <c:v>10.525</c:v>
                </c:pt>
                <c:pt idx="211">
                  <c:v>10.574999999999999</c:v>
                </c:pt>
                <c:pt idx="212">
                  <c:v>10.625</c:v>
                </c:pt>
                <c:pt idx="213">
                  <c:v>10.675000000000001</c:v>
                </c:pt>
                <c:pt idx="214">
                  <c:v>10.725</c:v>
                </c:pt>
                <c:pt idx="215">
                  <c:v>10.775</c:v>
                </c:pt>
                <c:pt idx="216">
                  <c:v>10.824999999999999</c:v>
                </c:pt>
                <c:pt idx="217">
                  <c:v>10.875</c:v>
                </c:pt>
                <c:pt idx="218">
                  <c:v>10.925000000000001</c:v>
                </c:pt>
                <c:pt idx="219">
                  <c:v>10.975</c:v>
                </c:pt>
                <c:pt idx="220">
                  <c:v>11.025</c:v>
                </c:pt>
                <c:pt idx="221">
                  <c:v>11.074999999999999</c:v>
                </c:pt>
                <c:pt idx="222">
                  <c:v>11.125</c:v>
                </c:pt>
                <c:pt idx="223">
                  <c:v>11.175000000000001</c:v>
                </c:pt>
                <c:pt idx="224">
                  <c:v>11.225</c:v>
                </c:pt>
                <c:pt idx="225">
                  <c:v>11.275</c:v>
                </c:pt>
                <c:pt idx="226">
                  <c:v>11.324999999999999</c:v>
                </c:pt>
                <c:pt idx="227">
                  <c:v>11.375</c:v>
                </c:pt>
                <c:pt idx="228">
                  <c:v>11.425000000000001</c:v>
                </c:pt>
                <c:pt idx="229">
                  <c:v>11.475</c:v>
                </c:pt>
                <c:pt idx="230">
                  <c:v>11.525</c:v>
                </c:pt>
                <c:pt idx="231">
                  <c:v>11.574999999999999</c:v>
                </c:pt>
                <c:pt idx="232">
                  <c:v>11.625</c:v>
                </c:pt>
                <c:pt idx="233">
                  <c:v>11.675000000000001</c:v>
                </c:pt>
                <c:pt idx="234">
                  <c:v>11.725</c:v>
                </c:pt>
                <c:pt idx="235">
                  <c:v>11.775</c:v>
                </c:pt>
                <c:pt idx="236">
                  <c:v>11.824999999999999</c:v>
                </c:pt>
                <c:pt idx="237">
                  <c:v>11.875</c:v>
                </c:pt>
                <c:pt idx="238">
                  <c:v>11.925000000000001</c:v>
                </c:pt>
                <c:pt idx="239">
                  <c:v>11.975</c:v>
                </c:pt>
                <c:pt idx="240">
                  <c:v>12.025</c:v>
                </c:pt>
                <c:pt idx="241">
                  <c:v>12.074999999999999</c:v>
                </c:pt>
                <c:pt idx="242">
                  <c:v>12.125</c:v>
                </c:pt>
                <c:pt idx="243">
                  <c:v>12.175000000000001</c:v>
                </c:pt>
                <c:pt idx="244">
                  <c:v>12.225</c:v>
                </c:pt>
                <c:pt idx="245">
                  <c:v>12.275</c:v>
                </c:pt>
                <c:pt idx="246">
                  <c:v>12.324999999999999</c:v>
                </c:pt>
                <c:pt idx="247">
                  <c:v>12.375</c:v>
                </c:pt>
                <c:pt idx="248">
                  <c:v>12.425000000000001</c:v>
                </c:pt>
                <c:pt idx="249">
                  <c:v>12.475</c:v>
                </c:pt>
                <c:pt idx="250">
                  <c:v>12.525</c:v>
                </c:pt>
                <c:pt idx="251">
                  <c:v>12.574999999999999</c:v>
                </c:pt>
                <c:pt idx="252">
                  <c:v>12.625</c:v>
                </c:pt>
                <c:pt idx="253">
                  <c:v>12.675000000000001</c:v>
                </c:pt>
                <c:pt idx="254">
                  <c:v>12.725</c:v>
                </c:pt>
                <c:pt idx="255">
                  <c:v>12.775</c:v>
                </c:pt>
                <c:pt idx="256">
                  <c:v>12.824999999999999</c:v>
                </c:pt>
                <c:pt idx="257">
                  <c:v>12.875</c:v>
                </c:pt>
                <c:pt idx="258">
                  <c:v>12.925000000000001</c:v>
                </c:pt>
                <c:pt idx="259">
                  <c:v>12.975</c:v>
                </c:pt>
                <c:pt idx="260">
                  <c:v>13.025</c:v>
                </c:pt>
                <c:pt idx="261">
                  <c:v>13.074999999999999</c:v>
                </c:pt>
                <c:pt idx="262">
                  <c:v>13.125</c:v>
                </c:pt>
                <c:pt idx="263">
                  <c:v>13.175000000000001</c:v>
                </c:pt>
                <c:pt idx="264">
                  <c:v>13.225</c:v>
                </c:pt>
                <c:pt idx="265">
                  <c:v>13.275</c:v>
                </c:pt>
                <c:pt idx="266">
                  <c:v>13.324999999999999</c:v>
                </c:pt>
                <c:pt idx="267">
                  <c:v>13.375</c:v>
                </c:pt>
                <c:pt idx="268">
                  <c:v>13.425000000000001</c:v>
                </c:pt>
                <c:pt idx="269">
                  <c:v>13.475</c:v>
                </c:pt>
                <c:pt idx="270">
                  <c:v>13.525</c:v>
                </c:pt>
                <c:pt idx="271">
                  <c:v>13.574999999999999</c:v>
                </c:pt>
                <c:pt idx="272">
                  <c:v>13.625</c:v>
                </c:pt>
                <c:pt idx="273">
                  <c:v>13.675000000000001</c:v>
                </c:pt>
                <c:pt idx="274">
                  <c:v>13.725</c:v>
                </c:pt>
                <c:pt idx="275">
                  <c:v>13.775</c:v>
                </c:pt>
                <c:pt idx="276">
                  <c:v>13.824999999999999</c:v>
                </c:pt>
                <c:pt idx="277">
                  <c:v>13.875</c:v>
                </c:pt>
                <c:pt idx="278">
                  <c:v>13.925000000000001</c:v>
                </c:pt>
                <c:pt idx="279">
                  <c:v>13.975</c:v>
                </c:pt>
                <c:pt idx="280">
                  <c:v>14.025</c:v>
                </c:pt>
                <c:pt idx="281">
                  <c:v>14.074999999999999</c:v>
                </c:pt>
                <c:pt idx="282">
                  <c:v>14.125</c:v>
                </c:pt>
                <c:pt idx="283">
                  <c:v>14.175000000000001</c:v>
                </c:pt>
                <c:pt idx="284">
                  <c:v>14.225</c:v>
                </c:pt>
                <c:pt idx="285">
                  <c:v>14.275</c:v>
                </c:pt>
                <c:pt idx="286">
                  <c:v>14.324999999999999</c:v>
                </c:pt>
                <c:pt idx="287">
                  <c:v>14.375</c:v>
                </c:pt>
                <c:pt idx="288">
                  <c:v>14.425000000000001</c:v>
                </c:pt>
                <c:pt idx="289">
                  <c:v>14.475</c:v>
                </c:pt>
                <c:pt idx="290">
                  <c:v>14.525</c:v>
                </c:pt>
                <c:pt idx="291">
                  <c:v>14.574999999999999</c:v>
                </c:pt>
                <c:pt idx="292">
                  <c:v>14.625</c:v>
                </c:pt>
                <c:pt idx="293">
                  <c:v>14.675000000000001</c:v>
                </c:pt>
                <c:pt idx="294">
                  <c:v>14.725</c:v>
                </c:pt>
                <c:pt idx="295">
                  <c:v>14.775</c:v>
                </c:pt>
                <c:pt idx="296">
                  <c:v>14.824999999999999</c:v>
                </c:pt>
                <c:pt idx="297">
                  <c:v>14.875</c:v>
                </c:pt>
                <c:pt idx="298">
                  <c:v>14.925000000000001</c:v>
                </c:pt>
                <c:pt idx="299">
                  <c:v>14.975</c:v>
                </c:pt>
                <c:pt idx="300">
                  <c:v>15.025</c:v>
                </c:pt>
                <c:pt idx="301">
                  <c:v>15.074999999999999</c:v>
                </c:pt>
                <c:pt idx="302">
                  <c:v>15.125</c:v>
                </c:pt>
                <c:pt idx="303">
                  <c:v>15.175000000000001</c:v>
                </c:pt>
                <c:pt idx="304">
                  <c:v>15.225</c:v>
                </c:pt>
                <c:pt idx="305">
                  <c:v>15.275</c:v>
                </c:pt>
                <c:pt idx="306">
                  <c:v>15.324999999999999</c:v>
                </c:pt>
                <c:pt idx="307">
                  <c:v>15.375</c:v>
                </c:pt>
                <c:pt idx="308">
                  <c:v>15.425000000000001</c:v>
                </c:pt>
                <c:pt idx="309">
                  <c:v>15.475</c:v>
                </c:pt>
                <c:pt idx="310">
                  <c:v>15.525</c:v>
                </c:pt>
                <c:pt idx="311">
                  <c:v>15.574999999999999</c:v>
                </c:pt>
                <c:pt idx="312">
                  <c:v>15.625</c:v>
                </c:pt>
                <c:pt idx="313">
                  <c:v>15.675000000000001</c:v>
                </c:pt>
                <c:pt idx="314">
                  <c:v>15.725</c:v>
                </c:pt>
                <c:pt idx="315">
                  <c:v>15.775</c:v>
                </c:pt>
                <c:pt idx="316">
                  <c:v>15.824999999999999</c:v>
                </c:pt>
                <c:pt idx="317">
                  <c:v>15.875</c:v>
                </c:pt>
                <c:pt idx="318">
                  <c:v>15.925000000000001</c:v>
                </c:pt>
                <c:pt idx="319">
                  <c:v>15.975</c:v>
                </c:pt>
                <c:pt idx="320">
                  <c:v>16.024999999999999</c:v>
                </c:pt>
                <c:pt idx="321">
                  <c:v>16.074999999999999</c:v>
                </c:pt>
                <c:pt idx="322">
                  <c:v>16.125</c:v>
                </c:pt>
                <c:pt idx="323">
                  <c:v>16.175000000000001</c:v>
                </c:pt>
                <c:pt idx="324">
                  <c:v>16.225000000000001</c:v>
                </c:pt>
                <c:pt idx="325">
                  <c:v>16.274999999999999</c:v>
                </c:pt>
                <c:pt idx="326">
                  <c:v>16.324999999999999</c:v>
                </c:pt>
                <c:pt idx="327">
                  <c:v>16.375</c:v>
                </c:pt>
                <c:pt idx="328">
                  <c:v>16.425000000000001</c:v>
                </c:pt>
                <c:pt idx="329">
                  <c:v>16.475000000000001</c:v>
                </c:pt>
                <c:pt idx="330">
                  <c:v>16.524999999999999</c:v>
                </c:pt>
                <c:pt idx="331">
                  <c:v>16.574999999999999</c:v>
                </c:pt>
                <c:pt idx="332">
                  <c:v>16.625</c:v>
                </c:pt>
                <c:pt idx="333">
                  <c:v>16.675000000000001</c:v>
                </c:pt>
                <c:pt idx="334">
                  <c:v>16.725000000000001</c:v>
                </c:pt>
                <c:pt idx="335">
                  <c:v>16.774999999999999</c:v>
                </c:pt>
                <c:pt idx="336">
                  <c:v>16.824999999999999</c:v>
                </c:pt>
                <c:pt idx="337">
                  <c:v>16.875</c:v>
                </c:pt>
                <c:pt idx="338">
                  <c:v>16.925000000000001</c:v>
                </c:pt>
                <c:pt idx="339">
                  <c:v>16.975000000000001</c:v>
                </c:pt>
                <c:pt idx="340">
                  <c:v>17.024999999999999</c:v>
                </c:pt>
                <c:pt idx="341">
                  <c:v>17.074999999999999</c:v>
                </c:pt>
                <c:pt idx="342">
                  <c:v>17.125</c:v>
                </c:pt>
                <c:pt idx="343">
                  <c:v>17.175000000000001</c:v>
                </c:pt>
                <c:pt idx="344">
                  <c:v>17.225000000000001</c:v>
                </c:pt>
                <c:pt idx="345">
                  <c:v>17.274999999999999</c:v>
                </c:pt>
                <c:pt idx="346">
                  <c:v>17.324999999999999</c:v>
                </c:pt>
                <c:pt idx="347">
                  <c:v>17.375</c:v>
                </c:pt>
                <c:pt idx="348">
                  <c:v>17.425000000000001</c:v>
                </c:pt>
                <c:pt idx="349">
                  <c:v>17.475000000000001</c:v>
                </c:pt>
                <c:pt idx="350">
                  <c:v>17.524999999999999</c:v>
                </c:pt>
                <c:pt idx="351">
                  <c:v>17.574999999999999</c:v>
                </c:pt>
                <c:pt idx="352">
                  <c:v>17.625</c:v>
                </c:pt>
                <c:pt idx="353">
                  <c:v>17.675000000000001</c:v>
                </c:pt>
                <c:pt idx="354">
                  <c:v>17.725000000000001</c:v>
                </c:pt>
                <c:pt idx="355">
                  <c:v>17.774999999999999</c:v>
                </c:pt>
                <c:pt idx="356">
                  <c:v>17.824999999999999</c:v>
                </c:pt>
                <c:pt idx="357">
                  <c:v>17.875</c:v>
                </c:pt>
                <c:pt idx="358">
                  <c:v>17.925000000000001</c:v>
                </c:pt>
                <c:pt idx="359">
                  <c:v>17.975000000000001</c:v>
                </c:pt>
                <c:pt idx="360">
                  <c:v>18.024999999999999</c:v>
                </c:pt>
                <c:pt idx="361">
                  <c:v>18.074999999999999</c:v>
                </c:pt>
                <c:pt idx="362">
                  <c:v>18.125</c:v>
                </c:pt>
                <c:pt idx="363">
                  <c:v>18.175000000000001</c:v>
                </c:pt>
                <c:pt idx="364">
                  <c:v>18.225000000000001</c:v>
                </c:pt>
                <c:pt idx="365">
                  <c:v>18.274999999999999</c:v>
                </c:pt>
                <c:pt idx="366">
                  <c:v>18.324999999999999</c:v>
                </c:pt>
                <c:pt idx="367">
                  <c:v>18.375</c:v>
                </c:pt>
                <c:pt idx="368">
                  <c:v>18.425000000000001</c:v>
                </c:pt>
                <c:pt idx="369">
                  <c:v>18.475000000000001</c:v>
                </c:pt>
                <c:pt idx="370">
                  <c:v>18.524999999999999</c:v>
                </c:pt>
                <c:pt idx="371">
                  <c:v>18.574999999999999</c:v>
                </c:pt>
                <c:pt idx="372">
                  <c:v>18.625</c:v>
                </c:pt>
                <c:pt idx="373">
                  <c:v>18.675000000000001</c:v>
                </c:pt>
                <c:pt idx="374">
                  <c:v>18.725000000000001</c:v>
                </c:pt>
                <c:pt idx="375">
                  <c:v>18.774999999999999</c:v>
                </c:pt>
                <c:pt idx="376">
                  <c:v>18.824999999999999</c:v>
                </c:pt>
                <c:pt idx="377">
                  <c:v>18.875</c:v>
                </c:pt>
                <c:pt idx="378">
                  <c:v>18.925000000000001</c:v>
                </c:pt>
                <c:pt idx="379">
                  <c:v>18.975000000000001</c:v>
                </c:pt>
                <c:pt idx="380">
                  <c:v>19.024999999999999</c:v>
                </c:pt>
                <c:pt idx="381">
                  <c:v>19.074999999999999</c:v>
                </c:pt>
                <c:pt idx="382">
                  <c:v>19.125</c:v>
                </c:pt>
                <c:pt idx="383">
                  <c:v>19.175000000000001</c:v>
                </c:pt>
                <c:pt idx="384">
                  <c:v>19.225000000000001</c:v>
                </c:pt>
                <c:pt idx="385">
                  <c:v>19.274999999999999</c:v>
                </c:pt>
                <c:pt idx="386">
                  <c:v>19.324999999999999</c:v>
                </c:pt>
                <c:pt idx="387">
                  <c:v>19.375</c:v>
                </c:pt>
                <c:pt idx="388">
                  <c:v>19.425000000000001</c:v>
                </c:pt>
                <c:pt idx="389">
                  <c:v>19.475000000000001</c:v>
                </c:pt>
                <c:pt idx="390">
                  <c:v>19.524999999999999</c:v>
                </c:pt>
                <c:pt idx="391">
                  <c:v>19.574999999999999</c:v>
                </c:pt>
                <c:pt idx="392">
                  <c:v>19.625</c:v>
                </c:pt>
                <c:pt idx="393">
                  <c:v>19.675000000000001</c:v>
                </c:pt>
                <c:pt idx="394">
                  <c:v>19.725000000000001</c:v>
                </c:pt>
                <c:pt idx="395">
                  <c:v>19.774999999999999</c:v>
                </c:pt>
                <c:pt idx="396">
                  <c:v>19.824999999999999</c:v>
                </c:pt>
                <c:pt idx="397">
                  <c:v>19.875</c:v>
                </c:pt>
                <c:pt idx="398">
                  <c:v>19.925000000000001</c:v>
                </c:pt>
                <c:pt idx="399">
                  <c:v>19.975000000000001</c:v>
                </c:pt>
              </c:numCache>
            </c:numRef>
          </c:xVal>
          <c:yVal>
            <c:numRef>
              <c:f>dry!$D$5:$D$404</c:f>
              <c:numCache>
                <c:formatCode>General</c:formatCode>
                <c:ptCount val="4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3.4347524824300001E-16</c:v>
                </c:pt>
                <c:pt idx="57">
                  <c:v>1.80064296806E-15</c:v>
                </c:pt>
                <c:pt idx="58">
                  <c:v>4.7045700668500001E-15</c:v>
                </c:pt>
                <c:pt idx="59">
                  <c:v>1.0644263248599999E-14</c:v>
                </c:pt>
                <c:pt idx="60">
                  <c:v>2.4640012252800001E-14</c:v>
                </c:pt>
                <c:pt idx="61">
                  <c:v>5.5792176434399997E-14</c:v>
                </c:pt>
                <c:pt idx="62">
                  <c:v>1.27117066873E-13</c:v>
                </c:pt>
                <c:pt idx="63">
                  <c:v>2.8734653545500001E-13</c:v>
                </c:pt>
                <c:pt idx="64">
                  <c:v>6.4180605274800003E-13</c:v>
                </c:pt>
                <c:pt idx="65">
                  <c:v>1.42017647642E-12</c:v>
                </c:pt>
                <c:pt idx="66">
                  <c:v>3.1078473128299998E-12</c:v>
                </c:pt>
                <c:pt idx="67">
                  <c:v>6.7248429047700003E-12</c:v>
                </c:pt>
                <c:pt idx="68">
                  <c:v>1.43915018791E-11</c:v>
                </c:pt>
                <c:pt idx="69">
                  <c:v>3.0456959871000001E-11</c:v>
                </c:pt>
                <c:pt idx="70">
                  <c:v>6.3739402645500002E-11</c:v>
                </c:pt>
                <c:pt idx="71">
                  <c:v>1.31898231923E-10</c:v>
                </c:pt>
                <c:pt idx="72">
                  <c:v>2.6987639554799999E-10</c:v>
                </c:pt>
                <c:pt idx="73">
                  <c:v>5.4596495731900001E-10</c:v>
                </c:pt>
                <c:pt idx="74">
                  <c:v>1.09198928391E-9</c:v>
                </c:pt>
                <c:pt idx="75">
                  <c:v>2.1592622107500001E-9</c:v>
                </c:pt>
                <c:pt idx="76">
                  <c:v>4.22089833509E-9</c:v>
                </c:pt>
                <c:pt idx="77">
                  <c:v>8.1563331125900006E-9</c:v>
                </c:pt>
                <c:pt idx="78">
                  <c:v>1.55795025914E-8</c:v>
                </c:pt>
                <c:pt idx="79">
                  <c:v>2.9414292011800001E-8</c:v>
                </c:pt>
                <c:pt idx="80">
                  <c:v>5.48891449848E-8</c:v>
                </c:pt>
                <c:pt idx="81">
                  <c:v>1.01231211301E-7</c:v>
                </c:pt>
                <c:pt idx="82">
                  <c:v>1.84509384123E-7</c:v>
                </c:pt>
                <c:pt idx="83">
                  <c:v>3.3233359293299998E-7</c:v>
                </c:pt>
                <c:pt idx="84">
                  <c:v>5.9150306095400003E-7</c:v>
                </c:pt>
                <c:pt idx="85">
                  <c:v>1.0402589254099999E-6</c:v>
                </c:pt>
                <c:pt idx="86">
                  <c:v>1.8075980019299999E-6</c:v>
                </c:pt>
                <c:pt idx="87">
                  <c:v>3.10321571009E-6</c:v>
                </c:pt>
                <c:pt idx="88">
                  <c:v>5.2631418584799997E-6</c:v>
                </c:pt>
                <c:pt idx="89">
                  <c:v>8.8180794989999998E-6</c:v>
                </c:pt>
                <c:pt idx="90">
                  <c:v>1.4593893000099999E-5</c:v>
                </c:pt>
                <c:pt idx="91">
                  <c:v>2.3856598294499999E-5</c:v>
                </c:pt>
                <c:pt idx="92">
                  <c:v>3.8517470953499998E-5</c:v>
                </c:pt>
                <c:pt idx="93">
                  <c:v>6.1417246951200007E-5</c:v>
                </c:pt>
                <c:pt idx="94">
                  <c:v>9.6711391955200002E-5</c:v>
                </c:pt>
                <c:pt idx="95">
                  <c:v>1.50380364114E-4</c:v>
                </c:pt>
                <c:pt idx="96">
                  <c:v>2.3088874141300001E-4</c:v>
                </c:pt>
                <c:pt idx="97">
                  <c:v>3.5001384791900003E-4</c:v>
                </c:pt>
                <c:pt idx="98">
                  <c:v>5.2385678975699998E-4</c:v>
                </c:pt>
                <c:pt idx="99">
                  <c:v>7.74035378233E-4</c:v>
                </c:pt>
                <c:pt idx="100">
                  <c:v>1.12903844975E-3</c:v>
                </c:pt>
                <c:pt idx="101">
                  <c:v>1.62569458177E-3</c:v>
                </c:pt>
                <c:pt idx="102">
                  <c:v>2.3106764180199999E-3</c:v>
                </c:pt>
                <c:pt idx="103">
                  <c:v>3.2419276862400001E-3</c:v>
                </c:pt>
                <c:pt idx="104">
                  <c:v>4.48986827288E-3</c:v>
                </c:pt>
                <c:pt idx="105">
                  <c:v>6.1382097316899998E-3</c:v>
                </c:pt>
                <c:pt idx="106">
                  <c:v>8.2842064123300006E-3</c:v>
                </c:pt>
                <c:pt idx="107">
                  <c:v>1.1038182411799999E-2</c:v>
                </c:pt>
                <c:pt idx="108">
                  <c:v>1.45222157257E-2</c:v>
                </c:pt>
                <c:pt idx="109">
                  <c:v>1.8867928024199999E-2</c:v>
                </c:pt>
                <c:pt idx="110">
                  <c:v>2.4213415722E-2</c:v>
                </c:pt>
                <c:pt idx="111">
                  <c:v>3.0699454422500001E-2</c:v>
                </c:pt>
                <c:pt idx="112">
                  <c:v>3.8465199608099999E-2</c:v>
                </c:pt>
                <c:pt idx="113">
                  <c:v>4.7643675980000001E-2</c:v>
                </c:pt>
                <c:pt idx="114">
                  <c:v>5.8357383281E-2</c:v>
                </c:pt>
                <c:pt idx="115">
                  <c:v>7.0714340842100001E-2</c:v>
                </c:pt>
                <c:pt idx="116">
                  <c:v>8.4804847315699997E-2</c:v>
                </c:pt>
                <c:pt idx="117">
                  <c:v>0.100699154358</c:v>
                </c:pt>
                <c:pt idx="118">
                  <c:v>0.11844615700400001</c:v>
                </c:pt>
                <c:pt idx="119">
                  <c:v>0.138073104689</c:v>
                </c:pt>
                <c:pt idx="120">
                  <c:v>0.15958624942999999</c:v>
                </c:pt>
                <c:pt idx="121">
                  <c:v>0.18297228170900001</c:v>
                </c:pt>
                <c:pt idx="122">
                  <c:v>0.20820036486900001</c:v>
                </c:pt>
                <c:pt idx="123">
                  <c:v>0.23522456528300001</c:v>
                </c:pt>
                <c:pt idx="124">
                  <c:v>0.26398648408499997</c:v>
                </c:pt>
                <c:pt idx="125">
                  <c:v>0.29441792074399997</c:v>
                </c:pt>
                <c:pt idx="126">
                  <c:v>0.32644343251500002</c:v>
                </c:pt>
                <c:pt idx="127">
                  <c:v>0.35998269072700001</c:v>
                </c:pt>
                <c:pt idx="128">
                  <c:v>0.394952570419</c:v>
                </c:pt>
                <c:pt idx="129">
                  <c:v>0.43126894076599998</c:v>
                </c:pt>
                <c:pt idx="130">
                  <c:v>0.46884814873000002</c:v>
                </c:pt>
                <c:pt idx="131">
                  <c:v>0.50760820678600005</c:v>
                </c:pt>
                <c:pt idx="132">
                  <c:v>0.54746970805799999</c:v>
                </c:pt>
                <c:pt idx="133">
                  <c:v>0.58835649948699997</c:v>
                </c:pt>
                <c:pt idx="134">
                  <c:v>0.63019614693000003</c:v>
                </c:pt>
                <c:pt idx="135">
                  <c:v>0.67292022633399995</c:v>
                </c:pt>
                <c:pt idx="136">
                  <c:v>0.71646447340700004</c:v>
                </c:pt>
                <c:pt idx="137">
                  <c:v>0.76076882121300005</c:v>
                </c:pt>
                <c:pt idx="138">
                  <c:v>0.80577735152999996</c:v>
                </c:pt>
                <c:pt idx="139">
                  <c:v>0.85143818198800003</c:v>
                </c:pt>
                <c:pt idx="140">
                  <c:v>0.89770330733899995</c:v>
                </c:pt>
                <c:pt idx="141">
                  <c:v>0.94452840978200003</c:v>
                </c:pt>
                <c:pt idx="142">
                  <c:v>0.99187265025100002</c:v>
                </c:pt>
                <c:pt idx="143">
                  <c:v>1.0396984499499999</c:v>
                </c:pt>
                <c:pt idx="144">
                  <c:v>1.0879712692100001</c:v>
                </c:pt>
                <c:pt idx="145">
                  <c:v>1.1366593889800001</c:v>
                </c:pt>
                <c:pt idx="146">
                  <c:v>1.18573369862</c:v>
                </c:pt>
                <c:pt idx="147">
                  <c:v>1.23516749287</c:v>
                </c:pt>
                <c:pt idx="148">
                  <c:v>1.2849362793600001</c:v>
                </c:pt>
                <c:pt idx="149">
                  <c:v>1.3350175979800001</c:v>
                </c:pt>
                <c:pt idx="150">
                  <c:v>1.38539085237</c:v>
                </c:pt>
                <c:pt idx="151">
                  <c:v>1.4360371536800001</c:v>
                </c:pt>
                <c:pt idx="152">
                  <c:v>1.4869391763799999</c:v>
                </c:pt>
                <c:pt idx="153">
                  <c:v>1.5380810257099999</c:v>
                </c:pt>
                <c:pt idx="154">
                  <c:v>1.58944811625</c:v>
                </c:pt>
                <c:pt idx="155">
                  <c:v>1.6410270608599999</c:v>
                </c:pt>
                <c:pt idx="156">
                  <c:v>1.6928055695999999</c:v>
                </c:pt>
                <c:pt idx="157">
                  <c:v>1.7447723576700001</c:v>
                </c:pt>
                <c:pt idx="158">
                  <c:v>1.7969170618700001</c:v>
                </c:pt>
                <c:pt idx="159">
                  <c:v>1.84923016492</c:v>
                </c:pt>
                <c:pt idx="160">
                  <c:v>1.9017029270300001</c:v>
                </c:pt>
                <c:pt idx="161">
                  <c:v>1.9543273240900001</c:v>
                </c:pt>
                <c:pt idx="162">
                  <c:v>2.00709599206</c:v>
                </c:pt>
                <c:pt idx="163">
                  <c:v>2.0600021770599999</c:v>
                </c:pt>
                <c:pt idx="164">
                  <c:v>2.1130396907</c:v>
                </c:pt>
                <c:pt idx="165">
                  <c:v>2.1662028702799998</c:v>
                </c:pt>
                <c:pt idx="166">
                  <c:v>2.21948654363</c:v>
                </c:pt>
                <c:pt idx="167">
                  <c:v>2.27288599822</c:v>
                </c:pt>
                <c:pt idx="168">
                  <c:v>2.3263969543699998</c:v>
                </c:pt>
                <c:pt idx="169">
                  <c:v>2.3800155424499998</c:v>
                </c:pt>
                <c:pt idx="170">
                  <c:v>2.4337382838999999</c:v>
                </c:pt>
                <c:pt idx="171">
                  <c:v>2.4875620761400001</c:v>
                </c:pt>
                <c:pt idx="172">
                  <c:v>2.54148418131</c:v>
                </c:pt>
                <c:pt idx="173">
                  <c:v>2.5955022191200001</c:v>
                </c:pt>
                <c:pt idx="174">
                  <c:v>2.6496141639599999</c:v>
                </c:pt>
                <c:pt idx="175">
                  <c:v>2.7038183466699999</c:v>
                </c:pt>
                <c:pt idx="176">
                  <c:v>2.7581134615399998</c:v>
                </c:pt>
                <c:pt idx="177">
                  <c:v>2.8124985792900001</c:v>
                </c:pt>
                <c:pt idx="178">
                  <c:v>2.8669731668799998</c:v>
                </c:pt>
                <c:pt idx="179">
                  <c:v>2.9215371157300001</c:v>
                </c:pt>
                <c:pt idx="180">
                  <c:v>2.97619077997</c:v>
                </c:pt>
                <c:pt idx="181">
                  <c:v>3.03093502711</c:v>
                </c:pt>
                <c:pt idx="182">
                  <c:v>3.0857713045700002</c:v>
                </c:pt>
                <c:pt idx="183">
                  <c:v>3.1407017261600001</c:v>
                </c:pt>
                <c:pt idx="184">
                  <c:v>3.1957291850099998</c:v>
                </c:pt>
                <c:pt idx="185">
                  <c:v>3.25085750095</c:v>
                </c:pt>
                <c:pt idx="186">
                  <c:v>3.3060916147600001</c:v>
                </c:pt>
                <c:pt idx="187">
                  <c:v>3.3614378461199999</c:v>
                </c:pt>
                <c:pt idx="188">
                  <c:v>3.4169042408000001</c:v>
                </c:pt>
                <c:pt idx="189">
                  <c:v>3.47250104472</c:v>
                </c:pt>
                <c:pt idx="190">
                  <c:v>3.5282413628599998</c:v>
                </c:pt>
                <c:pt idx="191">
                  <c:v>3.5841420945800002</c:v>
                </c:pt>
                <c:pt idx="192">
                  <c:v>3.6402252939699999</c:v>
                </c:pt>
                <c:pt idx="193">
                  <c:v>3.6965202059900002</c:v>
                </c:pt>
                <c:pt idx="194">
                  <c:v>3.75306641851</c:v>
                </c:pt>
                <c:pt idx="195">
                  <c:v>3.8099189396100002</c:v>
                </c:pt>
                <c:pt idx="196">
                  <c:v>3.8671567713999999</c:v>
                </c:pt>
                <c:pt idx="197">
                  <c:v>3.9248982244500001</c:v>
                </c:pt>
                <c:pt idx="198">
                  <c:v>3.98333017091</c:v>
                </c:pt>
                <c:pt idx="199">
                  <c:v>4.0427687674200001</c:v>
                </c:pt>
                <c:pt idx="200">
                  <c:v>4.1038032909900002</c:v>
                </c:pt>
                <c:pt idx="201">
                  <c:v>4.1678321417399999</c:v>
                </c:pt>
                <c:pt idx="202">
                  <c:v>4.2854247791900004</c:v>
                </c:pt>
                <c:pt idx="203">
                  <c:v>4.35470483813</c:v>
                </c:pt>
                <c:pt idx="204">
                  <c:v>4.4179401909999996</c:v>
                </c:pt>
                <c:pt idx="205">
                  <c:v>4.47855095256</c:v>
                </c:pt>
                <c:pt idx="206">
                  <c:v>4.5376120044099997</c:v>
                </c:pt>
                <c:pt idx="207">
                  <c:v>4.5956271024099999</c:v>
                </c:pt>
                <c:pt idx="208">
                  <c:v>4.6528805195</c:v>
                </c:pt>
                <c:pt idx="209">
                  <c:v>4.7095504935700001</c:v>
                </c:pt>
                <c:pt idx="210">
                  <c:v>4.7657568290699999</c:v>
                </c:pt>
                <c:pt idx="211">
                  <c:v>4.8215842172599999</c:v>
                </c:pt>
                <c:pt idx="212">
                  <c:v>4.8770948823999998</c:v>
                </c:pt>
                <c:pt idx="213">
                  <c:v>4.9323359619299998</c:v>
                </c:pt>
                <c:pt idx="214">
                  <c:v>4.9873440640700002</c:v>
                </c:pt>
                <c:pt idx="215">
                  <c:v>5.0421482127699999</c:v>
                </c:pt>
                <c:pt idx="216">
                  <c:v>5.0967718226500001</c:v>
                </c:pt>
                <c:pt idx="217">
                  <c:v>5.1512340651099997</c:v>
                </c:pt>
                <c:pt idx="218">
                  <c:v>5.2055508386199998</c:v>
                </c:pt>
                <c:pt idx="219">
                  <c:v>5.2597354738800002</c:v>
                </c:pt>
                <c:pt idx="220">
                  <c:v>5.3137992566200003</c:v>
                </c:pt>
                <c:pt idx="221">
                  <c:v>5.3677518225099998</c:v>
                </c:pt>
                <c:pt idx="222">
                  <c:v>5.4216014600799998</c:v>
                </c:pt>
                <c:pt idx="223">
                  <c:v>5.4753553465799998</c:v>
                </c:pt>
                <c:pt idx="224">
                  <c:v>5.5290197339100002</c:v>
                </c:pt>
                <c:pt idx="225">
                  <c:v>5.5826000968200002</c:v>
                </c:pt>
                <c:pt idx="226">
                  <c:v>5.6361012522299996</c:v>
                </c:pt>
                <c:pt idx="227">
                  <c:v>5.6895274561600004</c:v>
                </c:pt>
                <c:pt idx="228">
                  <c:v>5.7428824831499998</c:v>
                </c:pt>
                <c:pt idx="229">
                  <c:v>5.7961696918200003</c:v>
                </c:pt>
                <c:pt idx="230">
                  <c:v>5.8493920793900003</c:v>
                </c:pt>
                <c:pt idx="231">
                  <c:v>5.9025523273399996</c:v>
                </c:pt>
                <c:pt idx="232">
                  <c:v>5.9556528398499999</c:v>
                </c:pt>
                <c:pt idx="233">
                  <c:v>6.0086957763799997</c:v>
                </c:pt>
                <c:pt idx="234">
                  <c:v>6.0616830794699998</c:v>
                </c:pt>
                <c:pt idx="235">
                  <c:v>6.1146164984400002</c:v>
                </c:pt>
                <c:pt idx="236">
                  <c:v>6.1674976099199998</c:v>
                </c:pt>
                <c:pt idx="237">
                  <c:v>6.22032783538</c:v>
                </c:pt>
                <c:pt idx="238">
                  <c:v>6.2731084565300002</c:v>
                </c:pt>
                <c:pt idx="239">
                  <c:v>6.32584062857</c:v>
                </c:pt>
                <c:pt idx="240">
                  <c:v>6.3785253918200002</c:v>
                </c:pt>
                <c:pt idx="241">
                  <c:v>6.4311636818400002</c:v>
                </c:pt>
                <c:pt idx="242">
                  <c:v>6.4837563383800001</c:v>
                </c:pt>
                <c:pt idx="243">
                  <c:v>6.5363041131999999</c:v>
                </c:pt>
                <c:pt idx="244">
                  <c:v>6.5888076769000001</c:v>
                </c:pt>
                <c:pt idx="245">
                  <c:v>6.6412676250200002</c:v>
                </c:pt>
                <c:pt idx="246">
                  <c:v>6.6936844833800002</c:v>
                </c:pt>
                <c:pt idx="247">
                  <c:v>6.74605871273</c:v>
                </c:pt>
                <c:pt idx="248">
                  <c:v>6.7983907128799999</c:v>
                </c:pt>
                <c:pt idx="249">
                  <c:v>6.8506808263199996</c:v>
                </c:pt>
                <c:pt idx="250">
                  <c:v>6.9029293413200001</c:v>
                </c:pt>
                <c:pt idx="251">
                  <c:v>6.9551364946399996</c:v>
                </c:pt>
                <c:pt idx="252">
                  <c:v>7.0073024738500003</c:v>
                </c:pt>
                <c:pt idx="253">
                  <c:v>7.0594274192000004</c:v>
                </c:pt>
                <c:pt idx="254">
                  <c:v>7.1115114252399998</c:v>
                </c:pt>
                <c:pt idx="255">
                  <c:v>7.16355454199</c:v>
                </c:pt>
                <c:pt idx="256">
                  <c:v>7.2155567758399997</c:v>
                </c:pt>
                <c:pt idx="257">
                  <c:v>7.2675180900500003</c:v>
                </c:pt>
                <c:pt idx="258">
                  <c:v>7.3194384049299996</c:v>
                </c:pt>
                <c:pt idx="259">
                  <c:v>7.3713175976600001</c:v>
                </c:pt>
                <c:pt idx="260">
                  <c:v>7.4231555016600002</c:v>
                </c:pt>
                <c:pt idx="261">
                  <c:v>7.4749519056300002</c:v>
                </c:pt>
                <c:pt idx="262">
                  <c:v>7.5267065520700003</c:v>
                </c:pt>
                <c:pt idx="263">
                  <c:v>7.5784191352899999</c:v>
                </c:pt>
                <c:pt idx="264">
                  <c:v>7.6300892989099998</c:v>
                </c:pt>
                <c:pt idx="265">
                  <c:v>7.6817166326399997</c:v>
                </c:pt>
                <c:pt idx="266">
                  <c:v>7.7333006682900001</c:v>
                </c:pt>
                <c:pt idx="267">
                  <c:v>7.7848408749800004</c:v>
                </c:pt>
                <c:pt idx="268">
                  <c:v>7.8363366532000001</c:v>
                </c:pt>
                <c:pt idx="269">
                  <c:v>7.8877873275999999</c:v>
                </c:pt>
                <c:pt idx="270">
                  <c:v>7.9391921382600001</c:v>
                </c:pt>
                <c:pt idx="271">
                  <c:v>7.9905502300200002</c:v>
                </c:pt>
                <c:pt idx="272">
                  <c:v>8.0418606393900003</c:v>
                </c:pt>
                <c:pt idx="273">
                  <c:v>8.0931222784799992</c:v>
                </c:pt>
                <c:pt idx="274">
                  <c:v>8.1443339150499998</c:v>
                </c:pt>
                <c:pt idx="275">
                  <c:v>8.1954941477300007</c:v>
                </c:pt>
                <c:pt idx="276">
                  <c:v>8.24660137487</c:v>
                </c:pt>
                <c:pt idx="277">
                  <c:v>8.2976537553800007</c:v>
                </c:pt>
                <c:pt idx="278">
                  <c:v>8.3486491589099998</c:v>
                </c:pt>
                <c:pt idx="279">
                  <c:v>8.3995851026399997</c:v>
                </c:pt>
                <c:pt idx="280">
                  <c:v>8.4504586702700006</c:v>
                </c:pt>
                <c:pt idx="281">
                  <c:v>8.5012664084799994</c:v>
                </c:pt>
                <c:pt idx="282">
                  <c:v>8.5520041939800002</c:v>
                </c:pt>
                <c:pt idx="283">
                  <c:v>8.6026670631299993</c:v>
                </c:pt>
                <c:pt idx="284">
                  <c:v>8.6532489937099992</c:v>
                </c:pt>
                <c:pt idx="285">
                  <c:v>8.7037426259699995</c:v>
                </c:pt>
                <c:pt idx="286">
                  <c:v>8.7541389073799998</c:v>
                </c:pt>
                <c:pt idx="287">
                  <c:v>8.8044266418999992</c:v>
                </c:pt>
                <c:pt idx="288">
                  <c:v>8.8545919213099999</c:v>
                </c:pt>
                <c:pt idx="289">
                  <c:v>8.9046174117299994</c:v>
                </c:pt>
                <c:pt idx="290">
                  <c:v>8.9544814648800006</c:v>
                </c:pt>
                <c:pt idx="291">
                  <c:v>9.0041570192399991</c:v>
                </c:pt>
                <c:pt idx="292">
                  <c:v>9.0536102532800005</c:v>
                </c:pt>
                <c:pt idx="293">
                  <c:v>9.1027989507499996</c:v>
                </c:pt>
                <c:pt idx="294">
                  <c:v>9.1516705375900003</c:v>
                </c:pt>
                <c:pt idx="295">
                  <c:v>9.2001597531900003</c:v>
                </c:pt>
                <c:pt idx="296">
                  <c:v>9.2481859263100006</c:v>
                </c:pt>
                <c:pt idx="297">
                  <c:v>9.2956498395900002</c:v>
                </c:pt>
                <c:pt idx="298">
                  <c:v>9.34243018982</c:v>
                </c:pt>
                <c:pt idx="299">
                  <c:v>9.3883796850099994</c:v>
                </c:pt>
                <c:pt idx="300">
                  <c:v>9.4333208683799992</c:v>
                </c:pt>
                <c:pt idx="301">
                  <c:v>9.4770418259400007</c:v>
                </c:pt>
                <c:pt idx="302">
                  <c:v>9.5192920211800001</c:v>
                </c:pt>
                <c:pt idx="303">
                  <c:v>9.5597786090200003</c:v>
                </c:pt>
                <c:pt idx="304">
                  <c:v>9.5981637094999996</c:v>
                </c:pt>
                <c:pt idx="305">
                  <c:v>9.6340632634500007</c:v>
                </c:pt>
                <c:pt idx="306">
                  <c:v>9.6670482331300001</c:v>
                </c:pt>
                <c:pt idx="307">
                  <c:v>9.6966490255500002</c:v>
                </c:pt>
                <c:pt idx="308">
                  <c:v>9.7223640661800008</c:v>
                </c:pt>
                <c:pt idx="309">
                  <c:v>9.7436733844700001</c:v>
                </c:pt>
                <c:pt idx="310">
                  <c:v>9.7600578269499998</c:v>
                </c:pt>
                <c:pt idx="311">
                  <c:v>9.7710240287700003</c:v>
                </c:pt>
                <c:pt idx="312">
                  <c:v>9.7761345134499997</c:v>
                </c:pt>
                <c:pt idx="313">
                  <c:v>9.7750412708999992</c:v>
                </c:pt>
                <c:pt idx="314">
                  <c:v>9.7675199937299997</c:v>
                </c:pt>
                <c:pt idx="315">
                  <c:v>9.75350105365</c:v>
                </c:pt>
                <c:pt idx="316">
                  <c:v>9.7330925966699997</c:v>
                </c:pt>
                <c:pt idx="317">
                  <c:v>9.7065911887799992</c:v>
                </c:pt>
                <c:pt idx="318">
                  <c:v>9.6744765208600008</c:v>
                </c:pt>
                <c:pt idx="319">
                  <c:v>9.6373888096400009</c:v>
                </c:pt>
                <c:pt idx="320">
                  <c:v>9.5960903831500008</c:v>
                </c:pt>
                <c:pt idx="321">
                  <c:v>9.5514158567600003</c:v>
                </c:pt>
                <c:pt idx="322">
                  <c:v>9.5042174800100003</c:v>
                </c:pt>
                <c:pt idx="323">
                  <c:v>9.4553130078300001</c:v>
                </c:pt>
                <c:pt idx="324">
                  <c:v>9.4054425869599996</c:v>
                </c:pt>
                <c:pt idx="325">
                  <c:v>9.3552389419100006</c:v>
                </c:pt>
                <c:pt idx="326">
                  <c:v>9.3052122875799999</c:v>
                </c:pt>
                <c:pt idx="327">
                  <c:v>9.2557486812499992</c:v>
                </c:pt>
                <c:pt idx="328">
                  <c:v>9.2071185509200006</c:v>
                </c:pt>
                <c:pt idx="329">
                  <c:v>9.1594911090300002</c:v>
                </c:pt>
                <c:pt idx="330">
                  <c:v>9.1129500880300007</c:v>
                </c:pt>
                <c:pt idx="331">
                  <c:v>9.0675061989200003</c:v>
                </c:pt>
                <c:pt idx="332">
                  <c:v>9.0231010868899997</c:v>
                </c:pt>
                <c:pt idx="333">
                  <c:v>8.97959499205</c:v>
                </c:pt>
                <c:pt idx="334">
                  <c:v>8.9367235517800001</c:v>
                </c:pt>
                <c:pt idx="335">
                  <c:v>8.8939950851600003</c:v>
                </c:pt>
                <c:pt idx="336">
                  <c:v>8.85046705267</c:v>
                </c:pt>
                <c:pt idx="337">
                  <c:v>8.8042417680899998</c:v>
                </c:pt>
                <c:pt idx="338">
                  <c:v>8.7512914771000005</c:v>
                </c:pt>
                <c:pt idx="339">
                  <c:v>8.6829700723300007</c:v>
                </c:pt>
                <c:pt idx="340">
                  <c:v>8.5815613485799993</c:v>
                </c:pt>
                <c:pt idx="341">
                  <c:v>8.4122973565300008</c:v>
                </c:pt>
                <c:pt idx="342">
                  <c:v>8.0159853124799998</c:v>
                </c:pt>
                <c:pt idx="343">
                  <c:v>6.9986588461099997</c:v>
                </c:pt>
                <c:pt idx="344">
                  <c:v>3.7928667569100001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B808-4F47-919D-97B589114489}"/>
            </c:ext>
          </c:extLst>
        </c:ser>
        <c:ser>
          <c:idx val="6"/>
          <c:order val="6"/>
          <c:tx>
            <c:strRef>
              <c:f>dry!$H$4</c:f>
              <c:strCache>
                <c:ptCount val="1"/>
                <c:pt idx="0">
                  <c:v>v_ana, t = 0s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dry!$A$5:$A$404</c:f>
              <c:numCache>
                <c:formatCode>General</c:formatCode>
                <c:ptCount val="400"/>
                <c:pt idx="0">
                  <c:v>2.5000000000000001E-2</c:v>
                </c:pt>
                <c:pt idx="1">
                  <c:v>7.4999999999999997E-2</c:v>
                </c:pt>
                <c:pt idx="2">
                  <c:v>0.125</c:v>
                </c:pt>
                <c:pt idx="3">
                  <c:v>0.17499999999999999</c:v>
                </c:pt>
                <c:pt idx="4">
                  <c:v>0.22500000000000001</c:v>
                </c:pt>
                <c:pt idx="5">
                  <c:v>0.27500000000000002</c:v>
                </c:pt>
                <c:pt idx="6">
                  <c:v>0.32500000000000001</c:v>
                </c:pt>
                <c:pt idx="7">
                  <c:v>0.375</c:v>
                </c:pt>
                <c:pt idx="8">
                  <c:v>0.42499999999999999</c:v>
                </c:pt>
                <c:pt idx="9">
                  <c:v>0.47499999999999998</c:v>
                </c:pt>
                <c:pt idx="10">
                  <c:v>0.52500000000000002</c:v>
                </c:pt>
                <c:pt idx="11">
                  <c:v>0.57499999999999996</c:v>
                </c:pt>
                <c:pt idx="12">
                  <c:v>0.625</c:v>
                </c:pt>
                <c:pt idx="13">
                  <c:v>0.67500000000000004</c:v>
                </c:pt>
                <c:pt idx="14">
                  <c:v>0.72499999999999998</c:v>
                </c:pt>
                <c:pt idx="15">
                  <c:v>0.77500000000000002</c:v>
                </c:pt>
                <c:pt idx="16">
                  <c:v>0.82499999999999996</c:v>
                </c:pt>
                <c:pt idx="17">
                  <c:v>0.875</c:v>
                </c:pt>
                <c:pt idx="18">
                  <c:v>0.92500000000000004</c:v>
                </c:pt>
                <c:pt idx="19">
                  <c:v>0.97499999999999998</c:v>
                </c:pt>
                <c:pt idx="20">
                  <c:v>1.0249999999999999</c:v>
                </c:pt>
                <c:pt idx="21">
                  <c:v>1.075</c:v>
                </c:pt>
                <c:pt idx="22">
                  <c:v>1.125</c:v>
                </c:pt>
                <c:pt idx="23">
                  <c:v>1.175</c:v>
                </c:pt>
                <c:pt idx="24">
                  <c:v>1.2250000000000001</c:v>
                </c:pt>
                <c:pt idx="25">
                  <c:v>1.2749999999999999</c:v>
                </c:pt>
                <c:pt idx="26">
                  <c:v>1.325</c:v>
                </c:pt>
                <c:pt idx="27">
                  <c:v>1.375</c:v>
                </c:pt>
                <c:pt idx="28">
                  <c:v>1.425</c:v>
                </c:pt>
                <c:pt idx="29">
                  <c:v>1.4750000000000001</c:v>
                </c:pt>
                <c:pt idx="30">
                  <c:v>1.5249999999999999</c:v>
                </c:pt>
                <c:pt idx="31">
                  <c:v>1.575</c:v>
                </c:pt>
                <c:pt idx="32">
                  <c:v>1.625</c:v>
                </c:pt>
                <c:pt idx="33">
                  <c:v>1.675</c:v>
                </c:pt>
                <c:pt idx="34">
                  <c:v>1.7250000000000001</c:v>
                </c:pt>
                <c:pt idx="35">
                  <c:v>1.7749999999999999</c:v>
                </c:pt>
                <c:pt idx="36">
                  <c:v>1.825</c:v>
                </c:pt>
                <c:pt idx="37">
                  <c:v>1.875</c:v>
                </c:pt>
                <c:pt idx="38">
                  <c:v>1.925</c:v>
                </c:pt>
                <c:pt idx="39">
                  <c:v>1.9750000000000001</c:v>
                </c:pt>
                <c:pt idx="40">
                  <c:v>2.0249999999999999</c:v>
                </c:pt>
                <c:pt idx="41">
                  <c:v>2.0750000000000002</c:v>
                </c:pt>
                <c:pt idx="42">
                  <c:v>2.125</c:v>
                </c:pt>
                <c:pt idx="43">
                  <c:v>2.1749999999999998</c:v>
                </c:pt>
                <c:pt idx="44">
                  <c:v>2.2250000000000001</c:v>
                </c:pt>
                <c:pt idx="45">
                  <c:v>2.2749999999999999</c:v>
                </c:pt>
                <c:pt idx="46">
                  <c:v>2.3250000000000002</c:v>
                </c:pt>
                <c:pt idx="47">
                  <c:v>2.375</c:v>
                </c:pt>
                <c:pt idx="48">
                  <c:v>2.4249999999999998</c:v>
                </c:pt>
                <c:pt idx="49">
                  <c:v>2.4750000000000001</c:v>
                </c:pt>
                <c:pt idx="50">
                  <c:v>2.5249999999999999</c:v>
                </c:pt>
                <c:pt idx="51">
                  <c:v>2.5750000000000002</c:v>
                </c:pt>
                <c:pt idx="52">
                  <c:v>2.625</c:v>
                </c:pt>
                <c:pt idx="53">
                  <c:v>2.6749999999999998</c:v>
                </c:pt>
                <c:pt idx="54">
                  <c:v>2.7250000000000001</c:v>
                </c:pt>
                <c:pt idx="55">
                  <c:v>2.7749999999999999</c:v>
                </c:pt>
                <c:pt idx="56">
                  <c:v>2.8250000000000002</c:v>
                </c:pt>
                <c:pt idx="57">
                  <c:v>2.875</c:v>
                </c:pt>
                <c:pt idx="58">
                  <c:v>2.9249999999999998</c:v>
                </c:pt>
                <c:pt idx="59">
                  <c:v>2.9750000000000001</c:v>
                </c:pt>
                <c:pt idx="60">
                  <c:v>3.0249999999999999</c:v>
                </c:pt>
                <c:pt idx="61">
                  <c:v>3.0750000000000002</c:v>
                </c:pt>
                <c:pt idx="62">
                  <c:v>3.125</c:v>
                </c:pt>
                <c:pt idx="63">
                  <c:v>3.1749999999999998</c:v>
                </c:pt>
                <c:pt idx="64">
                  <c:v>3.2250000000000001</c:v>
                </c:pt>
                <c:pt idx="65">
                  <c:v>3.2749999999999999</c:v>
                </c:pt>
                <c:pt idx="66">
                  <c:v>3.3250000000000002</c:v>
                </c:pt>
                <c:pt idx="67">
                  <c:v>3.375</c:v>
                </c:pt>
                <c:pt idx="68">
                  <c:v>3.4249999999999998</c:v>
                </c:pt>
                <c:pt idx="69">
                  <c:v>3.4750000000000001</c:v>
                </c:pt>
                <c:pt idx="70">
                  <c:v>3.5249999999999999</c:v>
                </c:pt>
                <c:pt idx="71">
                  <c:v>3.5750000000000002</c:v>
                </c:pt>
                <c:pt idx="72">
                  <c:v>3.625</c:v>
                </c:pt>
                <c:pt idx="73">
                  <c:v>3.6749999999999998</c:v>
                </c:pt>
                <c:pt idx="74">
                  <c:v>3.7250000000000001</c:v>
                </c:pt>
                <c:pt idx="75">
                  <c:v>3.7749999999999999</c:v>
                </c:pt>
                <c:pt idx="76">
                  <c:v>3.8250000000000002</c:v>
                </c:pt>
                <c:pt idx="77">
                  <c:v>3.875</c:v>
                </c:pt>
                <c:pt idx="78">
                  <c:v>3.9249999999999998</c:v>
                </c:pt>
                <c:pt idx="79">
                  <c:v>3.9750000000000001</c:v>
                </c:pt>
                <c:pt idx="80">
                  <c:v>4.0250000000000004</c:v>
                </c:pt>
                <c:pt idx="81">
                  <c:v>4.0750000000000002</c:v>
                </c:pt>
                <c:pt idx="82">
                  <c:v>4.125</c:v>
                </c:pt>
                <c:pt idx="83">
                  <c:v>4.1749999999999998</c:v>
                </c:pt>
                <c:pt idx="84">
                  <c:v>4.2249999999999996</c:v>
                </c:pt>
                <c:pt idx="85">
                  <c:v>4.2750000000000004</c:v>
                </c:pt>
                <c:pt idx="86">
                  <c:v>4.3250000000000002</c:v>
                </c:pt>
                <c:pt idx="87">
                  <c:v>4.375</c:v>
                </c:pt>
                <c:pt idx="88">
                  <c:v>4.4249999999999998</c:v>
                </c:pt>
                <c:pt idx="89">
                  <c:v>4.4749999999999996</c:v>
                </c:pt>
                <c:pt idx="90">
                  <c:v>4.5250000000000004</c:v>
                </c:pt>
                <c:pt idx="91">
                  <c:v>4.5750000000000002</c:v>
                </c:pt>
                <c:pt idx="92">
                  <c:v>4.625</c:v>
                </c:pt>
                <c:pt idx="93">
                  <c:v>4.6749999999999998</c:v>
                </c:pt>
                <c:pt idx="94">
                  <c:v>4.7249999999999996</c:v>
                </c:pt>
                <c:pt idx="95">
                  <c:v>4.7750000000000004</c:v>
                </c:pt>
                <c:pt idx="96">
                  <c:v>4.8250000000000002</c:v>
                </c:pt>
                <c:pt idx="97">
                  <c:v>4.875</c:v>
                </c:pt>
                <c:pt idx="98">
                  <c:v>4.9249999999999998</c:v>
                </c:pt>
                <c:pt idx="99">
                  <c:v>4.9749999999999996</c:v>
                </c:pt>
                <c:pt idx="100">
                  <c:v>5.0250000000000004</c:v>
                </c:pt>
                <c:pt idx="101">
                  <c:v>5.0750000000000002</c:v>
                </c:pt>
                <c:pt idx="102">
                  <c:v>5.125</c:v>
                </c:pt>
                <c:pt idx="103">
                  <c:v>5.1749999999999998</c:v>
                </c:pt>
                <c:pt idx="104">
                  <c:v>5.2249999999999996</c:v>
                </c:pt>
                <c:pt idx="105">
                  <c:v>5.2750000000000004</c:v>
                </c:pt>
                <c:pt idx="106">
                  <c:v>5.3250000000000002</c:v>
                </c:pt>
                <c:pt idx="107">
                  <c:v>5.375</c:v>
                </c:pt>
                <c:pt idx="108">
                  <c:v>5.4249999999999998</c:v>
                </c:pt>
                <c:pt idx="109">
                  <c:v>5.4749999999999996</c:v>
                </c:pt>
                <c:pt idx="110">
                  <c:v>5.5250000000000004</c:v>
                </c:pt>
                <c:pt idx="111">
                  <c:v>5.5750000000000002</c:v>
                </c:pt>
                <c:pt idx="112">
                  <c:v>5.625</c:v>
                </c:pt>
                <c:pt idx="113">
                  <c:v>5.6749999999999998</c:v>
                </c:pt>
                <c:pt idx="114">
                  <c:v>5.7249999999999996</c:v>
                </c:pt>
                <c:pt idx="115">
                  <c:v>5.7750000000000004</c:v>
                </c:pt>
                <c:pt idx="116">
                  <c:v>5.8250000000000002</c:v>
                </c:pt>
                <c:pt idx="117">
                  <c:v>5.875</c:v>
                </c:pt>
                <c:pt idx="118">
                  <c:v>5.9249999999999998</c:v>
                </c:pt>
                <c:pt idx="119">
                  <c:v>5.9749999999999996</c:v>
                </c:pt>
                <c:pt idx="120">
                  <c:v>6.0250000000000004</c:v>
                </c:pt>
                <c:pt idx="121">
                  <c:v>6.0750000000000002</c:v>
                </c:pt>
                <c:pt idx="122">
                  <c:v>6.125</c:v>
                </c:pt>
                <c:pt idx="123">
                  <c:v>6.1749999999999998</c:v>
                </c:pt>
                <c:pt idx="124">
                  <c:v>6.2249999999999996</c:v>
                </c:pt>
                <c:pt idx="125">
                  <c:v>6.2750000000000004</c:v>
                </c:pt>
                <c:pt idx="126">
                  <c:v>6.3250000000000002</c:v>
                </c:pt>
                <c:pt idx="127">
                  <c:v>6.375</c:v>
                </c:pt>
                <c:pt idx="128">
                  <c:v>6.4249999999999998</c:v>
                </c:pt>
                <c:pt idx="129">
                  <c:v>6.4749999999999996</c:v>
                </c:pt>
                <c:pt idx="130">
                  <c:v>6.5250000000000004</c:v>
                </c:pt>
                <c:pt idx="131">
                  <c:v>6.5750000000000002</c:v>
                </c:pt>
                <c:pt idx="132">
                  <c:v>6.625</c:v>
                </c:pt>
                <c:pt idx="133">
                  <c:v>6.6749999999999998</c:v>
                </c:pt>
                <c:pt idx="134">
                  <c:v>6.7249999999999996</c:v>
                </c:pt>
                <c:pt idx="135">
                  <c:v>6.7750000000000004</c:v>
                </c:pt>
                <c:pt idx="136">
                  <c:v>6.8250000000000002</c:v>
                </c:pt>
                <c:pt idx="137">
                  <c:v>6.875</c:v>
                </c:pt>
                <c:pt idx="138">
                  <c:v>6.9249999999999998</c:v>
                </c:pt>
                <c:pt idx="139">
                  <c:v>6.9749999999999996</c:v>
                </c:pt>
                <c:pt idx="140">
                  <c:v>7.0250000000000004</c:v>
                </c:pt>
                <c:pt idx="141">
                  <c:v>7.0750000000000002</c:v>
                </c:pt>
                <c:pt idx="142">
                  <c:v>7.125</c:v>
                </c:pt>
                <c:pt idx="143">
                  <c:v>7.1749999999999998</c:v>
                </c:pt>
                <c:pt idx="144">
                  <c:v>7.2249999999999996</c:v>
                </c:pt>
                <c:pt idx="145">
                  <c:v>7.2750000000000004</c:v>
                </c:pt>
                <c:pt idx="146">
                  <c:v>7.3250000000000002</c:v>
                </c:pt>
                <c:pt idx="147">
                  <c:v>7.375</c:v>
                </c:pt>
                <c:pt idx="148">
                  <c:v>7.4249999999999998</c:v>
                </c:pt>
                <c:pt idx="149">
                  <c:v>7.4749999999999996</c:v>
                </c:pt>
                <c:pt idx="150">
                  <c:v>7.5250000000000004</c:v>
                </c:pt>
                <c:pt idx="151">
                  <c:v>7.5750000000000002</c:v>
                </c:pt>
                <c:pt idx="152">
                  <c:v>7.625</c:v>
                </c:pt>
                <c:pt idx="153">
                  <c:v>7.6749999999999998</c:v>
                </c:pt>
                <c:pt idx="154">
                  <c:v>7.7249999999999996</c:v>
                </c:pt>
                <c:pt idx="155">
                  <c:v>7.7750000000000004</c:v>
                </c:pt>
                <c:pt idx="156">
                  <c:v>7.8250000000000002</c:v>
                </c:pt>
                <c:pt idx="157">
                  <c:v>7.875</c:v>
                </c:pt>
                <c:pt idx="158">
                  <c:v>7.9249999999999998</c:v>
                </c:pt>
                <c:pt idx="159">
                  <c:v>7.9749999999999996</c:v>
                </c:pt>
                <c:pt idx="160">
                  <c:v>8.0250000000000004</c:v>
                </c:pt>
                <c:pt idx="161">
                  <c:v>8.0749999999999993</c:v>
                </c:pt>
                <c:pt idx="162">
                  <c:v>8.125</c:v>
                </c:pt>
                <c:pt idx="163">
                  <c:v>8.1750000000000007</c:v>
                </c:pt>
                <c:pt idx="164">
                  <c:v>8.2249999999999996</c:v>
                </c:pt>
                <c:pt idx="165">
                  <c:v>8.2750000000000004</c:v>
                </c:pt>
                <c:pt idx="166">
                  <c:v>8.3249999999999993</c:v>
                </c:pt>
                <c:pt idx="167">
                  <c:v>8.375</c:v>
                </c:pt>
                <c:pt idx="168">
                  <c:v>8.4250000000000007</c:v>
                </c:pt>
                <c:pt idx="169">
                  <c:v>8.4749999999999996</c:v>
                </c:pt>
                <c:pt idx="170">
                  <c:v>8.5250000000000004</c:v>
                </c:pt>
                <c:pt idx="171">
                  <c:v>8.5749999999999993</c:v>
                </c:pt>
                <c:pt idx="172">
                  <c:v>8.625</c:v>
                </c:pt>
                <c:pt idx="173">
                  <c:v>8.6750000000000007</c:v>
                </c:pt>
                <c:pt idx="174">
                  <c:v>8.7249999999999996</c:v>
                </c:pt>
                <c:pt idx="175">
                  <c:v>8.7750000000000004</c:v>
                </c:pt>
                <c:pt idx="176">
                  <c:v>8.8249999999999993</c:v>
                </c:pt>
                <c:pt idx="177">
                  <c:v>8.875</c:v>
                </c:pt>
                <c:pt idx="178">
                  <c:v>8.9250000000000007</c:v>
                </c:pt>
                <c:pt idx="179">
                  <c:v>8.9749999999999996</c:v>
                </c:pt>
                <c:pt idx="180">
                  <c:v>9.0250000000000004</c:v>
                </c:pt>
                <c:pt idx="181">
                  <c:v>9.0749999999999993</c:v>
                </c:pt>
                <c:pt idx="182">
                  <c:v>9.125</c:v>
                </c:pt>
                <c:pt idx="183">
                  <c:v>9.1750000000000007</c:v>
                </c:pt>
                <c:pt idx="184">
                  <c:v>9.2249999999999996</c:v>
                </c:pt>
                <c:pt idx="185">
                  <c:v>9.2750000000000004</c:v>
                </c:pt>
                <c:pt idx="186">
                  <c:v>9.3249999999999993</c:v>
                </c:pt>
                <c:pt idx="187">
                  <c:v>9.375</c:v>
                </c:pt>
                <c:pt idx="188">
                  <c:v>9.4250000000000007</c:v>
                </c:pt>
                <c:pt idx="189">
                  <c:v>9.4749999999999996</c:v>
                </c:pt>
                <c:pt idx="190">
                  <c:v>9.5250000000000004</c:v>
                </c:pt>
                <c:pt idx="191">
                  <c:v>9.5749999999999993</c:v>
                </c:pt>
                <c:pt idx="192">
                  <c:v>9.625</c:v>
                </c:pt>
                <c:pt idx="193">
                  <c:v>9.6750000000000007</c:v>
                </c:pt>
                <c:pt idx="194">
                  <c:v>9.7249999999999996</c:v>
                </c:pt>
                <c:pt idx="195">
                  <c:v>9.7750000000000004</c:v>
                </c:pt>
                <c:pt idx="196">
                  <c:v>9.8249999999999993</c:v>
                </c:pt>
                <c:pt idx="197">
                  <c:v>9.875</c:v>
                </c:pt>
                <c:pt idx="198">
                  <c:v>9.9250000000000007</c:v>
                </c:pt>
                <c:pt idx="199">
                  <c:v>9.9749999999999996</c:v>
                </c:pt>
                <c:pt idx="200">
                  <c:v>10.025</c:v>
                </c:pt>
                <c:pt idx="201">
                  <c:v>10.074999999999999</c:v>
                </c:pt>
                <c:pt idx="202">
                  <c:v>10.125</c:v>
                </c:pt>
                <c:pt idx="203">
                  <c:v>10.175000000000001</c:v>
                </c:pt>
                <c:pt idx="204">
                  <c:v>10.225</c:v>
                </c:pt>
                <c:pt idx="205">
                  <c:v>10.275</c:v>
                </c:pt>
                <c:pt idx="206">
                  <c:v>10.324999999999999</c:v>
                </c:pt>
                <c:pt idx="207">
                  <c:v>10.375</c:v>
                </c:pt>
                <c:pt idx="208">
                  <c:v>10.425000000000001</c:v>
                </c:pt>
                <c:pt idx="209">
                  <c:v>10.475</c:v>
                </c:pt>
                <c:pt idx="210">
                  <c:v>10.525</c:v>
                </c:pt>
                <c:pt idx="211">
                  <c:v>10.574999999999999</c:v>
                </c:pt>
                <c:pt idx="212">
                  <c:v>10.625</c:v>
                </c:pt>
                <c:pt idx="213">
                  <c:v>10.675000000000001</c:v>
                </c:pt>
                <c:pt idx="214">
                  <c:v>10.725</c:v>
                </c:pt>
                <c:pt idx="215">
                  <c:v>10.775</c:v>
                </c:pt>
                <c:pt idx="216">
                  <c:v>10.824999999999999</c:v>
                </c:pt>
                <c:pt idx="217">
                  <c:v>10.875</c:v>
                </c:pt>
                <c:pt idx="218">
                  <c:v>10.925000000000001</c:v>
                </c:pt>
                <c:pt idx="219">
                  <c:v>10.975</c:v>
                </c:pt>
                <c:pt idx="220">
                  <c:v>11.025</c:v>
                </c:pt>
                <c:pt idx="221">
                  <c:v>11.074999999999999</c:v>
                </c:pt>
                <c:pt idx="222">
                  <c:v>11.125</c:v>
                </c:pt>
                <c:pt idx="223">
                  <c:v>11.175000000000001</c:v>
                </c:pt>
                <c:pt idx="224">
                  <c:v>11.225</c:v>
                </c:pt>
                <c:pt idx="225">
                  <c:v>11.275</c:v>
                </c:pt>
                <c:pt idx="226">
                  <c:v>11.324999999999999</c:v>
                </c:pt>
                <c:pt idx="227">
                  <c:v>11.375</c:v>
                </c:pt>
                <c:pt idx="228">
                  <c:v>11.425000000000001</c:v>
                </c:pt>
                <c:pt idx="229">
                  <c:v>11.475</c:v>
                </c:pt>
                <c:pt idx="230">
                  <c:v>11.525</c:v>
                </c:pt>
                <c:pt idx="231">
                  <c:v>11.574999999999999</c:v>
                </c:pt>
                <c:pt idx="232">
                  <c:v>11.625</c:v>
                </c:pt>
                <c:pt idx="233">
                  <c:v>11.675000000000001</c:v>
                </c:pt>
                <c:pt idx="234">
                  <c:v>11.725</c:v>
                </c:pt>
                <c:pt idx="235">
                  <c:v>11.775</c:v>
                </c:pt>
                <c:pt idx="236">
                  <c:v>11.824999999999999</c:v>
                </c:pt>
                <c:pt idx="237">
                  <c:v>11.875</c:v>
                </c:pt>
                <c:pt idx="238">
                  <c:v>11.925000000000001</c:v>
                </c:pt>
                <c:pt idx="239">
                  <c:v>11.975</c:v>
                </c:pt>
                <c:pt idx="240">
                  <c:v>12.025</c:v>
                </c:pt>
                <c:pt idx="241">
                  <c:v>12.074999999999999</c:v>
                </c:pt>
                <c:pt idx="242">
                  <c:v>12.125</c:v>
                </c:pt>
                <c:pt idx="243">
                  <c:v>12.175000000000001</c:v>
                </c:pt>
                <c:pt idx="244">
                  <c:v>12.225</c:v>
                </c:pt>
                <c:pt idx="245">
                  <c:v>12.275</c:v>
                </c:pt>
                <c:pt idx="246">
                  <c:v>12.324999999999999</c:v>
                </c:pt>
                <c:pt idx="247">
                  <c:v>12.375</c:v>
                </c:pt>
                <c:pt idx="248">
                  <c:v>12.425000000000001</c:v>
                </c:pt>
                <c:pt idx="249">
                  <c:v>12.475</c:v>
                </c:pt>
                <c:pt idx="250">
                  <c:v>12.525</c:v>
                </c:pt>
                <c:pt idx="251">
                  <c:v>12.574999999999999</c:v>
                </c:pt>
                <c:pt idx="252">
                  <c:v>12.625</c:v>
                </c:pt>
                <c:pt idx="253">
                  <c:v>12.675000000000001</c:v>
                </c:pt>
                <c:pt idx="254">
                  <c:v>12.725</c:v>
                </c:pt>
                <c:pt idx="255">
                  <c:v>12.775</c:v>
                </c:pt>
                <c:pt idx="256">
                  <c:v>12.824999999999999</c:v>
                </c:pt>
                <c:pt idx="257">
                  <c:v>12.875</c:v>
                </c:pt>
                <c:pt idx="258">
                  <c:v>12.925000000000001</c:v>
                </c:pt>
                <c:pt idx="259">
                  <c:v>12.975</c:v>
                </c:pt>
                <c:pt idx="260">
                  <c:v>13.025</c:v>
                </c:pt>
                <c:pt idx="261">
                  <c:v>13.074999999999999</c:v>
                </c:pt>
                <c:pt idx="262">
                  <c:v>13.125</c:v>
                </c:pt>
                <c:pt idx="263">
                  <c:v>13.175000000000001</c:v>
                </c:pt>
                <c:pt idx="264">
                  <c:v>13.225</c:v>
                </c:pt>
                <c:pt idx="265">
                  <c:v>13.275</c:v>
                </c:pt>
                <c:pt idx="266">
                  <c:v>13.324999999999999</c:v>
                </c:pt>
                <c:pt idx="267">
                  <c:v>13.375</c:v>
                </c:pt>
                <c:pt idx="268">
                  <c:v>13.425000000000001</c:v>
                </c:pt>
                <c:pt idx="269">
                  <c:v>13.475</c:v>
                </c:pt>
                <c:pt idx="270">
                  <c:v>13.525</c:v>
                </c:pt>
                <c:pt idx="271">
                  <c:v>13.574999999999999</c:v>
                </c:pt>
                <c:pt idx="272">
                  <c:v>13.625</c:v>
                </c:pt>
                <c:pt idx="273">
                  <c:v>13.675000000000001</c:v>
                </c:pt>
                <c:pt idx="274">
                  <c:v>13.725</c:v>
                </c:pt>
                <c:pt idx="275">
                  <c:v>13.775</c:v>
                </c:pt>
                <c:pt idx="276">
                  <c:v>13.824999999999999</c:v>
                </c:pt>
                <c:pt idx="277">
                  <c:v>13.875</c:v>
                </c:pt>
                <c:pt idx="278">
                  <c:v>13.925000000000001</c:v>
                </c:pt>
                <c:pt idx="279">
                  <c:v>13.975</c:v>
                </c:pt>
                <c:pt idx="280">
                  <c:v>14.025</c:v>
                </c:pt>
                <c:pt idx="281">
                  <c:v>14.074999999999999</c:v>
                </c:pt>
                <c:pt idx="282">
                  <c:v>14.125</c:v>
                </c:pt>
                <c:pt idx="283">
                  <c:v>14.175000000000001</c:v>
                </c:pt>
                <c:pt idx="284">
                  <c:v>14.225</c:v>
                </c:pt>
                <c:pt idx="285">
                  <c:v>14.275</c:v>
                </c:pt>
                <c:pt idx="286">
                  <c:v>14.324999999999999</c:v>
                </c:pt>
                <c:pt idx="287">
                  <c:v>14.375</c:v>
                </c:pt>
                <c:pt idx="288">
                  <c:v>14.425000000000001</c:v>
                </c:pt>
                <c:pt idx="289">
                  <c:v>14.475</c:v>
                </c:pt>
                <c:pt idx="290">
                  <c:v>14.525</c:v>
                </c:pt>
                <c:pt idx="291">
                  <c:v>14.574999999999999</c:v>
                </c:pt>
                <c:pt idx="292">
                  <c:v>14.625</c:v>
                </c:pt>
                <c:pt idx="293">
                  <c:v>14.675000000000001</c:v>
                </c:pt>
                <c:pt idx="294">
                  <c:v>14.725</c:v>
                </c:pt>
                <c:pt idx="295">
                  <c:v>14.775</c:v>
                </c:pt>
                <c:pt idx="296">
                  <c:v>14.824999999999999</c:v>
                </c:pt>
                <c:pt idx="297">
                  <c:v>14.875</c:v>
                </c:pt>
                <c:pt idx="298">
                  <c:v>14.925000000000001</c:v>
                </c:pt>
                <c:pt idx="299">
                  <c:v>14.975</c:v>
                </c:pt>
                <c:pt idx="300">
                  <c:v>15.025</c:v>
                </c:pt>
                <c:pt idx="301">
                  <c:v>15.074999999999999</c:v>
                </c:pt>
                <c:pt idx="302">
                  <c:v>15.125</c:v>
                </c:pt>
                <c:pt idx="303">
                  <c:v>15.175000000000001</c:v>
                </c:pt>
                <c:pt idx="304">
                  <c:v>15.225</c:v>
                </c:pt>
                <c:pt idx="305">
                  <c:v>15.275</c:v>
                </c:pt>
                <c:pt idx="306">
                  <c:v>15.324999999999999</c:v>
                </c:pt>
                <c:pt idx="307">
                  <c:v>15.375</c:v>
                </c:pt>
                <c:pt idx="308">
                  <c:v>15.425000000000001</c:v>
                </c:pt>
                <c:pt idx="309">
                  <c:v>15.475</c:v>
                </c:pt>
                <c:pt idx="310">
                  <c:v>15.525</c:v>
                </c:pt>
                <c:pt idx="311">
                  <c:v>15.574999999999999</c:v>
                </c:pt>
                <c:pt idx="312">
                  <c:v>15.625</c:v>
                </c:pt>
                <c:pt idx="313">
                  <c:v>15.675000000000001</c:v>
                </c:pt>
                <c:pt idx="314">
                  <c:v>15.725</c:v>
                </c:pt>
                <c:pt idx="315">
                  <c:v>15.775</c:v>
                </c:pt>
                <c:pt idx="316">
                  <c:v>15.824999999999999</c:v>
                </c:pt>
                <c:pt idx="317">
                  <c:v>15.875</c:v>
                </c:pt>
                <c:pt idx="318">
                  <c:v>15.925000000000001</c:v>
                </c:pt>
                <c:pt idx="319">
                  <c:v>15.975</c:v>
                </c:pt>
                <c:pt idx="320">
                  <c:v>16.024999999999999</c:v>
                </c:pt>
                <c:pt idx="321">
                  <c:v>16.074999999999999</c:v>
                </c:pt>
                <c:pt idx="322">
                  <c:v>16.125</c:v>
                </c:pt>
                <c:pt idx="323">
                  <c:v>16.175000000000001</c:v>
                </c:pt>
                <c:pt idx="324">
                  <c:v>16.225000000000001</c:v>
                </c:pt>
                <c:pt idx="325">
                  <c:v>16.274999999999999</c:v>
                </c:pt>
                <c:pt idx="326">
                  <c:v>16.324999999999999</c:v>
                </c:pt>
                <c:pt idx="327">
                  <c:v>16.375</c:v>
                </c:pt>
                <c:pt idx="328">
                  <c:v>16.425000000000001</c:v>
                </c:pt>
                <c:pt idx="329">
                  <c:v>16.475000000000001</c:v>
                </c:pt>
                <c:pt idx="330">
                  <c:v>16.524999999999999</c:v>
                </c:pt>
                <c:pt idx="331">
                  <c:v>16.574999999999999</c:v>
                </c:pt>
                <c:pt idx="332">
                  <c:v>16.625</c:v>
                </c:pt>
                <c:pt idx="333">
                  <c:v>16.675000000000001</c:v>
                </c:pt>
                <c:pt idx="334">
                  <c:v>16.725000000000001</c:v>
                </c:pt>
                <c:pt idx="335">
                  <c:v>16.774999999999999</c:v>
                </c:pt>
                <c:pt idx="336">
                  <c:v>16.824999999999999</c:v>
                </c:pt>
                <c:pt idx="337">
                  <c:v>16.875</c:v>
                </c:pt>
                <c:pt idx="338">
                  <c:v>16.925000000000001</c:v>
                </c:pt>
                <c:pt idx="339">
                  <c:v>16.975000000000001</c:v>
                </c:pt>
                <c:pt idx="340">
                  <c:v>17.024999999999999</c:v>
                </c:pt>
                <c:pt idx="341">
                  <c:v>17.074999999999999</c:v>
                </c:pt>
                <c:pt idx="342">
                  <c:v>17.125</c:v>
                </c:pt>
                <c:pt idx="343">
                  <c:v>17.175000000000001</c:v>
                </c:pt>
                <c:pt idx="344">
                  <c:v>17.225000000000001</c:v>
                </c:pt>
                <c:pt idx="345">
                  <c:v>17.274999999999999</c:v>
                </c:pt>
                <c:pt idx="346">
                  <c:v>17.324999999999999</c:v>
                </c:pt>
                <c:pt idx="347">
                  <c:v>17.375</c:v>
                </c:pt>
                <c:pt idx="348">
                  <c:v>17.425000000000001</c:v>
                </c:pt>
                <c:pt idx="349">
                  <c:v>17.475000000000001</c:v>
                </c:pt>
                <c:pt idx="350">
                  <c:v>17.524999999999999</c:v>
                </c:pt>
                <c:pt idx="351">
                  <c:v>17.574999999999999</c:v>
                </c:pt>
                <c:pt idx="352">
                  <c:v>17.625</c:v>
                </c:pt>
                <c:pt idx="353">
                  <c:v>17.675000000000001</c:v>
                </c:pt>
                <c:pt idx="354">
                  <c:v>17.725000000000001</c:v>
                </c:pt>
                <c:pt idx="355">
                  <c:v>17.774999999999999</c:v>
                </c:pt>
                <c:pt idx="356">
                  <c:v>17.824999999999999</c:v>
                </c:pt>
                <c:pt idx="357">
                  <c:v>17.875</c:v>
                </c:pt>
                <c:pt idx="358">
                  <c:v>17.925000000000001</c:v>
                </c:pt>
                <c:pt idx="359">
                  <c:v>17.975000000000001</c:v>
                </c:pt>
                <c:pt idx="360">
                  <c:v>18.024999999999999</c:v>
                </c:pt>
                <c:pt idx="361">
                  <c:v>18.074999999999999</c:v>
                </c:pt>
                <c:pt idx="362">
                  <c:v>18.125</c:v>
                </c:pt>
                <c:pt idx="363">
                  <c:v>18.175000000000001</c:v>
                </c:pt>
                <c:pt idx="364">
                  <c:v>18.225000000000001</c:v>
                </c:pt>
                <c:pt idx="365">
                  <c:v>18.274999999999999</c:v>
                </c:pt>
                <c:pt idx="366">
                  <c:v>18.324999999999999</c:v>
                </c:pt>
                <c:pt idx="367">
                  <c:v>18.375</c:v>
                </c:pt>
                <c:pt idx="368">
                  <c:v>18.425000000000001</c:v>
                </c:pt>
                <c:pt idx="369">
                  <c:v>18.475000000000001</c:v>
                </c:pt>
                <c:pt idx="370">
                  <c:v>18.524999999999999</c:v>
                </c:pt>
                <c:pt idx="371">
                  <c:v>18.574999999999999</c:v>
                </c:pt>
                <c:pt idx="372">
                  <c:v>18.625</c:v>
                </c:pt>
                <c:pt idx="373">
                  <c:v>18.675000000000001</c:v>
                </c:pt>
                <c:pt idx="374">
                  <c:v>18.725000000000001</c:v>
                </c:pt>
                <c:pt idx="375">
                  <c:v>18.774999999999999</c:v>
                </c:pt>
                <c:pt idx="376">
                  <c:v>18.824999999999999</c:v>
                </c:pt>
                <c:pt idx="377">
                  <c:v>18.875</c:v>
                </c:pt>
                <c:pt idx="378">
                  <c:v>18.925000000000001</c:v>
                </c:pt>
                <c:pt idx="379">
                  <c:v>18.975000000000001</c:v>
                </c:pt>
                <c:pt idx="380">
                  <c:v>19.024999999999999</c:v>
                </c:pt>
                <c:pt idx="381">
                  <c:v>19.074999999999999</c:v>
                </c:pt>
                <c:pt idx="382">
                  <c:v>19.125</c:v>
                </c:pt>
                <c:pt idx="383">
                  <c:v>19.175000000000001</c:v>
                </c:pt>
                <c:pt idx="384">
                  <c:v>19.225000000000001</c:v>
                </c:pt>
                <c:pt idx="385">
                  <c:v>19.274999999999999</c:v>
                </c:pt>
                <c:pt idx="386">
                  <c:v>19.324999999999999</c:v>
                </c:pt>
                <c:pt idx="387">
                  <c:v>19.375</c:v>
                </c:pt>
                <c:pt idx="388">
                  <c:v>19.425000000000001</c:v>
                </c:pt>
                <c:pt idx="389">
                  <c:v>19.475000000000001</c:v>
                </c:pt>
                <c:pt idx="390">
                  <c:v>19.524999999999999</c:v>
                </c:pt>
                <c:pt idx="391">
                  <c:v>19.574999999999999</c:v>
                </c:pt>
                <c:pt idx="392">
                  <c:v>19.625</c:v>
                </c:pt>
                <c:pt idx="393">
                  <c:v>19.675000000000001</c:v>
                </c:pt>
                <c:pt idx="394">
                  <c:v>19.725000000000001</c:v>
                </c:pt>
                <c:pt idx="395">
                  <c:v>19.774999999999999</c:v>
                </c:pt>
                <c:pt idx="396">
                  <c:v>19.824999999999999</c:v>
                </c:pt>
                <c:pt idx="397">
                  <c:v>19.875</c:v>
                </c:pt>
                <c:pt idx="398">
                  <c:v>19.925000000000001</c:v>
                </c:pt>
                <c:pt idx="399">
                  <c:v>19.975000000000001</c:v>
                </c:pt>
              </c:numCache>
            </c:numRef>
          </c:xVal>
          <c:yVal>
            <c:numRef>
              <c:f>dry!$H$5:$H$404</c:f>
              <c:numCache>
                <c:formatCode>General</c:formatCode>
                <c:ptCount val="4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B808-4F47-919D-97B589114489}"/>
            </c:ext>
          </c:extLst>
        </c:ser>
        <c:ser>
          <c:idx val="7"/>
          <c:order val="7"/>
          <c:tx>
            <c:strRef>
              <c:f>dry!$I$4</c:f>
              <c:strCache>
                <c:ptCount val="1"/>
                <c:pt idx="0">
                  <c:v>v_ana, t = 0.3s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dry!$A$5:$A$404</c:f>
              <c:numCache>
                <c:formatCode>General</c:formatCode>
                <c:ptCount val="400"/>
                <c:pt idx="0">
                  <c:v>2.5000000000000001E-2</c:v>
                </c:pt>
                <c:pt idx="1">
                  <c:v>7.4999999999999997E-2</c:v>
                </c:pt>
                <c:pt idx="2">
                  <c:v>0.125</c:v>
                </c:pt>
                <c:pt idx="3">
                  <c:v>0.17499999999999999</c:v>
                </c:pt>
                <c:pt idx="4">
                  <c:v>0.22500000000000001</c:v>
                </c:pt>
                <c:pt idx="5">
                  <c:v>0.27500000000000002</c:v>
                </c:pt>
                <c:pt idx="6">
                  <c:v>0.32500000000000001</c:v>
                </c:pt>
                <c:pt idx="7">
                  <c:v>0.375</c:v>
                </c:pt>
                <c:pt idx="8">
                  <c:v>0.42499999999999999</c:v>
                </c:pt>
                <c:pt idx="9">
                  <c:v>0.47499999999999998</c:v>
                </c:pt>
                <c:pt idx="10">
                  <c:v>0.52500000000000002</c:v>
                </c:pt>
                <c:pt idx="11">
                  <c:v>0.57499999999999996</c:v>
                </c:pt>
                <c:pt idx="12">
                  <c:v>0.625</c:v>
                </c:pt>
                <c:pt idx="13">
                  <c:v>0.67500000000000004</c:v>
                </c:pt>
                <c:pt idx="14">
                  <c:v>0.72499999999999998</c:v>
                </c:pt>
                <c:pt idx="15">
                  <c:v>0.77500000000000002</c:v>
                </c:pt>
                <c:pt idx="16">
                  <c:v>0.82499999999999996</c:v>
                </c:pt>
                <c:pt idx="17">
                  <c:v>0.875</c:v>
                </c:pt>
                <c:pt idx="18">
                  <c:v>0.92500000000000004</c:v>
                </c:pt>
                <c:pt idx="19">
                  <c:v>0.97499999999999998</c:v>
                </c:pt>
                <c:pt idx="20">
                  <c:v>1.0249999999999999</c:v>
                </c:pt>
                <c:pt idx="21">
                  <c:v>1.075</c:v>
                </c:pt>
                <c:pt idx="22">
                  <c:v>1.125</c:v>
                </c:pt>
                <c:pt idx="23">
                  <c:v>1.175</c:v>
                </c:pt>
                <c:pt idx="24">
                  <c:v>1.2250000000000001</c:v>
                </c:pt>
                <c:pt idx="25">
                  <c:v>1.2749999999999999</c:v>
                </c:pt>
                <c:pt idx="26">
                  <c:v>1.325</c:v>
                </c:pt>
                <c:pt idx="27">
                  <c:v>1.375</c:v>
                </c:pt>
                <c:pt idx="28">
                  <c:v>1.425</c:v>
                </c:pt>
                <c:pt idx="29">
                  <c:v>1.4750000000000001</c:v>
                </c:pt>
                <c:pt idx="30">
                  <c:v>1.5249999999999999</c:v>
                </c:pt>
                <c:pt idx="31">
                  <c:v>1.575</c:v>
                </c:pt>
                <c:pt idx="32">
                  <c:v>1.625</c:v>
                </c:pt>
                <c:pt idx="33">
                  <c:v>1.675</c:v>
                </c:pt>
                <c:pt idx="34">
                  <c:v>1.7250000000000001</c:v>
                </c:pt>
                <c:pt idx="35">
                  <c:v>1.7749999999999999</c:v>
                </c:pt>
                <c:pt idx="36">
                  <c:v>1.825</c:v>
                </c:pt>
                <c:pt idx="37">
                  <c:v>1.875</c:v>
                </c:pt>
                <c:pt idx="38">
                  <c:v>1.925</c:v>
                </c:pt>
                <c:pt idx="39">
                  <c:v>1.9750000000000001</c:v>
                </c:pt>
                <c:pt idx="40">
                  <c:v>2.0249999999999999</c:v>
                </c:pt>
                <c:pt idx="41">
                  <c:v>2.0750000000000002</c:v>
                </c:pt>
                <c:pt idx="42">
                  <c:v>2.125</c:v>
                </c:pt>
                <c:pt idx="43">
                  <c:v>2.1749999999999998</c:v>
                </c:pt>
                <c:pt idx="44">
                  <c:v>2.2250000000000001</c:v>
                </c:pt>
                <c:pt idx="45">
                  <c:v>2.2749999999999999</c:v>
                </c:pt>
                <c:pt idx="46">
                  <c:v>2.3250000000000002</c:v>
                </c:pt>
                <c:pt idx="47">
                  <c:v>2.375</c:v>
                </c:pt>
                <c:pt idx="48">
                  <c:v>2.4249999999999998</c:v>
                </c:pt>
                <c:pt idx="49">
                  <c:v>2.4750000000000001</c:v>
                </c:pt>
                <c:pt idx="50">
                  <c:v>2.5249999999999999</c:v>
                </c:pt>
                <c:pt idx="51">
                  <c:v>2.5750000000000002</c:v>
                </c:pt>
                <c:pt idx="52">
                  <c:v>2.625</c:v>
                </c:pt>
                <c:pt idx="53">
                  <c:v>2.6749999999999998</c:v>
                </c:pt>
                <c:pt idx="54">
                  <c:v>2.7250000000000001</c:v>
                </c:pt>
                <c:pt idx="55">
                  <c:v>2.7749999999999999</c:v>
                </c:pt>
                <c:pt idx="56">
                  <c:v>2.8250000000000002</c:v>
                </c:pt>
                <c:pt idx="57">
                  <c:v>2.875</c:v>
                </c:pt>
                <c:pt idx="58">
                  <c:v>2.9249999999999998</c:v>
                </c:pt>
                <c:pt idx="59">
                  <c:v>2.9750000000000001</c:v>
                </c:pt>
                <c:pt idx="60">
                  <c:v>3.0249999999999999</c:v>
                </c:pt>
                <c:pt idx="61">
                  <c:v>3.0750000000000002</c:v>
                </c:pt>
                <c:pt idx="62">
                  <c:v>3.125</c:v>
                </c:pt>
                <c:pt idx="63">
                  <c:v>3.1749999999999998</c:v>
                </c:pt>
                <c:pt idx="64">
                  <c:v>3.2250000000000001</c:v>
                </c:pt>
                <c:pt idx="65">
                  <c:v>3.2749999999999999</c:v>
                </c:pt>
                <c:pt idx="66">
                  <c:v>3.3250000000000002</c:v>
                </c:pt>
                <c:pt idx="67">
                  <c:v>3.375</c:v>
                </c:pt>
                <c:pt idx="68">
                  <c:v>3.4249999999999998</c:v>
                </c:pt>
                <c:pt idx="69">
                  <c:v>3.4750000000000001</c:v>
                </c:pt>
                <c:pt idx="70">
                  <c:v>3.5249999999999999</c:v>
                </c:pt>
                <c:pt idx="71">
                  <c:v>3.5750000000000002</c:v>
                </c:pt>
                <c:pt idx="72">
                  <c:v>3.625</c:v>
                </c:pt>
                <c:pt idx="73">
                  <c:v>3.6749999999999998</c:v>
                </c:pt>
                <c:pt idx="74">
                  <c:v>3.7250000000000001</c:v>
                </c:pt>
                <c:pt idx="75">
                  <c:v>3.7749999999999999</c:v>
                </c:pt>
                <c:pt idx="76">
                  <c:v>3.8250000000000002</c:v>
                </c:pt>
                <c:pt idx="77">
                  <c:v>3.875</c:v>
                </c:pt>
                <c:pt idx="78">
                  <c:v>3.9249999999999998</c:v>
                </c:pt>
                <c:pt idx="79">
                  <c:v>3.9750000000000001</c:v>
                </c:pt>
                <c:pt idx="80">
                  <c:v>4.0250000000000004</c:v>
                </c:pt>
                <c:pt idx="81">
                  <c:v>4.0750000000000002</c:v>
                </c:pt>
                <c:pt idx="82">
                  <c:v>4.125</c:v>
                </c:pt>
                <c:pt idx="83">
                  <c:v>4.1749999999999998</c:v>
                </c:pt>
                <c:pt idx="84">
                  <c:v>4.2249999999999996</c:v>
                </c:pt>
                <c:pt idx="85">
                  <c:v>4.2750000000000004</c:v>
                </c:pt>
                <c:pt idx="86">
                  <c:v>4.3250000000000002</c:v>
                </c:pt>
                <c:pt idx="87">
                  <c:v>4.375</c:v>
                </c:pt>
                <c:pt idx="88">
                  <c:v>4.4249999999999998</c:v>
                </c:pt>
                <c:pt idx="89">
                  <c:v>4.4749999999999996</c:v>
                </c:pt>
                <c:pt idx="90">
                  <c:v>4.5250000000000004</c:v>
                </c:pt>
                <c:pt idx="91">
                  <c:v>4.5750000000000002</c:v>
                </c:pt>
                <c:pt idx="92">
                  <c:v>4.625</c:v>
                </c:pt>
                <c:pt idx="93">
                  <c:v>4.6749999999999998</c:v>
                </c:pt>
                <c:pt idx="94">
                  <c:v>4.7249999999999996</c:v>
                </c:pt>
                <c:pt idx="95">
                  <c:v>4.7750000000000004</c:v>
                </c:pt>
                <c:pt idx="96">
                  <c:v>4.8250000000000002</c:v>
                </c:pt>
                <c:pt idx="97">
                  <c:v>4.875</c:v>
                </c:pt>
                <c:pt idx="98">
                  <c:v>4.9249999999999998</c:v>
                </c:pt>
                <c:pt idx="99">
                  <c:v>4.9749999999999996</c:v>
                </c:pt>
                <c:pt idx="100">
                  <c:v>5.0250000000000004</c:v>
                </c:pt>
                <c:pt idx="101">
                  <c:v>5.0750000000000002</c:v>
                </c:pt>
                <c:pt idx="102">
                  <c:v>5.125</c:v>
                </c:pt>
                <c:pt idx="103">
                  <c:v>5.1749999999999998</c:v>
                </c:pt>
                <c:pt idx="104">
                  <c:v>5.2249999999999996</c:v>
                </c:pt>
                <c:pt idx="105">
                  <c:v>5.2750000000000004</c:v>
                </c:pt>
                <c:pt idx="106">
                  <c:v>5.3250000000000002</c:v>
                </c:pt>
                <c:pt idx="107">
                  <c:v>5.375</c:v>
                </c:pt>
                <c:pt idx="108">
                  <c:v>5.4249999999999998</c:v>
                </c:pt>
                <c:pt idx="109">
                  <c:v>5.4749999999999996</c:v>
                </c:pt>
                <c:pt idx="110">
                  <c:v>5.5250000000000004</c:v>
                </c:pt>
                <c:pt idx="111">
                  <c:v>5.5750000000000002</c:v>
                </c:pt>
                <c:pt idx="112">
                  <c:v>5.625</c:v>
                </c:pt>
                <c:pt idx="113">
                  <c:v>5.6749999999999998</c:v>
                </c:pt>
                <c:pt idx="114">
                  <c:v>5.7249999999999996</c:v>
                </c:pt>
                <c:pt idx="115">
                  <c:v>5.7750000000000004</c:v>
                </c:pt>
                <c:pt idx="116">
                  <c:v>5.8250000000000002</c:v>
                </c:pt>
                <c:pt idx="117">
                  <c:v>5.875</c:v>
                </c:pt>
                <c:pt idx="118">
                  <c:v>5.9249999999999998</c:v>
                </c:pt>
                <c:pt idx="119">
                  <c:v>5.9749999999999996</c:v>
                </c:pt>
                <c:pt idx="120">
                  <c:v>6.0250000000000004</c:v>
                </c:pt>
                <c:pt idx="121">
                  <c:v>6.0750000000000002</c:v>
                </c:pt>
                <c:pt idx="122">
                  <c:v>6.125</c:v>
                </c:pt>
                <c:pt idx="123">
                  <c:v>6.1749999999999998</c:v>
                </c:pt>
                <c:pt idx="124">
                  <c:v>6.2249999999999996</c:v>
                </c:pt>
                <c:pt idx="125">
                  <c:v>6.2750000000000004</c:v>
                </c:pt>
                <c:pt idx="126">
                  <c:v>6.3250000000000002</c:v>
                </c:pt>
                <c:pt idx="127">
                  <c:v>6.375</c:v>
                </c:pt>
                <c:pt idx="128">
                  <c:v>6.4249999999999998</c:v>
                </c:pt>
                <c:pt idx="129">
                  <c:v>6.4749999999999996</c:v>
                </c:pt>
                <c:pt idx="130">
                  <c:v>6.5250000000000004</c:v>
                </c:pt>
                <c:pt idx="131">
                  <c:v>6.5750000000000002</c:v>
                </c:pt>
                <c:pt idx="132">
                  <c:v>6.625</c:v>
                </c:pt>
                <c:pt idx="133">
                  <c:v>6.6749999999999998</c:v>
                </c:pt>
                <c:pt idx="134">
                  <c:v>6.7249999999999996</c:v>
                </c:pt>
                <c:pt idx="135">
                  <c:v>6.7750000000000004</c:v>
                </c:pt>
                <c:pt idx="136">
                  <c:v>6.8250000000000002</c:v>
                </c:pt>
                <c:pt idx="137">
                  <c:v>6.875</c:v>
                </c:pt>
                <c:pt idx="138">
                  <c:v>6.9249999999999998</c:v>
                </c:pt>
                <c:pt idx="139">
                  <c:v>6.9749999999999996</c:v>
                </c:pt>
                <c:pt idx="140">
                  <c:v>7.0250000000000004</c:v>
                </c:pt>
                <c:pt idx="141">
                  <c:v>7.0750000000000002</c:v>
                </c:pt>
                <c:pt idx="142">
                  <c:v>7.125</c:v>
                </c:pt>
                <c:pt idx="143">
                  <c:v>7.1749999999999998</c:v>
                </c:pt>
                <c:pt idx="144">
                  <c:v>7.2249999999999996</c:v>
                </c:pt>
                <c:pt idx="145">
                  <c:v>7.2750000000000004</c:v>
                </c:pt>
                <c:pt idx="146">
                  <c:v>7.3250000000000002</c:v>
                </c:pt>
                <c:pt idx="147">
                  <c:v>7.375</c:v>
                </c:pt>
                <c:pt idx="148">
                  <c:v>7.4249999999999998</c:v>
                </c:pt>
                <c:pt idx="149">
                  <c:v>7.4749999999999996</c:v>
                </c:pt>
                <c:pt idx="150">
                  <c:v>7.5250000000000004</c:v>
                </c:pt>
                <c:pt idx="151">
                  <c:v>7.5750000000000002</c:v>
                </c:pt>
                <c:pt idx="152">
                  <c:v>7.625</c:v>
                </c:pt>
                <c:pt idx="153">
                  <c:v>7.6749999999999998</c:v>
                </c:pt>
                <c:pt idx="154">
                  <c:v>7.7249999999999996</c:v>
                </c:pt>
                <c:pt idx="155">
                  <c:v>7.7750000000000004</c:v>
                </c:pt>
                <c:pt idx="156">
                  <c:v>7.8250000000000002</c:v>
                </c:pt>
                <c:pt idx="157">
                  <c:v>7.875</c:v>
                </c:pt>
                <c:pt idx="158">
                  <c:v>7.9249999999999998</c:v>
                </c:pt>
                <c:pt idx="159">
                  <c:v>7.9749999999999996</c:v>
                </c:pt>
                <c:pt idx="160">
                  <c:v>8.0250000000000004</c:v>
                </c:pt>
                <c:pt idx="161">
                  <c:v>8.0749999999999993</c:v>
                </c:pt>
                <c:pt idx="162">
                  <c:v>8.125</c:v>
                </c:pt>
                <c:pt idx="163">
                  <c:v>8.1750000000000007</c:v>
                </c:pt>
                <c:pt idx="164">
                  <c:v>8.2249999999999996</c:v>
                </c:pt>
                <c:pt idx="165">
                  <c:v>8.2750000000000004</c:v>
                </c:pt>
                <c:pt idx="166">
                  <c:v>8.3249999999999993</c:v>
                </c:pt>
                <c:pt idx="167">
                  <c:v>8.375</c:v>
                </c:pt>
                <c:pt idx="168">
                  <c:v>8.4250000000000007</c:v>
                </c:pt>
                <c:pt idx="169">
                  <c:v>8.4749999999999996</c:v>
                </c:pt>
                <c:pt idx="170">
                  <c:v>8.5250000000000004</c:v>
                </c:pt>
                <c:pt idx="171">
                  <c:v>8.5749999999999993</c:v>
                </c:pt>
                <c:pt idx="172">
                  <c:v>8.625</c:v>
                </c:pt>
                <c:pt idx="173">
                  <c:v>8.6750000000000007</c:v>
                </c:pt>
                <c:pt idx="174">
                  <c:v>8.7249999999999996</c:v>
                </c:pt>
                <c:pt idx="175">
                  <c:v>8.7750000000000004</c:v>
                </c:pt>
                <c:pt idx="176">
                  <c:v>8.8249999999999993</c:v>
                </c:pt>
                <c:pt idx="177">
                  <c:v>8.875</c:v>
                </c:pt>
                <c:pt idx="178">
                  <c:v>8.9250000000000007</c:v>
                </c:pt>
                <c:pt idx="179">
                  <c:v>8.9749999999999996</c:v>
                </c:pt>
                <c:pt idx="180">
                  <c:v>9.0250000000000004</c:v>
                </c:pt>
                <c:pt idx="181">
                  <c:v>9.0749999999999993</c:v>
                </c:pt>
                <c:pt idx="182">
                  <c:v>9.125</c:v>
                </c:pt>
                <c:pt idx="183">
                  <c:v>9.1750000000000007</c:v>
                </c:pt>
                <c:pt idx="184">
                  <c:v>9.2249999999999996</c:v>
                </c:pt>
                <c:pt idx="185">
                  <c:v>9.2750000000000004</c:v>
                </c:pt>
                <c:pt idx="186">
                  <c:v>9.3249999999999993</c:v>
                </c:pt>
                <c:pt idx="187">
                  <c:v>9.375</c:v>
                </c:pt>
                <c:pt idx="188">
                  <c:v>9.4250000000000007</c:v>
                </c:pt>
                <c:pt idx="189">
                  <c:v>9.4749999999999996</c:v>
                </c:pt>
                <c:pt idx="190">
                  <c:v>9.5250000000000004</c:v>
                </c:pt>
                <c:pt idx="191">
                  <c:v>9.5749999999999993</c:v>
                </c:pt>
                <c:pt idx="192">
                  <c:v>9.625</c:v>
                </c:pt>
                <c:pt idx="193">
                  <c:v>9.6750000000000007</c:v>
                </c:pt>
                <c:pt idx="194">
                  <c:v>9.7249999999999996</c:v>
                </c:pt>
                <c:pt idx="195">
                  <c:v>9.7750000000000004</c:v>
                </c:pt>
                <c:pt idx="196">
                  <c:v>9.8249999999999993</c:v>
                </c:pt>
                <c:pt idx="197">
                  <c:v>9.875</c:v>
                </c:pt>
                <c:pt idx="198">
                  <c:v>9.9250000000000007</c:v>
                </c:pt>
                <c:pt idx="199">
                  <c:v>9.9749999999999996</c:v>
                </c:pt>
                <c:pt idx="200">
                  <c:v>10.025</c:v>
                </c:pt>
                <c:pt idx="201">
                  <c:v>10.074999999999999</c:v>
                </c:pt>
                <c:pt idx="202">
                  <c:v>10.125</c:v>
                </c:pt>
                <c:pt idx="203">
                  <c:v>10.175000000000001</c:v>
                </c:pt>
                <c:pt idx="204">
                  <c:v>10.225</c:v>
                </c:pt>
                <c:pt idx="205">
                  <c:v>10.275</c:v>
                </c:pt>
                <c:pt idx="206">
                  <c:v>10.324999999999999</c:v>
                </c:pt>
                <c:pt idx="207">
                  <c:v>10.375</c:v>
                </c:pt>
                <c:pt idx="208">
                  <c:v>10.425000000000001</c:v>
                </c:pt>
                <c:pt idx="209">
                  <c:v>10.475</c:v>
                </c:pt>
                <c:pt idx="210">
                  <c:v>10.525</c:v>
                </c:pt>
                <c:pt idx="211">
                  <c:v>10.574999999999999</c:v>
                </c:pt>
                <c:pt idx="212">
                  <c:v>10.625</c:v>
                </c:pt>
                <c:pt idx="213">
                  <c:v>10.675000000000001</c:v>
                </c:pt>
                <c:pt idx="214">
                  <c:v>10.725</c:v>
                </c:pt>
                <c:pt idx="215">
                  <c:v>10.775</c:v>
                </c:pt>
                <c:pt idx="216">
                  <c:v>10.824999999999999</c:v>
                </c:pt>
                <c:pt idx="217">
                  <c:v>10.875</c:v>
                </c:pt>
                <c:pt idx="218">
                  <c:v>10.925000000000001</c:v>
                </c:pt>
                <c:pt idx="219">
                  <c:v>10.975</c:v>
                </c:pt>
                <c:pt idx="220">
                  <c:v>11.025</c:v>
                </c:pt>
                <c:pt idx="221">
                  <c:v>11.074999999999999</c:v>
                </c:pt>
                <c:pt idx="222">
                  <c:v>11.125</c:v>
                </c:pt>
                <c:pt idx="223">
                  <c:v>11.175000000000001</c:v>
                </c:pt>
                <c:pt idx="224">
                  <c:v>11.225</c:v>
                </c:pt>
                <c:pt idx="225">
                  <c:v>11.275</c:v>
                </c:pt>
                <c:pt idx="226">
                  <c:v>11.324999999999999</c:v>
                </c:pt>
                <c:pt idx="227">
                  <c:v>11.375</c:v>
                </c:pt>
                <c:pt idx="228">
                  <c:v>11.425000000000001</c:v>
                </c:pt>
                <c:pt idx="229">
                  <c:v>11.475</c:v>
                </c:pt>
                <c:pt idx="230">
                  <c:v>11.525</c:v>
                </c:pt>
                <c:pt idx="231">
                  <c:v>11.574999999999999</c:v>
                </c:pt>
                <c:pt idx="232">
                  <c:v>11.625</c:v>
                </c:pt>
                <c:pt idx="233">
                  <c:v>11.675000000000001</c:v>
                </c:pt>
                <c:pt idx="234">
                  <c:v>11.725</c:v>
                </c:pt>
                <c:pt idx="235">
                  <c:v>11.775</c:v>
                </c:pt>
                <c:pt idx="236">
                  <c:v>11.824999999999999</c:v>
                </c:pt>
                <c:pt idx="237">
                  <c:v>11.875</c:v>
                </c:pt>
                <c:pt idx="238">
                  <c:v>11.925000000000001</c:v>
                </c:pt>
                <c:pt idx="239">
                  <c:v>11.975</c:v>
                </c:pt>
                <c:pt idx="240">
                  <c:v>12.025</c:v>
                </c:pt>
                <c:pt idx="241">
                  <c:v>12.074999999999999</c:v>
                </c:pt>
                <c:pt idx="242">
                  <c:v>12.125</c:v>
                </c:pt>
                <c:pt idx="243">
                  <c:v>12.175000000000001</c:v>
                </c:pt>
                <c:pt idx="244">
                  <c:v>12.225</c:v>
                </c:pt>
                <c:pt idx="245">
                  <c:v>12.275</c:v>
                </c:pt>
                <c:pt idx="246">
                  <c:v>12.324999999999999</c:v>
                </c:pt>
                <c:pt idx="247">
                  <c:v>12.375</c:v>
                </c:pt>
                <c:pt idx="248">
                  <c:v>12.425000000000001</c:v>
                </c:pt>
                <c:pt idx="249">
                  <c:v>12.475</c:v>
                </c:pt>
                <c:pt idx="250">
                  <c:v>12.525</c:v>
                </c:pt>
                <c:pt idx="251">
                  <c:v>12.574999999999999</c:v>
                </c:pt>
                <c:pt idx="252">
                  <c:v>12.625</c:v>
                </c:pt>
                <c:pt idx="253">
                  <c:v>12.675000000000001</c:v>
                </c:pt>
                <c:pt idx="254">
                  <c:v>12.725</c:v>
                </c:pt>
                <c:pt idx="255">
                  <c:v>12.775</c:v>
                </c:pt>
                <c:pt idx="256">
                  <c:v>12.824999999999999</c:v>
                </c:pt>
                <c:pt idx="257">
                  <c:v>12.875</c:v>
                </c:pt>
                <c:pt idx="258">
                  <c:v>12.925000000000001</c:v>
                </c:pt>
                <c:pt idx="259">
                  <c:v>12.975</c:v>
                </c:pt>
                <c:pt idx="260">
                  <c:v>13.025</c:v>
                </c:pt>
                <c:pt idx="261">
                  <c:v>13.074999999999999</c:v>
                </c:pt>
                <c:pt idx="262">
                  <c:v>13.125</c:v>
                </c:pt>
                <c:pt idx="263">
                  <c:v>13.175000000000001</c:v>
                </c:pt>
                <c:pt idx="264">
                  <c:v>13.225</c:v>
                </c:pt>
                <c:pt idx="265">
                  <c:v>13.275</c:v>
                </c:pt>
                <c:pt idx="266">
                  <c:v>13.324999999999999</c:v>
                </c:pt>
                <c:pt idx="267">
                  <c:v>13.375</c:v>
                </c:pt>
                <c:pt idx="268">
                  <c:v>13.425000000000001</c:v>
                </c:pt>
                <c:pt idx="269">
                  <c:v>13.475</c:v>
                </c:pt>
                <c:pt idx="270">
                  <c:v>13.525</c:v>
                </c:pt>
                <c:pt idx="271">
                  <c:v>13.574999999999999</c:v>
                </c:pt>
                <c:pt idx="272">
                  <c:v>13.625</c:v>
                </c:pt>
                <c:pt idx="273">
                  <c:v>13.675000000000001</c:v>
                </c:pt>
                <c:pt idx="274">
                  <c:v>13.725</c:v>
                </c:pt>
                <c:pt idx="275">
                  <c:v>13.775</c:v>
                </c:pt>
                <c:pt idx="276">
                  <c:v>13.824999999999999</c:v>
                </c:pt>
                <c:pt idx="277">
                  <c:v>13.875</c:v>
                </c:pt>
                <c:pt idx="278">
                  <c:v>13.925000000000001</c:v>
                </c:pt>
                <c:pt idx="279">
                  <c:v>13.975</c:v>
                </c:pt>
                <c:pt idx="280">
                  <c:v>14.025</c:v>
                </c:pt>
                <c:pt idx="281">
                  <c:v>14.074999999999999</c:v>
                </c:pt>
                <c:pt idx="282">
                  <c:v>14.125</c:v>
                </c:pt>
                <c:pt idx="283">
                  <c:v>14.175000000000001</c:v>
                </c:pt>
                <c:pt idx="284">
                  <c:v>14.225</c:v>
                </c:pt>
                <c:pt idx="285">
                  <c:v>14.275</c:v>
                </c:pt>
                <c:pt idx="286">
                  <c:v>14.324999999999999</c:v>
                </c:pt>
                <c:pt idx="287">
                  <c:v>14.375</c:v>
                </c:pt>
                <c:pt idx="288">
                  <c:v>14.425000000000001</c:v>
                </c:pt>
                <c:pt idx="289">
                  <c:v>14.475</c:v>
                </c:pt>
                <c:pt idx="290">
                  <c:v>14.525</c:v>
                </c:pt>
                <c:pt idx="291">
                  <c:v>14.574999999999999</c:v>
                </c:pt>
                <c:pt idx="292">
                  <c:v>14.625</c:v>
                </c:pt>
                <c:pt idx="293">
                  <c:v>14.675000000000001</c:v>
                </c:pt>
                <c:pt idx="294">
                  <c:v>14.725</c:v>
                </c:pt>
                <c:pt idx="295">
                  <c:v>14.775</c:v>
                </c:pt>
                <c:pt idx="296">
                  <c:v>14.824999999999999</c:v>
                </c:pt>
                <c:pt idx="297">
                  <c:v>14.875</c:v>
                </c:pt>
                <c:pt idx="298">
                  <c:v>14.925000000000001</c:v>
                </c:pt>
                <c:pt idx="299">
                  <c:v>14.975</c:v>
                </c:pt>
                <c:pt idx="300">
                  <c:v>15.025</c:v>
                </c:pt>
                <c:pt idx="301">
                  <c:v>15.074999999999999</c:v>
                </c:pt>
                <c:pt idx="302">
                  <c:v>15.125</c:v>
                </c:pt>
                <c:pt idx="303">
                  <c:v>15.175000000000001</c:v>
                </c:pt>
                <c:pt idx="304">
                  <c:v>15.225</c:v>
                </c:pt>
                <c:pt idx="305">
                  <c:v>15.275</c:v>
                </c:pt>
                <c:pt idx="306">
                  <c:v>15.324999999999999</c:v>
                </c:pt>
                <c:pt idx="307">
                  <c:v>15.375</c:v>
                </c:pt>
                <c:pt idx="308">
                  <c:v>15.425000000000001</c:v>
                </c:pt>
                <c:pt idx="309">
                  <c:v>15.475</c:v>
                </c:pt>
                <c:pt idx="310">
                  <c:v>15.525</c:v>
                </c:pt>
                <c:pt idx="311">
                  <c:v>15.574999999999999</c:v>
                </c:pt>
                <c:pt idx="312">
                  <c:v>15.625</c:v>
                </c:pt>
                <c:pt idx="313">
                  <c:v>15.675000000000001</c:v>
                </c:pt>
                <c:pt idx="314">
                  <c:v>15.725</c:v>
                </c:pt>
                <c:pt idx="315">
                  <c:v>15.775</c:v>
                </c:pt>
                <c:pt idx="316">
                  <c:v>15.824999999999999</c:v>
                </c:pt>
                <c:pt idx="317">
                  <c:v>15.875</c:v>
                </c:pt>
                <c:pt idx="318">
                  <c:v>15.925000000000001</c:v>
                </c:pt>
                <c:pt idx="319">
                  <c:v>15.975</c:v>
                </c:pt>
                <c:pt idx="320">
                  <c:v>16.024999999999999</c:v>
                </c:pt>
                <c:pt idx="321">
                  <c:v>16.074999999999999</c:v>
                </c:pt>
                <c:pt idx="322">
                  <c:v>16.125</c:v>
                </c:pt>
                <c:pt idx="323">
                  <c:v>16.175000000000001</c:v>
                </c:pt>
                <c:pt idx="324">
                  <c:v>16.225000000000001</c:v>
                </c:pt>
                <c:pt idx="325">
                  <c:v>16.274999999999999</c:v>
                </c:pt>
                <c:pt idx="326">
                  <c:v>16.324999999999999</c:v>
                </c:pt>
                <c:pt idx="327">
                  <c:v>16.375</c:v>
                </c:pt>
                <c:pt idx="328">
                  <c:v>16.425000000000001</c:v>
                </c:pt>
                <c:pt idx="329">
                  <c:v>16.475000000000001</c:v>
                </c:pt>
                <c:pt idx="330">
                  <c:v>16.524999999999999</c:v>
                </c:pt>
                <c:pt idx="331">
                  <c:v>16.574999999999999</c:v>
                </c:pt>
                <c:pt idx="332">
                  <c:v>16.625</c:v>
                </c:pt>
                <c:pt idx="333">
                  <c:v>16.675000000000001</c:v>
                </c:pt>
                <c:pt idx="334">
                  <c:v>16.725000000000001</c:v>
                </c:pt>
                <c:pt idx="335">
                  <c:v>16.774999999999999</c:v>
                </c:pt>
                <c:pt idx="336">
                  <c:v>16.824999999999999</c:v>
                </c:pt>
                <c:pt idx="337">
                  <c:v>16.875</c:v>
                </c:pt>
                <c:pt idx="338">
                  <c:v>16.925000000000001</c:v>
                </c:pt>
                <c:pt idx="339">
                  <c:v>16.975000000000001</c:v>
                </c:pt>
                <c:pt idx="340">
                  <c:v>17.024999999999999</c:v>
                </c:pt>
                <c:pt idx="341">
                  <c:v>17.074999999999999</c:v>
                </c:pt>
                <c:pt idx="342">
                  <c:v>17.125</c:v>
                </c:pt>
                <c:pt idx="343">
                  <c:v>17.175000000000001</c:v>
                </c:pt>
                <c:pt idx="344">
                  <c:v>17.225000000000001</c:v>
                </c:pt>
                <c:pt idx="345">
                  <c:v>17.274999999999999</c:v>
                </c:pt>
                <c:pt idx="346">
                  <c:v>17.324999999999999</c:v>
                </c:pt>
                <c:pt idx="347">
                  <c:v>17.375</c:v>
                </c:pt>
                <c:pt idx="348">
                  <c:v>17.425000000000001</c:v>
                </c:pt>
                <c:pt idx="349">
                  <c:v>17.475000000000001</c:v>
                </c:pt>
                <c:pt idx="350">
                  <c:v>17.524999999999999</c:v>
                </c:pt>
                <c:pt idx="351">
                  <c:v>17.574999999999999</c:v>
                </c:pt>
                <c:pt idx="352">
                  <c:v>17.625</c:v>
                </c:pt>
                <c:pt idx="353">
                  <c:v>17.675000000000001</c:v>
                </c:pt>
                <c:pt idx="354">
                  <c:v>17.725000000000001</c:v>
                </c:pt>
                <c:pt idx="355">
                  <c:v>17.774999999999999</c:v>
                </c:pt>
                <c:pt idx="356">
                  <c:v>17.824999999999999</c:v>
                </c:pt>
                <c:pt idx="357">
                  <c:v>17.875</c:v>
                </c:pt>
                <c:pt idx="358">
                  <c:v>17.925000000000001</c:v>
                </c:pt>
                <c:pt idx="359">
                  <c:v>17.975000000000001</c:v>
                </c:pt>
                <c:pt idx="360">
                  <c:v>18.024999999999999</c:v>
                </c:pt>
                <c:pt idx="361">
                  <c:v>18.074999999999999</c:v>
                </c:pt>
                <c:pt idx="362">
                  <c:v>18.125</c:v>
                </c:pt>
                <c:pt idx="363">
                  <c:v>18.175000000000001</c:v>
                </c:pt>
                <c:pt idx="364">
                  <c:v>18.225000000000001</c:v>
                </c:pt>
                <c:pt idx="365">
                  <c:v>18.274999999999999</c:v>
                </c:pt>
                <c:pt idx="366">
                  <c:v>18.324999999999999</c:v>
                </c:pt>
                <c:pt idx="367">
                  <c:v>18.375</c:v>
                </c:pt>
                <c:pt idx="368">
                  <c:v>18.425000000000001</c:v>
                </c:pt>
                <c:pt idx="369">
                  <c:v>18.475000000000001</c:v>
                </c:pt>
                <c:pt idx="370">
                  <c:v>18.524999999999999</c:v>
                </c:pt>
                <c:pt idx="371">
                  <c:v>18.574999999999999</c:v>
                </c:pt>
                <c:pt idx="372">
                  <c:v>18.625</c:v>
                </c:pt>
                <c:pt idx="373">
                  <c:v>18.675000000000001</c:v>
                </c:pt>
                <c:pt idx="374">
                  <c:v>18.725000000000001</c:v>
                </c:pt>
                <c:pt idx="375">
                  <c:v>18.774999999999999</c:v>
                </c:pt>
                <c:pt idx="376">
                  <c:v>18.824999999999999</c:v>
                </c:pt>
                <c:pt idx="377">
                  <c:v>18.875</c:v>
                </c:pt>
                <c:pt idx="378">
                  <c:v>18.925000000000001</c:v>
                </c:pt>
                <c:pt idx="379">
                  <c:v>18.975000000000001</c:v>
                </c:pt>
                <c:pt idx="380">
                  <c:v>19.024999999999999</c:v>
                </c:pt>
                <c:pt idx="381">
                  <c:v>19.074999999999999</c:v>
                </c:pt>
                <c:pt idx="382">
                  <c:v>19.125</c:v>
                </c:pt>
                <c:pt idx="383">
                  <c:v>19.175000000000001</c:v>
                </c:pt>
                <c:pt idx="384">
                  <c:v>19.225000000000001</c:v>
                </c:pt>
                <c:pt idx="385">
                  <c:v>19.274999999999999</c:v>
                </c:pt>
                <c:pt idx="386">
                  <c:v>19.324999999999999</c:v>
                </c:pt>
                <c:pt idx="387">
                  <c:v>19.375</c:v>
                </c:pt>
                <c:pt idx="388">
                  <c:v>19.425000000000001</c:v>
                </c:pt>
                <c:pt idx="389">
                  <c:v>19.475000000000001</c:v>
                </c:pt>
                <c:pt idx="390">
                  <c:v>19.524999999999999</c:v>
                </c:pt>
                <c:pt idx="391">
                  <c:v>19.574999999999999</c:v>
                </c:pt>
                <c:pt idx="392">
                  <c:v>19.625</c:v>
                </c:pt>
                <c:pt idx="393">
                  <c:v>19.675000000000001</c:v>
                </c:pt>
                <c:pt idx="394">
                  <c:v>19.725000000000001</c:v>
                </c:pt>
                <c:pt idx="395">
                  <c:v>19.774999999999999</c:v>
                </c:pt>
                <c:pt idx="396">
                  <c:v>19.824999999999999</c:v>
                </c:pt>
                <c:pt idx="397">
                  <c:v>19.875</c:v>
                </c:pt>
                <c:pt idx="398">
                  <c:v>19.925000000000001</c:v>
                </c:pt>
                <c:pt idx="399">
                  <c:v>19.975000000000001</c:v>
                </c:pt>
              </c:numCache>
            </c:numRef>
          </c:xVal>
          <c:yVal>
            <c:numRef>
              <c:f>dry!$I$5:$I$404</c:f>
              <c:numCache>
                <c:formatCode>General</c:formatCode>
                <c:ptCount val="4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0.12056704800898643</c:v>
                </c:pt>
                <c:pt idx="164">
                  <c:v>0.23167815912008294</c:v>
                </c:pt>
                <c:pt idx="165">
                  <c:v>0.34278927023118655</c:v>
                </c:pt>
                <c:pt idx="166">
                  <c:v>0.45390038134228305</c:v>
                </c:pt>
                <c:pt idx="167">
                  <c:v>0.56501149245338311</c:v>
                </c:pt>
                <c:pt idx="168">
                  <c:v>0.67612260356448317</c:v>
                </c:pt>
                <c:pt idx="169">
                  <c:v>0.78723371467557968</c:v>
                </c:pt>
                <c:pt idx="170">
                  <c:v>0.89834482578667973</c:v>
                </c:pt>
                <c:pt idx="171">
                  <c:v>1.0094559368977762</c:v>
                </c:pt>
                <c:pt idx="172">
                  <c:v>1.1205670480088763</c:v>
                </c:pt>
                <c:pt idx="173">
                  <c:v>1.2316781591199764</c:v>
                </c:pt>
                <c:pt idx="174">
                  <c:v>1.3427892702310729</c:v>
                </c:pt>
                <c:pt idx="175">
                  <c:v>1.4539003813421765</c:v>
                </c:pt>
                <c:pt idx="176">
                  <c:v>1.565011492453273</c:v>
                </c:pt>
                <c:pt idx="177">
                  <c:v>1.676122603564373</c:v>
                </c:pt>
                <c:pt idx="178">
                  <c:v>1.7872337146754731</c:v>
                </c:pt>
                <c:pt idx="179">
                  <c:v>1.8983448257865696</c:v>
                </c:pt>
                <c:pt idx="180">
                  <c:v>2.0094559368976697</c:v>
                </c:pt>
                <c:pt idx="181">
                  <c:v>2.1205670480087662</c:v>
                </c:pt>
                <c:pt idx="182">
                  <c:v>2.2316781591198662</c:v>
                </c:pt>
                <c:pt idx="183">
                  <c:v>2.3427892702309663</c:v>
                </c:pt>
                <c:pt idx="184">
                  <c:v>2.4539003813420628</c:v>
                </c:pt>
                <c:pt idx="185">
                  <c:v>2.5650114924531664</c:v>
                </c:pt>
                <c:pt idx="186">
                  <c:v>2.6761226035642629</c:v>
                </c:pt>
                <c:pt idx="187">
                  <c:v>2.787233714675363</c:v>
                </c:pt>
                <c:pt idx="188">
                  <c:v>2.898344825786463</c:v>
                </c:pt>
                <c:pt idx="189">
                  <c:v>3.0094559368975595</c:v>
                </c:pt>
                <c:pt idx="190">
                  <c:v>3.1205670480086596</c:v>
                </c:pt>
                <c:pt idx="191">
                  <c:v>3.2316781591197561</c:v>
                </c:pt>
                <c:pt idx="192">
                  <c:v>3.3427892702308561</c:v>
                </c:pt>
                <c:pt idx="193">
                  <c:v>3.4539003813419562</c:v>
                </c:pt>
                <c:pt idx="194">
                  <c:v>3.5650114924530527</c:v>
                </c:pt>
                <c:pt idx="195">
                  <c:v>3.6761226035641563</c:v>
                </c:pt>
                <c:pt idx="196">
                  <c:v>3.7872337146752528</c:v>
                </c:pt>
                <c:pt idx="197">
                  <c:v>3.8983448257863529</c:v>
                </c:pt>
                <c:pt idx="198">
                  <c:v>4.0094559368974529</c:v>
                </c:pt>
                <c:pt idx="199">
                  <c:v>4.1205670480085494</c:v>
                </c:pt>
                <c:pt idx="200">
                  <c:v>4.2316781591196495</c:v>
                </c:pt>
                <c:pt idx="201">
                  <c:v>4.342789270230746</c:v>
                </c:pt>
                <c:pt idx="202">
                  <c:v>4.4539003813418461</c:v>
                </c:pt>
                <c:pt idx="203">
                  <c:v>4.5650114924529461</c:v>
                </c:pt>
                <c:pt idx="204">
                  <c:v>4.6761226035640426</c:v>
                </c:pt>
                <c:pt idx="205">
                  <c:v>4.7872337146751462</c:v>
                </c:pt>
                <c:pt idx="206">
                  <c:v>4.8983448257862428</c:v>
                </c:pt>
                <c:pt idx="207">
                  <c:v>5.0094559368973428</c:v>
                </c:pt>
                <c:pt idx="208">
                  <c:v>5.1205670480084429</c:v>
                </c:pt>
                <c:pt idx="209">
                  <c:v>5.2316781591195394</c:v>
                </c:pt>
                <c:pt idx="210">
                  <c:v>5.3427892702306394</c:v>
                </c:pt>
                <c:pt idx="211">
                  <c:v>5.4539003813417359</c:v>
                </c:pt>
                <c:pt idx="212">
                  <c:v>5.565011492452836</c:v>
                </c:pt>
                <c:pt idx="213">
                  <c:v>5.6761226035639361</c:v>
                </c:pt>
                <c:pt idx="214">
                  <c:v>5.7872337146750326</c:v>
                </c:pt>
                <c:pt idx="215">
                  <c:v>5.8983448257861362</c:v>
                </c:pt>
                <c:pt idx="216">
                  <c:v>6.0094559368972327</c:v>
                </c:pt>
                <c:pt idx="217">
                  <c:v>6.1205670480083327</c:v>
                </c:pt>
                <c:pt idx="218">
                  <c:v>6.2316781591194328</c:v>
                </c:pt>
                <c:pt idx="219">
                  <c:v>6.3427892702305293</c:v>
                </c:pt>
                <c:pt idx="220">
                  <c:v>6.4539003813416294</c:v>
                </c:pt>
                <c:pt idx="221">
                  <c:v>6.5650114924527259</c:v>
                </c:pt>
                <c:pt idx="222">
                  <c:v>6.6761226035638259</c:v>
                </c:pt>
                <c:pt idx="223">
                  <c:v>6.787233714674926</c:v>
                </c:pt>
                <c:pt idx="224">
                  <c:v>6.8983448257860225</c:v>
                </c:pt>
                <c:pt idx="225">
                  <c:v>7.0094559368971261</c:v>
                </c:pt>
                <c:pt idx="226">
                  <c:v>7.1205670480082226</c:v>
                </c:pt>
                <c:pt idx="227">
                  <c:v>7.2316781591193227</c:v>
                </c:pt>
                <c:pt idx="228">
                  <c:v>7.3427892702304227</c:v>
                </c:pt>
                <c:pt idx="229">
                  <c:v>7.4539003813415192</c:v>
                </c:pt>
                <c:pt idx="230">
                  <c:v>7.5650114924526193</c:v>
                </c:pt>
                <c:pt idx="231">
                  <c:v>7.6761226035637158</c:v>
                </c:pt>
                <c:pt idx="232">
                  <c:v>7.7872337146748158</c:v>
                </c:pt>
                <c:pt idx="233">
                  <c:v>7.8983448257859159</c:v>
                </c:pt>
                <c:pt idx="234">
                  <c:v>8.0094559368970124</c:v>
                </c:pt>
                <c:pt idx="235">
                  <c:v>8.120567048008116</c:v>
                </c:pt>
                <c:pt idx="236">
                  <c:v>8.2316781591192125</c:v>
                </c:pt>
                <c:pt idx="237">
                  <c:v>8.3427892702303126</c:v>
                </c:pt>
                <c:pt idx="238">
                  <c:v>8.4539003813414126</c:v>
                </c:pt>
                <c:pt idx="239">
                  <c:v>8.5650114924525091</c:v>
                </c:pt>
                <c:pt idx="240">
                  <c:v>8.6761226035636092</c:v>
                </c:pt>
                <c:pt idx="241">
                  <c:v>8.7872337146747057</c:v>
                </c:pt>
                <c:pt idx="242">
                  <c:v>8.8983448257858058</c:v>
                </c:pt>
                <c:pt idx="243">
                  <c:v>9.0094559368969058</c:v>
                </c:pt>
                <c:pt idx="244">
                  <c:v>9.1205670480080023</c:v>
                </c:pt>
                <c:pt idx="245">
                  <c:v>9.2316781591191059</c:v>
                </c:pt>
                <c:pt idx="246">
                  <c:v>9.3427892702302024</c:v>
                </c:pt>
                <c:pt idx="247">
                  <c:v>9.4539003813413025</c:v>
                </c:pt>
                <c:pt idx="248">
                  <c:v>9.5650114924524026</c:v>
                </c:pt>
                <c:pt idx="249">
                  <c:v>9.6761226035634991</c:v>
                </c:pt>
                <c:pt idx="250">
                  <c:v>9.7872337146745991</c:v>
                </c:pt>
                <c:pt idx="251">
                  <c:v>9.8983448257856956</c:v>
                </c:pt>
                <c:pt idx="252">
                  <c:v>10.009455936896796</c:v>
                </c:pt>
                <c:pt idx="253">
                  <c:v>10.120567048007896</c:v>
                </c:pt>
                <c:pt idx="254">
                  <c:v>10.231678159118992</c:v>
                </c:pt>
                <c:pt idx="255">
                  <c:v>10.342789270230096</c:v>
                </c:pt>
                <c:pt idx="256">
                  <c:v>10.453900381341192</c:v>
                </c:pt>
                <c:pt idx="257">
                  <c:v>10.565011492452292</c:v>
                </c:pt>
                <c:pt idx="258">
                  <c:v>10.676122603563392</c:v>
                </c:pt>
                <c:pt idx="259">
                  <c:v>10.787233714674489</c:v>
                </c:pt>
                <c:pt idx="260">
                  <c:v>10.898344825785589</c:v>
                </c:pt>
                <c:pt idx="261">
                  <c:v>11.009455936896686</c:v>
                </c:pt>
                <c:pt idx="262">
                  <c:v>11.120567048007786</c:v>
                </c:pt>
                <c:pt idx="263">
                  <c:v>11.231678159118886</c:v>
                </c:pt>
                <c:pt idx="264">
                  <c:v>11.342789270229982</c:v>
                </c:pt>
                <c:pt idx="265">
                  <c:v>11.453900381341086</c:v>
                </c:pt>
                <c:pt idx="266">
                  <c:v>11.565011492452182</c:v>
                </c:pt>
                <c:pt idx="267">
                  <c:v>11.676122603563282</c:v>
                </c:pt>
                <c:pt idx="268">
                  <c:v>11.787233714674382</c:v>
                </c:pt>
                <c:pt idx="269">
                  <c:v>11.898344825785479</c:v>
                </c:pt>
                <c:pt idx="270">
                  <c:v>12.009455936896579</c:v>
                </c:pt>
                <c:pt idx="271">
                  <c:v>12.120567048007675</c:v>
                </c:pt>
                <c:pt idx="272">
                  <c:v>12.231678159118776</c:v>
                </c:pt>
                <c:pt idx="273">
                  <c:v>12.342789270229876</c:v>
                </c:pt>
                <c:pt idx="274">
                  <c:v>12.453900381340972</c:v>
                </c:pt>
                <c:pt idx="275">
                  <c:v>12.565011492452076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B808-4F47-919D-97B589114489}"/>
            </c:ext>
          </c:extLst>
        </c:ser>
        <c:ser>
          <c:idx val="8"/>
          <c:order val="8"/>
          <c:tx>
            <c:strRef>
              <c:f>dry!$J$4</c:f>
              <c:strCache>
                <c:ptCount val="1"/>
                <c:pt idx="0">
                  <c:v>v_ana, t = 0.6s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dry!$A$5:$A$404</c:f>
              <c:numCache>
                <c:formatCode>General</c:formatCode>
                <c:ptCount val="400"/>
                <c:pt idx="0">
                  <c:v>2.5000000000000001E-2</c:v>
                </c:pt>
                <c:pt idx="1">
                  <c:v>7.4999999999999997E-2</c:v>
                </c:pt>
                <c:pt idx="2">
                  <c:v>0.125</c:v>
                </c:pt>
                <c:pt idx="3">
                  <c:v>0.17499999999999999</c:v>
                </c:pt>
                <c:pt idx="4">
                  <c:v>0.22500000000000001</c:v>
                </c:pt>
                <c:pt idx="5">
                  <c:v>0.27500000000000002</c:v>
                </c:pt>
                <c:pt idx="6">
                  <c:v>0.32500000000000001</c:v>
                </c:pt>
                <c:pt idx="7">
                  <c:v>0.375</c:v>
                </c:pt>
                <c:pt idx="8">
                  <c:v>0.42499999999999999</c:v>
                </c:pt>
                <c:pt idx="9">
                  <c:v>0.47499999999999998</c:v>
                </c:pt>
                <c:pt idx="10">
                  <c:v>0.52500000000000002</c:v>
                </c:pt>
                <c:pt idx="11">
                  <c:v>0.57499999999999996</c:v>
                </c:pt>
                <c:pt idx="12">
                  <c:v>0.625</c:v>
                </c:pt>
                <c:pt idx="13">
                  <c:v>0.67500000000000004</c:v>
                </c:pt>
                <c:pt idx="14">
                  <c:v>0.72499999999999998</c:v>
                </c:pt>
                <c:pt idx="15">
                  <c:v>0.77500000000000002</c:v>
                </c:pt>
                <c:pt idx="16">
                  <c:v>0.82499999999999996</c:v>
                </c:pt>
                <c:pt idx="17">
                  <c:v>0.875</c:v>
                </c:pt>
                <c:pt idx="18">
                  <c:v>0.92500000000000004</c:v>
                </c:pt>
                <c:pt idx="19">
                  <c:v>0.97499999999999998</c:v>
                </c:pt>
                <c:pt idx="20">
                  <c:v>1.0249999999999999</c:v>
                </c:pt>
                <c:pt idx="21">
                  <c:v>1.075</c:v>
                </c:pt>
                <c:pt idx="22">
                  <c:v>1.125</c:v>
                </c:pt>
                <c:pt idx="23">
                  <c:v>1.175</c:v>
                </c:pt>
                <c:pt idx="24">
                  <c:v>1.2250000000000001</c:v>
                </c:pt>
                <c:pt idx="25">
                  <c:v>1.2749999999999999</c:v>
                </c:pt>
                <c:pt idx="26">
                  <c:v>1.325</c:v>
                </c:pt>
                <c:pt idx="27">
                  <c:v>1.375</c:v>
                </c:pt>
                <c:pt idx="28">
                  <c:v>1.425</c:v>
                </c:pt>
                <c:pt idx="29">
                  <c:v>1.4750000000000001</c:v>
                </c:pt>
                <c:pt idx="30">
                  <c:v>1.5249999999999999</c:v>
                </c:pt>
                <c:pt idx="31">
                  <c:v>1.575</c:v>
                </c:pt>
                <c:pt idx="32">
                  <c:v>1.625</c:v>
                </c:pt>
                <c:pt idx="33">
                  <c:v>1.675</c:v>
                </c:pt>
                <c:pt idx="34">
                  <c:v>1.7250000000000001</c:v>
                </c:pt>
                <c:pt idx="35">
                  <c:v>1.7749999999999999</c:v>
                </c:pt>
                <c:pt idx="36">
                  <c:v>1.825</c:v>
                </c:pt>
                <c:pt idx="37">
                  <c:v>1.875</c:v>
                </c:pt>
                <c:pt idx="38">
                  <c:v>1.925</c:v>
                </c:pt>
                <c:pt idx="39">
                  <c:v>1.9750000000000001</c:v>
                </c:pt>
                <c:pt idx="40">
                  <c:v>2.0249999999999999</c:v>
                </c:pt>
                <c:pt idx="41">
                  <c:v>2.0750000000000002</c:v>
                </c:pt>
                <c:pt idx="42">
                  <c:v>2.125</c:v>
                </c:pt>
                <c:pt idx="43">
                  <c:v>2.1749999999999998</c:v>
                </c:pt>
                <c:pt idx="44">
                  <c:v>2.2250000000000001</c:v>
                </c:pt>
                <c:pt idx="45">
                  <c:v>2.2749999999999999</c:v>
                </c:pt>
                <c:pt idx="46">
                  <c:v>2.3250000000000002</c:v>
                </c:pt>
                <c:pt idx="47">
                  <c:v>2.375</c:v>
                </c:pt>
                <c:pt idx="48">
                  <c:v>2.4249999999999998</c:v>
                </c:pt>
                <c:pt idx="49">
                  <c:v>2.4750000000000001</c:v>
                </c:pt>
                <c:pt idx="50">
                  <c:v>2.5249999999999999</c:v>
                </c:pt>
                <c:pt idx="51">
                  <c:v>2.5750000000000002</c:v>
                </c:pt>
                <c:pt idx="52">
                  <c:v>2.625</c:v>
                </c:pt>
                <c:pt idx="53">
                  <c:v>2.6749999999999998</c:v>
                </c:pt>
                <c:pt idx="54">
                  <c:v>2.7250000000000001</c:v>
                </c:pt>
                <c:pt idx="55">
                  <c:v>2.7749999999999999</c:v>
                </c:pt>
                <c:pt idx="56">
                  <c:v>2.8250000000000002</c:v>
                </c:pt>
                <c:pt idx="57">
                  <c:v>2.875</c:v>
                </c:pt>
                <c:pt idx="58">
                  <c:v>2.9249999999999998</c:v>
                </c:pt>
                <c:pt idx="59">
                  <c:v>2.9750000000000001</c:v>
                </c:pt>
                <c:pt idx="60">
                  <c:v>3.0249999999999999</c:v>
                </c:pt>
                <c:pt idx="61">
                  <c:v>3.0750000000000002</c:v>
                </c:pt>
                <c:pt idx="62">
                  <c:v>3.125</c:v>
                </c:pt>
                <c:pt idx="63">
                  <c:v>3.1749999999999998</c:v>
                </c:pt>
                <c:pt idx="64">
                  <c:v>3.2250000000000001</c:v>
                </c:pt>
                <c:pt idx="65">
                  <c:v>3.2749999999999999</c:v>
                </c:pt>
                <c:pt idx="66">
                  <c:v>3.3250000000000002</c:v>
                </c:pt>
                <c:pt idx="67">
                  <c:v>3.375</c:v>
                </c:pt>
                <c:pt idx="68">
                  <c:v>3.4249999999999998</c:v>
                </c:pt>
                <c:pt idx="69">
                  <c:v>3.4750000000000001</c:v>
                </c:pt>
                <c:pt idx="70">
                  <c:v>3.5249999999999999</c:v>
                </c:pt>
                <c:pt idx="71">
                  <c:v>3.5750000000000002</c:v>
                </c:pt>
                <c:pt idx="72">
                  <c:v>3.625</c:v>
                </c:pt>
                <c:pt idx="73">
                  <c:v>3.6749999999999998</c:v>
                </c:pt>
                <c:pt idx="74">
                  <c:v>3.7250000000000001</c:v>
                </c:pt>
                <c:pt idx="75">
                  <c:v>3.7749999999999999</c:v>
                </c:pt>
                <c:pt idx="76">
                  <c:v>3.8250000000000002</c:v>
                </c:pt>
                <c:pt idx="77">
                  <c:v>3.875</c:v>
                </c:pt>
                <c:pt idx="78">
                  <c:v>3.9249999999999998</c:v>
                </c:pt>
                <c:pt idx="79">
                  <c:v>3.9750000000000001</c:v>
                </c:pt>
                <c:pt idx="80">
                  <c:v>4.0250000000000004</c:v>
                </c:pt>
                <c:pt idx="81">
                  <c:v>4.0750000000000002</c:v>
                </c:pt>
                <c:pt idx="82">
                  <c:v>4.125</c:v>
                </c:pt>
                <c:pt idx="83">
                  <c:v>4.1749999999999998</c:v>
                </c:pt>
                <c:pt idx="84">
                  <c:v>4.2249999999999996</c:v>
                </c:pt>
                <c:pt idx="85">
                  <c:v>4.2750000000000004</c:v>
                </c:pt>
                <c:pt idx="86">
                  <c:v>4.3250000000000002</c:v>
                </c:pt>
                <c:pt idx="87">
                  <c:v>4.375</c:v>
                </c:pt>
                <c:pt idx="88">
                  <c:v>4.4249999999999998</c:v>
                </c:pt>
                <c:pt idx="89">
                  <c:v>4.4749999999999996</c:v>
                </c:pt>
                <c:pt idx="90">
                  <c:v>4.5250000000000004</c:v>
                </c:pt>
                <c:pt idx="91">
                  <c:v>4.5750000000000002</c:v>
                </c:pt>
                <c:pt idx="92">
                  <c:v>4.625</c:v>
                </c:pt>
                <c:pt idx="93">
                  <c:v>4.6749999999999998</c:v>
                </c:pt>
                <c:pt idx="94">
                  <c:v>4.7249999999999996</c:v>
                </c:pt>
                <c:pt idx="95">
                  <c:v>4.7750000000000004</c:v>
                </c:pt>
                <c:pt idx="96">
                  <c:v>4.8250000000000002</c:v>
                </c:pt>
                <c:pt idx="97">
                  <c:v>4.875</c:v>
                </c:pt>
                <c:pt idx="98">
                  <c:v>4.9249999999999998</c:v>
                </c:pt>
                <c:pt idx="99">
                  <c:v>4.9749999999999996</c:v>
                </c:pt>
                <c:pt idx="100">
                  <c:v>5.0250000000000004</c:v>
                </c:pt>
                <c:pt idx="101">
                  <c:v>5.0750000000000002</c:v>
                </c:pt>
                <c:pt idx="102">
                  <c:v>5.125</c:v>
                </c:pt>
                <c:pt idx="103">
                  <c:v>5.1749999999999998</c:v>
                </c:pt>
                <c:pt idx="104">
                  <c:v>5.2249999999999996</c:v>
                </c:pt>
                <c:pt idx="105">
                  <c:v>5.2750000000000004</c:v>
                </c:pt>
                <c:pt idx="106">
                  <c:v>5.3250000000000002</c:v>
                </c:pt>
                <c:pt idx="107">
                  <c:v>5.375</c:v>
                </c:pt>
                <c:pt idx="108">
                  <c:v>5.4249999999999998</c:v>
                </c:pt>
                <c:pt idx="109">
                  <c:v>5.4749999999999996</c:v>
                </c:pt>
                <c:pt idx="110">
                  <c:v>5.5250000000000004</c:v>
                </c:pt>
                <c:pt idx="111">
                  <c:v>5.5750000000000002</c:v>
                </c:pt>
                <c:pt idx="112">
                  <c:v>5.625</c:v>
                </c:pt>
                <c:pt idx="113">
                  <c:v>5.6749999999999998</c:v>
                </c:pt>
                <c:pt idx="114">
                  <c:v>5.7249999999999996</c:v>
                </c:pt>
                <c:pt idx="115">
                  <c:v>5.7750000000000004</c:v>
                </c:pt>
                <c:pt idx="116">
                  <c:v>5.8250000000000002</c:v>
                </c:pt>
                <c:pt idx="117">
                  <c:v>5.875</c:v>
                </c:pt>
                <c:pt idx="118">
                  <c:v>5.9249999999999998</c:v>
                </c:pt>
                <c:pt idx="119">
                  <c:v>5.9749999999999996</c:v>
                </c:pt>
                <c:pt idx="120">
                  <c:v>6.0250000000000004</c:v>
                </c:pt>
                <c:pt idx="121">
                  <c:v>6.0750000000000002</c:v>
                </c:pt>
                <c:pt idx="122">
                  <c:v>6.125</c:v>
                </c:pt>
                <c:pt idx="123">
                  <c:v>6.1749999999999998</c:v>
                </c:pt>
                <c:pt idx="124">
                  <c:v>6.2249999999999996</c:v>
                </c:pt>
                <c:pt idx="125">
                  <c:v>6.2750000000000004</c:v>
                </c:pt>
                <c:pt idx="126">
                  <c:v>6.3250000000000002</c:v>
                </c:pt>
                <c:pt idx="127">
                  <c:v>6.375</c:v>
                </c:pt>
                <c:pt idx="128">
                  <c:v>6.4249999999999998</c:v>
                </c:pt>
                <c:pt idx="129">
                  <c:v>6.4749999999999996</c:v>
                </c:pt>
                <c:pt idx="130">
                  <c:v>6.5250000000000004</c:v>
                </c:pt>
                <c:pt idx="131">
                  <c:v>6.5750000000000002</c:v>
                </c:pt>
                <c:pt idx="132">
                  <c:v>6.625</c:v>
                </c:pt>
                <c:pt idx="133">
                  <c:v>6.6749999999999998</c:v>
                </c:pt>
                <c:pt idx="134">
                  <c:v>6.7249999999999996</c:v>
                </c:pt>
                <c:pt idx="135">
                  <c:v>6.7750000000000004</c:v>
                </c:pt>
                <c:pt idx="136">
                  <c:v>6.8250000000000002</c:v>
                </c:pt>
                <c:pt idx="137">
                  <c:v>6.875</c:v>
                </c:pt>
                <c:pt idx="138">
                  <c:v>6.9249999999999998</c:v>
                </c:pt>
                <c:pt idx="139">
                  <c:v>6.9749999999999996</c:v>
                </c:pt>
                <c:pt idx="140">
                  <c:v>7.0250000000000004</c:v>
                </c:pt>
                <c:pt idx="141">
                  <c:v>7.0750000000000002</c:v>
                </c:pt>
                <c:pt idx="142">
                  <c:v>7.125</c:v>
                </c:pt>
                <c:pt idx="143">
                  <c:v>7.1749999999999998</c:v>
                </c:pt>
                <c:pt idx="144">
                  <c:v>7.2249999999999996</c:v>
                </c:pt>
                <c:pt idx="145">
                  <c:v>7.2750000000000004</c:v>
                </c:pt>
                <c:pt idx="146">
                  <c:v>7.3250000000000002</c:v>
                </c:pt>
                <c:pt idx="147">
                  <c:v>7.375</c:v>
                </c:pt>
                <c:pt idx="148">
                  <c:v>7.4249999999999998</c:v>
                </c:pt>
                <c:pt idx="149">
                  <c:v>7.4749999999999996</c:v>
                </c:pt>
                <c:pt idx="150">
                  <c:v>7.5250000000000004</c:v>
                </c:pt>
                <c:pt idx="151">
                  <c:v>7.5750000000000002</c:v>
                </c:pt>
                <c:pt idx="152">
                  <c:v>7.625</c:v>
                </c:pt>
                <c:pt idx="153">
                  <c:v>7.6749999999999998</c:v>
                </c:pt>
                <c:pt idx="154">
                  <c:v>7.7249999999999996</c:v>
                </c:pt>
                <c:pt idx="155">
                  <c:v>7.7750000000000004</c:v>
                </c:pt>
                <c:pt idx="156">
                  <c:v>7.8250000000000002</c:v>
                </c:pt>
                <c:pt idx="157">
                  <c:v>7.875</c:v>
                </c:pt>
                <c:pt idx="158">
                  <c:v>7.9249999999999998</c:v>
                </c:pt>
                <c:pt idx="159">
                  <c:v>7.9749999999999996</c:v>
                </c:pt>
                <c:pt idx="160">
                  <c:v>8.0250000000000004</c:v>
                </c:pt>
                <c:pt idx="161">
                  <c:v>8.0749999999999993</c:v>
                </c:pt>
                <c:pt idx="162">
                  <c:v>8.125</c:v>
                </c:pt>
                <c:pt idx="163">
                  <c:v>8.1750000000000007</c:v>
                </c:pt>
                <c:pt idx="164">
                  <c:v>8.2249999999999996</c:v>
                </c:pt>
                <c:pt idx="165">
                  <c:v>8.2750000000000004</c:v>
                </c:pt>
                <c:pt idx="166">
                  <c:v>8.3249999999999993</c:v>
                </c:pt>
                <c:pt idx="167">
                  <c:v>8.375</c:v>
                </c:pt>
                <c:pt idx="168">
                  <c:v>8.4250000000000007</c:v>
                </c:pt>
                <c:pt idx="169">
                  <c:v>8.4749999999999996</c:v>
                </c:pt>
                <c:pt idx="170">
                  <c:v>8.5250000000000004</c:v>
                </c:pt>
                <c:pt idx="171">
                  <c:v>8.5749999999999993</c:v>
                </c:pt>
                <c:pt idx="172">
                  <c:v>8.625</c:v>
                </c:pt>
                <c:pt idx="173">
                  <c:v>8.6750000000000007</c:v>
                </c:pt>
                <c:pt idx="174">
                  <c:v>8.7249999999999996</c:v>
                </c:pt>
                <c:pt idx="175">
                  <c:v>8.7750000000000004</c:v>
                </c:pt>
                <c:pt idx="176">
                  <c:v>8.8249999999999993</c:v>
                </c:pt>
                <c:pt idx="177">
                  <c:v>8.875</c:v>
                </c:pt>
                <c:pt idx="178">
                  <c:v>8.9250000000000007</c:v>
                </c:pt>
                <c:pt idx="179">
                  <c:v>8.9749999999999996</c:v>
                </c:pt>
                <c:pt idx="180">
                  <c:v>9.0250000000000004</c:v>
                </c:pt>
                <c:pt idx="181">
                  <c:v>9.0749999999999993</c:v>
                </c:pt>
                <c:pt idx="182">
                  <c:v>9.125</c:v>
                </c:pt>
                <c:pt idx="183">
                  <c:v>9.1750000000000007</c:v>
                </c:pt>
                <c:pt idx="184">
                  <c:v>9.2249999999999996</c:v>
                </c:pt>
                <c:pt idx="185">
                  <c:v>9.2750000000000004</c:v>
                </c:pt>
                <c:pt idx="186">
                  <c:v>9.3249999999999993</c:v>
                </c:pt>
                <c:pt idx="187">
                  <c:v>9.375</c:v>
                </c:pt>
                <c:pt idx="188">
                  <c:v>9.4250000000000007</c:v>
                </c:pt>
                <c:pt idx="189">
                  <c:v>9.4749999999999996</c:v>
                </c:pt>
                <c:pt idx="190">
                  <c:v>9.5250000000000004</c:v>
                </c:pt>
                <c:pt idx="191">
                  <c:v>9.5749999999999993</c:v>
                </c:pt>
                <c:pt idx="192">
                  <c:v>9.625</c:v>
                </c:pt>
                <c:pt idx="193">
                  <c:v>9.6750000000000007</c:v>
                </c:pt>
                <c:pt idx="194">
                  <c:v>9.7249999999999996</c:v>
                </c:pt>
                <c:pt idx="195">
                  <c:v>9.7750000000000004</c:v>
                </c:pt>
                <c:pt idx="196">
                  <c:v>9.8249999999999993</c:v>
                </c:pt>
                <c:pt idx="197">
                  <c:v>9.875</c:v>
                </c:pt>
                <c:pt idx="198">
                  <c:v>9.9250000000000007</c:v>
                </c:pt>
                <c:pt idx="199">
                  <c:v>9.9749999999999996</c:v>
                </c:pt>
                <c:pt idx="200">
                  <c:v>10.025</c:v>
                </c:pt>
                <c:pt idx="201">
                  <c:v>10.074999999999999</c:v>
                </c:pt>
                <c:pt idx="202">
                  <c:v>10.125</c:v>
                </c:pt>
                <c:pt idx="203">
                  <c:v>10.175000000000001</c:v>
                </c:pt>
                <c:pt idx="204">
                  <c:v>10.225</c:v>
                </c:pt>
                <c:pt idx="205">
                  <c:v>10.275</c:v>
                </c:pt>
                <c:pt idx="206">
                  <c:v>10.324999999999999</c:v>
                </c:pt>
                <c:pt idx="207">
                  <c:v>10.375</c:v>
                </c:pt>
                <c:pt idx="208">
                  <c:v>10.425000000000001</c:v>
                </c:pt>
                <c:pt idx="209">
                  <c:v>10.475</c:v>
                </c:pt>
                <c:pt idx="210">
                  <c:v>10.525</c:v>
                </c:pt>
                <c:pt idx="211">
                  <c:v>10.574999999999999</c:v>
                </c:pt>
                <c:pt idx="212">
                  <c:v>10.625</c:v>
                </c:pt>
                <c:pt idx="213">
                  <c:v>10.675000000000001</c:v>
                </c:pt>
                <c:pt idx="214">
                  <c:v>10.725</c:v>
                </c:pt>
                <c:pt idx="215">
                  <c:v>10.775</c:v>
                </c:pt>
                <c:pt idx="216">
                  <c:v>10.824999999999999</c:v>
                </c:pt>
                <c:pt idx="217">
                  <c:v>10.875</c:v>
                </c:pt>
                <c:pt idx="218">
                  <c:v>10.925000000000001</c:v>
                </c:pt>
                <c:pt idx="219">
                  <c:v>10.975</c:v>
                </c:pt>
                <c:pt idx="220">
                  <c:v>11.025</c:v>
                </c:pt>
                <c:pt idx="221">
                  <c:v>11.074999999999999</c:v>
                </c:pt>
                <c:pt idx="222">
                  <c:v>11.125</c:v>
                </c:pt>
                <c:pt idx="223">
                  <c:v>11.175000000000001</c:v>
                </c:pt>
                <c:pt idx="224">
                  <c:v>11.225</c:v>
                </c:pt>
                <c:pt idx="225">
                  <c:v>11.275</c:v>
                </c:pt>
                <c:pt idx="226">
                  <c:v>11.324999999999999</c:v>
                </c:pt>
                <c:pt idx="227">
                  <c:v>11.375</c:v>
                </c:pt>
                <c:pt idx="228">
                  <c:v>11.425000000000001</c:v>
                </c:pt>
                <c:pt idx="229">
                  <c:v>11.475</c:v>
                </c:pt>
                <c:pt idx="230">
                  <c:v>11.525</c:v>
                </c:pt>
                <c:pt idx="231">
                  <c:v>11.574999999999999</c:v>
                </c:pt>
                <c:pt idx="232">
                  <c:v>11.625</c:v>
                </c:pt>
                <c:pt idx="233">
                  <c:v>11.675000000000001</c:v>
                </c:pt>
                <c:pt idx="234">
                  <c:v>11.725</c:v>
                </c:pt>
                <c:pt idx="235">
                  <c:v>11.775</c:v>
                </c:pt>
                <c:pt idx="236">
                  <c:v>11.824999999999999</c:v>
                </c:pt>
                <c:pt idx="237">
                  <c:v>11.875</c:v>
                </c:pt>
                <c:pt idx="238">
                  <c:v>11.925000000000001</c:v>
                </c:pt>
                <c:pt idx="239">
                  <c:v>11.975</c:v>
                </c:pt>
                <c:pt idx="240">
                  <c:v>12.025</c:v>
                </c:pt>
                <c:pt idx="241">
                  <c:v>12.074999999999999</c:v>
                </c:pt>
                <c:pt idx="242">
                  <c:v>12.125</c:v>
                </c:pt>
                <c:pt idx="243">
                  <c:v>12.175000000000001</c:v>
                </c:pt>
                <c:pt idx="244">
                  <c:v>12.225</c:v>
                </c:pt>
                <c:pt idx="245">
                  <c:v>12.275</c:v>
                </c:pt>
                <c:pt idx="246">
                  <c:v>12.324999999999999</c:v>
                </c:pt>
                <c:pt idx="247">
                  <c:v>12.375</c:v>
                </c:pt>
                <c:pt idx="248">
                  <c:v>12.425000000000001</c:v>
                </c:pt>
                <c:pt idx="249">
                  <c:v>12.475</c:v>
                </c:pt>
                <c:pt idx="250">
                  <c:v>12.525</c:v>
                </c:pt>
                <c:pt idx="251">
                  <c:v>12.574999999999999</c:v>
                </c:pt>
                <c:pt idx="252">
                  <c:v>12.625</c:v>
                </c:pt>
                <c:pt idx="253">
                  <c:v>12.675000000000001</c:v>
                </c:pt>
                <c:pt idx="254">
                  <c:v>12.725</c:v>
                </c:pt>
                <c:pt idx="255">
                  <c:v>12.775</c:v>
                </c:pt>
                <c:pt idx="256">
                  <c:v>12.824999999999999</c:v>
                </c:pt>
                <c:pt idx="257">
                  <c:v>12.875</c:v>
                </c:pt>
                <c:pt idx="258">
                  <c:v>12.925000000000001</c:v>
                </c:pt>
                <c:pt idx="259">
                  <c:v>12.975</c:v>
                </c:pt>
                <c:pt idx="260">
                  <c:v>13.025</c:v>
                </c:pt>
                <c:pt idx="261">
                  <c:v>13.074999999999999</c:v>
                </c:pt>
                <c:pt idx="262">
                  <c:v>13.125</c:v>
                </c:pt>
                <c:pt idx="263">
                  <c:v>13.175000000000001</c:v>
                </c:pt>
                <c:pt idx="264">
                  <c:v>13.225</c:v>
                </c:pt>
                <c:pt idx="265">
                  <c:v>13.275</c:v>
                </c:pt>
                <c:pt idx="266">
                  <c:v>13.324999999999999</c:v>
                </c:pt>
                <c:pt idx="267">
                  <c:v>13.375</c:v>
                </c:pt>
                <c:pt idx="268">
                  <c:v>13.425000000000001</c:v>
                </c:pt>
                <c:pt idx="269">
                  <c:v>13.475</c:v>
                </c:pt>
                <c:pt idx="270">
                  <c:v>13.525</c:v>
                </c:pt>
                <c:pt idx="271">
                  <c:v>13.574999999999999</c:v>
                </c:pt>
                <c:pt idx="272">
                  <c:v>13.625</c:v>
                </c:pt>
                <c:pt idx="273">
                  <c:v>13.675000000000001</c:v>
                </c:pt>
                <c:pt idx="274">
                  <c:v>13.725</c:v>
                </c:pt>
                <c:pt idx="275">
                  <c:v>13.775</c:v>
                </c:pt>
                <c:pt idx="276">
                  <c:v>13.824999999999999</c:v>
                </c:pt>
                <c:pt idx="277">
                  <c:v>13.875</c:v>
                </c:pt>
                <c:pt idx="278">
                  <c:v>13.925000000000001</c:v>
                </c:pt>
                <c:pt idx="279">
                  <c:v>13.975</c:v>
                </c:pt>
                <c:pt idx="280">
                  <c:v>14.025</c:v>
                </c:pt>
                <c:pt idx="281">
                  <c:v>14.074999999999999</c:v>
                </c:pt>
                <c:pt idx="282">
                  <c:v>14.125</c:v>
                </c:pt>
                <c:pt idx="283">
                  <c:v>14.175000000000001</c:v>
                </c:pt>
                <c:pt idx="284">
                  <c:v>14.225</c:v>
                </c:pt>
                <c:pt idx="285">
                  <c:v>14.275</c:v>
                </c:pt>
                <c:pt idx="286">
                  <c:v>14.324999999999999</c:v>
                </c:pt>
                <c:pt idx="287">
                  <c:v>14.375</c:v>
                </c:pt>
                <c:pt idx="288">
                  <c:v>14.425000000000001</c:v>
                </c:pt>
                <c:pt idx="289">
                  <c:v>14.475</c:v>
                </c:pt>
                <c:pt idx="290">
                  <c:v>14.525</c:v>
                </c:pt>
                <c:pt idx="291">
                  <c:v>14.574999999999999</c:v>
                </c:pt>
                <c:pt idx="292">
                  <c:v>14.625</c:v>
                </c:pt>
                <c:pt idx="293">
                  <c:v>14.675000000000001</c:v>
                </c:pt>
                <c:pt idx="294">
                  <c:v>14.725</c:v>
                </c:pt>
                <c:pt idx="295">
                  <c:v>14.775</c:v>
                </c:pt>
                <c:pt idx="296">
                  <c:v>14.824999999999999</c:v>
                </c:pt>
                <c:pt idx="297">
                  <c:v>14.875</c:v>
                </c:pt>
                <c:pt idx="298">
                  <c:v>14.925000000000001</c:v>
                </c:pt>
                <c:pt idx="299">
                  <c:v>14.975</c:v>
                </c:pt>
                <c:pt idx="300">
                  <c:v>15.025</c:v>
                </c:pt>
                <c:pt idx="301">
                  <c:v>15.074999999999999</c:v>
                </c:pt>
                <c:pt idx="302">
                  <c:v>15.125</c:v>
                </c:pt>
                <c:pt idx="303">
                  <c:v>15.175000000000001</c:v>
                </c:pt>
                <c:pt idx="304">
                  <c:v>15.225</c:v>
                </c:pt>
                <c:pt idx="305">
                  <c:v>15.275</c:v>
                </c:pt>
                <c:pt idx="306">
                  <c:v>15.324999999999999</c:v>
                </c:pt>
                <c:pt idx="307">
                  <c:v>15.375</c:v>
                </c:pt>
                <c:pt idx="308">
                  <c:v>15.425000000000001</c:v>
                </c:pt>
                <c:pt idx="309">
                  <c:v>15.475</c:v>
                </c:pt>
                <c:pt idx="310">
                  <c:v>15.525</c:v>
                </c:pt>
                <c:pt idx="311">
                  <c:v>15.574999999999999</c:v>
                </c:pt>
                <c:pt idx="312">
                  <c:v>15.625</c:v>
                </c:pt>
                <c:pt idx="313">
                  <c:v>15.675000000000001</c:v>
                </c:pt>
                <c:pt idx="314">
                  <c:v>15.725</c:v>
                </c:pt>
                <c:pt idx="315">
                  <c:v>15.775</c:v>
                </c:pt>
                <c:pt idx="316">
                  <c:v>15.824999999999999</c:v>
                </c:pt>
                <c:pt idx="317">
                  <c:v>15.875</c:v>
                </c:pt>
                <c:pt idx="318">
                  <c:v>15.925000000000001</c:v>
                </c:pt>
                <c:pt idx="319">
                  <c:v>15.975</c:v>
                </c:pt>
                <c:pt idx="320">
                  <c:v>16.024999999999999</c:v>
                </c:pt>
                <c:pt idx="321">
                  <c:v>16.074999999999999</c:v>
                </c:pt>
                <c:pt idx="322">
                  <c:v>16.125</c:v>
                </c:pt>
                <c:pt idx="323">
                  <c:v>16.175000000000001</c:v>
                </c:pt>
                <c:pt idx="324">
                  <c:v>16.225000000000001</c:v>
                </c:pt>
                <c:pt idx="325">
                  <c:v>16.274999999999999</c:v>
                </c:pt>
                <c:pt idx="326">
                  <c:v>16.324999999999999</c:v>
                </c:pt>
                <c:pt idx="327">
                  <c:v>16.375</c:v>
                </c:pt>
                <c:pt idx="328">
                  <c:v>16.425000000000001</c:v>
                </c:pt>
                <c:pt idx="329">
                  <c:v>16.475000000000001</c:v>
                </c:pt>
                <c:pt idx="330">
                  <c:v>16.524999999999999</c:v>
                </c:pt>
                <c:pt idx="331">
                  <c:v>16.574999999999999</c:v>
                </c:pt>
                <c:pt idx="332">
                  <c:v>16.625</c:v>
                </c:pt>
                <c:pt idx="333">
                  <c:v>16.675000000000001</c:v>
                </c:pt>
                <c:pt idx="334">
                  <c:v>16.725000000000001</c:v>
                </c:pt>
                <c:pt idx="335">
                  <c:v>16.774999999999999</c:v>
                </c:pt>
                <c:pt idx="336">
                  <c:v>16.824999999999999</c:v>
                </c:pt>
                <c:pt idx="337">
                  <c:v>16.875</c:v>
                </c:pt>
                <c:pt idx="338">
                  <c:v>16.925000000000001</c:v>
                </c:pt>
                <c:pt idx="339">
                  <c:v>16.975000000000001</c:v>
                </c:pt>
                <c:pt idx="340">
                  <c:v>17.024999999999999</c:v>
                </c:pt>
                <c:pt idx="341">
                  <c:v>17.074999999999999</c:v>
                </c:pt>
                <c:pt idx="342">
                  <c:v>17.125</c:v>
                </c:pt>
                <c:pt idx="343">
                  <c:v>17.175000000000001</c:v>
                </c:pt>
                <c:pt idx="344">
                  <c:v>17.225000000000001</c:v>
                </c:pt>
                <c:pt idx="345">
                  <c:v>17.274999999999999</c:v>
                </c:pt>
                <c:pt idx="346">
                  <c:v>17.324999999999999</c:v>
                </c:pt>
                <c:pt idx="347">
                  <c:v>17.375</c:v>
                </c:pt>
                <c:pt idx="348">
                  <c:v>17.425000000000001</c:v>
                </c:pt>
                <c:pt idx="349">
                  <c:v>17.475000000000001</c:v>
                </c:pt>
                <c:pt idx="350">
                  <c:v>17.524999999999999</c:v>
                </c:pt>
                <c:pt idx="351">
                  <c:v>17.574999999999999</c:v>
                </c:pt>
                <c:pt idx="352">
                  <c:v>17.625</c:v>
                </c:pt>
                <c:pt idx="353">
                  <c:v>17.675000000000001</c:v>
                </c:pt>
                <c:pt idx="354">
                  <c:v>17.725000000000001</c:v>
                </c:pt>
                <c:pt idx="355">
                  <c:v>17.774999999999999</c:v>
                </c:pt>
                <c:pt idx="356">
                  <c:v>17.824999999999999</c:v>
                </c:pt>
                <c:pt idx="357">
                  <c:v>17.875</c:v>
                </c:pt>
                <c:pt idx="358">
                  <c:v>17.925000000000001</c:v>
                </c:pt>
                <c:pt idx="359">
                  <c:v>17.975000000000001</c:v>
                </c:pt>
                <c:pt idx="360">
                  <c:v>18.024999999999999</c:v>
                </c:pt>
                <c:pt idx="361">
                  <c:v>18.074999999999999</c:v>
                </c:pt>
                <c:pt idx="362">
                  <c:v>18.125</c:v>
                </c:pt>
                <c:pt idx="363">
                  <c:v>18.175000000000001</c:v>
                </c:pt>
                <c:pt idx="364">
                  <c:v>18.225000000000001</c:v>
                </c:pt>
                <c:pt idx="365">
                  <c:v>18.274999999999999</c:v>
                </c:pt>
                <c:pt idx="366">
                  <c:v>18.324999999999999</c:v>
                </c:pt>
                <c:pt idx="367">
                  <c:v>18.375</c:v>
                </c:pt>
                <c:pt idx="368">
                  <c:v>18.425000000000001</c:v>
                </c:pt>
                <c:pt idx="369">
                  <c:v>18.475000000000001</c:v>
                </c:pt>
                <c:pt idx="370">
                  <c:v>18.524999999999999</c:v>
                </c:pt>
                <c:pt idx="371">
                  <c:v>18.574999999999999</c:v>
                </c:pt>
                <c:pt idx="372">
                  <c:v>18.625</c:v>
                </c:pt>
                <c:pt idx="373">
                  <c:v>18.675000000000001</c:v>
                </c:pt>
                <c:pt idx="374">
                  <c:v>18.725000000000001</c:v>
                </c:pt>
                <c:pt idx="375">
                  <c:v>18.774999999999999</c:v>
                </c:pt>
                <c:pt idx="376">
                  <c:v>18.824999999999999</c:v>
                </c:pt>
                <c:pt idx="377">
                  <c:v>18.875</c:v>
                </c:pt>
                <c:pt idx="378">
                  <c:v>18.925000000000001</c:v>
                </c:pt>
                <c:pt idx="379">
                  <c:v>18.975000000000001</c:v>
                </c:pt>
                <c:pt idx="380">
                  <c:v>19.024999999999999</c:v>
                </c:pt>
                <c:pt idx="381">
                  <c:v>19.074999999999999</c:v>
                </c:pt>
                <c:pt idx="382">
                  <c:v>19.125</c:v>
                </c:pt>
                <c:pt idx="383">
                  <c:v>19.175000000000001</c:v>
                </c:pt>
                <c:pt idx="384">
                  <c:v>19.225000000000001</c:v>
                </c:pt>
                <c:pt idx="385">
                  <c:v>19.274999999999999</c:v>
                </c:pt>
                <c:pt idx="386">
                  <c:v>19.324999999999999</c:v>
                </c:pt>
                <c:pt idx="387">
                  <c:v>19.375</c:v>
                </c:pt>
                <c:pt idx="388">
                  <c:v>19.425000000000001</c:v>
                </c:pt>
                <c:pt idx="389">
                  <c:v>19.475000000000001</c:v>
                </c:pt>
                <c:pt idx="390">
                  <c:v>19.524999999999999</c:v>
                </c:pt>
                <c:pt idx="391">
                  <c:v>19.574999999999999</c:v>
                </c:pt>
                <c:pt idx="392">
                  <c:v>19.625</c:v>
                </c:pt>
                <c:pt idx="393">
                  <c:v>19.675000000000001</c:v>
                </c:pt>
                <c:pt idx="394">
                  <c:v>19.725000000000001</c:v>
                </c:pt>
                <c:pt idx="395">
                  <c:v>19.774999999999999</c:v>
                </c:pt>
                <c:pt idx="396">
                  <c:v>19.824999999999999</c:v>
                </c:pt>
                <c:pt idx="397">
                  <c:v>19.875</c:v>
                </c:pt>
                <c:pt idx="398">
                  <c:v>19.925000000000001</c:v>
                </c:pt>
                <c:pt idx="399">
                  <c:v>19.975000000000001</c:v>
                </c:pt>
              </c:numCache>
            </c:numRef>
          </c:xVal>
          <c:yVal>
            <c:numRef>
              <c:f>dry!$J$5:$J$404</c:f>
              <c:numCache>
                <c:formatCode>General</c:formatCode>
                <c:ptCount val="4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3.7233714675298124E-2</c:v>
                </c:pt>
                <c:pt idx="126">
                  <c:v>9.278927023085437E-2</c:v>
                </c:pt>
                <c:pt idx="127">
                  <c:v>0.14834482578640973</c:v>
                </c:pt>
                <c:pt idx="128">
                  <c:v>0.20390038134196597</c:v>
                </c:pt>
                <c:pt idx="129">
                  <c:v>0.25945593689752133</c:v>
                </c:pt>
                <c:pt idx="130">
                  <c:v>0.31501149245307847</c:v>
                </c:pt>
                <c:pt idx="131">
                  <c:v>0.37056704800863471</c:v>
                </c:pt>
                <c:pt idx="132">
                  <c:v>0.42612260356419007</c:v>
                </c:pt>
                <c:pt idx="133">
                  <c:v>0.48167815911974632</c:v>
                </c:pt>
                <c:pt idx="134">
                  <c:v>0.53723371467530168</c:v>
                </c:pt>
                <c:pt idx="135">
                  <c:v>0.59278927023085881</c:v>
                </c:pt>
                <c:pt idx="136">
                  <c:v>0.64834482578641417</c:v>
                </c:pt>
                <c:pt idx="137">
                  <c:v>0.70390038134197042</c:v>
                </c:pt>
                <c:pt idx="138">
                  <c:v>0.75945593689752577</c:v>
                </c:pt>
                <c:pt idx="139">
                  <c:v>0.81501149245308202</c:v>
                </c:pt>
                <c:pt idx="140">
                  <c:v>0.87056704800863827</c:v>
                </c:pt>
                <c:pt idx="141">
                  <c:v>0.92612260356419451</c:v>
                </c:pt>
                <c:pt idx="142">
                  <c:v>0.98167815911974987</c:v>
                </c:pt>
                <c:pt idx="143">
                  <c:v>1.0372337146753061</c:v>
                </c:pt>
                <c:pt idx="144">
                  <c:v>1.0927892702308624</c:v>
                </c:pt>
                <c:pt idx="145">
                  <c:v>1.1483448257864177</c:v>
                </c:pt>
                <c:pt idx="146">
                  <c:v>1.2039003813419749</c:v>
                </c:pt>
                <c:pt idx="147">
                  <c:v>1.2594559368975302</c:v>
                </c:pt>
                <c:pt idx="148">
                  <c:v>1.3150114924530856</c:v>
                </c:pt>
                <c:pt idx="149">
                  <c:v>1.3705670480086409</c:v>
                </c:pt>
                <c:pt idx="150">
                  <c:v>1.4261226035641981</c:v>
                </c:pt>
                <c:pt idx="151">
                  <c:v>1.4816781591197552</c:v>
                </c:pt>
                <c:pt idx="152">
                  <c:v>1.5372337146753106</c:v>
                </c:pt>
                <c:pt idx="153">
                  <c:v>1.5927892702308659</c:v>
                </c:pt>
                <c:pt idx="154">
                  <c:v>1.6483448257864213</c:v>
                </c:pt>
                <c:pt idx="155">
                  <c:v>1.7039003813419784</c:v>
                </c:pt>
                <c:pt idx="156">
                  <c:v>1.7594559368975338</c:v>
                </c:pt>
                <c:pt idx="157">
                  <c:v>1.8150114924530909</c:v>
                </c:pt>
                <c:pt idx="158">
                  <c:v>1.8705670480086463</c:v>
                </c:pt>
                <c:pt idx="159">
                  <c:v>1.9261226035642016</c:v>
                </c:pt>
                <c:pt idx="160">
                  <c:v>1.9816781591197588</c:v>
                </c:pt>
                <c:pt idx="161">
                  <c:v>2.0372337146753141</c:v>
                </c:pt>
                <c:pt idx="162">
                  <c:v>2.0927892702308695</c:v>
                </c:pt>
                <c:pt idx="163">
                  <c:v>2.1483448257864266</c:v>
                </c:pt>
                <c:pt idx="164">
                  <c:v>2.203900381341982</c:v>
                </c:pt>
                <c:pt idx="165">
                  <c:v>2.2594559368975391</c:v>
                </c:pt>
                <c:pt idx="166">
                  <c:v>2.3150114924530927</c:v>
                </c:pt>
                <c:pt idx="167">
                  <c:v>2.3705670480086498</c:v>
                </c:pt>
                <c:pt idx="168">
                  <c:v>2.4261226035642069</c:v>
                </c:pt>
                <c:pt idx="169">
                  <c:v>2.4816781591197623</c:v>
                </c:pt>
                <c:pt idx="170">
                  <c:v>2.5372337146753194</c:v>
                </c:pt>
                <c:pt idx="171">
                  <c:v>2.592789270230873</c:v>
                </c:pt>
                <c:pt idx="172">
                  <c:v>2.6483448257864302</c:v>
                </c:pt>
                <c:pt idx="173">
                  <c:v>2.7039003813419873</c:v>
                </c:pt>
                <c:pt idx="174">
                  <c:v>2.7594559368975426</c:v>
                </c:pt>
                <c:pt idx="175">
                  <c:v>2.815011492453098</c:v>
                </c:pt>
                <c:pt idx="176">
                  <c:v>2.8705670480086534</c:v>
                </c:pt>
                <c:pt idx="177">
                  <c:v>2.9261226035642105</c:v>
                </c:pt>
                <c:pt idx="178">
                  <c:v>2.9816781591197676</c:v>
                </c:pt>
                <c:pt idx="179">
                  <c:v>3.0372337146753212</c:v>
                </c:pt>
                <c:pt idx="180">
                  <c:v>3.0927892702308784</c:v>
                </c:pt>
                <c:pt idx="181">
                  <c:v>3.1483448257864337</c:v>
                </c:pt>
                <c:pt idx="182">
                  <c:v>3.2039003813419908</c:v>
                </c:pt>
                <c:pt idx="183">
                  <c:v>3.2594559368975462</c:v>
                </c:pt>
                <c:pt idx="184">
                  <c:v>3.3150114924531016</c:v>
                </c:pt>
                <c:pt idx="185">
                  <c:v>3.3705670480086587</c:v>
                </c:pt>
                <c:pt idx="186">
                  <c:v>3.4261226035642141</c:v>
                </c:pt>
                <c:pt idx="187">
                  <c:v>3.4816781591197694</c:v>
                </c:pt>
                <c:pt idx="188">
                  <c:v>3.5372337146753265</c:v>
                </c:pt>
                <c:pt idx="189">
                  <c:v>3.5927892702308819</c:v>
                </c:pt>
                <c:pt idx="190">
                  <c:v>3.648344825786439</c:v>
                </c:pt>
                <c:pt idx="191">
                  <c:v>3.7039003813419926</c:v>
                </c:pt>
                <c:pt idx="192">
                  <c:v>3.7594559368975498</c:v>
                </c:pt>
                <c:pt idx="193">
                  <c:v>3.8150114924531069</c:v>
                </c:pt>
                <c:pt idx="194">
                  <c:v>3.8705670480086622</c:v>
                </c:pt>
                <c:pt idx="195">
                  <c:v>3.9261226035642194</c:v>
                </c:pt>
                <c:pt idx="196">
                  <c:v>3.981678159119773</c:v>
                </c:pt>
                <c:pt idx="197">
                  <c:v>4.0372337146753301</c:v>
                </c:pt>
                <c:pt idx="198">
                  <c:v>4.0927892702308872</c:v>
                </c:pt>
                <c:pt idx="199">
                  <c:v>4.1483448257864426</c:v>
                </c:pt>
                <c:pt idx="200">
                  <c:v>4.2039003813419979</c:v>
                </c:pt>
                <c:pt idx="201">
                  <c:v>4.2594559368975533</c:v>
                </c:pt>
                <c:pt idx="202">
                  <c:v>4.3150114924531104</c:v>
                </c:pt>
                <c:pt idx="203">
                  <c:v>4.3705670480086676</c:v>
                </c:pt>
                <c:pt idx="204">
                  <c:v>4.4261226035642212</c:v>
                </c:pt>
                <c:pt idx="205">
                  <c:v>4.4816781591197783</c:v>
                </c:pt>
                <c:pt idx="206">
                  <c:v>4.5372337146753337</c:v>
                </c:pt>
                <c:pt idx="207">
                  <c:v>4.5927892702308908</c:v>
                </c:pt>
                <c:pt idx="208">
                  <c:v>4.6483448257864479</c:v>
                </c:pt>
                <c:pt idx="209">
                  <c:v>4.7039003813420015</c:v>
                </c:pt>
                <c:pt idx="210">
                  <c:v>4.7594559368975586</c:v>
                </c:pt>
                <c:pt idx="211">
                  <c:v>4.815011492453114</c:v>
                </c:pt>
                <c:pt idx="212">
                  <c:v>4.8705670480086711</c:v>
                </c:pt>
                <c:pt idx="213">
                  <c:v>4.9261226035642265</c:v>
                </c:pt>
                <c:pt idx="214">
                  <c:v>4.9816781591197818</c:v>
                </c:pt>
                <c:pt idx="215">
                  <c:v>5.037233714675339</c:v>
                </c:pt>
                <c:pt idx="216">
                  <c:v>5.0927892702308943</c:v>
                </c:pt>
                <c:pt idx="217">
                  <c:v>5.1483448257864497</c:v>
                </c:pt>
                <c:pt idx="218">
                  <c:v>5.2039003813420068</c:v>
                </c:pt>
                <c:pt idx="219">
                  <c:v>5.2594559368975622</c:v>
                </c:pt>
                <c:pt idx="220">
                  <c:v>5.3150114924531193</c:v>
                </c:pt>
                <c:pt idx="221">
                  <c:v>5.3705670480086729</c:v>
                </c:pt>
                <c:pt idx="222">
                  <c:v>5.42612260356423</c:v>
                </c:pt>
                <c:pt idx="223">
                  <c:v>5.4816781591197872</c:v>
                </c:pt>
                <c:pt idx="224">
                  <c:v>5.5372337146753425</c:v>
                </c:pt>
                <c:pt idx="225">
                  <c:v>5.5927892702308979</c:v>
                </c:pt>
                <c:pt idx="226">
                  <c:v>5.6483448257864532</c:v>
                </c:pt>
                <c:pt idx="227">
                  <c:v>5.7039003813420104</c:v>
                </c:pt>
                <c:pt idx="228">
                  <c:v>5.7594559368975675</c:v>
                </c:pt>
                <c:pt idx="229">
                  <c:v>5.8150114924531211</c:v>
                </c:pt>
                <c:pt idx="230">
                  <c:v>5.8705670480086782</c:v>
                </c:pt>
                <c:pt idx="231">
                  <c:v>5.9261226035642336</c:v>
                </c:pt>
                <c:pt idx="232">
                  <c:v>5.9816781591197907</c:v>
                </c:pt>
                <c:pt idx="233">
                  <c:v>6.0372337146753479</c:v>
                </c:pt>
                <c:pt idx="234">
                  <c:v>6.0927892702309014</c:v>
                </c:pt>
                <c:pt idx="235">
                  <c:v>6.1483448257864586</c:v>
                </c:pt>
                <c:pt idx="236">
                  <c:v>6.2039003813420139</c:v>
                </c:pt>
                <c:pt idx="237">
                  <c:v>6.2594559368975711</c:v>
                </c:pt>
                <c:pt idx="238">
                  <c:v>6.3150114924531264</c:v>
                </c:pt>
                <c:pt idx="239">
                  <c:v>6.3705670480086818</c:v>
                </c:pt>
                <c:pt idx="240">
                  <c:v>6.4261226035642389</c:v>
                </c:pt>
                <c:pt idx="241">
                  <c:v>6.4816781591197943</c:v>
                </c:pt>
                <c:pt idx="242">
                  <c:v>6.5372337146753496</c:v>
                </c:pt>
                <c:pt idx="243">
                  <c:v>6.5927892702309068</c:v>
                </c:pt>
                <c:pt idx="244">
                  <c:v>6.6483448257864621</c:v>
                </c:pt>
                <c:pt idx="245">
                  <c:v>6.7039003813420193</c:v>
                </c:pt>
                <c:pt idx="246">
                  <c:v>6.7594559368975728</c:v>
                </c:pt>
                <c:pt idx="247">
                  <c:v>6.81501149245313</c:v>
                </c:pt>
                <c:pt idx="248">
                  <c:v>6.8705670480086871</c:v>
                </c:pt>
                <c:pt idx="249">
                  <c:v>6.9261226035642425</c:v>
                </c:pt>
                <c:pt idx="250">
                  <c:v>6.9816781591197996</c:v>
                </c:pt>
                <c:pt idx="251">
                  <c:v>7.0372337146753532</c:v>
                </c:pt>
                <c:pt idx="252">
                  <c:v>7.0927892702309103</c:v>
                </c:pt>
                <c:pt idx="253">
                  <c:v>7.1483448257864675</c:v>
                </c:pt>
                <c:pt idx="254">
                  <c:v>7.2039003813420228</c:v>
                </c:pt>
                <c:pt idx="255">
                  <c:v>7.2594559368975782</c:v>
                </c:pt>
                <c:pt idx="256">
                  <c:v>7.3150114924531335</c:v>
                </c:pt>
                <c:pt idx="257">
                  <c:v>7.3705670480086907</c:v>
                </c:pt>
                <c:pt idx="258">
                  <c:v>7.4261226035642478</c:v>
                </c:pt>
                <c:pt idx="259">
                  <c:v>7.4816781591198014</c:v>
                </c:pt>
                <c:pt idx="260">
                  <c:v>7.5372337146753585</c:v>
                </c:pt>
                <c:pt idx="261">
                  <c:v>7.5927892702309139</c:v>
                </c:pt>
                <c:pt idx="262">
                  <c:v>7.648344825786471</c:v>
                </c:pt>
                <c:pt idx="263">
                  <c:v>7.7039003813420264</c:v>
                </c:pt>
                <c:pt idx="264">
                  <c:v>7.7594559368975817</c:v>
                </c:pt>
                <c:pt idx="265">
                  <c:v>7.8150114924531389</c:v>
                </c:pt>
                <c:pt idx="266">
                  <c:v>7.8705670480086942</c:v>
                </c:pt>
                <c:pt idx="267">
                  <c:v>7.9261226035642496</c:v>
                </c:pt>
                <c:pt idx="268">
                  <c:v>7.9816781591198067</c:v>
                </c:pt>
                <c:pt idx="269">
                  <c:v>8.037233714675363</c:v>
                </c:pt>
                <c:pt idx="270">
                  <c:v>8.0927892702309201</c:v>
                </c:pt>
                <c:pt idx="271">
                  <c:v>8.1483448257864737</c:v>
                </c:pt>
                <c:pt idx="272">
                  <c:v>8.2039003813420308</c:v>
                </c:pt>
                <c:pt idx="273">
                  <c:v>8.2594559368975879</c:v>
                </c:pt>
                <c:pt idx="274">
                  <c:v>8.3150114924531415</c:v>
                </c:pt>
                <c:pt idx="275">
                  <c:v>8.3705670480086987</c:v>
                </c:pt>
                <c:pt idx="276">
                  <c:v>8.4261226035642522</c:v>
                </c:pt>
                <c:pt idx="277">
                  <c:v>8.4816781591198094</c:v>
                </c:pt>
                <c:pt idx="278">
                  <c:v>8.5372337146753665</c:v>
                </c:pt>
                <c:pt idx="279">
                  <c:v>8.5927892702309236</c:v>
                </c:pt>
                <c:pt idx="280">
                  <c:v>8.6483448257864772</c:v>
                </c:pt>
                <c:pt idx="281">
                  <c:v>8.7039003813420344</c:v>
                </c:pt>
                <c:pt idx="282">
                  <c:v>8.7594559368975915</c:v>
                </c:pt>
                <c:pt idx="283">
                  <c:v>8.8150114924531486</c:v>
                </c:pt>
                <c:pt idx="284">
                  <c:v>8.8705670480087022</c:v>
                </c:pt>
                <c:pt idx="285">
                  <c:v>8.9261226035642594</c:v>
                </c:pt>
                <c:pt idx="286">
                  <c:v>8.9816781591198129</c:v>
                </c:pt>
                <c:pt idx="287">
                  <c:v>9.0372337146753701</c:v>
                </c:pt>
                <c:pt idx="288">
                  <c:v>9.0927892702309272</c:v>
                </c:pt>
                <c:pt idx="289">
                  <c:v>9.1483448257864843</c:v>
                </c:pt>
                <c:pt idx="290">
                  <c:v>9.2039003813420415</c:v>
                </c:pt>
                <c:pt idx="291">
                  <c:v>9.2594559368975951</c:v>
                </c:pt>
                <c:pt idx="292">
                  <c:v>9.3150114924531522</c:v>
                </c:pt>
                <c:pt idx="293">
                  <c:v>9.3705670480087093</c:v>
                </c:pt>
                <c:pt idx="294">
                  <c:v>9.4261226035642629</c:v>
                </c:pt>
                <c:pt idx="295">
                  <c:v>9.48167815911982</c:v>
                </c:pt>
                <c:pt idx="296">
                  <c:v>9.5372337146753736</c:v>
                </c:pt>
                <c:pt idx="297">
                  <c:v>9.5927892702309308</c:v>
                </c:pt>
                <c:pt idx="298">
                  <c:v>9.6483448257864879</c:v>
                </c:pt>
                <c:pt idx="299">
                  <c:v>9.7039003813420415</c:v>
                </c:pt>
                <c:pt idx="300">
                  <c:v>9.7594559368975986</c:v>
                </c:pt>
                <c:pt idx="301">
                  <c:v>9.8150114924531557</c:v>
                </c:pt>
                <c:pt idx="302">
                  <c:v>9.8705670480087129</c:v>
                </c:pt>
                <c:pt idx="303">
                  <c:v>9.9261226035642665</c:v>
                </c:pt>
                <c:pt idx="304">
                  <c:v>9.9816781591198236</c:v>
                </c:pt>
                <c:pt idx="305">
                  <c:v>10.037233714675381</c:v>
                </c:pt>
                <c:pt idx="306">
                  <c:v>10.092789270230934</c:v>
                </c:pt>
                <c:pt idx="307">
                  <c:v>10.148344825786491</c:v>
                </c:pt>
                <c:pt idx="308">
                  <c:v>10.203900381342049</c:v>
                </c:pt>
                <c:pt idx="309">
                  <c:v>10.259455936897602</c:v>
                </c:pt>
                <c:pt idx="310">
                  <c:v>10.315011492453159</c:v>
                </c:pt>
                <c:pt idx="311">
                  <c:v>10.370567048008713</c:v>
                </c:pt>
                <c:pt idx="312">
                  <c:v>10.42612260356427</c:v>
                </c:pt>
                <c:pt idx="313">
                  <c:v>10.481678159119827</c:v>
                </c:pt>
                <c:pt idx="314">
                  <c:v>10.537233714675384</c:v>
                </c:pt>
                <c:pt idx="315">
                  <c:v>10.592789270230941</c:v>
                </c:pt>
                <c:pt idx="316">
                  <c:v>10.648344825786495</c:v>
                </c:pt>
                <c:pt idx="317">
                  <c:v>10.703900381342052</c:v>
                </c:pt>
                <c:pt idx="318">
                  <c:v>10.759455936897609</c:v>
                </c:pt>
                <c:pt idx="319">
                  <c:v>10.815011492453163</c:v>
                </c:pt>
                <c:pt idx="320">
                  <c:v>10.870567048008716</c:v>
                </c:pt>
                <c:pt idx="321">
                  <c:v>10.926122603564274</c:v>
                </c:pt>
                <c:pt idx="322">
                  <c:v>10.981678159119831</c:v>
                </c:pt>
                <c:pt idx="323">
                  <c:v>11.037233714675388</c:v>
                </c:pt>
                <c:pt idx="324">
                  <c:v>11.092789270230945</c:v>
                </c:pt>
                <c:pt idx="325">
                  <c:v>11.148344825786499</c:v>
                </c:pt>
                <c:pt idx="326">
                  <c:v>11.203900381342056</c:v>
                </c:pt>
                <c:pt idx="327">
                  <c:v>11.259455936897613</c:v>
                </c:pt>
                <c:pt idx="328">
                  <c:v>11.31501149245317</c:v>
                </c:pt>
                <c:pt idx="329">
                  <c:v>11.370567048008724</c:v>
                </c:pt>
                <c:pt idx="330">
                  <c:v>11.426122603564277</c:v>
                </c:pt>
                <c:pt idx="331">
                  <c:v>11.481678159119834</c:v>
                </c:pt>
                <c:pt idx="332">
                  <c:v>11.537233714675391</c:v>
                </c:pt>
                <c:pt idx="333">
                  <c:v>11.592789270230949</c:v>
                </c:pt>
                <c:pt idx="334">
                  <c:v>11.648344825786506</c:v>
                </c:pt>
                <c:pt idx="335">
                  <c:v>11.703900381342059</c:v>
                </c:pt>
                <c:pt idx="336">
                  <c:v>11.759455936897616</c:v>
                </c:pt>
                <c:pt idx="337">
                  <c:v>11.81501149245317</c:v>
                </c:pt>
                <c:pt idx="338">
                  <c:v>11.870567048008727</c:v>
                </c:pt>
                <c:pt idx="339">
                  <c:v>11.926122603564284</c:v>
                </c:pt>
                <c:pt idx="340">
                  <c:v>11.981678159119838</c:v>
                </c:pt>
                <c:pt idx="341">
                  <c:v>12.037233714675395</c:v>
                </c:pt>
                <c:pt idx="342">
                  <c:v>12.092789270230952</c:v>
                </c:pt>
                <c:pt idx="343">
                  <c:v>12.148344825786509</c:v>
                </c:pt>
                <c:pt idx="344">
                  <c:v>12.203900381342066</c:v>
                </c:pt>
                <c:pt idx="345">
                  <c:v>12.259455936897616</c:v>
                </c:pt>
                <c:pt idx="346">
                  <c:v>12.315011492453174</c:v>
                </c:pt>
                <c:pt idx="347">
                  <c:v>12.370567048008731</c:v>
                </c:pt>
                <c:pt idx="348">
                  <c:v>12.426122603564288</c:v>
                </c:pt>
                <c:pt idx="349">
                  <c:v>12.481678159119845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B808-4F47-919D-97B5891144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004239"/>
        <c:axId val="1571492223"/>
        <c:extLst>
          <c:ext xmlns:c15="http://schemas.microsoft.com/office/drawing/2012/chart" uri="{02D57815-91ED-43cb-92C2-25804820EDAC}">
            <c15:filteredScatterSeries>
              <c15:ser>
                <c:idx val="3"/>
                <c:order val="3"/>
                <c:tx>
                  <c:strRef>
                    <c:extLst>
                      <c:ext uri="{02D57815-91ED-43cb-92C2-25804820EDAC}">
                        <c15:formulaRef>
                          <c15:sqref>dry!$E$4</c15:sqref>
                        </c15:formulaRef>
                      </c:ext>
                    </c:extLst>
                    <c:strCache>
                      <c:ptCount val="1"/>
                      <c:pt idx="0">
                        <c:v>d_num, t = 0s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dry!$A$5:$A$404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2.5000000000000001E-2</c:v>
                      </c:pt>
                      <c:pt idx="1">
                        <c:v>7.4999999999999997E-2</c:v>
                      </c:pt>
                      <c:pt idx="2">
                        <c:v>0.125</c:v>
                      </c:pt>
                      <c:pt idx="3">
                        <c:v>0.17499999999999999</c:v>
                      </c:pt>
                      <c:pt idx="4">
                        <c:v>0.22500000000000001</c:v>
                      </c:pt>
                      <c:pt idx="5">
                        <c:v>0.27500000000000002</c:v>
                      </c:pt>
                      <c:pt idx="6">
                        <c:v>0.32500000000000001</c:v>
                      </c:pt>
                      <c:pt idx="7">
                        <c:v>0.375</c:v>
                      </c:pt>
                      <c:pt idx="8">
                        <c:v>0.42499999999999999</c:v>
                      </c:pt>
                      <c:pt idx="9">
                        <c:v>0.47499999999999998</c:v>
                      </c:pt>
                      <c:pt idx="10">
                        <c:v>0.52500000000000002</c:v>
                      </c:pt>
                      <c:pt idx="11">
                        <c:v>0.57499999999999996</c:v>
                      </c:pt>
                      <c:pt idx="12">
                        <c:v>0.625</c:v>
                      </c:pt>
                      <c:pt idx="13">
                        <c:v>0.67500000000000004</c:v>
                      </c:pt>
                      <c:pt idx="14">
                        <c:v>0.72499999999999998</c:v>
                      </c:pt>
                      <c:pt idx="15">
                        <c:v>0.77500000000000002</c:v>
                      </c:pt>
                      <c:pt idx="16">
                        <c:v>0.82499999999999996</c:v>
                      </c:pt>
                      <c:pt idx="17">
                        <c:v>0.875</c:v>
                      </c:pt>
                      <c:pt idx="18">
                        <c:v>0.92500000000000004</c:v>
                      </c:pt>
                      <c:pt idx="19">
                        <c:v>0.97499999999999998</c:v>
                      </c:pt>
                      <c:pt idx="20">
                        <c:v>1.0249999999999999</c:v>
                      </c:pt>
                      <c:pt idx="21">
                        <c:v>1.075</c:v>
                      </c:pt>
                      <c:pt idx="22">
                        <c:v>1.125</c:v>
                      </c:pt>
                      <c:pt idx="23">
                        <c:v>1.175</c:v>
                      </c:pt>
                      <c:pt idx="24">
                        <c:v>1.2250000000000001</c:v>
                      </c:pt>
                      <c:pt idx="25">
                        <c:v>1.2749999999999999</c:v>
                      </c:pt>
                      <c:pt idx="26">
                        <c:v>1.325</c:v>
                      </c:pt>
                      <c:pt idx="27">
                        <c:v>1.375</c:v>
                      </c:pt>
                      <c:pt idx="28">
                        <c:v>1.425</c:v>
                      </c:pt>
                      <c:pt idx="29">
                        <c:v>1.4750000000000001</c:v>
                      </c:pt>
                      <c:pt idx="30">
                        <c:v>1.5249999999999999</c:v>
                      </c:pt>
                      <c:pt idx="31">
                        <c:v>1.575</c:v>
                      </c:pt>
                      <c:pt idx="32">
                        <c:v>1.625</c:v>
                      </c:pt>
                      <c:pt idx="33">
                        <c:v>1.675</c:v>
                      </c:pt>
                      <c:pt idx="34">
                        <c:v>1.7250000000000001</c:v>
                      </c:pt>
                      <c:pt idx="35">
                        <c:v>1.7749999999999999</c:v>
                      </c:pt>
                      <c:pt idx="36">
                        <c:v>1.825</c:v>
                      </c:pt>
                      <c:pt idx="37">
                        <c:v>1.875</c:v>
                      </c:pt>
                      <c:pt idx="38">
                        <c:v>1.925</c:v>
                      </c:pt>
                      <c:pt idx="39">
                        <c:v>1.9750000000000001</c:v>
                      </c:pt>
                      <c:pt idx="40">
                        <c:v>2.0249999999999999</c:v>
                      </c:pt>
                      <c:pt idx="41">
                        <c:v>2.0750000000000002</c:v>
                      </c:pt>
                      <c:pt idx="42">
                        <c:v>2.125</c:v>
                      </c:pt>
                      <c:pt idx="43">
                        <c:v>2.1749999999999998</c:v>
                      </c:pt>
                      <c:pt idx="44">
                        <c:v>2.2250000000000001</c:v>
                      </c:pt>
                      <c:pt idx="45">
                        <c:v>2.2749999999999999</c:v>
                      </c:pt>
                      <c:pt idx="46">
                        <c:v>2.3250000000000002</c:v>
                      </c:pt>
                      <c:pt idx="47">
                        <c:v>2.375</c:v>
                      </c:pt>
                      <c:pt idx="48">
                        <c:v>2.4249999999999998</c:v>
                      </c:pt>
                      <c:pt idx="49">
                        <c:v>2.4750000000000001</c:v>
                      </c:pt>
                      <c:pt idx="50">
                        <c:v>2.5249999999999999</c:v>
                      </c:pt>
                      <c:pt idx="51">
                        <c:v>2.5750000000000002</c:v>
                      </c:pt>
                      <c:pt idx="52">
                        <c:v>2.625</c:v>
                      </c:pt>
                      <c:pt idx="53">
                        <c:v>2.6749999999999998</c:v>
                      </c:pt>
                      <c:pt idx="54">
                        <c:v>2.7250000000000001</c:v>
                      </c:pt>
                      <c:pt idx="55">
                        <c:v>2.7749999999999999</c:v>
                      </c:pt>
                      <c:pt idx="56">
                        <c:v>2.8250000000000002</c:v>
                      </c:pt>
                      <c:pt idx="57">
                        <c:v>2.875</c:v>
                      </c:pt>
                      <c:pt idx="58">
                        <c:v>2.9249999999999998</c:v>
                      </c:pt>
                      <c:pt idx="59">
                        <c:v>2.9750000000000001</c:v>
                      </c:pt>
                      <c:pt idx="60">
                        <c:v>3.0249999999999999</c:v>
                      </c:pt>
                      <c:pt idx="61">
                        <c:v>3.0750000000000002</c:v>
                      </c:pt>
                      <c:pt idx="62">
                        <c:v>3.125</c:v>
                      </c:pt>
                      <c:pt idx="63">
                        <c:v>3.1749999999999998</c:v>
                      </c:pt>
                      <c:pt idx="64">
                        <c:v>3.2250000000000001</c:v>
                      </c:pt>
                      <c:pt idx="65">
                        <c:v>3.2749999999999999</c:v>
                      </c:pt>
                      <c:pt idx="66">
                        <c:v>3.3250000000000002</c:v>
                      </c:pt>
                      <c:pt idx="67">
                        <c:v>3.375</c:v>
                      </c:pt>
                      <c:pt idx="68">
                        <c:v>3.4249999999999998</c:v>
                      </c:pt>
                      <c:pt idx="69">
                        <c:v>3.4750000000000001</c:v>
                      </c:pt>
                      <c:pt idx="70">
                        <c:v>3.5249999999999999</c:v>
                      </c:pt>
                      <c:pt idx="71">
                        <c:v>3.5750000000000002</c:v>
                      </c:pt>
                      <c:pt idx="72">
                        <c:v>3.625</c:v>
                      </c:pt>
                      <c:pt idx="73">
                        <c:v>3.6749999999999998</c:v>
                      </c:pt>
                      <c:pt idx="74">
                        <c:v>3.7250000000000001</c:v>
                      </c:pt>
                      <c:pt idx="75">
                        <c:v>3.7749999999999999</c:v>
                      </c:pt>
                      <c:pt idx="76">
                        <c:v>3.8250000000000002</c:v>
                      </c:pt>
                      <c:pt idx="77">
                        <c:v>3.875</c:v>
                      </c:pt>
                      <c:pt idx="78">
                        <c:v>3.9249999999999998</c:v>
                      </c:pt>
                      <c:pt idx="79">
                        <c:v>3.9750000000000001</c:v>
                      </c:pt>
                      <c:pt idx="80">
                        <c:v>4.0250000000000004</c:v>
                      </c:pt>
                      <c:pt idx="81">
                        <c:v>4.0750000000000002</c:v>
                      </c:pt>
                      <c:pt idx="82">
                        <c:v>4.125</c:v>
                      </c:pt>
                      <c:pt idx="83">
                        <c:v>4.1749999999999998</c:v>
                      </c:pt>
                      <c:pt idx="84">
                        <c:v>4.2249999999999996</c:v>
                      </c:pt>
                      <c:pt idx="85">
                        <c:v>4.2750000000000004</c:v>
                      </c:pt>
                      <c:pt idx="86">
                        <c:v>4.3250000000000002</c:v>
                      </c:pt>
                      <c:pt idx="87">
                        <c:v>4.375</c:v>
                      </c:pt>
                      <c:pt idx="88">
                        <c:v>4.4249999999999998</c:v>
                      </c:pt>
                      <c:pt idx="89">
                        <c:v>4.4749999999999996</c:v>
                      </c:pt>
                      <c:pt idx="90">
                        <c:v>4.5250000000000004</c:v>
                      </c:pt>
                      <c:pt idx="91">
                        <c:v>4.5750000000000002</c:v>
                      </c:pt>
                      <c:pt idx="92">
                        <c:v>4.625</c:v>
                      </c:pt>
                      <c:pt idx="93">
                        <c:v>4.6749999999999998</c:v>
                      </c:pt>
                      <c:pt idx="94">
                        <c:v>4.7249999999999996</c:v>
                      </c:pt>
                      <c:pt idx="95">
                        <c:v>4.7750000000000004</c:v>
                      </c:pt>
                      <c:pt idx="96">
                        <c:v>4.8250000000000002</c:v>
                      </c:pt>
                      <c:pt idx="97">
                        <c:v>4.875</c:v>
                      </c:pt>
                      <c:pt idx="98">
                        <c:v>4.9249999999999998</c:v>
                      </c:pt>
                      <c:pt idx="99">
                        <c:v>4.9749999999999996</c:v>
                      </c:pt>
                      <c:pt idx="100">
                        <c:v>5.0250000000000004</c:v>
                      </c:pt>
                      <c:pt idx="101">
                        <c:v>5.0750000000000002</c:v>
                      </c:pt>
                      <c:pt idx="102">
                        <c:v>5.125</c:v>
                      </c:pt>
                      <c:pt idx="103">
                        <c:v>5.1749999999999998</c:v>
                      </c:pt>
                      <c:pt idx="104">
                        <c:v>5.2249999999999996</c:v>
                      </c:pt>
                      <c:pt idx="105">
                        <c:v>5.2750000000000004</c:v>
                      </c:pt>
                      <c:pt idx="106">
                        <c:v>5.3250000000000002</c:v>
                      </c:pt>
                      <c:pt idx="107">
                        <c:v>5.375</c:v>
                      </c:pt>
                      <c:pt idx="108">
                        <c:v>5.4249999999999998</c:v>
                      </c:pt>
                      <c:pt idx="109">
                        <c:v>5.4749999999999996</c:v>
                      </c:pt>
                      <c:pt idx="110">
                        <c:v>5.5250000000000004</c:v>
                      </c:pt>
                      <c:pt idx="111">
                        <c:v>5.5750000000000002</c:v>
                      </c:pt>
                      <c:pt idx="112">
                        <c:v>5.625</c:v>
                      </c:pt>
                      <c:pt idx="113">
                        <c:v>5.6749999999999998</c:v>
                      </c:pt>
                      <c:pt idx="114">
                        <c:v>5.7249999999999996</c:v>
                      </c:pt>
                      <c:pt idx="115">
                        <c:v>5.7750000000000004</c:v>
                      </c:pt>
                      <c:pt idx="116">
                        <c:v>5.8250000000000002</c:v>
                      </c:pt>
                      <c:pt idx="117">
                        <c:v>5.875</c:v>
                      </c:pt>
                      <c:pt idx="118">
                        <c:v>5.9249999999999998</c:v>
                      </c:pt>
                      <c:pt idx="119">
                        <c:v>5.9749999999999996</c:v>
                      </c:pt>
                      <c:pt idx="120">
                        <c:v>6.0250000000000004</c:v>
                      </c:pt>
                      <c:pt idx="121">
                        <c:v>6.0750000000000002</c:v>
                      </c:pt>
                      <c:pt idx="122">
                        <c:v>6.125</c:v>
                      </c:pt>
                      <c:pt idx="123">
                        <c:v>6.1749999999999998</c:v>
                      </c:pt>
                      <c:pt idx="124">
                        <c:v>6.2249999999999996</c:v>
                      </c:pt>
                      <c:pt idx="125">
                        <c:v>6.2750000000000004</c:v>
                      </c:pt>
                      <c:pt idx="126">
                        <c:v>6.3250000000000002</c:v>
                      </c:pt>
                      <c:pt idx="127">
                        <c:v>6.375</c:v>
                      </c:pt>
                      <c:pt idx="128">
                        <c:v>6.4249999999999998</c:v>
                      </c:pt>
                      <c:pt idx="129">
                        <c:v>6.4749999999999996</c:v>
                      </c:pt>
                      <c:pt idx="130">
                        <c:v>6.5250000000000004</c:v>
                      </c:pt>
                      <c:pt idx="131">
                        <c:v>6.5750000000000002</c:v>
                      </c:pt>
                      <c:pt idx="132">
                        <c:v>6.625</c:v>
                      </c:pt>
                      <c:pt idx="133">
                        <c:v>6.6749999999999998</c:v>
                      </c:pt>
                      <c:pt idx="134">
                        <c:v>6.7249999999999996</c:v>
                      </c:pt>
                      <c:pt idx="135">
                        <c:v>6.7750000000000004</c:v>
                      </c:pt>
                      <c:pt idx="136">
                        <c:v>6.8250000000000002</c:v>
                      </c:pt>
                      <c:pt idx="137">
                        <c:v>6.875</c:v>
                      </c:pt>
                      <c:pt idx="138">
                        <c:v>6.9249999999999998</c:v>
                      </c:pt>
                      <c:pt idx="139">
                        <c:v>6.9749999999999996</c:v>
                      </c:pt>
                      <c:pt idx="140">
                        <c:v>7.0250000000000004</c:v>
                      </c:pt>
                      <c:pt idx="141">
                        <c:v>7.0750000000000002</c:v>
                      </c:pt>
                      <c:pt idx="142">
                        <c:v>7.125</c:v>
                      </c:pt>
                      <c:pt idx="143">
                        <c:v>7.1749999999999998</c:v>
                      </c:pt>
                      <c:pt idx="144">
                        <c:v>7.2249999999999996</c:v>
                      </c:pt>
                      <c:pt idx="145">
                        <c:v>7.2750000000000004</c:v>
                      </c:pt>
                      <c:pt idx="146">
                        <c:v>7.3250000000000002</c:v>
                      </c:pt>
                      <c:pt idx="147">
                        <c:v>7.375</c:v>
                      </c:pt>
                      <c:pt idx="148">
                        <c:v>7.4249999999999998</c:v>
                      </c:pt>
                      <c:pt idx="149">
                        <c:v>7.4749999999999996</c:v>
                      </c:pt>
                      <c:pt idx="150">
                        <c:v>7.5250000000000004</c:v>
                      </c:pt>
                      <c:pt idx="151">
                        <c:v>7.5750000000000002</c:v>
                      </c:pt>
                      <c:pt idx="152">
                        <c:v>7.625</c:v>
                      </c:pt>
                      <c:pt idx="153">
                        <c:v>7.6749999999999998</c:v>
                      </c:pt>
                      <c:pt idx="154">
                        <c:v>7.7249999999999996</c:v>
                      </c:pt>
                      <c:pt idx="155">
                        <c:v>7.7750000000000004</c:v>
                      </c:pt>
                      <c:pt idx="156">
                        <c:v>7.8250000000000002</c:v>
                      </c:pt>
                      <c:pt idx="157">
                        <c:v>7.875</c:v>
                      </c:pt>
                      <c:pt idx="158">
                        <c:v>7.9249999999999998</c:v>
                      </c:pt>
                      <c:pt idx="159">
                        <c:v>7.9749999999999996</c:v>
                      </c:pt>
                      <c:pt idx="160">
                        <c:v>8.0250000000000004</c:v>
                      </c:pt>
                      <c:pt idx="161">
                        <c:v>8.0749999999999993</c:v>
                      </c:pt>
                      <c:pt idx="162">
                        <c:v>8.125</c:v>
                      </c:pt>
                      <c:pt idx="163">
                        <c:v>8.1750000000000007</c:v>
                      </c:pt>
                      <c:pt idx="164">
                        <c:v>8.2249999999999996</c:v>
                      </c:pt>
                      <c:pt idx="165">
                        <c:v>8.2750000000000004</c:v>
                      </c:pt>
                      <c:pt idx="166">
                        <c:v>8.3249999999999993</c:v>
                      </c:pt>
                      <c:pt idx="167">
                        <c:v>8.375</c:v>
                      </c:pt>
                      <c:pt idx="168">
                        <c:v>8.4250000000000007</c:v>
                      </c:pt>
                      <c:pt idx="169">
                        <c:v>8.4749999999999996</c:v>
                      </c:pt>
                      <c:pt idx="170">
                        <c:v>8.5250000000000004</c:v>
                      </c:pt>
                      <c:pt idx="171">
                        <c:v>8.5749999999999993</c:v>
                      </c:pt>
                      <c:pt idx="172">
                        <c:v>8.625</c:v>
                      </c:pt>
                      <c:pt idx="173">
                        <c:v>8.6750000000000007</c:v>
                      </c:pt>
                      <c:pt idx="174">
                        <c:v>8.7249999999999996</c:v>
                      </c:pt>
                      <c:pt idx="175">
                        <c:v>8.7750000000000004</c:v>
                      </c:pt>
                      <c:pt idx="176">
                        <c:v>8.8249999999999993</c:v>
                      </c:pt>
                      <c:pt idx="177">
                        <c:v>8.875</c:v>
                      </c:pt>
                      <c:pt idx="178">
                        <c:v>8.9250000000000007</c:v>
                      </c:pt>
                      <c:pt idx="179">
                        <c:v>8.9749999999999996</c:v>
                      </c:pt>
                      <c:pt idx="180">
                        <c:v>9.0250000000000004</c:v>
                      </c:pt>
                      <c:pt idx="181">
                        <c:v>9.0749999999999993</c:v>
                      </c:pt>
                      <c:pt idx="182">
                        <c:v>9.125</c:v>
                      </c:pt>
                      <c:pt idx="183">
                        <c:v>9.1750000000000007</c:v>
                      </c:pt>
                      <c:pt idx="184">
                        <c:v>9.2249999999999996</c:v>
                      </c:pt>
                      <c:pt idx="185">
                        <c:v>9.2750000000000004</c:v>
                      </c:pt>
                      <c:pt idx="186">
                        <c:v>9.3249999999999993</c:v>
                      </c:pt>
                      <c:pt idx="187">
                        <c:v>9.375</c:v>
                      </c:pt>
                      <c:pt idx="188">
                        <c:v>9.4250000000000007</c:v>
                      </c:pt>
                      <c:pt idx="189">
                        <c:v>9.4749999999999996</c:v>
                      </c:pt>
                      <c:pt idx="190">
                        <c:v>9.5250000000000004</c:v>
                      </c:pt>
                      <c:pt idx="191">
                        <c:v>9.5749999999999993</c:v>
                      </c:pt>
                      <c:pt idx="192">
                        <c:v>9.625</c:v>
                      </c:pt>
                      <c:pt idx="193">
                        <c:v>9.6750000000000007</c:v>
                      </c:pt>
                      <c:pt idx="194">
                        <c:v>9.7249999999999996</c:v>
                      </c:pt>
                      <c:pt idx="195">
                        <c:v>9.7750000000000004</c:v>
                      </c:pt>
                      <c:pt idx="196">
                        <c:v>9.8249999999999993</c:v>
                      </c:pt>
                      <c:pt idx="197">
                        <c:v>9.875</c:v>
                      </c:pt>
                      <c:pt idx="198">
                        <c:v>9.9250000000000007</c:v>
                      </c:pt>
                      <c:pt idx="199">
                        <c:v>9.9749999999999996</c:v>
                      </c:pt>
                      <c:pt idx="200">
                        <c:v>10.025</c:v>
                      </c:pt>
                      <c:pt idx="201">
                        <c:v>10.074999999999999</c:v>
                      </c:pt>
                      <c:pt idx="202">
                        <c:v>10.125</c:v>
                      </c:pt>
                      <c:pt idx="203">
                        <c:v>10.175000000000001</c:v>
                      </c:pt>
                      <c:pt idx="204">
                        <c:v>10.225</c:v>
                      </c:pt>
                      <c:pt idx="205">
                        <c:v>10.275</c:v>
                      </c:pt>
                      <c:pt idx="206">
                        <c:v>10.324999999999999</c:v>
                      </c:pt>
                      <c:pt idx="207">
                        <c:v>10.375</c:v>
                      </c:pt>
                      <c:pt idx="208">
                        <c:v>10.425000000000001</c:v>
                      </c:pt>
                      <c:pt idx="209">
                        <c:v>10.475</c:v>
                      </c:pt>
                      <c:pt idx="210">
                        <c:v>10.525</c:v>
                      </c:pt>
                      <c:pt idx="211">
                        <c:v>10.574999999999999</c:v>
                      </c:pt>
                      <c:pt idx="212">
                        <c:v>10.625</c:v>
                      </c:pt>
                      <c:pt idx="213">
                        <c:v>10.675000000000001</c:v>
                      </c:pt>
                      <c:pt idx="214">
                        <c:v>10.725</c:v>
                      </c:pt>
                      <c:pt idx="215">
                        <c:v>10.775</c:v>
                      </c:pt>
                      <c:pt idx="216">
                        <c:v>10.824999999999999</c:v>
                      </c:pt>
                      <c:pt idx="217">
                        <c:v>10.875</c:v>
                      </c:pt>
                      <c:pt idx="218">
                        <c:v>10.925000000000001</c:v>
                      </c:pt>
                      <c:pt idx="219">
                        <c:v>10.975</c:v>
                      </c:pt>
                      <c:pt idx="220">
                        <c:v>11.025</c:v>
                      </c:pt>
                      <c:pt idx="221">
                        <c:v>11.074999999999999</c:v>
                      </c:pt>
                      <c:pt idx="222">
                        <c:v>11.125</c:v>
                      </c:pt>
                      <c:pt idx="223">
                        <c:v>11.175000000000001</c:v>
                      </c:pt>
                      <c:pt idx="224">
                        <c:v>11.225</c:v>
                      </c:pt>
                      <c:pt idx="225">
                        <c:v>11.275</c:v>
                      </c:pt>
                      <c:pt idx="226">
                        <c:v>11.324999999999999</c:v>
                      </c:pt>
                      <c:pt idx="227">
                        <c:v>11.375</c:v>
                      </c:pt>
                      <c:pt idx="228">
                        <c:v>11.425000000000001</c:v>
                      </c:pt>
                      <c:pt idx="229">
                        <c:v>11.475</c:v>
                      </c:pt>
                      <c:pt idx="230">
                        <c:v>11.525</c:v>
                      </c:pt>
                      <c:pt idx="231">
                        <c:v>11.574999999999999</c:v>
                      </c:pt>
                      <c:pt idx="232">
                        <c:v>11.625</c:v>
                      </c:pt>
                      <c:pt idx="233">
                        <c:v>11.675000000000001</c:v>
                      </c:pt>
                      <c:pt idx="234">
                        <c:v>11.725</c:v>
                      </c:pt>
                      <c:pt idx="235">
                        <c:v>11.775</c:v>
                      </c:pt>
                      <c:pt idx="236">
                        <c:v>11.824999999999999</c:v>
                      </c:pt>
                      <c:pt idx="237">
                        <c:v>11.875</c:v>
                      </c:pt>
                      <c:pt idx="238">
                        <c:v>11.925000000000001</c:v>
                      </c:pt>
                      <c:pt idx="239">
                        <c:v>11.975</c:v>
                      </c:pt>
                      <c:pt idx="240">
                        <c:v>12.025</c:v>
                      </c:pt>
                      <c:pt idx="241">
                        <c:v>12.074999999999999</c:v>
                      </c:pt>
                      <c:pt idx="242">
                        <c:v>12.125</c:v>
                      </c:pt>
                      <c:pt idx="243">
                        <c:v>12.175000000000001</c:v>
                      </c:pt>
                      <c:pt idx="244">
                        <c:v>12.225</c:v>
                      </c:pt>
                      <c:pt idx="245">
                        <c:v>12.275</c:v>
                      </c:pt>
                      <c:pt idx="246">
                        <c:v>12.324999999999999</c:v>
                      </c:pt>
                      <c:pt idx="247">
                        <c:v>12.375</c:v>
                      </c:pt>
                      <c:pt idx="248">
                        <c:v>12.425000000000001</c:v>
                      </c:pt>
                      <c:pt idx="249">
                        <c:v>12.475</c:v>
                      </c:pt>
                      <c:pt idx="250">
                        <c:v>12.525</c:v>
                      </c:pt>
                      <c:pt idx="251">
                        <c:v>12.574999999999999</c:v>
                      </c:pt>
                      <c:pt idx="252">
                        <c:v>12.625</c:v>
                      </c:pt>
                      <c:pt idx="253">
                        <c:v>12.675000000000001</c:v>
                      </c:pt>
                      <c:pt idx="254">
                        <c:v>12.725</c:v>
                      </c:pt>
                      <c:pt idx="255">
                        <c:v>12.775</c:v>
                      </c:pt>
                      <c:pt idx="256">
                        <c:v>12.824999999999999</c:v>
                      </c:pt>
                      <c:pt idx="257">
                        <c:v>12.875</c:v>
                      </c:pt>
                      <c:pt idx="258">
                        <c:v>12.925000000000001</c:v>
                      </c:pt>
                      <c:pt idx="259">
                        <c:v>12.975</c:v>
                      </c:pt>
                      <c:pt idx="260">
                        <c:v>13.025</c:v>
                      </c:pt>
                      <c:pt idx="261">
                        <c:v>13.074999999999999</c:v>
                      </c:pt>
                      <c:pt idx="262">
                        <c:v>13.125</c:v>
                      </c:pt>
                      <c:pt idx="263">
                        <c:v>13.175000000000001</c:v>
                      </c:pt>
                      <c:pt idx="264">
                        <c:v>13.225</c:v>
                      </c:pt>
                      <c:pt idx="265">
                        <c:v>13.275</c:v>
                      </c:pt>
                      <c:pt idx="266">
                        <c:v>13.324999999999999</c:v>
                      </c:pt>
                      <c:pt idx="267">
                        <c:v>13.375</c:v>
                      </c:pt>
                      <c:pt idx="268">
                        <c:v>13.425000000000001</c:v>
                      </c:pt>
                      <c:pt idx="269">
                        <c:v>13.475</c:v>
                      </c:pt>
                      <c:pt idx="270">
                        <c:v>13.525</c:v>
                      </c:pt>
                      <c:pt idx="271">
                        <c:v>13.574999999999999</c:v>
                      </c:pt>
                      <c:pt idx="272">
                        <c:v>13.625</c:v>
                      </c:pt>
                      <c:pt idx="273">
                        <c:v>13.675000000000001</c:v>
                      </c:pt>
                      <c:pt idx="274">
                        <c:v>13.725</c:v>
                      </c:pt>
                      <c:pt idx="275">
                        <c:v>13.775</c:v>
                      </c:pt>
                      <c:pt idx="276">
                        <c:v>13.824999999999999</c:v>
                      </c:pt>
                      <c:pt idx="277">
                        <c:v>13.875</c:v>
                      </c:pt>
                      <c:pt idx="278">
                        <c:v>13.925000000000001</c:v>
                      </c:pt>
                      <c:pt idx="279">
                        <c:v>13.975</c:v>
                      </c:pt>
                      <c:pt idx="280">
                        <c:v>14.025</c:v>
                      </c:pt>
                      <c:pt idx="281">
                        <c:v>14.074999999999999</c:v>
                      </c:pt>
                      <c:pt idx="282">
                        <c:v>14.125</c:v>
                      </c:pt>
                      <c:pt idx="283">
                        <c:v>14.175000000000001</c:v>
                      </c:pt>
                      <c:pt idx="284">
                        <c:v>14.225</c:v>
                      </c:pt>
                      <c:pt idx="285">
                        <c:v>14.275</c:v>
                      </c:pt>
                      <c:pt idx="286">
                        <c:v>14.324999999999999</c:v>
                      </c:pt>
                      <c:pt idx="287">
                        <c:v>14.375</c:v>
                      </c:pt>
                      <c:pt idx="288">
                        <c:v>14.425000000000001</c:v>
                      </c:pt>
                      <c:pt idx="289">
                        <c:v>14.475</c:v>
                      </c:pt>
                      <c:pt idx="290">
                        <c:v>14.525</c:v>
                      </c:pt>
                      <c:pt idx="291">
                        <c:v>14.574999999999999</c:v>
                      </c:pt>
                      <c:pt idx="292">
                        <c:v>14.625</c:v>
                      </c:pt>
                      <c:pt idx="293">
                        <c:v>14.675000000000001</c:v>
                      </c:pt>
                      <c:pt idx="294">
                        <c:v>14.725</c:v>
                      </c:pt>
                      <c:pt idx="295">
                        <c:v>14.775</c:v>
                      </c:pt>
                      <c:pt idx="296">
                        <c:v>14.824999999999999</c:v>
                      </c:pt>
                      <c:pt idx="297">
                        <c:v>14.875</c:v>
                      </c:pt>
                      <c:pt idx="298">
                        <c:v>14.925000000000001</c:v>
                      </c:pt>
                      <c:pt idx="299">
                        <c:v>14.975</c:v>
                      </c:pt>
                      <c:pt idx="300">
                        <c:v>15.025</c:v>
                      </c:pt>
                      <c:pt idx="301">
                        <c:v>15.074999999999999</c:v>
                      </c:pt>
                      <c:pt idx="302">
                        <c:v>15.125</c:v>
                      </c:pt>
                      <c:pt idx="303">
                        <c:v>15.175000000000001</c:v>
                      </c:pt>
                      <c:pt idx="304">
                        <c:v>15.225</c:v>
                      </c:pt>
                      <c:pt idx="305">
                        <c:v>15.275</c:v>
                      </c:pt>
                      <c:pt idx="306">
                        <c:v>15.324999999999999</c:v>
                      </c:pt>
                      <c:pt idx="307">
                        <c:v>15.375</c:v>
                      </c:pt>
                      <c:pt idx="308">
                        <c:v>15.425000000000001</c:v>
                      </c:pt>
                      <c:pt idx="309">
                        <c:v>15.475</c:v>
                      </c:pt>
                      <c:pt idx="310">
                        <c:v>15.525</c:v>
                      </c:pt>
                      <c:pt idx="311">
                        <c:v>15.574999999999999</c:v>
                      </c:pt>
                      <c:pt idx="312">
                        <c:v>15.625</c:v>
                      </c:pt>
                      <c:pt idx="313">
                        <c:v>15.675000000000001</c:v>
                      </c:pt>
                      <c:pt idx="314">
                        <c:v>15.725</c:v>
                      </c:pt>
                      <c:pt idx="315">
                        <c:v>15.775</c:v>
                      </c:pt>
                      <c:pt idx="316">
                        <c:v>15.824999999999999</c:v>
                      </c:pt>
                      <c:pt idx="317">
                        <c:v>15.875</c:v>
                      </c:pt>
                      <c:pt idx="318">
                        <c:v>15.925000000000001</c:v>
                      </c:pt>
                      <c:pt idx="319">
                        <c:v>15.975</c:v>
                      </c:pt>
                      <c:pt idx="320">
                        <c:v>16.024999999999999</c:v>
                      </c:pt>
                      <c:pt idx="321">
                        <c:v>16.074999999999999</c:v>
                      </c:pt>
                      <c:pt idx="322">
                        <c:v>16.125</c:v>
                      </c:pt>
                      <c:pt idx="323">
                        <c:v>16.175000000000001</c:v>
                      </c:pt>
                      <c:pt idx="324">
                        <c:v>16.225000000000001</c:v>
                      </c:pt>
                      <c:pt idx="325">
                        <c:v>16.274999999999999</c:v>
                      </c:pt>
                      <c:pt idx="326">
                        <c:v>16.324999999999999</c:v>
                      </c:pt>
                      <c:pt idx="327">
                        <c:v>16.375</c:v>
                      </c:pt>
                      <c:pt idx="328">
                        <c:v>16.425000000000001</c:v>
                      </c:pt>
                      <c:pt idx="329">
                        <c:v>16.475000000000001</c:v>
                      </c:pt>
                      <c:pt idx="330">
                        <c:v>16.524999999999999</c:v>
                      </c:pt>
                      <c:pt idx="331">
                        <c:v>16.574999999999999</c:v>
                      </c:pt>
                      <c:pt idx="332">
                        <c:v>16.625</c:v>
                      </c:pt>
                      <c:pt idx="333">
                        <c:v>16.675000000000001</c:v>
                      </c:pt>
                      <c:pt idx="334">
                        <c:v>16.725000000000001</c:v>
                      </c:pt>
                      <c:pt idx="335">
                        <c:v>16.774999999999999</c:v>
                      </c:pt>
                      <c:pt idx="336">
                        <c:v>16.824999999999999</c:v>
                      </c:pt>
                      <c:pt idx="337">
                        <c:v>16.875</c:v>
                      </c:pt>
                      <c:pt idx="338">
                        <c:v>16.925000000000001</c:v>
                      </c:pt>
                      <c:pt idx="339">
                        <c:v>16.975000000000001</c:v>
                      </c:pt>
                      <c:pt idx="340">
                        <c:v>17.024999999999999</c:v>
                      </c:pt>
                      <c:pt idx="341">
                        <c:v>17.074999999999999</c:v>
                      </c:pt>
                      <c:pt idx="342">
                        <c:v>17.125</c:v>
                      </c:pt>
                      <c:pt idx="343">
                        <c:v>17.175000000000001</c:v>
                      </c:pt>
                      <c:pt idx="344">
                        <c:v>17.225000000000001</c:v>
                      </c:pt>
                      <c:pt idx="345">
                        <c:v>17.274999999999999</c:v>
                      </c:pt>
                      <c:pt idx="346">
                        <c:v>17.324999999999999</c:v>
                      </c:pt>
                      <c:pt idx="347">
                        <c:v>17.375</c:v>
                      </c:pt>
                      <c:pt idx="348">
                        <c:v>17.425000000000001</c:v>
                      </c:pt>
                      <c:pt idx="349">
                        <c:v>17.475000000000001</c:v>
                      </c:pt>
                      <c:pt idx="350">
                        <c:v>17.524999999999999</c:v>
                      </c:pt>
                      <c:pt idx="351">
                        <c:v>17.574999999999999</c:v>
                      </c:pt>
                      <c:pt idx="352">
                        <c:v>17.625</c:v>
                      </c:pt>
                      <c:pt idx="353">
                        <c:v>17.675000000000001</c:v>
                      </c:pt>
                      <c:pt idx="354">
                        <c:v>17.725000000000001</c:v>
                      </c:pt>
                      <c:pt idx="355">
                        <c:v>17.774999999999999</c:v>
                      </c:pt>
                      <c:pt idx="356">
                        <c:v>17.824999999999999</c:v>
                      </c:pt>
                      <c:pt idx="357">
                        <c:v>17.875</c:v>
                      </c:pt>
                      <c:pt idx="358">
                        <c:v>17.925000000000001</c:v>
                      </c:pt>
                      <c:pt idx="359">
                        <c:v>17.975000000000001</c:v>
                      </c:pt>
                      <c:pt idx="360">
                        <c:v>18.024999999999999</c:v>
                      </c:pt>
                      <c:pt idx="361">
                        <c:v>18.074999999999999</c:v>
                      </c:pt>
                      <c:pt idx="362">
                        <c:v>18.125</c:v>
                      </c:pt>
                      <c:pt idx="363">
                        <c:v>18.175000000000001</c:v>
                      </c:pt>
                      <c:pt idx="364">
                        <c:v>18.225000000000001</c:v>
                      </c:pt>
                      <c:pt idx="365">
                        <c:v>18.274999999999999</c:v>
                      </c:pt>
                      <c:pt idx="366">
                        <c:v>18.324999999999999</c:v>
                      </c:pt>
                      <c:pt idx="367">
                        <c:v>18.375</c:v>
                      </c:pt>
                      <c:pt idx="368">
                        <c:v>18.425000000000001</c:v>
                      </c:pt>
                      <c:pt idx="369">
                        <c:v>18.475000000000001</c:v>
                      </c:pt>
                      <c:pt idx="370">
                        <c:v>18.524999999999999</c:v>
                      </c:pt>
                      <c:pt idx="371">
                        <c:v>18.574999999999999</c:v>
                      </c:pt>
                      <c:pt idx="372">
                        <c:v>18.625</c:v>
                      </c:pt>
                      <c:pt idx="373">
                        <c:v>18.675000000000001</c:v>
                      </c:pt>
                      <c:pt idx="374">
                        <c:v>18.725000000000001</c:v>
                      </c:pt>
                      <c:pt idx="375">
                        <c:v>18.774999999999999</c:v>
                      </c:pt>
                      <c:pt idx="376">
                        <c:v>18.824999999999999</c:v>
                      </c:pt>
                      <c:pt idx="377">
                        <c:v>18.875</c:v>
                      </c:pt>
                      <c:pt idx="378">
                        <c:v>18.925000000000001</c:v>
                      </c:pt>
                      <c:pt idx="379">
                        <c:v>18.975000000000001</c:v>
                      </c:pt>
                      <c:pt idx="380">
                        <c:v>19.024999999999999</c:v>
                      </c:pt>
                      <c:pt idx="381">
                        <c:v>19.074999999999999</c:v>
                      </c:pt>
                      <c:pt idx="382">
                        <c:v>19.125</c:v>
                      </c:pt>
                      <c:pt idx="383">
                        <c:v>19.175000000000001</c:v>
                      </c:pt>
                      <c:pt idx="384">
                        <c:v>19.225000000000001</c:v>
                      </c:pt>
                      <c:pt idx="385">
                        <c:v>19.274999999999999</c:v>
                      </c:pt>
                      <c:pt idx="386">
                        <c:v>19.324999999999999</c:v>
                      </c:pt>
                      <c:pt idx="387">
                        <c:v>19.375</c:v>
                      </c:pt>
                      <c:pt idx="388">
                        <c:v>19.425000000000001</c:v>
                      </c:pt>
                      <c:pt idx="389">
                        <c:v>19.475000000000001</c:v>
                      </c:pt>
                      <c:pt idx="390">
                        <c:v>19.524999999999999</c:v>
                      </c:pt>
                      <c:pt idx="391">
                        <c:v>19.574999999999999</c:v>
                      </c:pt>
                      <c:pt idx="392">
                        <c:v>19.625</c:v>
                      </c:pt>
                      <c:pt idx="393">
                        <c:v>19.675000000000001</c:v>
                      </c:pt>
                      <c:pt idx="394">
                        <c:v>19.725000000000001</c:v>
                      </c:pt>
                      <c:pt idx="395">
                        <c:v>19.774999999999999</c:v>
                      </c:pt>
                      <c:pt idx="396">
                        <c:v>19.824999999999999</c:v>
                      </c:pt>
                      <c:pt idx="397">
                        <c:v>19.875</c:v>
                      </c:pt>
                      <c:pt idx="398">
                        <c:v>19.925000000000001</c:v>
                      </c:pt>
                      <c:pt idx="399">
                        <c:v>19.975000000000001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dry!$E$5:$E$404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4</c:v>
                      </c:pt>
                      <c:pt idx="1">
                        <c:v>4</c:v>
                      </c:pt>
                      <c:pt idx="2">
                        <c:v>4</c:v>
                      </c:pt>
                      <c:pt idx="3">
                        <c:v>4</c:v>
                      </c:pt>
                      <c:pt idx="4">
                        <c:v>4</c:v>
                      </c:pt>
                      <c:pt idx="5">
                        <c:v>4</c:v>
                      </c:pt>
                      <c:pt idx="6">
                        <c:v>4</c:v>
                      </c:pt>
                      <c:pt idx="7">
                        <c:v>4</c:v>
                      </c:pt>
                      <c:pt idx="8">
                        <c:v>4</c:v>
                      </c:pt>
                      <c:pt idx="9">
                        <c:v>4</c:v>
                      </c:pt>
                      <c:pt idx="10">
                        <c:v>4</c:v>
                      </c:pt>
                      <c:pt idx="11">
                        <c:v>4</c:v>
                      </c:pt>
                      <c:pt idx="12">
                        <c:v>4</c:v>
                      </c:pt>
                      <c:pt idx="13">
                        <c:v>4</c:v>
                      </c:pt>
                      <c:pt idx="14">
                        <c:v>4</c:v>
                      </c:pt>
                      <c:pt idx="15">
                        <c:v>4</c:v>
                      </c:pt>
                      <c:pt idx="16">
                        <c:v>4</c:v>
                      </c:pt>
                      <c:pt idx="17">
                        <c:v>4</c:v>
                      </c:pt>
                      <c:pt idx="18">
                        <c:v>4</c:v>
                      </c:pt>
                      <c:pt idx="19">
                        <c:v>4</c:v>
                      </c:pt>
                      <c:pt idx="20">
                        <c:v>4</c:v>
                      </c:pt>
                      <c:pt idx="21">
                        <c:v>4</c:v>
                      </c:pt>
                      <c:pt idx="22">
                        <c:v>4</c:v>
                      </c:pt>
                      <c:pt idx="23">
                        <c:v>4</c:v>
                      </c:pt>
                      <c:pt idx="24">
                        <c:v>4</c:v>
                      </c:pt>
                      <c:pt idx="25">
                        <c:v>4</c:v>
                      </c:pt>
                      <c:pt idx="26">
                        <c:v>4</c:v>
                      </c:pt>
                      <c:pt idx="27">
                        <c:v>4</c:v>
                      </c:pt>
                      <c:pt idx="28">
                        <c:v>4</c:v>
                      </c:pt>
                      <c:pt idx="29">
                        <c:v>4</c:v>
                      </c:pt>
                      <c:pt idx="30">
                        <c:v>4</c:v>
                      </c:pt>
                      <c:pt idx="31">
                        <c:v>4</c:v>
                      </c:pt>
                      <c:pt idx="32">
                        <c:v>4</c:v>
                      </c:pt>
                      <c:pt idx="33">
                        <c:v>4</c:v>
                      </c:pt>
                      <c:pt idx="34">
                        <c:v>4</c:v>
                      </c:pt>
                      <c:pt idx="35">
                        <c:v>4</c:v>
                      </c:pt>
                      <c:pt idx="36">
                        <c:v>4</c:v>
                      </c:pt>
                      <c:pt idx="37">
                        <c:v>4</c:v>
                      </c:pt>
                      <c:pt idx="38">
                        <c:v>4</c:v>
                      </c:pt>
                      <c:pt idx="39">
                        <c:v>4</c:v>
                      </c:pt>
                      <c:pt idx="40">
                        <c:v>4</c:v>
                      </c:pt>
                      <c:pt idx="41">
                        <c:v>4</c:v>
                      </c:pt>
                      <c:pt idx="42">
                        <c:v>4</c:v>
                      </c:pt>
                      <c:pt idx="43">
                        <c:v>4</c:v>
                      </c:pt>
                      <c:pt idx="44">
                        <c:v>4</c:v>
                      </c:pt>
                      <c:pt idx="45">
                        <c:v>4</c:v>
                      </c:pt>
                      <c:pt idx="46">
                        <c:v>4</c:v>
                      </c:pt>
                      <c:pt idx="47">
                        <c:v>4</c:v>
                      </c:pt>
                      <c:pt idx="48">
                        <c:v>4</c:v>
                      </c:pt>
                      <c:pt idx="49">
                        <c:v>4</c:v>
                      </c:pt>
                      <c:pt idx="50">
                        <c:v>4</c:v>
                      </c:pt>
                      <c:pt idx="51">
                        <c:v>4</c:v>
                      </c:pt>
                      <c:pt idx="52">
                        <c:v>4</c:v>
                      </c:pt>
                      <c:pt idx="53">
                        <c:v>4</c:v>
                      </c:pt>
                      <c:pt idx="54">
                        <c:v>4</c:v>
                      </c:pt>
                      <c:pt idx="55">
                        <c:v>4</c:v>
                      </c:pt>
                      <c:pt idx="56">
                        <c:v>4</c:v>
                      </c:pt>
                      <c:pt idx="57">
                        <c:v>4</c:v>
                      </c:pt>
                      <c:pt idx="58">
                        <c:v>4</c:v>
                      </c:pt>
                      <c:pt idx="59">
                        <c:v>4</c:v>
                      </c:pt>
                      <c:pt idx="60">
                        <c:v>4</c:v>
                      </c:pt>
                      <c:pt idx="61">
                        <c:v>4</c:v>
                      </c:pt>
                      <c:pt idx="62">
                        <c:v>4</c:v>
                      </c:pt>
                      <c:pt idx="63">
                        <c:v>4</c:v>
                      </c:pt>
                      <c:pt idx="64">
                        <c:v>4</c:v>
                      </c:pt>
                      <c:pt idx="65">
                        <c:v>4</c:v>
                      </c:pt>
                      <c:pt idx="66">
                        <c:v>4</c:v>
                      </c:pt>
                      <c:pt idx="67">
                        <c:v>4</c:v>
                      </c:pt>
                      <c:pt idx="68">
                        <c:v>4</c:v>
                      </c:pt>
                      <c:pt idx="69">
                        <c:v>4</c:v>
                      </c:pt>
                      <c:pt idx="70">
                        <c:v>4</c:v>
                      </c:pt>
                      <c:pt idx="71">
                        <c:v>4</c:v>
                      </c:pt>
                      <c:pt idx="72">
                        <c:v>4</c:v>
                      </c:pt>
                      <c:pt idx="73">
                        <c:v>4</c:v>
                      </c:pt>
                      <c:pt idx="74">
                        <c:v>4</c:v>
                      </c:pt>
                      <c:pt idx="75">
                        <c:v>4</c:v>
                      </c:pt>
                      <c:pt idx="76">
                        <c:v>4</c:v>
                      </c:pt>
                      <c:pt idx="77">
                        <c:v>4</c:v>
                      </c:pt>
                      <c:pt idx="78">
                        <c:v>4</c:v>
                      </c:pt>
                      <c:pt idx="79">
                        <c:v>4</c:v>
                      </c:pt>
                      <c:pt idx="80">
                        <c:v>4</c:v>
                      </c:pt>
                      <c:pt idx="81">
                        <c:v>4</c:v>
                      </c:pt>
                      <c:pt idx="82">
                        <c:v>4</c:v>
                      </c:pt>
                      <c:pt idx="83">
                        <c:v>4</c:v>
                      </c:pt>
                      <c:pt idx="84">
                        <c:v>4</c:v>
                      </c:pt>
                      <c:pt idx="85">
                        <c:v>4</c:v>
                      </c:pt>
                      <c:pt idx="86">
                        <c:v>4</c:v>
                      </c:pt>
                      <c:pt idx="87">
                        <c:v>4</c:v>
                      </c:pt>
                      <c:pt idx="88">
                        <c:v>4</c:v>
                      </c:pt>
                      <c:pt idx="89">
                        <c:v>4</c:v>
                      </c:pt>
                      <c:pt idx="90">
                        <c:v>4</c:v>
                      </c:pt>
                      <c:pt idx="91">
                        <c:v>4</c:v>
                      </c:pt>
                      <c:pt idx="92">
                        <c:v>4</c:v>
                      </c:pt>
                      <c:pt idx="93">
                        <c:v>4</c:v>
                      </c:pt>
                      <c:pt idx="94">
                        <c:v>4</c:v>
                      </c:pt>
                      <c:pt idx="95">
                        <c:v>4</c:v>
                      </c:pt>
                      <c:pt idx="96">
                        <c:v>4</c:v>
                      </c:pt>
                      <c:pt idx="97">
                        <c:v>4</c:v>
                      </c:pt>
                      <c:pt idx="98">
                        <c:v>4</c:v>
                      </c:pt>
                      <c:pt idx="99">
                        <c:v>4</c:v>
                      </c:pt>
                      <c:pt idx="100">
                        <c:v>4</c:v>
                      </c:pt>
                      <c:pt idx="101">
                        <c:v>4</c:v>
                      </c:pt>
                      <c:pt idx="102">
                        <c:v>4</c:v>
                      </c:pt>
                      <c:pt idx="103">
                        <c:v>4</c:v>
                      </c:pt>
                      <c:pt idx="104">
                        <c:v>4</c:v>
                      </c:pt>
                      <c:pt idx="105">
                        <c:v>4</c:v>
                      </c:pt>
                      <c:pt idx="106">
                        <c:v>4</c:v>
                      </c:pt>
                      <c:pt idx="107">
                        <c:v>4</c:v>
                      </c:pt>
                      <c:pt idx="108">
                        <c:v>4</c:v>
                      </c:pt>
                      <c:pt idx="109">
                        <c:v>4</c:v>
                      </c:pt>
                      <c:pt idx="110">
                        <c:v>4</c:v>
                      </c:pt>
                      <c:pt idx="111">
                        <c:v>4</c:v>
                      </c:pt>
                      <c:pt idx="112">
                        <c:v>4</c:v>
                      </c:pt>
                      <c:pt idx="113">
                        <c:v>4</c:v>
                      </c:pt>
                      <c:pt idx="114">
                        <c:v>4</c:v>
                      </c:pt>
                      <c:pt idx="115">
                        <c:v>4</c:v>
                      </c:pt>
                      <c:pt idx="116">
                        <c:v>4</c:v>
                      </c:pt>
                      <c:pt idx="117">
                        <c:v>4</c:v>
                      </c:pt>
                      <c:pt idx="118">
                        <c:v>4</c:v>
                      </c:pt>
                      <c:pt idx="119">
                        <c:v>4</c:v>
                      </c:pt>
                      <c:pt idx="120">
                        <c:v>4</c:v>
                      </c:pt>
                      <c:pt idx="121">
                        <c:v>4</c:v>
                      </c:pt>
                      <c:pt idx="122">
                        <c:v>4</c:v>
                      </c:pt>
                      <c:pt idx="123">
                        <c:v>4</c:v>
                      </c:pt>
                      <c:pt idx="124">
                        <c:v>4</c:v>
                      </c:pt>
                      <c:pt idx="125">
                        <c:v>4</c:v>
                      </c:pt>
                      <c:pt idx="126">
                        <c:v>4</c:v>
                      </c:pt>
                      <c:pt idx="127">
                        <c:v>4</c:v>
                      </c:pt>
                      <c:pt idx="128">
                        <c:v>4</c:v>
                      </c:pt>
                      <c:pt idx="129">
                        <c:v>4</c:v>
                      </c:pt>
                      <c:pt idx="130">
                        <c:v>4</c:v>
                      </c:pt>
                      <c:pt idx="131">
                        <c:v>4</c:v>
                      </c:pt>
                      <c:pt idx="132">
                        <c:v>4</c:v>
                      </c:pt>
                      <c:pt idx="133">
                        <c:v>4</c:v>
                      </c:pt>
                      <c:pt idx="134">
                        <c:v>4</c:v>
                      </c:pt>
                      <c:pt idx="135">
                        <c:v>4</c:v>
                      </c:pt>
                      <c:pt idx="136">
                        <c:v>4</c:v>
                      </c:pt>
                      <c:pt idx="137">
                        <c:v>4</c:v>
                      </c:pt>
                      <c:pt idx="138">
                        <c:v>4</c:v>
                      </c:pt>
                      <c:pt idx="139">
                        <c:v>4</c:v>
                      </c:pt>
                      <c:pt idx="140">
                        <c:v>4</c:v>
                      </c:pt>
                      <c:pt idx="141">
                        <c:v>4</c:v>
                      </c:pt>
                      <c:pt idx="142">
                        <c:v>4</c:v>
                      </c:pt>
                      <c:pt idx="143">
                        <c:v>4</c:v>
                      </c:pt>
                      <c:pt idx="144">
                        <c:v>4</c:v>
                      </c:pt>
                      <c:pt idx="145">
                        <c:v>4</c:v>
                      </c:pt>
                      <c:pt idx="146">
                        <c:v>4</c:v>
                      </c:pt>
                      <c:pt idx="147">
                        <c:v>4</c:v>
                      </c:pt>
                      <c:pt idx="148">
                        <c:v>4</c:v>
                      </c:pt>
                      <c:pt idx="149">
                        <c:v>4</c:v>
                      </c:pt>
                      <c:pt idx="150">
                        <c:v>4</c:v>
                      </c:pt>
                      <c:pt idx="151">
                        <c:v>4</c:v>
                      </c:pt>
                      <c:pt idx="152">
                        <c:v>4</c:v>
                      </c:pt>
                      <c:pt idx="153">
                        <c:v>4</c:v>
                      </c:pt>
                      <c:pt idx="154">
                        <c:v>4</c:v>
                      </c:pt>
                      <c:pt idx="155">
                        <c:v>4</c:v>
                      </c:pt>
                      <c:pt idx="156">
                        <c:v>4</c:v>
                      </c:pt>
                      <c:pt idx="157">
                        <c:v>4</c:v>
                      </c:pt>
                      <c:pt idx="158">
                        <c:v>4</c:v>
                      </c:pt>
                      <c:pt idx="159">
                        <c:v>4</c:v>
                      </c:pt>
                      <c:pt idx="160">
                        <c:v>4</c:v>
                      </c:pt>
                      <c:pt idx="161">
                        <c:v>4</c:v>
                      </c:pt>
                      <c:pt idx="162">
                        <c:v>4</c:v>
                      </c:pt>
                      <c:pt idx="163">
                        <c:v>4</c:v>
                      </c:pt>
                      <c:pt idx="164">
                        <c:v>4</c:v>
                      </c:pt>
                      <c:pt idx="165">
                        <c:v>4</c:v>
                      </c:pt>
                      <c:pt idx="166">
                        <c:v>4</c:v>
                      </c:pt>
                      <c:pt idx="167">
                        <c:v>4</c:v>
                      </c:pt>
                      <c:pt idx="168">
                        <c:v>4</c:v>
                      </c:pt>
                      <c:pt idx="169">
                        <c:v>4</c:v>
                      </c:pt>
                      <c:pt idx="170">
                        <c:v>4</c:v>
                      </c:pt>
                      <c:pt idx="171">
                        <c:v>4</c:v>
                      </c:pt>
                      <c:pt idx="172">
                        <c:v>4</c:v>
                      </c:pt>
                      <c:pt idx="173">
                        <c:v>4</c:v>
                      </c:pt>
                      <c:pt idx="174">
                        <c:v>4</c:v>
                      </c:pt>
                      <c:pt idx="175">
                        <c:v>4</c:v>
                      </c:pt>
                      <c:pt idx="176">
                        <c:v>4</c:v>
                      </c:pt>
                      <c:pt idx="177">
                        <c:v>4</c:v>
                      </c:pt>
                      <c:pt idx="178">
                        <c:v>4</c:v>
                      </c:pt>
                      <c:pt idx="179">
                        <c:v>4</c:v>
                      </c:pt>
                      <c:pt idx="180">
                        <c:v>4</c:v>
                      </c:pt>
                      <c:pt idx="181">
                        <c:v>4</c:v>
                      </c:pt>
                      <c:pt idx="182">
                        <c:v>4</c:v>
                      </c:pt>
                      <c:pt idx="183">
                        <c:v>4</c:v>
                      </c:pt>
                      <c:pt idx="184">
                        <c:v>4</c:v>
                      </c:pt>
                      <c:pt idx="185">
                        <c:v>4</c:v>
                      </c:pt>
                      <c:pt idx="186">
                        <c:v>4</c:v>
                      </c:pt>
                      <c:pt idx="187">
                        <c:v>4</c:v>
                      </c:pt>
                      <c:pt idx="188">
                        <c:v>4</c:v>
                      </c:pt>
                      <c:pt idx="189">
                        <c:v>4</c:v>
                      </c:pt>
                      <c:pt idx="190">
                        <c:v>4</c:v>
                      </c:pt>
                      <c:pt idx="191">
                        <c:v>4</c:v>
                      </c:pt>
                      <c:pt idx="192">
                        <c:v>4</c:v>
                      </c:pt>
                      <c:pt idx="193">
                        <c:v>4</c:v>
                      </c:pt>
                      <c:pt idx="194">
                        <c:v>4</c:v>
                      </c:pt>
                      <c:pt idx="195">
                        <c:v>4</c:v>
                      </c:pt>
                      <c:pt idx="196">
                        <c:v>4</c:v>
                      </c:pt>
                      <c:pt idx="197">
                        <c:v>4</c:v>
                      </c:pt>
                      <c:pt idx="198">
                        <c:v>4</c:v>
                      </c:pt>
                      <c:pt idx="199">
                        <c:v>4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0</c:v>
                      </c:pt>
                      <c:pt idx="382">
                        <c:v>0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0</c:v>
                      </c:pt>
                      <c:pt idx="397">
                        <c:v>0</c:v>
                      </c:pt>
                      <c:pt idx="398">
                        <c:v>0</c:v>
                      </c:pt>
                      <c:pt idx="399">
                        <c:v>0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6-B808-4F47-919D-97B589114489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dry!$F$4</c15:sqref>
                        </c15:formulaRef>
                      </c:ext>
                    </c:extLst>
                    <c:strCache>
                      <c:ptCount val="1"/>
                      <c:pt idx="0">
                        <c:v>d_num, t = 0.3s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dry!$A$5:$A$404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2.5000000000000001E-2</c:v>
                      </c:pt>
                      <c:pt idx="1">
                        <c:v>7.4999999999999997E-2</c:v>
                      </c:pt>
                      <c:pt idx="2">
                        <c:v>0.125</c:v>
                      </c:pt>
                      <c:pt idx="3">
                        <c:v>0.17499999999999999</c:v>
                      </c:pt>
                      <c:pt idx="4">
                        <c:v>0.22500000000000001</c:v>
                      </c:pt>
                      <c:pt idx="5">
                        <c:v>0.27500000000000002</c:v>
                      </c:pt>
                      <c:pt idx="6">
                        <c:v>0.32500000000000001</c:v>
                      </c:pt>
                      <c:pt idx="7">
                        <c:v>0.375</c:v>
                      </c:pt>
                      <c:pt idx="8">
                        <c:v>0.42499999999999999</c:v>
                      </c:pt>
                      <c:pt idx="9">
                        <c:v>0.47499999999999998</c:v>
                      </c:pt>
                      <c:pt idx="10">
                        <c:v>0.52500000000000002</c:v>
                      </c:pt>
                      <c:pt idx="11">
                        <c:v>0.57499999999999996</c:v>
                      </c:pt>
                      <c:pt idx="12">
                        <c:v>0.625</c:v>
                      </c:pt>
                      <c:pt idx="13">
                        <c:v>0.67500000000000004</c:v>
                      </c:pt>
                      <c:pt idx="14">
                        <c:v>0.72499999999999998</c:v>
                      </c:pt>
                      <c:pt idx="15">
                        <c:v>0.77500000000000002</c:v>
                      </c:pt>
                      <c:pt idx="16">
                        <c:v>0.82499999999999996</c:v>
                      </c:pt>
                      <c:pt idx="17">
                        <c:v>0.875</c:v>
                      </c:pt>
                      <c:pt idx="18">
                        <c:v>0.92500000000000004</c:v>
                      </c:pt>
                      <c:pt idx="19">
                        <c:v>0.97499999999999998</c:v>
                      </c:pt>
                      <c:pt idx="20">
                        <c:v>1.0249999999999999</c:v>
                      </c:pt>
                      <c:pt idx="21">
                        <c:v>1.075</c:v>
                      </c:pt>
                      <c:pt idx="22">
                        <c:v>1.125</c:v>
                      </c:pt>
                      <c:pt idx="23">
                        <c:v>1.175</c:v>
                      </c:pt>
                      <c:pt idx="24">
                        <c:v>1.2250000000000001</c:v>
                      </c:pt>
                      <c:pt idx="25">
                        <c:v>1.2749999999999999</c:v>
                      </c:pt>
                      <c:pt idx="26">
                        <c:v>1.325</c:v>
                      </c:pt>
                      <c:pt idx="27">
                        <c:v>1.375</c:v>
                      </c:pt>
                      <c:pt idx="28">
                        <c:v>1.425</c:v>
                      </c:pt>
                      <c:pt idx="29">
                        <c:v>1.4750000000000001</c:v>
                      </c:pt>
                      <c:pt idx="30">
                        <c:v>1.5249999999999999</c:v>
                      </c:pt>
                      <c:pt idx="31">
                        <c:v>1.575</c:v>
                      </c:pt>
                      <c:pt idx="32">
                        <c:v>1.625</c:v>
                      </c:pt>
                      <c:pt idx="33">
                        <c:v>1.675</c:v>
                      </c:pt>
                      <c:pt idx="34">
                        <c:v>1.7250000000000001</c:v>
                      </c:pt>
                      <c:pt idx="35">
                        <c:v>1.7749999999999999</c:v>
                      </c:pt>
                      <c:pt idx="36">
                        <c:v>1.825</c:v>
                      </c:pt>
                      <c:pt idx="37">
                        <c:v>1.875</c:v>
                      </c:pt>
                      <c:pt idx="38">
                        <c:v>1.925</c:v>
                      </c:pt>
                      <c:pt idx="39">
                        <c:v>1.9750000000000001</c:v>
                      </c:pt>
                      <c:pt idx="40">
                        <c:v>2.0249999999999999</c:v>
                      </c:pt>
                      <c:pt idx="41">
                        <c:v>2.0750000000000002</c:v>
                      </c:pt>
                      <c:pt idx="42">
                        <c:v>2.125</c:v>
                      </c:pt>
                      <c:pt idx="43">
                        <c:v>2.1749999999999998</c:v>
                      </c:pt>
                      <c:pt idx="44">
                        <c:v>2.2250000000000001</c:v>
                      </c:pt>
                      <c:pt idx="45">
                        <c:v>2.2749999999999999</c:v>
                      </c:pt>
                      <c:pt idx="46">
                        <c:v>2.3250000000000002</c:v>
                      </c:pt>
                      <c:pt idx="47">
                        <c:v>2.375</c:v>
                      </c:pt>
                      <c:pt idx="48">
                        <c:v>2.4249999999999998</c:v>
                      </c:pt>
                      <c:pt idx="49">
                        <c:v>2.4750000000000001</c:v>
                      </c:pt>
                      <c:pt idx="50">
                        <c:v>2.5249999999999999</c:v>
                      </c:pt>
                      <c:pt idx="51">
                        <c:v>2.5750000000000002</c:v>
                      </c:pt>
                      <c:pt idx="52">
                        <c:v>2.625</c:v>
                      </c:pt>
                      <c:pt idx="53">
                        <c:v>2.6749999999999998</c:v>
                      </c:pt>
                      <c:pt idx="54">
                        <c:v>2.7250000000000001</c:v>
                      </c:pt>
                      <c:pt idx="55">
                        <c:v>2.7749999999999999</c:v>
                      </c:pt>
                      <c:pt idx="56">
                        <c:v>2.8250000000000002</c:v>
                      </c:pt>
                      <c:pt idx="57">
                        <c:v>2.875</c:v>
                      </c:pt>
                      <c:pt idx="58">
                        <c:v>2.9249999999999998</c:v>
                      </c:pt>
                      <c:pt idx="59">
                        <c:v>2.9750000000000001</c:v>
                      </c:pt>
                      <c:pt idx="60">
                        <c:v>3.0249999999999999</c:v>
                      </c:pt>
                      <c:pt idx="61">
                        <c:v>3.0750000000000002</c:v>
                      </c:pt>
                      <c:pt idx="62">
                        <c:v>3.125</c:v>
                      </c:pt>
                      <c:pt idx="63">
                        <c:v>3.1749999999999998</c:v>
                      </c:pt>
                      <c:pt idx="64">
                        <c:v>3.2250000000000001</c:v>
                      </c:pt>
                      <c:pt idx="65">
                        <c:v>3.2749999999999999</c:v>
                      </c:pt>
                      <c:pt idx="66">
                        <c:v>3.3250000000000002</c:v>
                      </c:pt>
                      <c:pt idx="67">
                        <c:v>3.375</c:v>
                      </c:pt>
                      <c:pt idx="68">
                        <c:v>3.4249999999999998</c:v>
                      </c:pt>
                      <c:pt idx="69">
                        <c:v>3.4750000000000001</c:v>
                      </c:pt>
                      <c:pt idx="70">
                        <c:v>3.5249999999999999</c:v>
                      </c:pt>
                      <c:pt idx="71">
                        <c:v>3.5750000000000002</c:v>
                      </c:pt>
                      <c:pt idx="72">
                        <c:v>3.625</c:v>
                      </c:pt>
                      <c:pt idx="73">
                        <c:v>3.6749999999999998</c:v>
                      </c:pt>
                      <c:pt idx="74">
                        <c:v>3.7250000000000001</c:v>
                      </c:pt>
                      <c:pt idx="75">
                        <c:v>3.7749999999999999</c:v>
                      </c:pt>
                      <c:pt idx="76">
                        <c:v>3.8250000000000002</c:v>
                      </c:pt>
                      <c:pt idx="77">
                        <c:v>3.875</c:v>
                      </c:pt>
                      <c:pt idx="78">
                        <c:v>3.9249999999999998</c:v>
                      </c:pt>
                      <c:pt idx="79">
                        <c:v>3.9750000000000001</c:v>
                      </c:pt>
                      <c:pt idx="80">
                        <c:v>4.0250000000000004</c:v>
                      </c:pt>
                      <c:pt idx="81">
                        <c:v>4.0750000000000002</c:v>
                      </c:pt>
                      <c:pt idx="82">
                        <c:v>4.125</c:v>
                      </c:pt>
                      <c:pt idx="83">
                        <c:v>4.1749999999999998</c:v>
                      </c:pt>
                      <c:pt idx="84">
                        <c:v>4.2249999999999996</c:v>
                      </c:pt>
                      <c:pt idx="85">
                        <c:v>4.2750000000000004</c:v>
                      </c:pt>
                      <c:pt idx="86">
                        <c:v>4.3250000000000002</c:v>
                      </c:pt>
                      <c:pt idx="87">
                        <c:v>4.375</c:v>
                      </c:pt>
                      <c:pt idx="88">
                        <c:v>4.4249999999999998</c:v>
                      </c:pt>
                      <c:pt idx="89">
                        <c:v>4.4749999999999996</c:v>
                      </c:pt>
                      <c:pt idx="90">
                        <c:v>4.5250000000000004</c:v>
                      </c:pt>
                      <c:pt idx="91">
                        <c:v>4.5750000000000002</c:v>
                      </c:pt>
                      <c:pt idx="92">
                        <c:v>4.625</c:v>
                      </c:pt>
                      <c:pt idx="93">
                        <c:v>4.6749999999999998</c:v>
                      </c:pt>
                      <c:pt idx="94">
                        <c:v>4.7249999999999996</c:v>
                      </c:pt>
                      <c:pt idx="95">
                        <c:v>4.7750000000000004</c:v>
                      </c:pt>
                      <c:pt idx="96">
                        <c:v>4.8250000000000002</c:v>
                      </c:pt>
                      <c:pt idx="97">
                        <c:v>4.875</c:v>
                      </c:pt>
                      <c:pt idx="98">
                        <c:v>4.9249999999999998</c:v>
                      </c:pt>
                      <c:pt idx="99">
                        <c:v>4.9749999999999996</c:v>
                      </c:pt>
                      <c:pt idx="100">
                        <c:v>5.0250000000000004</c:v>
                      </c:pt>
                      <c:pt idx="101">
                        <c:v>5.0750000000000002</c:v>
                      </c:pt>
                      <c:pt idx="102">
                        <c:v>5.125</c:v>
                      </c:pt>
                      <c:pt idx="103">
                        <c:v>5.1749999999999998</c:v>
                      </c:pt>
                      <c:pt idx="104">
                        <c:v>5.2249999999999996</c:v>
                      </c:pt>
                      <c:pt idx="105">
                        <c:v>5.2750000000000004</c:v>
                      </c:pt>
                      <c:pt idx="106">
                        <c:v>5.3250000000000002</c:v>
                      </c:pt>
                      <c:pt idx="107">
                        <c:v>5.375</c:v>
                      </c:pt>
                      <c:pt idx="108">
                        <c:v>5.4249999999999998</c:v>
                      </c:pt>
                      <c:pt idx="109">
                        <c:v>5.4749999999999996</c:v>
                      </c:pt>
                      <c:pt idx="110">
                        <c:v>5.5250000000000004</c:v>
                      </c:pt>
                      <c:pt idx="111">
                        <c:v>5.5750000000000002</c:v>
                      </c:pt>
                      <c:pt idx="112">
                        <c:v>5.625</c:v>
                      </c:pt>
                      <c:pt idx="113">
                        <c:v>5.6749999999999998</c:v>
                      </c:pt>
                      <c:pt idx="114">
                        <c:v>5.7249999999999996</c:v>
                      </c:pt>
                      <c:pt idx="115">
                        <c:v>5.7750000000000004</c:v>
                      </c:pt>
                      <c:pt idx="116">
                        <c:v>5.8250000000000002</c:v>
                      </c:pt>
                      <c:pt idx="117">
                        <c:v>5.875</c:v>
                      </c:pt>
                      <c:pt idx="118">
                        <c:v>5.9249999999999998</c:v>
                      </c:pt>
                      <c:pt idx="119">
                        <c:v>5.9749999999999996</c:v>
                      </c:pt>
                      <c:pt idx="120">
                        <c:v>6.0250000000000004</c:v>
                      </c:pt>
                      <c:pt idx="121">
                        <c:v>6.0750000000000002</c:v>
                      </c:pt>
                      <c:pt idx="122">
                        <c:v>6.125</c:v>
                      </c:pt>
                      <c:pt idx="123">
                        <c:v>6.1749999999999998</c:v>
                      </c:pt>
                      <c:pt idx="124">
                        <c:v>6.2249999999999996</c:v>
                      </c:pt>
                      <c:pt idx="125">
                        <c:v>6.2750000000000004</c:v>
                      </c:pt>
                      <c:pt idx="126">
                        <c:v>6.3250000000000002</c:v>
                      </c:pt>
                      <c:pt idx="127">
                        <c:v>6.375</c:v>
                      </c:pt>
                      <c:pt idx="128">
                        <c:v>6.4249999999999998</c:v>
                      </c:pt>
                      <c:pt idx="129">
                        <c:v>6.4749999999999996</c:v>
                      </c:pt>
                      <c:pt idx="130">
                        <c:v>6.5250000000000004</c:v>
                      </c:pt>
                      <c:pt idx="131">
                        <c:v>6.5750000000000002</c:v>
                      </c:pt>
                      <c:pt idx="132">
                        <c:v>6.625</c:v>
                      </c:pt>
                      <c:pt idx="133">
                        <c:v>6.6749999999999998</c:v>
                      </c:pt>
                      <c:pt idx="134">
                        <c:v>6.7249999999999996</c:v>
                      </c:pt>
                      <c:pt idx="135">
                        <c:v>6.7750000000000004</c:v>
                      </c:pt>
                      <c:pt idx="136">
                        <c:v>6.8250000000000002</c:v>
                      </c:pt>
                      <c:pt idx="137">
                        <c:v>6.875</c:v>
                      </c:pt>
                      <c:pt idx="138">
                        <c:v>6.9249999999999998</c:v>
                      </c:pt>
                      <c:pt idx="139">
                        <c:v>6.9749999999999996</c:v>
                      </c:pt>
                      <c:pt idx="140">
                        <c:v>7.0250000000000004</c:v>
                      </c:pt>
                      <c:pt idx="141">
                        <c:v>7.0750000000000002</c:v>
                      </c:pt>
                      <c:pt idx="142">
                        <c:v>7.125</c:v>
                      </c:pt>
                      <c:pt idx="143">
                        <c:v>7.1749999999999998</c:v>
                      </c:pt>
                      <c:pt idx="144">
                        <c:v>7.2249999999999996</c:v>
                      </c:pt>
                      <c:pt idx="145">
                        <c:v>7.2750000000000004</c:v>
                      </c:pt>
                      <c:pt idx="146">
                        <c:v>7.3250000000000002</c:v>
                      </c:pt>
                      <c:pt idx="147">
                        <c:v>7.375</c:v>
                      </c:pt>
                      <c:pt idx="148">
                        <c:v>7.4249999999999998</c:v>
                      </c:pt>
                      <c:pt idx="149">
                        <c:v>7.4749999999999996</c:v>
                      </c:pt>
                      <c:pt idx="150">
                        <c:v>7.5250000000000004</c:v>
                      </c:pt>
                      <c:pt idx="151">
                        <c:v>7.5750000000000002</c:v>
                      </c:pt>
                      <c:pt idx="152">
                        <c:v>7.625</c:v>
                      </c:pt>
                      <c:pt idx="153">
                        <c:v>7.6749999999999998</c:v>
                      </c:pt>
                      <c:pt idx="154">
                        <c:v>7.7249999999999996</c:v>
                      </c:pt>
                      <c:pt idx="155">
                        <c:v>7.7750000000000004</c:v>
                      </c:pt>
                      <c:pt idx="156">
                        <c:v>7.8250000000000002</c:v>
                      </c:pt>
                      <c:pt idx="157">
                        <c:v>7.875</c:v>
                      </c:pt>
                      <c:pt idx="158">
                        <c:v>7.9249999999999998</c:v>
                      </c:pt>
                      <c:pt idx="159">
                        <c:v>7.9749999999999996</c:v>
                      </c:pt>
                      <c:pt idx="160">
                        <c:v>8.0250000000000004</c:v>
                      </c:pt>
                      <c:pt idx="161">
                        <c:v>8.0749999999999993</c:v>
                      </c:pt>
                      <c:pt idx="162">
                        <c:v>8.125</c:v>
                      </c:pt>
                      <c:pt idx="163">
                        <c:v>8.1750000000000007</c:v>
                      </c:pt>
                      <c:pt idx="164">
                        <c:v>8.2249999999999996</c:v>
                      </c:pt>
                      <c:pt idx="165">
                        <c:v>8.2750000000000004</c:v>
                      </c:pt>
                      <c:pt idx="166">
                        <c:v>8.3249999999999993</c:v>
                      </c:pt>
                      <c:pt idx="167">
                        <c:v>8.375</c:v>
                      </c:pt>
                      <c:pt idx="168">
                        <c:v>8.4250000000000007</c:v>
                      </c:pt>
                      <c:pt idx="169">
                        <c:v>8.4749999999999996</c:v>
                      </c:pt>
                      <c:pt idx="170">
                        <c:v>8.5250000000000004</c:v>
                      </c:pt>
                      <c:pt idx="171">
                        <c:v>8.5749999999999993</c:v>
                      </c:pt>
                      <c:pt idx="172">
                        <c:v>8.625</c:v>
                      </c:pt>
                      <c:pt idx="173">
                        <c:v>8.6750000000000007</c:v>
                      </c:pt>
                      <c:pt idx="174">
                        <c:v>8.7249999999999996</c:v>
                      </c:pt>
                      <c:pt idx="175">
                        <c:v>8.7750000000000004</c:v>
                      </c:pt>
                      <c:pt idx="176">
                        <c:v>8.8249999999999993</c:v>
                      </c:pt>
                      <c:pt idx="177">
                        <c:v>8.875</c:v>
                      </c:pt>
                      <c:pt idx="178">
                        <c:v>8.9250000000000007</c:v>
                      </c:pt>
                      <c:pt idx="179">
                        <c:v>8.9749999999999996</c:v>
                      </c:pt>
                      <c:pt idx="180">
                        <c:v>9.0250000000000004</c:v>
                      </c:pt>
                      <c:pt idx="181">
                        <c:v>9.0749999999999993</c:v>
                      </c:pt>
                      <c:pt idx="182">
                        <c:v>9.125</c:v>
                      </c:pt>
                      <c:pt idx="183">
                        <c:v>9.1750000000000007</c:v>
                      </c:pt>
                      <c:pt idx="184">
                        <c:v>9.2249999999999996</c:v>
                      </c:pt>
                      <c:pt idx="185">
                        <c:v>9.2750000000000004</c:v>
                      </c:pt>
                      <c:pt idx="186">
                        <c:v>9.3249999999999993</c:v>
                      </c:pt>
                      <c:pt idx="187">
                        <c:v>9.375</c:v>
                      </c:pt>
                      <c:pt idx="188">
                        <c:v>9.4250000000000007</c:v>
                      </c:pt>
                      <c:pt idx="189">
                        <c:v>9.4749999999999996</c:v>
                      </c:pt>
                      <c:pt idx="190">
                        <c:v>9.5250000000000004</c:v>
                      </c:pt>
                      <c:pt idx="191">
                        <c:v>9.5749999999999993</c:v>
                      </c:pt>
                      <c:pt idx="192">
                        <c:v>9.625</c:v>
                      </c:pt>
                      <c:pt idx="193">
                        <c:v>9.6750000000000007</c:v>
                      </c:pt>
                      <c:pt idx="194">
                        <c:v>9.7249999999999996</c:v>
                      </c:pt>
                      <c:pt idx="195">
                        <c:v>9.7750000000000004</c:v>
                      </c:pt>
                      <c:pt idx="196">
                        <c:v>9.8249999999999993</c:v>
                      </c:pt>
                      <c:pt idx="197">
                        <c:v>9.875</c:v>
                      </c:pt>
                      <c:pt idx="198">
                        <c:v>9.9250000000000007</c:v>
                      </c:pt>
                      <c:pt idx="199">
                        <c:v>9.9749999999999996</c:v>
                      </c:pt>
                      <c:pt idx="200">
                        <c:v>10.025</c:v>
                      </c:pt>
                      <c:pt idx="201">
                        <c:v>10.074999999999999</c:v>
                      </c:pt>
                      <c:pt idx="202">
                        <c:v>10.125</c:v>
                      </c:pt>
                      <c:pt idx="203">
                        <c:v>10.175000000000001</c:v>
                      </c:pt>
                      <c:pt idx="204">
                        <c:v>10.225</c:v>
                      </c:pt>
                      <c:pt idx="205">
                        <c:v>10.275</c:v>
                      </c:pt>
                      <c:pt idx="206">
                        <c:v>10.324999999999999</c:v>
                      </c:pt>
                      <c:pt idx="207">
                        <c:v>10.375</c:v>
                      </c:pt>
                      <c:pt idx="208">
                        <c:v>10.425000000000001</c:v>
                      </c:pt>
                      <c:pt idx="209">
                        <c:v>10.475</c:v>
                      </c:pt>
                      <c:pt idx="210">
                        <c:v>10.525</c:v>
                      </c:pt>
                      <c:pt idx="211">
                        <c:v>10.574999999999999</c:v>
                      </c:pt>
                      <c:pt idx="212">
                        <c:v>10.625</c:v>
                      </c:pt>
                      <c:pt idx="213">
                        <c:v>10.675000000000001</c:v>
                      </c:pt>
                      <c:pt idx="214">
                        <c:v>10.725</c:v>
                      </c:pt>
                      <c:pt idx="215">
                        <c:v>10.775</c:v>
                      </c:pt>
                      <c:pt idx="216">
                        <c:v>10.824999999999999</c:v>
                      </c:pt>
                      <c:pt idx="217">
                        <c:v>10.875</c:v>
                      </c:pt>
                      <c:pt idx="218">
                        <c:v>10.925000000000001</c:v>
                      </c:pt>
                      <c:pt idx="219">
                        <c:v>10.975</c:v>
                      </c:pt>
                      <c:pt idx="220">
                        <c:v>11.025</c:v>
                      </c:pt>
                      <c:pt idx="221">
                        <c:v>11.074999999999999</c:v>
                      </c:pt>
                      <c:pt idx="222">
                        <c:v>11.125</c:v>
                      </c:pt>
                      <c:pt idx="223">
                        <c:v>11.175000000000001</c:v>
                      </c:pt>
                      <c:pt idx="224">
                        <c:v>11.225</c:v>
                      </c:pt>
                      <c:pt idx="225">
                        <c:v>11.275</c:v>
                      </c:pt>
                      <c:pt idx="226">
                        <c:v>11.324999999999999</c:v>
                      </c:pt>
                      <c:pt idx="227">
                        <c:v>11.375</c:v>
                      </c:pt>
                      <c:pt idx="228">
                        <c:v>11.425000000000001</c:v>
                      </c:pt>
                      <c:pt idx="229">
                        <c:v>11.475</c:v>
                      </c:pt>
                      <c:pt idx="230">
                        <c:v>11.525</c:v>
                      </c:pt>
                      <c:pt idx="231">
                        <c:v>11.574999999999999</c:v>
                      </c:pt>
                      <c:pt idx="232">
                        <c:v>11.625</c:v>
                      </c:pt>
                      <c:pt idx="233">
                        <c:v>11.675000000000001</c:v>
                      </c:pt>
                      <c:pt idx="234">
                        <c:v>11.725</c:v>
                      </c:pt>
                      <c:pt idx="235">
                        <c:v>11.775</c:v>
                      </c:pt>
                      <c:pt idx="236">
                        <c:v>11.824999999999999</c:v>
                      </c:pt>
                      <c:pt idx="237">
                        <c:v>11.875</c:v>
                      </c:pt>
                      <c:pt idx="238">
                        <c:v>11.925000000000001</c:v>
                      </c:pt>
                      <c:pt idx="239">
                        <c:v>11.975</c:v>
                      </c:pt>
                      <c:pt idx="240">
                        <c:v>12.025</c:v>
                      </c:pt>
                      <c:pt idx="241">
                        <c:v>12.074999999999999</c:v>
                      </c:pt>
                      <c:pt idx="242">
                        <c:v>12.125</c:v>
                      </c:pt>
                      <c:pt idx="243">
                        <c:v>12.175000000000001</c:v>
                      </c:pt>
                      <c:pt idx="244">
                        <c:v>12.225</c:v>
                      </c:pt>
                      <c:pt idx="245">
                        <c:v>12.275</c:v>
                      </c:pt>
                      <c:pt idx="246">
                        <c:v>12.324999999999999</c:v>
                      </c:pt>
                      <c:pt idx="247">
                        <c:v>12.375</c:v>
                      </c:pt>
                      <c:pt idx="248">
                        <c:v>12.425000000000001</c:v>
                      </c:pt>
                      <c:pt idx="249">
                        <c:v>12.475</c:v>
                      </c:pt>
                      <c:pt idx="250">
                        <c:v>12.525</c:v>
                      </c:pt>
                      <c:pt idx="251">
                        <c:v>12.574999999999999</c:v>
                      </c:pt>
                      <c:pt idx="252">
                        <c:v>12.625</c:v>
                      </c:pt>
                      <c:pt idx="253">
                        <c:v>12.675000000000001</c:v>
                      </c:pt>
                      <c:pt idx="254">
                        <c:v>12.725</c:v>
                      </c:pt>
                      <c:pt idx="255">
                        <c:v>12.775</c:v>
                      </c:pt>
                      <c:pt idx="256">
                        <c:v>12.824999999999999</c:v>
                      </c:pt>
                      <c:pt idx="257">
                        <c:v>12.875</c:v>
                      </c:pt>
                      <c:pt idx="258">
                        <c:v>12.925000000000001</c:v>
                      </c:pt>
                      <c:pt idx="259">
                        <c:v>12.975</c:v>
                      </c:pt>
                      <c:pt idx="260">
                        <c:v>13.025</c:v>
                      </c:pt>
                      <c:pt idx="261">
                        <c:v>13.074999999999999</c:v>
                      </c:pt>
                      <c:pt idx="262">
                        <c:v>13.125</c:v>
                      </c:pt>
                      <c:pt idx="263">
                        <c:v>13.175000000000001</c:v>
                      </c:pt>
                      <c:pt idx="264">
                        <c:v>13.225</c:v>
                      </c:pt>
                      <c:pt idx="265">
                        <c:v>13.275</c:v>
                      </c:pt>
                      <c:pt idx="266">
                        <c:v>13.324999999999999</c:v>
                      </c:pt>
                      <c:pt idx="267">
                        <c:v>13.375</c:v>
                      </c:pt>
                      <c:pt idx="268">
                        <c:v>13.425000000000001</c:v>
                      </c:pt>
                      <c:pt idx="269">
                        <c:v>13.475</c:v>
                      </c:pt>
                      <c:pt idx="270">
                        <c:v>13.525</c:v>
                      </c:pt>
                      <c:pt idx="271">
                        <c:v>13.574999999999999</c:v>
                      </c:pt>
                      <c:pt idx="272">
                        <c:v>13.625</c:v>
                      </c:pt>
                      <c:pt idx="273">
                        <c:v>13.675000000000001</c:v>
                      </c:pt>
                      <c:pt idx="274">
                        <c:v>13.725</c:v>
                      </c:pt>
                      <c:pt idx="275">
                        <c:v>13.775</c:v>
                      </c:pt>
                      <c:pt idx="276">
                        <c:v>13.824999999999999</c:v>
                      </c:pt>
                      <c:pt idx="277">
                        <c:v>13.875</c:v>
                      </c:pt>
                      <c:pt idx="278">
                        <c:v>13.925000000000001</c:v>
                      </c:pt>
                      <c:pt idx="279">
                        <c:v>13.975</c:v>
                      </c:pt>
                      <c:pt idx="280">
                        <c:v>14.025</c:v>
                      </c:pt>
                      <c:pt idx="281">
                        <c:v>14.074999999999999</c:v>
                      </c:pt>
                      <c:pt idx="282">
                        <c:v>14.125</c:v>
                      </c:pt>
                      <c:pt idx="283">
                        <c:v>14.175000000000001</c:v>
                      </c:pt>
                      <c:pt idx="284">
                        <c:v>14.225</c:v>
                      </c:pt>
                      <c:pt idx="285">
                        <c:v>14.275</c:v>
                      </c:pt>
                      <c:pt idx="286">
                        <c:v>14.324999999999999</c:v>
                      </c:pt>
                      <c:pt idx="287">
                        <c:v>14.375</c:v>
                      </c:pt>
                      <c:pt idx="288">
                        <c:v>14.425000000000001</c:v>
                      </c:pt>
                      <c:pt idx="289">
                        <c:v>14.475</c:v>
                      </c:pt>
                      <c:pt idx="290">
                        <c:v>14.525</c:v>
                      </c:pt>
                      <c:pt idx="291">
                        <c:v>14.574999999999999</c:v>
                      </c:pt>
                      <c:pt idx="292">
                        <c:v>14.625</c:v>
                      </c:pt>
                      <c:pt idx="293">
                        <c:v>14.675000000000001</c:v>
                      </c:pt>
                      <c:pt idx="294">
                        <c:v>14.725</c:v>
                      </c:pt>
                      <c:pt idx="295">
                        <c:v>14.775</c:v>
                      </c:pt>
                      <c:pt idx="296">
                        <c:v>14.824999999999999</c:v>
                      </c:pt>
                      <c:pt idx="297">
                        <c:v>14.875</c:v>
                      </c:pt>
                      <c:pt idx="298">
                        <c:v>14.925000000000001</c:v>
                      </c:pt>
                      <c:pt idx="299">
                        <c:v>14.975</c:v>
                      </c:pt>
                      <c:pt idx="300">
                        <c:v>15.025</c:v>
                      </c:pt>
                      <c:pt idx="301">
                        <c:v>15.074999999999999</c:v>
                      </c:pt>
                      <c:pt idx="302">
                        <c:v>15.125</c:v>
                      </c:pt>
                      <c:pt idx="303">
                        <c:v>15.175000000000001</c:v>
                      </c:pt>
                      <c:pt idx="304">
                        <c:v>15.225</c:v>
                      </c:pt>
                      <c:pt idx="305">
                        <c:v>15.275</c:v>
                      </c:pt>
                      <c:pt idx="306">
                        <c:v>15.324999999999999</c:v>
                      </c:pt>
                      <c:pt idx="307">
                        <c:v>15.375</c:v>
                      </c:pt>
                      <c:pt idx="308">
                        <c:v>15.425000000000001</c:v>
                      </c:pt>
                      <c:pt idx="309">
                        <c:v>15.475</c:v>
                      </c:pt>
                      <c:pt idx="310">
                        <c:v>15.525</c:v>
                      </c:pt>
                      <c:pt idx="311">
                        <c:v>15.574999999999999</c:v>
                      </c:pt>
                      <c:pt idx="312">
                        <c:v>15.625</c:v>
                      </c:pt>
                      <c:pt idx="313">
                        <c:v>15.675000000000001</c:v>
                      </c:pt>
                      <c:pt idx="314">
                        <c:v>15.725</c:v>
                      </c:pt>
                      <c:pt idx="315">
                        <c:v>15.775</c:v>
                      </c:pt>
                      <c:pt idx="316">
                        <c:v>15.824999999999999</c:v>
                      </c:pt>
                      <c:pt idx="317">
                        <c:v>15.875</c:v>
                      </c:pt>
                      <c:pt idx="318">
                        <c:v>15.925000000000001</c:v>
                      </c:pt>
                      <c:pt idx="319">
                        <c:v>15.975</c:v>
                      </c:pt>
                      <c:pt idx="320">
                        <c:v>16.024999999999999</c:v>
                      </c:pt>
                      <c:pt idx="321">
                        <c:v>16.074999999999999</c:v>
                      </c:pt>
                      <c:pt idx="322">
                        <c:v>16.125</c:v>
                      </c:pt>
                      <c:pt idx="323">
                        <c:v>16.175000000000001</c:v>
                      </c:pt>
                      <c:pt idx="324">
                        <c:v>16.225000000000001</c:v>
                      </c:pt>
                      <c:pt idx="325">
                        <c:v>16.274999999999999</c:v>
                      </c:pt>
                      <c:pt idx="326">
                        <c:v>16.324999999999999</c:v>
                      </c:pt>
                      <c:pt idx="327">
                        <c:v>16.375</c:v>
                      </c:pt>
                      <c:pt idx="328">
                        <c:v>16.425000000000001</c:v>
                      </c:pt>
                      <c:pt idx="329">
                        <c:v>16.475000000000001</c:v>
                      </c:pt>
                      <c:pt idx="330">
                        <c:v>16.524999999999999</c:v>
                      </c:pt>
                      <c:pt idx="331">
                        <c:v>16.574999999999999</c:v>
                      </c:pt>
                      <c:pt idx="332">
                        <c:v>16.625</c:v>
                      </c:pt>
                      <c:pt idx="333">
                        <c:v>16.675000000000001</c:v>
                      </c:pt>
                      <c:pt idx="334">
                        <c:v>16.725000000000001</c:v>
                      </c:pt>
                      <c:pt idx="335">
                        <c:v>16.774999999999999</c:v>
                      </c:pt>
                      <c:pt idx="336">
                        <c:v>16.824999999999999</c:v>
                      </c:pt>
                      <c:pt idx="337">
                        <c:v>16.875</c:v>
                      </c:pt>
                      <c:pt idx="338">
                        <c:v>16.925000000000001</c:v>
                      </c:pt>
                      <c:pt idx="339">
                        <c:v>16.975000000000001</c:v>
                      </c:pt>
                      <c:pt idx="340">
                        <c:v>17.024999999999999</c:v>
                      </c:pt>
                      <c:pt idx="341">
                        <c:v>17.074999999999999</c:v>
                      </c:pt>
                      <c:pt idx="342">
                        <c:v>17.125</c:v>
                      </c:pt>
                      <c:pt idx="343">
                        <c:v>17.175000000000001</c:v>
                      </c:pt>
                      <c:pt idx="344">
                        <c:v>17.225000000000001</c:v>
                      </c:pt>
                      <c:pt idx="345">
                        <c:v>17.274999999999999</c:v>
                      </c:pt>
                      <c:pt idx="346">
                        <c:v>17.324999999999999</c:v>
                      </c:pt>
                      <c:pt idx="347">
                        <c:v>17.375</c:v>
                      </c:pt>
                      <c:pt idx="348">
                        <c:v>17.425000000000001</c:v>
                      </c:pt>
                      <c:pt idx="349">
                        <c:v>17.475000000000001</c:v>
                      </c:pt>
                      <c:pt idx="350">
                        <c:v>17.524999999999999</c:v>
                      </c:pt>
                      <c:pt idx="351">
                        <c:v>17.574999999999999</c:v>
                      </c:pt>
                      <c:pt idx="352">
                        <c:v>17.625</c:v>
                      </c:pt>
                      <c:pt idx="353">
                        <c:v>17.675000000000001</c:v>
                      </c:pt>
                      <c:pt idx="354">
                        <c:v>17.725000000000001</c:v>
                      </c:pt>
                      <c:pt idx="355">
                        <c:v>17.774999999999999</c:v>
                      </c:pt>
                      <c:pt idx="356">
                        <c:v>17.824999999999999</c:v>
                      </c:pt>
                      <c:pt idx="357">
                        <c:v>17.875</c:v>
                      </c:pt>
                      <c:pt idx="358">
                        <c:v>17.925000000000001</c:v>
                      </c:pt>
                      <c:pt idx="359">
                        <c:v>17.975000000000001</c:v>
                      </c:pt>
                      <c:pt idx="360">
                        <c:v>18.024999999999999</c:v>
                      </c:pt>
                      <c:pt idx="361">
                        <c:v>18.074999999999999</c:v>
                      </c:pt>
                      <c:pt idx="362">
                        <c:v>18.125</c:v>
                      </c:pt>
                      <c:pt idx="363">
                        <c:v>18.175000000000001</c:v>
                      </c:pt>
                      <c:pt idx="364">
                        <c:v>18.225000000000001</c:v>
                      </c:pt>
                      <c:pt idx="365">
                        <c:v>18.274999999999999</c:v>
                      </c:pt>
                      <c:pt idx="366">
                        <c:v>18.324999999999999</c:v>
                      </c:pt>
                      <c:pt idx="367">
                        <c:v>18.375</c:v>
                      </c:pt>
                      <c:pt idx="368">
                        <c:v>18.425000000000001</c:v>
                      </c:pt>
                      <c:pt idx="369">
                        <c:v>18.475000000000001</c:v>
                      </c:pt>
                      <c:pt idx="370">
                        <c:v>18.524999999999999</c:v>
                      </c:pt>
                      <c:pt idx="371">
                        <c:v>18.574999999999999</c:v>
                      </c:pt>
                      <c:pt idx="372">
                        <c:v>18.625</c:v>
                      </c:pt>
                      <c:pt idx="373">
                        <c:v>18.675000000000001</c:v>
                      </c:pt>
                      <c:pt idx="374">
                        <c:v>18.725000000000001</c:v>
                      </c:pt>
                      <c:pt idx="375">
                        <c:v>18.774999999999999</c:v>
                      </c:pt>
                      <c:pt idx="376">
                        <c:v>18.824999999999999</c:v>
                      </c:pt>
                      <c:pt idx="377">
                        <c:v>18.875</c:v>
                      </c:pt>
                      <c:pt idx="378">
                        <c:v>18.925000000000001</c:v>
                      </c:pt>
                      <c:pt idx="379">
                        <c:v>18.975000000000001</c:v>
                      </c:pt>
                      <c:pt idx="380">
                        <c:v>19.024999999999999</c:v>
                      </c:pt>
                      <c:pt idx="381">
                        <c:v>19.074999999999999</c:v>
                      </c:pt>
                      <c:pt idx="382">
                        <c:v>19.125</c:v>
                      </c:pt>
                      <c:pt idx="383">
                        <c:v>19.175000000000001</c:v>
                      </c:pt>
                      <c:pt idx="384">
                        <c:v>19.225000000000001</c:v>
                      </c:pt>
                      <c:pt idx="385">
                        <c:v>19.274999999999999</c:v>
                      </c:pt>
                      <c:pt idx="386">
                        <c:v>19.324999999999999</c:v>
                      </c:pt>
                      <c:pt idx="387">
                        <c:v>19.375</c:v>
                      </c:pt>
                      <c:pt idx="388">
                        <c:v>19.425000000000001</c:v>
                      </c:pt>
                      <c:pt idx="389">
                        <c:v>19.475000000000001</c:v>
                      </c:pt>
                      <c:pt idx="390">
                        <c:v>19.524999999999999</c:v>
                      </c:pt>
                      <c:pt idx="391">
                        <c:v>19.574999999999999</c:v>
                      </c:pt>
                      <c:pt idx="392">
                        <c:v>19.625</c:v>
                      </c:pt>
                      <c:pt idx="393">
                        <c:v>19.675000000000001</c:v>
                      </c:pt>
                      <c:pt idx="394">
                        <c:v>19.725000000000001</c:v>
                      </c:pt>
                      <c:pt idx="395">
                        <c:v>19.774999999999999</c:v>
                      </c:pt>
                      <c:pt idx="396">
                        <c:v>19.824999999999999</c:v>
                      </c:pt>
                      <c:pt idx="397">
                        <c:v>19.875</c:v>
                      </c:pt>
                      <c:pt idx="398">
                        <c:v>19.925000000000001</c:v>
                      </c:pt>
                      <c:pt idx="399">
                        <c:v>19.975000000000001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dry!$F$5:$F$404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4</c:v>
                      </c:pt>
                      <c:pt idx="1">
                        <c:v>4</c:v>
                      </c:pt>
                      <c:pt idx="2">
                        <c:v>4</c:v>
                      </c:pt>
                      <c:pt idx="3">
                        <c:v>4</c:v>
                      </c:pt>
                      <c:pt idx="4">
                        <c:v>4</c:v>
                      </c:pt>
                      <c:pt idx="5">
                        <c:v>4</c:v>
                      </c:pt>
                      <c:pt idx="6">
                        <c:v>4</c:v>
                      </c:pt>
                      <c:pt idx="7">
                        <c:v>4</c:v>
                      </c:pt>
                      <c:pt idx="8">
                        <c:v>4</c:v>
                      </c:pt>
                      <c:pt idx="9">
                        <c:v>4</c:v>
                      </c:pt>
                      <c:pt idx="10">
                        <c:v>4</c:v>
                      </c:pt>
                      <c:pt idx="11">
                        <c:v>4</c:v>
                      </c:pt>
                      <c:pt idx="12">
                        <c:v>4</c:v>
                      </c:pt>
                      <c:pt idx="13">
                        <c:v>4</c:v>
                      </c:pt>
                      <c:pt idx="14">
                        <c:v>4</c:v>
                      </c:pt>
                      <c:pt idx="15">
                        <c:v>4</c:v>
                      </c:pt>
                      <c:pt idx="16">
                        <c:v>4</c:v>
                      </c:pt>
                      <c:pt idx="17">
                        <c:v>4</c:v>
                      </c:pt>
                      <c:pt idx="18">
                        <c:v>4</c:v>
                      </c:pt>
                      <c:pt idx="19">
                        <c:v>4</c:v>
                      </c:pt>
                      <c:pt idx="20">
                        <c:v>4</c:v>
                      </c:pt>
                      <c:pt idx="21">
                        <c:v>4</c:v>
                      </c:pt>
                      <c:pt idx="22">
                        <c:v>4</c:v>
                      </c:pt>
                      <c:pt idx="23">
                        <c:v>4</c:v>
                      </c:pt>
                      <c:pt idx="24">
                        <c:v>4</c:v>
                      </c:pt>
                      <c:pt idx="25">
                        <c:v>4</c:v>
                      </c:pt>
                      <c:pt idx="26">
                        <c:v>4</c:v>
                      </c:pt>
                      <c:pt idx="27">
                        <c:v>4</c:v>
                      </c:pt>
                      <c:pt idx="28">
                        <c:v>4</c:v>
                      </c:pt>
                      <c:pt idx="29">
                        <c:v>4</c:v>
                      </c:pt>
                      <c:pt idx="30">
                        <c:v>4</c:v>
                      </c:pt>
                      <c:pt idx="31">
                        <c:v>4</c:v>
                      </c:pt>
                      <c:pt idx="32">
                        <c:v>4</c:v>
                      </c:pt>
                      <c:pt idx="33">
                        <c:v>4</c:v>
                      </c:pt>
                      <c:pt idx="34">
                        <c:v>4</c:v>
                      </c:pt>
                      <c:pt idx="35">
                        <c:v>4</c:v>
                      </c:pt>
                      <c:pt idx="36">
                        <c:v>4</c:v>
                      </c:pt>
                      <c:pt idx="37">
                        <c:v>4</c:v>
                      </c:pt>
                      <c:pt idx="38">
                        <c:v>4</c:v>
                      </c:pt>
                      <c:pt idx="39">
                        <c:v>4</c:v>
                      </c:pt>
                      <c:pt idx="40">
                        <c:v>4</c:v>
                      </c:pt>
                      <c:pt idx="41">
                        <c:v>4</c:v>
                      </c:pt>
                      <c:pt idx="42">
                        <c:v>4</c:v>
                      </c:pt>
                      <c:pt idx="43">
                        <c:v>4</c:v>
                      </c:pt>
                      <c:pt idx="44">
                        <c:v>4</c:v>
                      </c:pt>
                      <c:pt idx="45">
                        <c:v>4</c:v>
                      </c:pt>
                      <c:pt idx="46">
                        <c:v>4</c:v>
                      </c:pt>
                      <c:pt idx="47">
                        <c:v>4</c:v>
                      </c:pt>
                      <c:pt idx="48">
                        <c:v>4</c:v>
                      </c:pt>
                      <c:pt idx="49">
                        <c:v>4</c:v>
                      </c:pt>
                      <c:pt idx="50">
                        <c:v>4</c:v>
                      </c:pt>
                      <c:pt idx="51">
                        <c:v>4</c:v>
                      </c:pt>
                      <c:pt idx="52">
                        <c:v>4</c:v>
                      </c:pt>
                      <c:pt idx="53">
                        <c:v>4</c:v>
                      </c:pt>
                      <c:pt idx="54">
                        <c:v>4</c:v>
                      </c:pt>
                      <c:pt idx="55">
                        <c:v>4</c:v>
                      </c:pt>
                      <c:pt idx="56">
                        <c:v>4</c:v>
                      </c:pt>
                      <c:pt idx="57">
                        <c:v>4</c:v>
                      </c:pt>
                      <c:pt idx="58">
                        <c:v>4</c:v>
                      </c:pt>
                      <c:pt idx="59">
                        <c:v>4</c:v>
                      </c:pt>
                      <c:pt idx="60">
                        <c:v>4</c:v>
                      </c:pt>
                      <c:pt idx="61">
                        <c:v>4</c:v>
                      </c:pt>
                      <c:pt idx="62">
                        <c:v>4</c:v>
                      </c:pt>
                      <c:pt idx="63">
                        <c:v>4</c:v>
                      </c:pt>
                      <c:pt idx="64">
                        <c:v>4</c:v>
                      </c:pt>
                      <c:pt idx="65">
                        <c:v>4</c:v>
                      </c:pt>
                      <c:pt idx="66">
                        <c:v>4</c:v>
                      </c:pt>
                      <c:pt idx="67">
                        <c:v>4</c:v>
                      </c:pt>
                      <c:pt idx="68">
                        <c:v>4</c:v>
                      </c:pt>
                      <c:pt idx="69">
                        <c:v>4</c:v>
                      </c:pt>
                      <c:pt idx="70">
                        <c:v>4</c:v>
                      </c:pt>
                      <c:pt idx="71">
                        <c:v>4</c:v>
                      </c:pt>
                      <c:pt idx="72">
                        <c:v>4</c:v>
                      </c:pt>
                      <c:pt idx="73">
                        <c:v>4</c:v>
                      </c:pt>
                      <c:pt idx="74">
                        <c:v>4</c:v>
                      </c:pt>
                      <c:pt idx="75">
                        <c:v>4</c:v>
                      </c:pt>
                      <c:pt idx="76">
                        <c:v>4</c:v>
                      </c:pt>
                      <c:pt idx="77">
                        <c:v>4</c:v>
                      </c:pt>
                      <c:pt idx="78">
                        <c:v>4</c:v>
                      </c:pt>
                      <c:pt idx="79">
                        <c:v>4</c:v>
                      </c:pt>
                      <c:pt idx="80">
                        <c:v>4</c:v>
                      </c:pt>
                      <c:pt idx="81">
                        <c:v>4</c:v>
                      </c:pt>
                      <c:pt idx="82">
                        <c:v>4</c:v>
                      </c:pt>
                      <c:pt idx="83">
                        <c:v>4</c:v>
                      </c:pt>
                      <c:pt idx="84">
                        <c:v>4</c:v>
                      </c:pt>
                      <c:pt idx="85">
                        <c:v>4</c:v>
                      </c:pt>
                      <c:pt idx="86">
                        <c:v>4</c:v>
                      </c:pt>
                      <c:pt idx="87">
                        <c:v>4</c:v>
                      </c:pt>
                      <c:pt idx="88">
                        <c:v>4</c:v>
                      </c:pt>
                      <c:pt idx="89">
                        <c:v>4</c:v>
                      </c:pt>
                      <c:pt idx="90">
                        <c:v>4</c:v>
                      </c:pt>
                      <c:pt idx="91">
                        <c:v>4</c:v>
                      </c:pt>
                      <c:pt idx="92">
                        <c:v>4</c:v>
                      </c:pt>
                      <c:pt idx="93">
                        <c:v>4</c:v>
                      </c:pt>
                      <c:pt idx="94">
                        <c:v>4</c:v>
                      </c:pt>
                      <c:pt idx="95">
                        <c:v>4</c:v>
                      </c:pt>
                      <c:pt idx="96">
                        <c:v>4</c:v>
                      </c:pt>
                      <c:pt idx="97">
                        <c:v>4</c:v>
                      </c:pt>
                      <c:pt idx="98">
                        <c:v>4</c:v>
                      </c:pt>
                      <c:pt idx="99">
                        <c:v>4</c:v>
                      </c:pt>
                      <c:pt idx="100">
                        <c:v>4</c:v>
                      </c:pt>
                      <c:pt idx="101">
                        <c:v>4</c:v>
                      </c:pt>
                      <c:pt idx="102">
                        <c:v>4</c:v>
                      </c:pt>
                      <c:pt idx="103">
                        <c:v>4</c:v>
                      </c:pt>
                      <c:pt idx="104">
                        <c:v>4</c:v>
                      </c:pt>
                      <c:pt idx="105">
                        <c:v>4</c:v>
                      </c:pt>
                      <c:pt idx="106">
                        <c:v>4</c:v>
                      </c:pt>
                      <c:pt idx="107">
                        <c:v>4</c:v>
                      </c:pt>
                      <c:pt idx="108">
                        <c:v>4</c:v>
                      </c:pt>
                      <c:pt idx="109">
                        <c:v>4</c:v>
                      </c:pt>
                      <c:pt idx="110">
                        <c:v>4</c:v>
                      </c:pt>
                      <c:pt idx="111">
                        <c:v>4</c:v>
                      </c:pt>
                      <c:pt idx="112">
                        <c:v>4</c:v>
                      </c:pt>
                      <c:pt idx="113">
                        <c:v>4</c:v>
                      </c:pt>
                      <c:pt idx="114">
                        <c:v>4</c:v>
                      </c:pt>
                      <c:pt idx="115">
                        <c:v>4</c:v>
                      </c:pt>
                      <c:pt idx="116">
                        <c:v>4</c:v>
                      </c:pt>
                      <c:pt idx="117">
                        <c:v>4</c:v>
                      </c:pt>
                      <c:pt idx="118">
                        <c:v>4</c:v>
                      </c:pt>
                      <c:pt idx="119">
                        <c:v>4</c:v>
                      </c:pt>
                      <c:pt idx="120">
                        <c:v>4</c:v>
                      </c:pt>
                      <c:pt idx="121">
                        <c:v>3.99999999999</c:v>
                      </c:pt>
                      <c:pt idx="122">
                        <c:v>3.99999999998</c:v>
                      </c:pt>
                      <c:pt idx="123">
                        <c:v>3.99999999995</c:v>
                      </c:pt>
                      <c:pt idx="124">
                        <c:v>3.99999999987</c:v>
                      </c:pt>
                      <c:pt idx="125">
                        <c:v>3.99999999964</c:v>
                      </c:pt>
                      <c:pt idx="126">
                        <c:v>3.9999999990699999</c:v>
                      </c:pt>
                      <c:pt idx="127">
                        <c:v>3.9999999976199998</c:v>
                      </c:pt>
                      <c:pt idx="128">
                        <c:v>3.99999999403</c:v>
                      </c:pt>
                      <c:pt idx="129">
                        <c:v>3.9999999853900001</c:v>
                      </c:pt>
                      <c:pt idx="130">
                        <c:v>3.9999999650000002</c:v>
                      </c:pt>
                      <c:pt idx="131">
                        <c:v>3.9999999180099999</c:v>
                      </c:pt>
                      <c:pt idx="132">
                        <c:v>3.99999981219</c:v>
                      </c:pt>
                      <c:pt idx="133">
                        <c:v>3.9999995793499998</c:v>
                      </c:pt>
                      <c:pt idx="134">
                        <c:v>3.9999990789700002</c:v>
                      </c:pt>
                      <c:pt idx="135">
                        <c:v>3.9999980288199999</c:v>
                      </c:pt>
                      <c:pt idx="136">
                        <c:v>3.9999958770999999</c:v>
                      </c:pt>
                      <c:pt idx="137">
                        <c:v>3.99999157376</c:v>
                      </c:pt>
                      <c:pt idx="138">
                        <c:v>3.9999831754300001</c:v>
                      </c:pt>
                      <c:pt idx="139">
                        <c:v>3.9999671862400001</c:v>
                      </c:pt>
                      <c:pt idx="140">
                        <c:v>3.99993749851</c:v>
                      </c:pt>
                      <c:pt idx="141">
                        <c:v>3.9998837572500001</c:v>
                      </c:pt>
                      <c:pt idx="142">
                        <c:v>3.99978894266</c:v>
                      </c:pt>
                      <c:pt idx="143">
                        <c:v>3.9996259640299998</c:v>
                      </c:pt>
                      <c:pt idx="144">
                        <c:v>3.9993531147799999</c:v>
                      </c:pt>
                      <c:pt idx="145">
                        <c:v>3.99890837923</c:v>
                      </c:pt>
                      <c:pt idx="146">
                        <c:v>3.99820283196</c:v>
                      </c:pt>
                      <c:pt idx="147">
                        <c:v>3.9971137254200002</c:v>
                      </c:pt>
                      <c:pt idx="148">
                        <c:v>3.99547827536</c:v>
                      </c:pt>
                      <c:pt idx="149">
                        <c:v>3.9930895243000002</c:v>
                      </c:pt>
                      <c:pt idx="150">
                        <c:v>3.9896958387599999</c:v>
                      </c:pt>
                      <c:pt idx="151">
                        <c:v>3.9850054207499999</c:v>
                      </c:pt>
                      <c:pt idx="152">
                        <c:v>3.9786965954900002</c:v>
                      </c:pt>
                      <c:pt idx="153">
                        <c:v>3.9704336230499999</c:v>
                      </c:pt>
                      <c:pt idx="154">
                        <c:v>3.9598865920900002</c:v>
                      </c:pt>
                      <c:pt idx="155">
                        <c:v>3.9467529321699999</c:v>
                      </c:pt>
                      <c:pt idx="156">
                        <c:v>3.93077756884</c:v>
                      </c:pt>
                      <c:pt idx="157">
                        <c:v>3.91176892929</c:v>
                      </c:pt>
                      <c:pt idx="158">
                        <c:v>3.8896088323</c:v>
                      </c:pt>
                      <c:pt idx="159">
                        <c:v>3.8642554957700002</c:v>
                      </c:pt>
                      <c:pt idx="160">
                        <c:v>3.8357401050100002</c:v>
                      </c:pt>
                      <c:pt idx="161">
                        <c:v>3.8041583008700002</c:v>
                      </c:pt>
                      <c:pt idx="162">
                        <c:v>3.76965841164</c:v>
                      </c:pt>
                      <c:pt idx="163">
                        <c:v>3.73242827808</c:v>
                      </c:pt>
                      <c:pt idx="164">
                        <c:v>3.6926822276000002</c:v>
                      </c:pt>
                      <c:pt idx="165">
                        <c:v>3.6506493019900002</c:v>
                      </c:pt>
                      <c:pt idx="166">
                        <c:v>3.6065633728100002</c:v>
                      </c:pt>
                      <c:pt idx="167">
                        <c:v>3.5606553788199999</c:v>
                      </c:pt>
                      <c:pt idx="168">
                        <c:v>3.5131476318699999</c:v>
                      </c:pt>
                      <c:pt idx="169">
                        <c:v>3.4642499608100001</c:v>
                      </c:pt>
                      <c:pt idx="170">
                        <c:v>3.4141573797300002</c:v>
                      </c:pt>
                      <c:pt idx="171">
                        <c:v>3.3630489494</c:v>
                      </c:pt>
                      <c:pt idx="172">
                        <c:v>3.3110875237299999</c:v>
                      </c:pt>
                      <c:pt idx="173">
                        <c:v>3.2584201171</c:v>
                      </c:pt>
                      <c:pt idx="174">
                        <c:v>3.2051786791099999</c:v>
                      </c:pt>
                      <c:pt idx="175">
                        <c:v>3.1514811118699999</c:v>
                      </c:pt>
                      <c:pt idx="176">
                        <c:v>3.09743240847</c:v>
                      </c:pt>
                      <c:pt idx="177">
                        <c:v>3.0431258260199998</c:v>
                      </c:pt>
                      <c:pt idx="178">
                        <c:v>2.9886440348700001</c:v>
                      </c:pt>
                      <c:pt idx="179">
                        <c:v>2.9340602057699998</c:v>
                      </c:pt>
                      <c:pt idx="180">
                        <c:v>2.8794390121900002</c:v>
                      </c:pt>
                      <c:pt idx="181">
                        <c:v>2.8248375346699999</c:v>
                      </c:pt>
                      <c:pt idx="182">
                        <c:v>2.7703060612199999</c:v>
                      </c:pt>
                      <c:pt idx="183">
                        <c:v>2.7158887807499998</c:v>
                      </c:pt>
                      <c:pt idx="184">
                        <c:v>2.66162436813</c:v>
                      </c:pt>
                      <c:pt idx="185">
                        <c:v>2.6075464583199999</c:v>
                      </c:pt>
                      <c:pt idx="186">
                        <c:v>2.5536840038299999</c:v>
                      </c:pt>
                      <c:pt idx="187">
                        <c:v>2.50006150401</c:v>
                      </c:pt>
                      <c:pt idx="188">
                        <c:v>2.4466990847200001</c:v>
                      </c:pt>
                      <c:pt idx="189">
                        <c:v>2.39361239109</c:v>
                      </c:pt>
                      <c:pt idx="190">
                        <c:v>2.34081222971</c:v>
                      </c:pt>
                      <c:pt idx="191">
                        <c:v>2.2883038507400002</c:v>
                      </c:pt>
                      <c:pt idx="192">
                        <c:v>2.2360856789999999</c:v>
                      </c:pt>
                      <c:pt idx="193">
                        <c:v>2.1841471481800001</c:v>
                      </c:pt>
                      <c:pt idx="194">
                        <c:v>2.1324649822700001</c:v>
                      </c:pt>
                      <c:pt idx="195">
                        <c:v>2.0809965996200002</c:v>
                      </c:pt>
                      <c:pt idx="196">
                        <c:v>2.0296677413899999</c:v>
                      </c:pt>
                      <c:pt idx="197">
                        <c:v>1.9783472792900001</c:v>
                      </c:pt>
                      <c:pt idx="198">
                        <c:v>1.9267894615700001</c:v>
                      </c:pt>
                      <c:pt idx="199">
                        <c:v>1.8744756872399999</c:v>
                      </c:pt>
                      <c:pt idx="200">
                        <c:v>1.8200305034499999</c:v>
                      </c:pt>
                      <c:pt idx="201">
                        <c:v>1.75710727885</c:v>
                      </c:pt>
                      <c:pt idx="202">
                        <c:v>1.6751243997</c:v>
                      </c:pt>
                      <c:pt idx="203">
                        <c:v>1.6206281384900001</c:v>
                      </c:pt>
                      <c:pt idx="204">
                        <c:v>1.5714104875999999</c:v>
                      </c:pt>
                      <c:pt idx="205">
                        <c:v>1.5249923842099999</c:v>
                      </c:pt>
                      <c:pt idx="206">
                        <c:v>1.48047474027</c:v>
                      </c:pt>
                      <c:pt idx="207">
                        <c:v>1.4374173191799999</c:v>
                      </c:pt>
                      <c:pt idx="208">
                        <c:v>1.3955676396100001</c:v>
                      </c:pt>
                      <c:pt idx="209">
                        <c:v>1.35476568709</c:v>
                      </c:pt>
                      <c:pt idx="210">
                        <c:v>1.3149027364700001</c:v>
                      </c:pt>
                      <c:pt idx="211">
                        <c:v>1.2759009889199999</c:v>
                      </c:pt>
                      <c:pt idx="212">
                        <c:v>1.2377024863299999</c:v>
                      </c:pt>
                      <c:pt idx="213">
                        <c:v>1.20026262293</c:v>
                      </c:pt>
                      <c:pt idx="214">
                        <c:v>1.1635461256199999</c:v>
                      </c:pt>
                      <c:pt idx="215">
                        <c:v>1.1275244464600001</c:v>
                      </c:pt>
                      <c:pt idx="216">
                        <c:v>1.09217400542</c:v>
                      </c:pt>
                      <c:pt idx="217">
                        <c:v>1.0574749670200001</c:v>
                      </c:pt>
                      <c:pt idx="218">
                        <c:v>1.0234103641700001</c:v>
                      </c:pt>
                      <c:pt idx="219">
                        <c:v>0.98996545460999996</c:v>
                      </c:pt>
                      <c:pt idx="220">
                        <c:v>0.95712723700199998</c:v>
                      </c:pt>
                      <c:pt idx="221">
                        <c:v>0.9248840787</c:v>
                      </c:pt>
                      <c:pt idx="222">
                        <c:v>0.89322542275000005</c:v>
                      </c:pt>
                      <c:pt idx="223">
                        <c:v>0.86214155136000004</c:v>
                      </c:pt>
                      <c:pt idx="224">
                        <c:v>0.83162338922900003</c:v>
                      </c:pt>
                      <c:pt idx="225">
                        <c:v>0.80166233388999997</c:v>
                      </c:pt>
                      <c:pt idx="226">
                        <c:v>0.772250102376</c:v>
                      </c:pt>
                      <c:pt idx="227">
                        <c:v>0.74337858429100001</c:v>
                      </c:pt>
                      <c:pt idx="228">
                        <c:v>0.71503969109099996</c:v>
                      </c:pt>
                      <c:pt idx="229">
                        <c:v>0.68722519001000004</c:v>
                      </c:pt>
                      <c:pt idx="230">
                        <c:v>0.65992650869799996</c:v>
                      </c:pt>
                      <c:pt idx="231">
                        <c:v>0.633134493272</c:v>
                      </c:pt>
                      <c:pt idx="232">
                        <c:v>0.606839098312</c:v>
                      </c:pt>
                      <c:pt idx="233">
                        <c:v>0.58102898266199998</c:v>
                      </c:pt>
                      <c:pt idx="234">
                        <c:v>0.55569098048499999</c:v>
                      </c:pt>
                      <c:pt idx="235">
                        <c:v>0.53080941394199999</c:v>
                      </c:pt>
                      <c:pt idx="236">
                        <c:v>0.50636521416799996</c:v>
                      </c:pt>
                      <c:pt idx="237">
                        <c:v>0.48233482358599999</c:v>
                      </c:pt>
                      <c:pt idx="238">
                        <c:v>0.458688869203</c:v>
                      </c:pt>
                      <c:pt idx="239">
                        <c:v>0.43539062898000003</c:v>
                      </c:pt>
                      <c:pt idx="240">
                        <c:v>0.412394369017</c:v>
                      </c:pt>
                      <c:pt idx="241">
                        <c:v>0.38964371734300002</c:v>
                      </c:pt>
                      <c:pt idx="242">
                        <c:v>0.36707037082999999</c:v>
                      </c:pt>
                      <c:pt idx="243">
                        <c:v>0.34459361387199999</c:v>
                      </c:pt>
                      <c:pt idx="244">
                        <c:v>0.322121362917</c:v>
                      </c:pt>
                      <c:pt idx="245">
                        <c:v>0.29955372265300001</c:v>
                      </c:pt>
                      <c:pt idx="246">
                        <c:v>0.27679029220000001</c:v>
                      </c:pt>
                      <c:pt idx="247">
                        <c:v>0.25374257033699998</c:v>
                      </c:pt>
                      <c:pt idx="248">
                        <c:v>0.23035255805900001</c:v>
                      </c:pt>
                      <c:pt idx="249">
                        <c:v>0.206617724768</c:v>
                      </c:pt>
                      <c:pt idx="250">
                        <c:v>0.18262054615199999</c:v>
                      </c:pt>
                      <c:pt idx="251">
                        <c:v>0.15855769663700001</c:v>
                      </c:pt>
                      <c:pt idx="252">
                        <c:v>0.13476016732099999</c:v>
                      </c:pt>
                      <c:pt idx="253">
                        <c:v>0.11169263842</c:v>
                      </c:pt>
                      <c:pt idx="254">
                        <c:v>8.9921018901699998E-2</c:v>
                      </c:pt>
                      <c:pt idx="255">
                        <c:v>7.0043819665300003E-2</c:v>
                      </c:pt>
                      <c:pt idx="256">
                        <c:v>5.2596154083499998E-2</c:v>
                      </c:pt>
                      <c:pt idx="257">
                        <c:v>3.7950074593400003E-2</c:v>
                      </c:pt>
                      <c:pt idx="258">
                        <c:v>2.6242955321099999E-2</c:v>
                      </c:pt>
                      <c:pt idx="259">
                        <c:v>1.73593059638E-2</c:v>
                      </c:pt>
                      <c:pt idx="260">
                        <c:v>1.0971539635300001E-2</c:v>
                      </c:pt>
                      <c:pt idx="261">
                        <c:v>6.62225242044E-3</c:v>
                      </c:pt>
                      <c:pt idx="262">
                        <c:v>3.81745761379E-3</c:v>
                      </c:pt>
                      <c:pt idx="263">
                        <c:v>2.1027028285599998E-3</c:v>
                      </c:pt>
                      <c:pt idx="264">
                        <c:v>1.10748303038E-3</c:v>
                      </c:pt>
                      <c:pt idx="265">
                        <c:v>5.5825746829600001E-4</c:v>
                      </c:pt>
                      <c:pt idx="266">
                        <c:v>2.6957195399099999E-4</c:v>
                      </c:pt>
                      <c:pt idx="267">
                        <c:v>1.2481122901599999E-4</c:v>
                      </c:pt>
                      <c:pt idx="268">
                        <c:v>5.5454111766599998E-5</c:v>
                      </c:pt>
                      <c:pt idx="269">
                        <c:v>2.36596608014E-5</c:v>
                      </c:pt>
                      <c:pt idx="270">
                        <c:v>9.6966707228500003E-6</c:v>
                      </c:pt>
                      <c:pt idx="271">
                        <c:v>3.8154996037800001E-6</c:v>
                      </c:pt>
                      <c:pt idx="272">
                        <c:v>1.4373542970899999E-6</c:v>
                      </c:pt>
                      <c:pt idx="273">
                        <c:v>5.1349396711400001E-7</c:v>
                      </c:pt>
                      <c:pt idx="274">
                        <c:v>1.68854190465E-7</c:v>
                      </c:pt>
                      <c:pt idx="275">
                        <c:v>4.6210548575999997E-8</c:v>
                      </c:pt>
                      <c:pt idx="276">
                        <c:v>6.5434418235499996E-9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0</c:v>
                      </c:pt>
                      <c:pt idx="382">
                        <c:v>0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0</c:v>
                      </c:pt>
                      <c:pt idx="397">
                        <c:v>0</c:v>
                      </c:pt>
                      <c:pt idx="398">
                        <c:v>0</c:v>
                      </c:pt>
                      <c:pt idx="399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B808-4F47-919D-97B589114489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dry!$G$4</c15:sqref>
                        </c15:formulaRef>
                      </c:ext>
                    </c:extLst>
                    <c:strCache>
                      <c:ptCount val="1"/>
                      <c:pt idx="0">
                        <c:v>d_num, t = 0.6s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dry!$A$5:$A$404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2.5000000000000001E-2</c:v>
                      </c:pt>
                      <c:pt idx="1">
                        <c:v>7.4999999999999997E-2</c:v>
                      </c:pt>
                      <c:pt idx="2">
                        <c:v>0.125</c:v>
                      </c:pt>
                      <c:pt idx="3">
                        <c:v>0.17499999999999999</c:v>
                      </c:pt>
                      <c:pt idx="4">
                        <c:v>0.22500000000000001</c:v>
                      </c:pt>
                      <c:pt idx="5">
                        <c:v>0.27500000000000002</c:v>
                      </c:pt>
                      <c:pt idx="6">
                        <c:v>0.32500000000000001</c:v>
                      </c:pt>
                      <c:pt idx="7">
                        <c:v>0.375</c:v>
                      </c:pt>
                      <c:pt idx="8">
                        <c:v>0.42499999999999999</c:v>
                      </c:pt>
                      <c:pt idx="9">
                        <c:v>0.47499999999999998</c:v>
                      </c:pt>
                      <c:pt idx="10">
                        <c:v>0.52500000000000002</c:v>
                      </c:pt>
                      <c:pt idx="11">
                        <c:v>0.57499999999999996</c:v>
                      </c:pt>
                      <c:pt idx="12">
                        <c:v>0.625</c:v>
                      </c:pt>
                      <c:pt idx="13">
                        <c:v>0.67500000000000004</c:v>
                      </c:pt>
                      <c:pt idx="14">
                        <c:v>0.72499999999999998</c:v>
                      </c:pt>
                      <c:pt idx="15">
                        <c:v>0.77500000000000002</c:v>
                      </c:pt>
                      <c:pt idx="16">
                        <c:v>0.82499999999999996</c:v>
                      </c:pt>
                      <c:pt idx="17">
                        <c:v>0.875</c:v>
                      </c:pt>
                      <c:pt idx="18">
                        <c:v>0.92500000000000004</c:v>
                      </c:pt>
                      <c:pt idx="19">
                        <c:v>0.97499999999999998</c:v>
                      </c:pt>
                      <c:pt idx="20">
                        <c:v>1.0249999999999999</c:v>
                      </c:pt>
                      <c:pt idx="21">
                        <c:v>1.075</c:v>
                      </c:pt>
                      <c:pt idx="22">
                        <c:v>1.125</c:v>
                      </c:pt>
                      <c:pt idx="23">
                        <c:v>1.175</c:v>
                      </c:pt>
                      <c:pt idx="24">
                        <c:v>1.2250000000000001</c:v>
                      </c:pt>
                      <c:pt idx="25">
                        <c:v>1.2749999999999999</c:v>
                      </c:pt>
                      <c:pt idx="26">
                        <c:v>1.325</c:v>
                      </c:pt>
                      <c:pt idx="27">
                        <c:v>1.375</c:v>
                      </c:pt>
                      <c:pt idx="28">
                        <c:v>1.425</c:v>
                      </c:pt>
                      <c:pt idx="29">
                        <c:v>1.4750000000000001</c:v>
                      </c:pt>
                      <c:pt idx="30">
                        <c:v>1.5249999999999999</c:v>
                      </c:pt>
                      <c:pt idx="31">
                        <c:v>1.575</c:v>
                      </c:pt>
                      <c:pt idx="32">
                        <c:v>1.625</c:v>
                      </c:pt>
                      <c:pt idx="33">
                        <c:v>1.675</c:v>
                      </c:pt>
                      <c:pt idx="34">
                        <c:v>1.7250000000000001</c:v>
                      </c:pt>
                      <c:pt idx="35">
                        <c:v>1.7749999999999999</c:v>
                      </c:pt>
                      <c:pt idx="36">
                        <c:v>1.825</c:v>
                      </c:pt>
                      <c:pt idx="37">
                        <c:v>1.875</c:v>
                      </c:pt>
                      <c:pt idx="38">
                        <c:v>1.925</c:v>
                      </c:pt>
                      <c:pt idx="39">
                        <c:v>1.9750000000000001</c:v>
                      </c:pt>
                      <c:pt idx="40">
                        <c:v>2.0249999999999999</c:v>
                      </c:pt>
                      <c:pt idx="41">
                        <c:v>2.0750000000000002</c:v>
                      </c:pt>
                      <c:pt idx="42">
                        <c:v>2.125</c:v>
                      </c:pt>
                      <c:pt idx="43">
                        <c:v>2.1749999999999998</c:v>
                      </c:pt>
                      <c:pt idx="44">
                        <c:v>2.2250000000000001</c:v>
                      </c:pt>
                      <c:pt idx="45">
                        <c:v>2.2749999999999999</c:v>
                      </c:pt>
                      <c:pt idx="46">
                        <c:v>2.3250000000000002</c:v>
                      </c:pt>
                      <c:pt idx="47">
                        <c:v>2.375</c:v>
                      </c:pt>
                      <c:pt idx="48">
                        <c:v>2.4249999999999998</c:v>
                      </c:pt>
                      <c:pt idx="49">
                        <c:v>2.4750000000000001</c:v>
                      </c:pt>
                      <c:pt idx="50">
                        <c:v>2.5249999999999999</c:v>
                      </c:pt>
                      <c:pt idx="51">
                        <c:v>2.5750000000000002</c:v>
                      </c:pt>
                      <c:pt idx="52">
                        <c:v>2.625</c:v>
                      </c:pt>
                      <c:pt idx="53">
                        <c:v>2.6749999999999998</c:v>
                      </c:pt>
                      <c:pt idx="54">
                        <c:v>2.7250000000000001</c:v>
                      </c:pt>
                      <c:pt idx="55">
                        <c:v>2.7749999999999999</c:v>
                      </c:pt>
                      <c:pt idx="56">
                        <c:v>2.8250000000000002</c:v>
                      </c:pt>
                      <c:pt idx="57">
                        <c:v>2.875</c:v>
                      </c:pt>
                      <c:pt idx="58">
                        <c:v>2.9249999999999998</c:v>
                      </c:pt>
                      <c:pt idx="59">
                        <c:v>2.9750000000000001</c:v>
                      </c:pt>
                      <c:pt idx="60">
                        <c:v>3.0249999999999999</c:v>
                      </c:pt>
                      <c:pt idx="61">
                        <c:v>3.0750000000000002</c:v>
                      </c:pt>
                      <c:pt idx="62">
                        <c:v>3.125</c:v>
                      </c:pt>
                      <c:pt idx="63">
                        <c:v>3.1749999999999998</c:v>
                      </c:pt>
                      <c:pt idx="64">
                        <c:v>3.2250000000000001</c:v>
                      </c:pt>
                      <c:pt idx="65">
                        <c:v>3.2749999999999999</c:v>
                      </c:pt>
                      <c:pt idx="66">
                        <c:v>3.3250000000000002</c:v>
                      </c:pt>
                      <c:pt idx="67">
                        <c:v>3.375</c:v>
                      </c:pt>
                      <c:pt idx="68">
                        <c:v>3.4249999999999998</c:v>
                      </c:pt>
                      <c:pt idx="69">
                        <c:v>3.4750000000000001</c:v>
                      </c:pt>
                      <c:pt idx="70">
                        <c:v>3.5249999999999999</c:v>
                      </c:pt>
                      <c:pt idx="71">
                        <c:v>3.5750000000000002</c:v>
                      </c:pt>
                      <c:pt idx="72">
                        <c:v>3.625</c:v>
                      </c:pt>
                      <c:pt idx="73">
                        <c:v>3.6749999999999998</c:v>
                      </c:pt>
                      <c:pt idx="74">
                        <c:v>3.7250000000000001</c:v>
                      </c:pt>
                      <c:pt idx="75">
                        <c:v>3.7749999999999999</c:v>
                      </c:pt>
                      <c:pt idx="76">
                        <c:v>3.8250000000000002</c:v>
                      </c:pt>
                      <c:pt idx="77">
                        <c:v>3.875</c:v>
                      </c:pt>
                      <c:pt idx="78">
                        <c:v>3.9249999999999998</c:v>
                      </c:pt>
                      <c:pt idx="79">
                        <c:v>3.9750000000000001</c:v>
                      </c:pt>
                      <c:pt idx="80">
                        <c:v>4.0250000000000004</c:v>
                      </c:pt>
                      <c:pt idx="81">
                        <c:v>4.0750000000000002</c:v>
                      </c:pt>
                      <c:pt idx="82">
                        <c:v>4.125</c:v>
                      </c:pt>
                      <c:pt idx="83">
                        <c:v>4.1749999999999998</c:v>
                      </c:pt>
                      <c:pt idx="84">
                        <c:v>4.2249999999999996</c:v>
                      </c:pt>
                      <c:pt idx="85">
                        <c:v>4.2750000000000004</c:v>
                      </c:pt>
                      <c:pt idx="86">
                        <c:v>4.3250000000000002</c:v>
                      </c:pt>
                      <c:pt idx="87">
                        <c:v>4.375</c:v>
                      </c:pt>
                      <c:pt idx="88">
                        <c:v>4.4249999999999998</c:v>
                      </c:pt>
                      <c:pt idx="89">
                        <c:v>4.4749999999999996</c:v>
                      </c:pt>
                      <c:pt idx="90">
                        <c:v>4.5250000000000004</c:v>
                      </c:pt>
                      <c:pt idx="91">
                        <c:v>4.5750000000000002</c:v>
                      </c:pt>
                      <c:pt idx="92">
                        <c:v>4.625</c:v>
                      </c:pt>
                      <c:pt idx="93">
                        <c:v>4.6749999999999998</c:v>
                      </c:pt>
                      <c:pt idx="94">
                        <c:v>4.7249999999999996</c:v>
                      </c:pt>
                      <c:pt idx="95">
                        <c:v>4.7750000000000004</c:v>
                      </c:pt>
                      <c:pt idx="96">
                        <c:v>4.8250000000000002</c:v>
                      </c:pt>
                      <c:pt idx="97">
                        <c:v>4.875</c:v>
                      </c:pt>
                      <c:pt idx="98">
                        <c:v>4.9249999999999998</c:v>
                      </c:pt>
                      <c:pt idx="99">
                        <c:v>4.9749999999999996</c:v>
                      </c:pt>
                      <c:pt idx="100">
                        <c:v>5.0250000000000004</c:v>
                      </c:pt>
                      <c:pt idx="101">
                        <c:v>5.0750000000000002</c:v>
                      </c:pt>
                      <c:pt idx="102">
                        <c:v>5.125</c:v>
                      </c:pt>
                      <c:pt idx="103">
                        <c:v>5.1749999999999998</c:v>
                      </c:pt>
                      <c:pt idx="104">
                        <c:v>5.2249999999999996</c:v>
                      </c:pt>
                      <c:pt idx="105">
                        <c:v>5.2750000000000004</c:v>
                      </c:pt>
                      <c:pt idx="106">
                        <c:v>5.3250000000000002</c:v>
                      </c:pt>
                      <c:pt idx="107">
                        <c:v>5.375</c:v>
                      </c:pt>
                      <c:pt idx="108">
                        <c:v>5.4249999999999998</c:v>
                      </c:pt>
                      <c:pt idx="109">
                        <c:v>5.4749999999999996</c:v>
                      </c:pt>
                      <c:pt idx="110">
                        <c:v>5.5250000000000004</c:v>
                      </c:pt>
                      <c:pt idx="111">
                        <c:v>5.5750000000000002</c:v>
                      </c:pt>
                      <c:pt idx="112">
                        <c:v>5.625</c:v>
                      </c:pt>
                      <c:pt idx="113">
                        <c:v>5.6749999999999998</c:v>
                      </c:pt>
                      <c:pt idx="114">
                        <c:v>5.7249999999999996</c:v>
                      </c:pt>
                      <c:pt idx="115">
                        <c:v>5.7750000000000004</c:v>
                      </c:pt>
                      <c:pt idx="116">
                        <c:v>5.8250000000000002</c:v>
                      </c:pt>
                      <c:pt idx="117">
                        <c:v>5.875</c:v>
                      </c:pt>
                      <c:pt idx="118">
                        <c:v>5.9249999999999998</c:v>
                      </c:pt>
                      <c:pt idx="119">
                        <c:v>5.9749999999999996</c:v>
                      </c:pt>
                      <c:pt idx="120">
                        <c:v>6.0250000000000004</c:v>
                      </c:pt>
                      <c:pt idx="121">
                        <c:v>6.0750000000000002</c:v>
                      </c:pt>
                      <c:pt idx="122">
                        <c:v>6.125</c:v>
                      </c:pt>
                      <c:pt idx="123">
                        <c:v>6.1749999999999998</c:v>
                      </c:pt>
                      <c:pt idx="124">
                        <c:v>6.2249999999999996</c:v>
                      </c:pt>
                      <c:pt idx="125">
                        <c:v>6.2750000000000004</c:v>
                      </c:pt>
                      <c:pt idx="126">
                        <c:v>6.3250000000000002</c:v>
                      </c:pt>
                      <c:pt idx="127">
                        <c:v>6.375</c:v>
                      </c:pt>
                      <c:pt idx="128">
                        <c:v>6.4249999999999998</c:v>
                      </c:pt>
                      <c:pt idx="129">
                        <c:v>6.4749999999999996</c:v>
                      </c:pt>
                      <c:pt idx="130">
                        <c:v>6.5250000000000004</c:v>
                      </c:pt>
                      <c:pt idx="131">
                        <c:v>6.5750000000000002</c:v>
                      </c:pt>
                      <c:pt idx="132">
                        <c:v>6.625</c:v>
                      </c:pt>
                      <c:pt idx="133">
                        <c:v>6.6749999999999998</c:v>
                      </c:pt>
                      <c:pt idx="134">
                        <c:v>6.7249999999999996</c:v>
                      </c:pt>
                      <c:pt idx="135">
                        <c:v>6.7750000000000004</c:v>
                      </c:pt>
                      <c:pt idx="136">
                        <c:v>6.8250000000000002</c:v>
                      </c:pt>
                      <c:pt idx="137">
                        <c:v>6.875</c:v>
                      </c:pt>
                      <c:pt idx="138">
                        <c:v>6.9249999999999998</c:v>
                      </c:pt>
                      <c:pt idx="139">
                        <c:v>6.9749999999999996</c:v>
                      </c:pt>
                      <c:pt idx="140">
                        <c:v>7.0250000000000004</c:v>
                      </c:pt>
                      <c:pt idx="141">
                        <c:v>7.0750000000000002</c:v>
                      </c:pt>
                      <c:pt idx="142">
                        <c:v>7.125</c:v>
                      </c:pt>
                      <c:pt idx="143">
                        <c:v>7.1749999999999998</c:v>
                      </c:pt>
                      <c:pt idx="144">
                        <c:v>7.2249999999999996</c:v>
                      </c:pt>
                      <c:pt idx="145">
                        <c:v>7.2750000000000004</c:v>
                      </c:pt>
                      <c:pt idx="146">
                        <c:v>7.3250000000000002</c:v>
                      </c:pt>
                      <c:pt idx="147">
                        <c:v>7.375</c:v>
                      </c:pt>
                      <c:pt idx="148">
                        <c:v>7.4249999999999998</c:v>
                      </c:pt>
                      <c:pt idx="149">
                        <c:v>7.4749999999999996</c:v>
                      </c:pt>
                      <c:pt idx="150">
                        <c:v>7.5250000000000004</c:v>
                      </c:pt>
                      <c:pt idx="151">
                        <c:v>7.5750000000000002</c:v>
                      </c:pt>
                      <c:pt idx="152">
                        <c:v>7.625</c:v>
                      </c:pt>
                      <c:pt idx="153">
                        <c:v>7.6749999999999998</c:v>
                      </c:pt>
                      <c:pt idx="154">
                        <c:v>7.7249999999999996</c:v>
                      </c:pt>
                      <c:pt idx="155">
                        <c:v>7.7750000000000004</c:v>
                      </c:pt>
                      <c:pt idx="156">
                        <c:v>7.8250000000000002</c:v>
                      </c:pt>
                      <c:pt idx="157">
                        <c:v>7.875</c:v>
                      </c:pt>
                      <c:pt idx="158">
                        <c:v>7.9249999999999998</c:v>
                      </c:pt>
                      <c:pt idx="159">
                        <c:v>7.9749999999999996</c:v>
                      </c:pt>
                      <c:pt idx="160">
                        <c:v>8.0250000000000004</c:v>
                      </c:pt>
                      <c:pt idx="161">
                        <c:v>8.0749999999999993</c:v>
                      </c:pt>
                      <c:pt idx="162">
                        <c:v>8.125</c:v>
                      </c:pt>
                      <c:pt idx="163">
                        <c:v>8.1750000000000007</c:v>
                      </c:pt>
                      <c:pt idx="164">
                        <c:v>8.2249999999999996</c:v>
                      </c:pt>
                      <c:pt idx="165">
                        <c:v>8.2750000000000004</c:v>
                      </c:pt>
                      <c:pt idx="166">
                        <c:v>8.3249999999999993</c:v>
                      </c:pt>
                      <c:pt idx="167">
                        <c:v>8.375</c:v>
                      </c:pt>
                      <c:pt idx="168">
                        <c:v>8.4250000000000007</c:v>
                      </c:pt>
                      <c:pt idx="169">
                        <c:v>8.4749999999999996</c:v>
                      </c:pt>
                      <c:pt idx="170">
                        <c:v>8.5250000000000004</c:v>
                      </c:pt>
                      <c:pt idx="171">
                        <c:v>8.5749999999999993</c:v>
                      </c:pt>
                      <c:pt idx="172">
                        <c:v>8.625</c:v>
                      </c:pt>
                      <c:pt idx="173">
                        <c:v>8.6750000000000007</c:v>
                      </c:pt>
                      <c:pt idx="174">
                        <c:v>8.7249999999999996</c:v>
                      </c:pt>
                      <c:pt idx="175">
                        <c:v>8.7750000000000004</c:v>
                      </c:pt>
                      <c:pt idx="176">
                        <c:v>8.8249999999999993</c:v>
                      </c:pt>
                      <c:pt idx="177">
                        <c:v>8.875</c:v>
                      </c:pt>
                      <c:pt idx="178">
                        <c:v>8.9250000000000007</c:v>
                      </c:pt>
                      <c:pt idx="179">
                        <c:v>8.9749999999999996</c:v>
                      </c:pt>
                      <c:pt idx="180">
                        <c:v>9.0250000000000004</c:v>
                      </c:pt>
                      <c:pt idx="181">
                        <c:v>9.0749999999999993</c:v>
                      </c:pt>
                      <c:pt idx="182">
                        <c:v>9.125</c:v>
                      </c:pt>
                      <c:pt idx="183">
                        <c:v>9.1750000000000007</c:v>
                      </c:pt>
                      <c:pt idx="184">
                        <c:v>9.2249999999999996</c:v>
                      </c:pt>
                      <c:pt idx="185">
                        <c:v>9.2750000000000004</c:v>
                      </c:pt>
                      <c:pt idx="186">
                        <c:v>9.3249999999999993</c:v>
                      </c:pt>
                      <c:pt idx="187">
                        <c:v>9.375</c:v>
                      </c:pt>
                      <c:pt idx="188">
                        <c:v>9.4250000000000007</c:v>
                      </c:pt>
                      <c:pt idx="189">
                        <c:v>9.4749999999999996</c:v>
                      </c:pt>
                      <c:pt idx="190">
                        <c:v>9.5250000000000004</c:v>
                      </c:pt>
                      <c:pt idx="191">
                        <c:v>9.5749999999999993</c:v>
                      </c:pt>
                      <c:pt idx="192">
                        <c:v>9.625</c:v>
                      </c:pt>
                      <c:pt idx="193">
                        <c:v>9.6750000000000007</c:v>
                      </c:pt>
                      <c:pt idx="194">
                        <c:v>9.7249999999999996</c:v>
                      </c:pt>
                      <c:pt idx="195">
                        <c:v>9.7750000000000004</c:v>
                      </c:pt>
                      <c:pt idx="196">
                        <c:v>9.8249999999999993</c:v>
                      </c:pt>
                      <c:pt idx="197">
                        <c:v>9.875</c:v>
                      </c:pt>
                      <c:pt idx="198">
                        <c:v>9.9250000000000007</c:v>
                      </c:pt>
                      <c:pt idx="199">
                        <c:v>9.9749999999999996</c:v>
                      </c:pt>
                      <c:pt idx="200">
                        <c:v>10.025</c:v>
                      </c:pt>
                      <c:pt idx="201">
                        <c:v>10.074999999999999</c:v>
                      </c:pt>
                      <c:pt idx="202">
                        <c:v>10.125</c:v>
                      </c:pt>
                      <c:pt idx="203">
                        <c:v>10.175000000000001</c:v>
                      </c:pt>
                      <c:pt idx="204">
                        <c:v>10.225</c:v>
                      </c:pt>
                      <c:pt idx="205">
                        <c:v>10.275</c:v>
                      </c:pt>
                      <c:pt idx="206">
                        <c:v>10.324999999999999</c:v>
                      </c:pt>
                      <c:pt idx="207">
                        <c:v>10.375</c:v>
                      </c:pt>
                      <c:pt idx="208">
                        <c:v>10.425000000000001</c:v>
                      </c:pt>
                      <c:pt idx="209">
                        <c:v>10.475</c:v>
                      </c:pt>
                      <c:pt idx="210">
                        <c:v>10.525</c:v>
                      </c:pt>
                      <c:pt idx="211">
                        <c:v>10.574999999999999</c:v>
                      </c:pt>
                      <c:pt idx="212">
                        <c:v>10.625</c:v>
                      </c:pt>
                      <c:pt idx="213">
                        <c:v>10.675000000000001</c:v>
                      </c:pt>
                      <c:pt idx="214">
                        <c:v>10.725</c:v>
                      </c:pt>
                      <c:pt idx="215">
                        <c:v>10.775</c:v>
                      </c:pt>
                      <c:pt idx="216">
                        <c:v>10.824999999999999</c:v>
                      </c:pt>
                      <c:pt idx="217">
                        <c:v>10.875</c:v>
                      </c:pt>
                      <c:pt idx="218">
                        <c:v>10.925000000000001</c:v>
                      </c:pt>
                      <c:pt idx="219">
                        <c:v>10.975</c:v>
                      </c:pt>
                      <c:pt idx="220">
                        <c:v>11.025</c:v>
                      </c:pt>
                      <c:pt idx="221">
                        <c:v>11.074999999999999</c:v>
                      </c:pt>
                      <c:pt idx="222">
                        <c:v>11.125</c:v>
                      </c:pt>
                      <c:pt idx="223">
                        <c:v>11.175000000000001</c:v>
                      </c:pt>
                      <c:pt idx="224">
                        <c:v>11.225</c:v>
                      </c:pt>
                      <c:pt idx="225">
                        <c:v>11.275</c:v>
                      </c:pt>
                      <c:pt idx="226">
                        <c:v>11.324999999999999</c:v>
                      </c:pt>
                      <c:pt idx="227">
                        <c:v>11.375</c:v>
                      </c:pt>
                      <c:pt idx="228">
                        <c:v>11.425000000000001</c:v>
                      </c:pt>
                      <c:pt idx="229">
                        <c:v>11.475</c:v>
                      </c:pt>
                      <c:pt idx="230">
                        <c:v>11.525</c:v>
                      </c:pt>
                      <c:pt idx="231">
                        <c:v>11.574999999999999</c:v>
                      </c:pt>
                      <c:pt idx="232">
                        <c:v>11.625</c:v>
                      </c:pt>
                      <c:pt idx="233">
                        <c:v>11.675000000000001</c:v>
                      </c:pt>
                      <c:pt idx="234">
                        <c:v>11.725</c:v>
                      </c:pt>
                      <c:pt idx="235">
                        <c:v>11.775</c:v>
                      </c:pt>
                      <c:pt idx="236">
                        <c:v>11.824999999999999</c:v>
                      </c:pt>
                      <c:pt idx="237">
                        <c:v>11.875</c:v>
                      </c:pt>
                      <c:pt idx="238">
                        <c:v>11.925000000000001</c:v>
                      </c:pt>
                      <c:pt idx="239">
                        <c:v>11.975</c:v>
                      </c:pt>
                      <c:pt idx="240">
                        <c:v>12.025</c:v>
                      </c:pt>
                      <c:pt idx="241">
                        <c:v>12.074999999999999</c:v>
                      </c:pt>
                      <c:pt idx="242">
                        <c:v>12.125</c:v>
                      </c:pt>
                      <c:pt idx="243">
                        <c:v>12.175000000000001</c:v>
                      </c:pt>
                      <c:pt idx="244">
                        <c:v>12.225</c:v>
                      </c:pt>
                      <c:pt idx="245">
                        <c:v>12.275</c:v>
                      </c:pt>
                      <c:pt idx="246">
                        <c:v>12.324999999999999</c:v>
                      </c:pt>
                      <c:pt idx="247">
                        <c:v>12.375</c:v>
                      </c:pt>
                      <c:pt idx="248">
                        <c:v>12.425000000000001</c:v>
                      </c:pt>
                      <c:pt idx="249">
                        <c:v>12.475</c:v>
                      </c:pt>
                      <c:pt idx="250">
                        <c:v>12.525</c:v>
                      </c:pt>
                      <c:pt idx="251">
                        <c:v>12.574999999999999</c:v>
                      </c:pt>
                      <c:pt idx="252">
                        <c:v>12.625</c:v>
                      </c:pt>
                      <c:pt idx="253">
                        <c:v>12.675000000000001</c:v>
                      </c:pt>
                      <c:pt idx="254">
                        <c:v>12.725</c:v>
                      </c:pt>
                      <c:pt idx="255">
                        <c:v>12.775</c:v>
                      </c:pt>
                      <c:pt idx="256">
                        <c:v>12.824999999999999</c:v>
                      </c:pt>
                      <c:pt idx="257">
                        <c:v>12.875</c:v>
                      </c:pt>
                      <c:pt idx="258">
                        <c:v>12.925000000000001</c:v>
                      </c:pt>
                      <c:pt idx="259">
                        <c:v>12.975</c:v>
                      </c:pt>
                      <c:pt idx="260">
                        <c:v>13.025</c:v>
                      </c:pt>
                      <c:pt idx="261">
                        <c:v>13.074999999999999</c:v>
                      </c:pt>
                      <c:pt idx="262">
                        <c:v>13.125</c:v>
                      </c:pt>
                      <c:pt idx="263">
                        <c:v>13.175000000000001</c:v>
                      </c:pt>
                      <c:pt idx="264">
                        <c:v>13.225</c:v>
                      </c:pt>
                      <c:pt idx="265">
                        <c:v>13.275</c:v>
                      </c:pt>
                      <c:pt idx="266">
                        <c:v>13.324999999999999</c:v>
                      </c:pt>
                      <c:pt idx="267">
                        <c:v>13.375</c:v>
                      </c:pt>
                      <c:pt idx="268">
                        <c:v>13.425000000000001</c:v>
                      </c:pt>
                      <c:pt idx="269">
                        <c:v>13.475</c:v>
                      </c:pt>
                      <c:pt idx="270">
                        <c:v>13.525</c:v>
                      </c:pt>
                      <c:pt idx="271">
                        <c:v>13.574999999999999</c:v>
                      </c:pt>
                      <c:pt idx="272">
                        <c:v>13.625</c:v>
                      </c:pt>
                      <c:pt idx="273">
                        <c:v>13.675000000000001</c:v>
                      </c:pt>
                      <c:pt idx="274">
                        <c:v>13.725</c:v>
                      </c:pt>
                      <c:pt idx="275">
                        <c:v>13.775</c:v>
                      </c:pt>
                      <c:pt idx="276">
                        <c:v>13.824999999999999</c:v>
                      </c:pt>
                      <c:pt idx="277">
                        <c:v>13.875</c:v>
                      </c:pt>
                      <c:pt idx="278">
                        <c:v>13.925000000000001</c:v>
                      </c:pt>
                      <c:pt idx="279">
                        <c:v>13.975</c:v>
                      </c:pt>
                      <c:pt idx="280">
                        <c:v>14.025</c:v>
                      </c:pt>
                      <c:pt idx="281">
                        <c:v>14.074999999999999</c:v>
                      </c:pt>
                      <c:pt idx="282">
                        <c:v>14.125</c:v>
                      </c:pt>
                      <c:pt idx="283">
                        <c:v>14.175000000000001</c:v>
                      </c:pt>
                      <c:pt idx="284">
                        <c:v>14.225</c:v>
                      </c:pt>
                      <c:pt idx="285">
                        <c:v>14.275</c:v>
                      </c:pt>
                      <c:pt idx="286">
                        <c:v>14.324999999999999</c:v>
                      </c:pt>
                      <c:pt idx="287">
                        <c:v>14.375</c:v>
                      </c:pt>
                      <c:pt idx="288">
                        <c:v>14.425000000000001</c:v>
                      </c:pt>
                      <c:pt idx="289">
                        <c:v>14.475</c:v>
                      </c:pt>
                      <c:pt idx="290">
                        <c:v>14.525</c:v>
                      </c:pt>
                      <c:pt idx="291">
                        <c:v>14.574999999999999</c:v>
                      </c:pt>
                      <c:pt idx="292">
                        <c:v>14.625</c:v>
                      </c:pt>
                      <c:pt idx="293">
                        <c:v>14.675000000000001</c:v>
                      </c:pt>
                      <c:pt idx="294">
                        <c:v>14.725</c:v>
                      </c:pt>
                      <c:pt idx="295">
                        <c:v>14.775</c:v>
                      </c:pt>
                      <c:pt idx="296">
                        <c:v>14.824999999999999</c:v>
                      </c:pt>
                      <c:pt idx="297">
                        <c:v>14.875</c:v>
                      </c:pt>
                      <c:pt idx="298">
                        <c:v>14.925000000000001</c:v>
                      </c:pt>
                      <c:pt idx="299">
                        <c:v>14.975</c:v>
                      </c:pt>
                      <c:pt idx="300">
                        <c:v>15.025</c:v>
                      </c:pt>
                      <c:pt idx="301">
                        <c:v>15.074999999999999</c:v>
                      </c:pt>
                      <c:pt idx="302">
                        <c:v>15.125</c:v>
                      </c:pt>
                      <c:pt idx="303">
                        <c:v>15.175000000000001</c:v>
                      </c:pt>
                      <c:pt idx="304">
                        <c:v>15.225</c:v>
                      </c:pt>
                      <c:pt idx="305">
                        <c:v>15.275</c:v>
                      </c:pt>
                      <c:pt idx="306">
                        <c:v>15.324999999999999</c:v>
                      </c:pt>
                      <c:pt idx="307">
                        <c:v>15.375</c:v>
                      </c:pt>
                      <c:pt idx="308">
                        <c:v>15.425000000000001</c:v>
                      </c:pt>
                      <c:pt idx="309">
                        <c:v>15.475</c:v>
                      </c:pt>
                      <c:pt idx="310">
                        <c:v>15.525</c:v>
                      </c:pt>
                      <c:pt idx="311">
                        <c:v>15.574999999999999</c:v>
                      </c:pt>
                      <c:pt idx="312">
                        <c:v>15.625</c:v>
                      </c:pt>
                      <c:pt idx="313">
                        <c:v>15.675000000000001</c:v>
                      </c:pt>
                      <c:pt idx="314">
                        <c:v>15.725</c:v>
                      </c:pt>
                      <c:pt idx="315">
                        <c:v>15.775</c:v>
                      </c:pt>
                      <c:pt idx="316">
                        <c:v>15.824999999999999</c:v>
                      </c:pt>
                      <c:pt idx="317">
                        <c:v>15.875</c:v>
                      </c:pt>
                      <c:pt idx="318">
                        <c:v>15.925000000000001</c:v>
                      </c:pt>
                      <c:pt idx="319">
                        <c:v>15.975</c:v>
                      </c:pt>
                      <c:pt idx="320">
                        <c:v>16.024999999999999</c:v>
                      </c:pt>
                      <c:pt idx="321">
                        <c:v>16.074999999999999</c:v>
                      </c:pt>
                      <c:pt idx="322">
                        <c:v>16.125</c:v>
                      </c:pt>
                      <c:pt idx="323">
                        <c:v>16.175000000000001</c:v>
                      </c:pt>
                      <c:pt idx="324">
                        <c:v>16.225000000000001</c:v>
                      </c:pt>
                      <c:pt idx="325">
                        <c:v>16.274999999999999</c:v>
                      </c:pt>
                      <c:pt idx="326">
                        <c:v>16.324999999999999</c:v>
                      </c:pt>
                      <c:pt idx="327">
                        <c:v>16.375</c:v>
                      </c:pt>
                      <c:pt idx="328">
                        <c:v>16.425000000000001</c:v>
                      </c:pt>
                      <c:pt idx="329">
                        <c:v>16.475000000000001</c:v>
                      </c:pt>
                      <c:pt idx="330">
                        <c:v>16.524999999999999</c:v>
                      </c:pt>
                      <c:pt idx="331">
                        <c:v>16.574999999999999</c:v>
                      </c:pt>
                      <c:pt idx="332">
                        <c:v>16.625</c:v>
                      </c:pt>
                      <c:pt idx="333">
                        <c:v>16.675000000000001</c:v>
                      </c:pt>
                      <c:pt idx="334">
                        <c:v>16.725000000000001</c:v>
                      </c:pt>
                      <c:pt idx="335">
                        <c:v>16.774999999999999</c:v>
                      </c:pt>
                      <c:pt idx="336">
                        <c:v>16.824999999999999</c:v>
                      </c:pt>
                      <c:pt idx="337">
                        <c:v>16.875</c:v>
                      </c:pt>
                      <c:pt idx="338">
                        <c:v>16.925000000000001</c:v>
                      </c:pt>
                      <c:pt idx="339">
                        <c:v>16.975000000000001</c:v>
                      </c:pt>
                      <c:pt idx="340">
                        <c:v>17.024999999999999</c:v>
                      </c:pt>
                      <c:pt idx="341">
                        <c:v>17.074999999999999</c:v>
                      </c:pt>
                      <c:pt idx="342">
                        <c:v>17.125</c:v>
                      </c:pt>
                      <c:pt idx="343">
                        <c:v>17.175000000000001</c:v>
                      </c:pt>
                      <c:pt idx="344">
                        <c:v>17.225000000000001</c:v>
                      </c:pt>
                      <c:pt idx="345">
                        <c:v>17.274999999999999</c:v>
                      </c:pt>
                      <c:pt idx="346">
                        <c:v>17.324999999999999</c:v>
                      </c:pt>
                      <c:pt idx="347">
                        <c:v>17.375</c:v>
                      </c:pt>
                      <c:pt idx="348">
                        <c:v>17.425000000000001</c:v>
                      </c:pt>
                      <c:pt idx="349">
                        <c:v>17.475000000000001</c:v>
                      </c:pt>
                      <c:pt idx="350">
                        <c:v>17.524999999999999</c:v>
                      </c:pt>
                      <c:pt idx="351">
                        <c:v>17.574999999999999</c:v>
                      </c:pt>
                      <c:pt idx="352">
                        <c:v>17.625</c:v>
                      </c:pt>
                      <c:pt idx="353">
                        <c:v>17.675000000000001</c:v>
                      </c:pt>
                      <c:pt idx="354">
                        <c:v>17.725000000000001</c:v>
                      </c:pt>
                      <c:pt idx="355">
                        <c:v>17.774999999999999</c:v>
                      </c:pt>
                      <c:pt idx="356">
                        <c:v>17.824999999999999</c:v>
                      </c:pt>
                      <c:pt idx="357">
                        <c:v>17.875</c:v>
                      </c:pt>
                      <c:pt idx="358">
                        <c:v>17.925000000000001</c:v>
                      </c:pt>
                      <c:pt idx="359">
                        <c:v>17.975000000000001</c:v>
                      </c:pt>
                      <c:pt idx="360">
                        <c:v>18.024999999999999</c:v>
                      </c:pt>
                      <c:pt idx="361">
                        <c:v>18.074999999999999</c:v>
                      </c:pt>
                      <c:pt idx="362">
                        <c:v>18.125</c:v>
                      </c:pt>
                      <c:pt idx="363">
                        <c:v>18.175000000000001</c:v>
                      </c:pt>
                      <c:pt idx="364">
                        <c:v>18.225000000000001</c:v>
                      </c:pt>
                      <c:pt idx="365">
                        <c:v>18.274999999999999</c:v>
                      </c:pt>
                      <c:pt idx="366">
                        <c:v>18.324999999999999</c:v>
                      </c:pt>
                      <c:pt idx="367">
                        <c:v>18.375</c:v>
                      </c:pt>
                      <c:pt idx="368">
                        <c:v>18.425000000000001</c:v>
                      </c:pt>
                      <c:pt idx="369">
                        <c:v>18.475000000000001</c:v>
                      </c:pt>
                      <c:pt idx="370">
                        <c:v>18.524999999999999</c:v>
                      </c:pt>
                      <c:pt idx="371">
                        <c:v>18.574999999999999</c:v>
                      </c:pt>
                      <c:pt idx="372">
                        <c:v>18.625</c:v>
                      </c:pt>
                      <c:pt idx="373">
                        <c:v>18.675000000000001</c:v>
                      </c:pt>
                      <c:pt idx="374">
                        <c:v>18.725000000000001</c:v>
                      </c:pt>
                      <c:pt idx="375">
                        <c:v>18.774999999999999</c:v>
                      </c:pt>
                      <c:pt idx="376">
                        <c:v>18.824999999999999</c:v>
                      </c:pt>
                      <c:pt idx="377">
                        <c:v>18.875</c:v>
                      </c:pt>
                      <c:pt idx="378">
                        <c:v>18.925000000000001</c:v>
                      </c:pt>
                      <c:pt idx="379">
                        <c:v>18.975000000000001</c:v>
                      </c:pt>
                      <c:pt idx="380">
                        <c:v>19.024999999999999</c:v>
                      </c:pt>
                      <c:pt idx="381">
                        <c:v>19.074999999999999</c:v>
                      </c:pt>
                      <c:pt idx="382">
                        <c:v>19.125</c:v>
                      </c:pt>
                      <c:pt idx="383">
                        <c:v>19.175000000000001</c:v>
                      </c:pt>
                      <c:pt idx="384">
                        <c:v>19.225000000000001</c:v>
                      </c:pt>
                      <c:pt idx="385">
                        <c:v>19.274999999999999</c:v>
                      </c:pt>
                      <c:pt idx="386">
                        <c:v>19.324999999999999</c:v>
                      </c:pt>
                      <c:pt idx="387">
                        <c:v>19.375</c:v>
                      </c:pt>
                      <c:pt idx="388">
                        <c:v>19.425000000000001</c:v>
                      </c:pt>
                      <c:pt idx="389">
                        <c:v>19.475000000000001</c:v>
                      </c:pt>
                      <c:pt idx="390">
                        <c:v>19.524999999999999</c:v>
                      </c:pt>
                      <c:pt idx="391">
                        <c:v>19.574999999999999</c:v>
                      </c:pt>
                      <c:pt idx="392">
                        <c:v>19.625</c:v>
                      </c:pt>
                      <c:pt idx="393">
                        <c:v>19.675000000000001</c:v>
                      </c:pt>
                      <c:pt idx="394">
                        <c:v>19.725000000000001</c:v>
                      </c:pt>
                      <c:pt idx="395">
                        <c:v>19.774999999999999</c:v>
                      </c:pt>
                      <c:pt idx="396">
                        <c:v>19.824999999999999</c:v>
                      </c:pt>
                      <c:pt idx="397">
                        <c:v>19.875</c:v>
                      </c:pt>
                      <c:pt idx="398">
                        <c:v>19.925000000000001</c:v>
                      </c:pt>
                      <c:pt idx="399">
                        <c:v>19.975000000000001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dry!$G$5:$G$404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4</c:v>
                      </c:pt>
                      <c:pt idx="1">
                        <c:v>4</c:v>
                      </c:pt>
                      <c:pt idx="2">
                        <c:v>4</c:v>
                      </c:pt>
                      <c:pt idx="3">
                        <c:v>4</c:v>
                      </c:pt>
                      <c:pt idx="4">
                        <c:v>4</c:v>
                      </c:pt>
                      <c:pt idx="5">
                        <c:v>4</c:v>
                      </c:pt>
                      <c:pt idx="6">
                        <c:v>4</c:v>
                      </c:pt>
                      <c:pt idx="7">
                        <c:v>4</c:v>
                      </c:pt>
                      <c:pt idx="8">
                        <c:v>4</c:v>
                      </c:pt>
                      <c:pt idx="9">
                        <c:v>4</c:v>
                      </c:pt>
                      <c:pt idx="10">
                        <c:v>4</c:v>
                      </c:pt>
                      <c:pt idx="11">
                        <c:v>4</c:v>
                      </c:pt>
                      <c:pt idx="12">
                        <c:v>4</c:v>
                      </c:pt>
                      <c:pt idx="13">
                        <c:v>4</c:v>
                      </c:pt>
                      <c:pt idx="14">
                        <c:v>4</c:v>
                      </c:pt>
                      <c:pt idx="15">
                        <c:v>4</c:v>
                      </c:pt>
                      <c:pt idx="16">
                        <c:v>4</c:v>
                      </c:pt>
                      <c:pt idx="17">
                        <c:v>4</c:v>
                      </c:pt>
                      <c:pt idx="18">
                        <c:v>4</c:v>
                      </c:pt>
                      <c:pt idx="19">
                        <c:v>4</c:v>
                      </c:pt>
                      <c:pt idx="20">
                        <c:v>4</c:v>
                      </c:pt>
                      <c:pt idx="21">
                        <c:v>4</c:v>
                      </c:pt>
                      <c:pt idx="22">
                        <c:v>4</c:v>
                      </c:pt>
                      <c:pt idx="23">
                        <c:v>4</c:v>
                      </c:pt>
                      <c:pt idx="24">
                        <c:v>4</c:v>
                      </c:pt>
                      <c:pt idx="25">
                        <c:v>4</c:v>
                      </c:pt>
                      <c:pt idx="26">
                        <c:v>4</c:v>
                      </c:pt>
                      <c:pt idx="27">
                        <c:v>4</c:v>
                      </c:pt>
                      <c:pt idx="28">
                        <c:v>4</c:v>
                      </c:pt>
                      <c:pt idx="29">
                        <c:v>4</c:v>
                      </c:pt>
                      <c:pt idx="30">
                        <c:v>4</c:v>
                      </c:pt>
                      <c:pt idx="31">
                        <c:v>4</c:v>
                      </c:pt>
                      <c:pt idx="32">
                        <c:v>4</c:v>
                      </c:pt>
                      <c:pt idx="33">
                        <c:v>4</c:v>
                      </c:pt>
                      <c:pt idx="34">
                        <c:v>4</c:v>
                      </c:pt>
                      <c:pt idx="35">
                        <c:v>4</c:v>
                      </c:pt>
                      <c:pt idx="36">
                        <c:v>4</c:v>
                      </c:pt>
                      <c:pt idx="37">
                        <c:v>4</c:v>
                      </c:pt>
                      <c:pt idx="38">
                        <c:v>4</c:v>
                      </c:pt>
                      <c:pt idx="39">
                        <c:v>4</c:v>
                      </c:pt>
                      <c:pt idx="40">
                        <c:v>4</c:v>
                      </c:pt>
                      <c:pt idx="41">
                        <c:v>4</c:v>
                      </c:pt>
                      <c:pt idx="42">
                        <c:v>4</c:v>
                      </c:pt>
                      <c:pt idx="43">
                        <c:v>4</c:v>
                      </c:pt>
                      <c:pt idx="44">
                        <c:v>4</c:v>
                      </c:pt>
                      <c:pt idx="45">
                        <c:v>4</c:v>
                      </c:pt>
                      <c:pt idx="46">
                        <c:v>4</c:v>
                      </c:pt>
                      <c:pt idx="47">
                        <c:v>4</c:v>
                      </c:pt>
                      <c:pt idx="48">
                        <c:v>4</c:v>
                      </c:pt>
                      <c:pt idx="49">
                        <c:v>4</c:v>
                      </c:pt>
                      <c:pt idx="50">
                        <c:v>4</c:v>
                      </c:pt>
                      <c:pt idx="51">
                        <c:v>4</c:v>
                      </c:pt>
                      <c:pt idx="52">
                        <c:v>4</c:v>
                      </c:pt>
                      <c:pt idx="53">
                        <c:v>4</c:v>
                      </c:pt>
                      <c:pt idx="54">
                        <c:v>4</c:v>
                      </c:pt>
                      <c:pt idx="55">
                        <c:v>4</c:v>
                      </c:pt>
                      <c:pt idx="56">
                        <c:v>4</c:v>
                      </c:pt>
                      <c:pt idx="57">
                        <c:v>4</c:v>
                      </c:pt>
                      <c:pt idx="58">
                        <c:v>4</c:v>
                      </c:pt>
                      <c:pt idx="59">
                        <c:v>4</c:v>
                      </c:pt>
                      <c:pt idx="60">
                        <c:v>4</c:v>
                      </c:pt>
                      <c:pt idx="61">
                        <c:v>4</c:v>
                      </c:pt>
                      <c:pt idx="62">
                        <c:v>4</c:v>
                      </c:pt>
                      <c:pt idx="63">
                        <c:v>4</c:v>
                      </c:pt>
                      <c:pt idx="64">
                        <c:v>4</c:v>
                      </c:pt>
                      <c:pt idx="65">
                        <c:v>4</c:v>
                      </c:pt>
                      <c:pt idx="66">
                        <c:v>4</c:v>
                      </c:pt>
                      <c:pt idx="67">
                        <c:v>4</c:v>
                      </c:pt>
                      <c:pt idx="68">
                        <c:v>3.99999999999</c:v>
                      </c:pt>
                      <c:pt idx="69">
                        <c:v>3.99999999998</c:v>
                      </c:pt>
                      <c:pt idx="70">
                        <c:v>3.99999999996</c:v>
                      </c:pt>
                      <c:pt idx="71">
                        <c:v>3.99999999992</c:v>
                      </c:pt>
                      <c:pt idx="72">
                        <c:v>3.99999999983</c:v>
                      </c:pt>
                      <c:pt idx="73">
                        <c:v>3.99999999965</c:v>
                      </c:pt>
                      <c:pt idx="74">
                        <c:v>3.9999999992999999</c:v>
                      </c:pt>
                      <c:pt idx="75">
                        <c:v>3.9999999986199999</c:v>
                      </c:pt>
                      <c:pt idx="76">
                        <c:v>3.9999999973000002</c:v>
                      </c:pt>
                      <c:pt idx="77">
                        <c:v>3.99999999479</c:v>
                      </c:pt>
                      <c:pt idx="78">
                        <c:v>3.9999999900500001</c:v>
                      </c:pt>
                      <c:pt idx="79">
                        <c:v>3.9999999812199998</c:v>
                      </c:pt>
                      <c:pt idx="80">
                        <c:v>3.9999999649500002</c:v>
                      </c:pt>
                      <c:pt idx="81">
                        <c:v>3.99999993536</c:v>
                      </c:pt>
                      <c:pt idx="82">
                        <c:v>3.99999988218</c:v>
                      </c:pt>
                      <c:pt idx="83">
                        <c:v>3.9999997877900002</c:v>
                      </c:pt>
                      <c:pt idx="84">
                        <c:v>3.9999996222999998</c:v>
                      </c:pt>
                      <c:pt idx="85">
                        <c:v>3.9999993357400001</c:v>
                      </c:pt>
                      <c:pt idx="86">
                        <c:v>3.99999884576</c:v>
                      </c:pt>
                      <c:pt idx="87">
                        <c:v>3.9999980184399999</c:v>
                      </c:pt>
                      <c:pt idx="88">
                        <c:v>3.9999966392199999</c:v>
                      </c:pt>
                      <c:pt idx="89">
                        <c:v>3.99999436921</c:v>
                      </c:pt>
                      <c:pt idx="90">
                        <c:v>3.9999906810599999</c:v>
                      </c:pt>
                      <c:pt idx="91">
                        <c:v>3.9999847663599999</c:v>
                      </c:pt>
                      <c:pt idx="92">
                        <c:v>3.9999754046599998</c:v>
                      </c:pt>
                      <c:pt idx="93">
                        <c:v>3.99996078201</c:v>
                      </c:pt>
                      <c:pt idx="94">
                        <c:v>3.9999382449900001</c:v>
                      </c:pt>
                      <c:pt idx="95">
                        <c:v>3.99990397481</c:v>
                      </c:pt>
                      <c:pt idx="96">
                        <c:v>3.99985256658</c:v>
                      </c:pt>
                      <c:pt idx="97">
                        <c:v>3.9997765002199999</c:v>
                      </c:pt>
                      <c:pt idx="98">
                        <c:v>3.9996654950799999</c:v>
                      </c:pt>
                      <c:pt idx="99">
                        <c:v>3.9995057486299999</c:v>
                      </c:pt>
                      <c:pt idx="100">
                        <c:v>3.9992790724499998</c:v>
                      </c:pt>
                      <c:pt idx="101">
                        <c:v>3.99896195578</c:v>
                      </c:pt>
                      <c:pt idx="102">
                        <c:v>3.9985246074899998</c:v>
                      </c:pt>
                      <c:pt idx="103">
                        <c:v>3.9979300492699998</c:v>
                      </c:pt>
                      <c:pt idx="104">
                        <c:v>3.9971333531600002</c:v>
                      </c:pt>
                      <c:pt idx="105">
                        <c:v>3.99608113211</c:v>
                      </c:pt>
                      <c:pt idx="106">
                        <c:v>3.9947113964600001</c:v>
                      </c:pt>
                      <c:pt idx="107">
                        <c:v>3.99295388035</c:v>
                      </c:pt>
                      <c:pt idx="108">
                        <c:v>3.9907309153699999</c:v>
                      </c:pt>
                      <c:pt idx="109">
                        <c:v>3.9879588857599999</c:v>
                      </c:pt>
                      <c:pt idx="110">
                        <c:v>3.9845502425000001</c:v>
                      </c:pt>
                      <c:pt idx="111">
                        <c:v>3.9804159909400001</c:v>
                      </c:pt>
                      <c:pt idx="112">
                        <c:v>3.97546850701</c:v>
                      </c:pt>
                      <c:pt idx="113">
                        <c:v>3.9696244905000002</c:v>
                      </c:pt>
                      <c:pt idx="114">
                        <c:v>3.96280784027</c:v>
                      </c:pt>
                      <c:pt idx="115">
                        <c:v>3.9549522388199998</c:v>
                      </c:pt>
                      <c:pt idx="116">
                        <c:v>3.9460032630500002</c:v>
                      </c:pt>
                      <c:pt idx="117">
                        <c:v>3.93591988895</c:v>
                      </c:pt>
                      <c:pt idx="118">
                        <c:v>3.9246753212400001</c:v>
                      </c:pt>
                      <c:pt idx="119">
                        <c:v>3.9122571445999998</c:v>
                      </c:pt>
                      <c:pt idx="120">
                        <c:v>3.8986668518299998</c:v>
                      </c:pt>
                      <c:pt idx="121">
                        <c:v>3.88391884824</c:v>
                      </c:pt>
                      <c:pt idx="122">
                        <c:v>3.86803905911</c:v>
                      </c:pt>
                      <c:pt idx="123">
                        <c:v>3.8510632760200001</c:v>
                      </c:pt>
                      <c:pt idx="124">
                        <c:v>3.8330353725999999</c:v>
                      </c:pt>
                      <c:pt idx="125">
                        <c:v>3.8140055037799998</c:v>
                      </c:pt>
                      <c:pt idx="126">
                        <c:v>3.7940283801399999</c:v>
                      </c:pt>
                      <c:pt idx="127">
                        <c:v>3.7731616835700001</c:v>
                      </c:pt>
                      <c:pt idx="128">
                        <c:v>3.75146466692</c:v>
                      </c:pt>
                      <c:pt idx="129">
                        <c:v>3.7289969588699998</c:v>
                      </c:pt>
                      <c:pt idx="130">
                        <c:v>3.7058175786800001</c:v>
                      </c:pt>
                      <c:pt idx="131">
                        <c:v>3.6819841526600001</c:v>
                      </c:pt>
                      <c:pt idx="132">
                        <c:v>3.6575523160399999</c:v>
                      </c:pt>
                      <c:pt idx="133">
                        <c:v>3.6325752789700001</c:v>
                      </c:pt>
                      <c:pt idx="134">
                        <c:v>3.6071035330900001</c:v>
                      </c:pt>
                      <c:pt idx="135">
                        <c:v>3.5811846752399998</c:v>
                      </c:pt>
                      <c:pt idx="136">
                        <c:v>3.55486332595</c:v>
                      </c:pt>
                      <c:pt idx="137">
                        <c:v>3.5281811226999999</c:v>
                      </c:pt>
                      <c:pt idx="138">
                        <c:v>3.5011767700699998</c:v>
                      </c:pt>
                      <c:pt idx="139">
                        <c:v>3.4738861321000001</c:v>
                      </c:pt>
                      <c:pt idx="140">
                        <c:v>3.4463423541</c:v>
                      </c:pt>
                      <c:pt idx="141">
                        <c:v>3.4185760040500002</c:v>
                      </c:pt>
                      <c:pt idx="142">
                        <c:v>3.3906152254899999</c:v>
                      </c:pt>
                      <c:pt idx="143">
                        <c:v>3.3624858957299999</c:v>
                      </c:pt>
                      <c:pt idx="144">
                        <c:v>3.3342117846299999</c:v>
                      </c:pt>
                      <c:pt idx="145">
                        <c:v>3.30581471058</c:v>
                      </c:pt>
                      <c:pt idx="146">
                        <c:v>3.27731469106</c:v>
                      </c:pt>
                      <c:pt idx="147">
                        <c:v>3.2487300863500002</c:v>
                      </c:pt>
                      <c:pt idx="148">
                        <c:v>3.2200777350199998</c:v>
                      </c:pt>
                      <c:pt idx="149">
                        <c:v>3.1913730809400001</c:v>
                      </c:pt>
                      <c:pt idx="150">
                        <c:v>3.1626302913400002</c:v>
                      </c:pt>
                      <c:pt idx="151">
                        <c:v>3.1338623660999998</c:v>
                      </c:pt>
                      <c:pt idx="152">
                        <c:v>3.1050812383999999</c:v>
                      </c:pt>
                      <c:pt idx="153">
                        <c:v>3.0762978671200001</c:v>
                      </c:pt>
                      <c:pt idx="154">
                        <c:v>3.0475223214199998</c:v>
                      </c:pt>
                      <c:pt idx="155">
                        <c:v>3.0187638579099998</c:v>
                      </c:pt>
                      <c:pt idx="156">
                        <c:v>2.9900309910199998</c:v>
                      </c:pt>
                      <c:pt idx="157">
                        <c:v>2.9613315568899998</c:v>
                      </c:pt>
                      <c:pt idx="158">
                        <c:v>2.9326727715000001</c:v>
                      </c:pt>
                      <c:pt idx="159">
                        <c:v>2.9040612832899999</c:v>
                      </c:pt>
                      <c:pt idx="160">
                        <c:v>2.8755032208500002</c:v>
                      </c:pt>
                      <c:pt idx="161">
                        <c:v>2.8470042359900001</c:v>
                      </c:pt>
                      <c:pt idx="162">
                        <c:v>2.8185695427300002</c:v>
                      </c:pt>
                      <c:pt idx="163">
                        <c:v>2.7902039523700002</c:v>
                      </c:pt>
                      <c:pt idx="164">
                        <c:v>2.7619119050599998</c:v>
                      </c:pt>
                      <c:pt idx="165">
                        <c:v>2.7336974981500002</c:v>
                      </c:pt>
                      <c:pt idx="166">
                        <c:v>2.70556451155</c:v>
                      </c:pt>
                      <c:pt idx="167">
                        <c:v>2.6775164303299999</c:v>
                      </c:pt>
                      <c:pt idx="168">
                        <c:v>2.6495564646499998</c:v>
                      </c:pt>
                      <c:pt idx="169">
                        <c:v>2.62168756739</c:v>
                      </c:pt>
                      <c:pt idx="170">
                        <c:v>2.5939124493199999</c:v>
                      </c:pt>
                      <c:pt idx="171">
                        <c:v>2.5662335921300001</c:v>
                      </c:pt>
                      <c:pt idx="172">
                        <c:v>2.5386532591900002</c:v>
                      </c:pt>
                      <c:pt idx="173">
                        <c:v>2.5111735041199998</c:v>
                      </c:pt>
                      <c:pt idx="174">
                        <c:v>2.4837961771599999</c:v>
                      </c:pt>
                      <c:pt idx="175">
                        <c:v>2.4565229291000001</c:v>
                      </c:pt>
                      <c:pt idx="176">
                        <c:v>2.42935521274</c:v>
                      </c:pt>
                      <c:pt idx="177">
                        <c:v>2.4022942815100001</c:v>
                      </c:pt>
                      <c:pt idx="178">
                        <c:v>2.3753411848899999</c:v>
                      </c:pt>
                      <c:pt idx="179">
                        <c:v>2.3484967602100002</c:v>
                      </c:pt>
                      <c:pt idx="180">
                        <c:v>2.3217616199900002</c:v>
                      </c:pt>
                      <c:pt idx="181">
                        <c:v>2.2951361338799998</c:v>
                      </c:pt>
                      <c:pt idx="182">
                        <c:v>2.26862040403</c:v>
                      </c:pt>
                      <c:pt idx="183">
                        <c:v>2.2422142318699998</c:v>
                      </c:pt>
                      <c:pt idx="184">
                        <c:v>2.21591707404</c:v>
                      </c:pt>
                      <c:pt idx="185">
                        <c:v>2.1897279838000001</c:v>
                      </c:pt>
                      <c:pt idx="186">
                        <c:v>2.16364553317</c:v>
                      </c:pt>
                      <c:pt idx="187">
                        <c:v>2.1376677086</c:v>
                      </c:pt>
                      <c:pt idx="188">
                        <c:v>2.1117917698499999</c:v>
                      </c:pt>
                      <c:pt idx="189">
                        <c:v>2.0860140563399998</c:v>
                      </c:pt>
                      <c:pt idx="190">
                        <c:v>2.0603297172400001</c:v>
                      </c:pt>
                      <c:pt idx="191">
                        <c:v>2.03473232723</c:v>
                      </c:pt>
                      <c:pt idx="192">
                        <c:v>2.0092133265099998</c:v>
                      </c:pt>
                      <c:pt idx="193">
                        <c:v>1.98376118119</c:v>
                      </c:pt>
                      <c:pt idx="194">
                        <c:v>1.95836008169</c:v>
                      </c:pt>
                      <c:pt idx="195">
                        <c:v>1.9329878435700001</c:v>
                      </c:pt>
                      <c:pt idx="196">
                        <c:v>1.9076123594900001</c:v>
                      </c:pt>
                      <c:pt idx="197">
                        <c:v>1.88218525815</c:v>
                      </c:pt>
                      <c:pt idx="198">
                        <c:v>1.85662979007</c:v>
                      </c:pt>
                      <c:pt idx="199">
                        <c:v>1.8308156907299999</c:v>
                      </c:pt>
                      <c:pt idx="200">
                        <c:v>1.80449963257</c:v>
                      </c:pt>
                      <c:pt idx="201">
                        <c:v>1.77710151179</c:v>
                      </c:pt>
                      <c:pt idx="202">
                        <c:v>1.7273573545300001</c:v>
                      </c:pt>
                      <c:pt idx="203">
                        <c:v>1.69835955823</c:v>
                      </c:pt>
                      <c:pt idx="204">
                        <c:v>1.6720987306099999</c:v>
                      </c:pt>
                      <c:pt idx="205">
                        <c:v>1.6471145227899999</c:v>
                      </c:pt>
                      <c:pt idx="206">
                        <c:v>1.6229453380400001</c:v>
                      </c:pt>
                      <c:pt idx="207">
                        <c:v>1.5993737430799999</c:v>
                      </c:pt>
                      <c:pt idx="208">
                        <c:v>1.57627648034</c:v>
                      </c:pt>
                      <c:pt idx="209">
                        <c:v>1.5535759222800001</c:v>
                      </c:pt>
                      <c:pt idx="210">
                        <c:v>1.5312196494000001</c:v>
                      </c:pt>
                      <c:pt idx="211">
                        <c:v>1.50917042469</c:v>
                      </c:pt>
                      <c:pt idx="212">
                        <c:v>1.4874007472799999</c:v>
                      </c:pt>
                      <c:pt idx="213">
                        <c:v>1.46588966876</c:v>
                      </c:pt>
                      <c:pt idx="214">
                        <c:v>1.44462082429</c:v>
                      </c:pt>
                      <c:pt idx="215">
                        <c:v>1.42358115828</c:v>
                      </c:pt>
                      <c:pt idx="216">
                        <c:v>1.4027600683000001</c:v>
                      </c:pt>
                      <c:pt idx="217">
                        <c:v>1.38214881148</c:v>
                      </c:pt>
                      <c:pt idx="218">
                        <c:v>1.36174008168</c:v>
                      </c:pt>
                      <c:pt idx="219">
                        <c:v>1.34152770125</c:v>
                      </c:pt>
                      <c:pt idx="220">
                        <c:v>1.3215063919600001</c:v>
                      </c:pt>
                      <c:pt idx="221">
                        <c:v>1.3016716015800001</c:v>
                      </c:pt>
                      <c:pt idx="222">
                        <c:v>1.2820193707500001</c:v>
                      </c:pt>
                      <c:pt idx="223">
                        <c:v>1.26254622926</c:v>
                      </c:pt>
                      <c:pt idx="224">
                        <c:v>1.2432491143</c:v>
                      </c:pt>
                      <c:pt idx="225">
                        <c:v>1.2241253051600001</c:v>
                      </c:pt>
                      <c:pt idx="226">
                        <c:v>1.2051723706099999</c:v>
                      </c:pt>
                      <c:pt idx="227">
                        <c:v>1.18638812607</c:v>
                      </c:pt>
                      <c:pt idx="228">
                        <c:v>1.16777059832</c:v>
                      </c:pt>
                      <c:pt idx="229">
                        <c:v>1.14931799636</c:v>
                      </c:pt>
                      <c:pt idx="230">
                        <c:v>1.1310286870199999</c:v>
                      </c:pt>
                      <c:pt idx="231">
                        <c:v>1.1129011744999999</c:v>
                      </c:pt>
                      <c:pt idx="232">
                        <c:v>1.0949340830100001</c:v>
                      </c:pt>
                      <c:pt idx="233">
                        <c:v>1.07712614206</c:v>
                      </c:pt>
                      <c:pt idx="234">
                        <c:v>1.05947617377</c:v>
                      </c:pt>
                      <c:pt idx="235">
                        <c:v>1.04198308208</c:v>
                      </c:pt>
                      <c:pt idx="236">
                        <c:v>1.0246458432600001</c:v>
                      </c:pt>
                      <c:pt idx="237">
                        <c:v>1.0074634977500001</c:v>
                      </c:pt>
                      <c:pt idx="238">
                        <c:v>0.99043514303299995</c:v>
                      </c:pt>
                      <c:pt idx="239">
                        <c:v>0.97355992729899998</c:v>
                      </c:pt>
                      <c:pt idx="240">
                        <c:v>0.95683704392799995</c:v>
                      </c:pt>
                      <c:pt idx="241">
                        <c:v>0.94026572655499996</c:v>
                      </c:pt>
                      <c:pt idx="242">
                        <c:v>0.923845244698</c:v>
                      </c:pt>
                      <c:pt idx="243">
                        <c:v>0.90757489982799999</c:v>
                      </c:pt>
                      <c:pt idx="244">
                        <c:v>0.89145402184800004</c:v>
                      </c:pt>
                      <c:pt idx="245">
                        <c:v>0.87548196591000005</c:v>
                      </c:pt>
                      <c:pt idx="246">
                        <c:v>0.85965810952199995</c:v>
                      </c:pt>
                      <c:pt idx="247">
                        <c:v>0.843981849916</c:v>
                      </c:pt>
                      <c:pt idx="248">
                        <c:v>0.82845260163099999</c:v>
                      </c:pt>
                      <c:pt idx="249">
                        <c:v>0.81306979428799997</c:v>
                      </c:pt>
                      <c:pt idx="250">
                        <c:v>0.797832870523</c:v>
                      </c:pt>
                      <c:pt idx="251">
                        <c:v>0.78274128406999999</c:v>
                      </c:pt>
                      <c:pt idx="252">
                        <c:v>0.76779449795300003</c:v>
                      </c:pt>
                      <c:pt idx="253">
                        <c:v>0.75299198278599999</c:v>
                      </c:pt>
                      <c:pt idx="254">
                        <c:v>0.73833321515399997</c:v>
                      </c:pt>
                      <c:pt idx="255">
                        <c:v>0.72381767606500003</c:v>
                      </c:pt>
                      <c:pt idx="256">
                        <c:v>0.70944484945700004</c:v>
                      </c:pt>
                      <c:pt idx="257">
                        <c:v>0.69521422074700001</c:v>
                      </c:pt>
                      <c:pt idx="258">
                        <c:v>0.68112527541000001</c:v>
                      </c:pt>
                      <c:pt idx="259">
                        <c:v>0.66717749757400002</c:v>
                      </c:pt>
                      <c:pt idx="260">
                        <c:v>0.65337036862200004</c:v>
                      </c:pt>
                      <c:pt idx="261">
                        <c:v>0.63970336578599996</c:v>
                      </c:pt>
                      <c:pt idx="262">
                        <c:v>0.62617596072199999</c:v>
                      </c:pt>
                      <c:pt idx="263">
                        <c:v>0.61278761805000004</c:v>
                      </c:pt>
                      <c:pt idx="264">
                        <c:v>0.59953779384399997</c:v>
                      </c:pt>
                      <c:pt idx="265">
                        <c:v>0.58642593405900001</c:v>
                      </c:pt>
                      <c:pt idx="266">
                        <c:v>0.57345147286999998</c:v>
                      </c:pt>
                      <c:pt idx="267">
                        <c:v>0.56061383089600003</c:v>
                      </c:pt>
                      <c:pt idx="268">
                        <c:v>0.54791241329399998</c:v>
                      </c:pt>
                      <c:pt idx="269">
                        <c:v>0.53534660766800002</c:v>
                      </c:pt>
                      <c:pt idx="270">
                        <c:v>0.52291578176499998</c:v>
                      </c:pt>
                      <c:pt idx="271">
                        <c:v>0.51061928088499997</c:v>
                      </c:pt>
                      <c:pt idx="272">
                        <c:v>0.49845642494699999</c:v>
                      </c:pt>
                      <c:pt idx="273">
                        <c:v>0.486426505106</c:v>
                      </c:pt>
                      <c:pt idx="274">
                        <c:v>0.47452877980199998</c:v>
                      </c:pt>
                      <c:pt idx="275">
                        <c:v>0.46276247007900001</c:v>
                      </c:pt>
                      <c:pt idx="276">
                        <c:v>0.451126753986</c:v>
                      </c:pt>
                      <c:pt idx="277">
                        <c:v>0.43962075977600001</c:v>
                      </c:pt>
                      <c:pt idx="278">
                        <c:v>0.42824355758900001</c:v>
                      </c:pt>
                      <c:pt idx="279">
                        <c:v>0.41699414919299999</c:v>
                      </c:pt>
                      <c:pt idx="280">
                        <c:v>0.40587145523899998</c:v>
                      </c:pt>
                      <c:pt idx="281">
                        <c:v>0.39487429938800001</c:v>
                      </c:pt>
                      <c:pt idx="282">
                        <c:v>0.38400138849299997</c:v>
                      </c:pt>
                      <c:pt idx="283">
                        <c:v>0.37325128783799999</c:v>
                      </c:pt>
                      <c:pt idx="284">
                        <c:v>0.362622390282</c:v>
                      </c:pt>
                      <c:pt idx="285">
                        <c:v>0.35211287789899998</c:v>
                      </c:pt>
                      <c:pt idx="286">
                        <c:v>0.34172067455999999</c:v>
                      </c:pt>
                      <c:pt idx="287">
                        <c:v>0.33144338766300002</c:v>
                      </c:pt>
                      <c:pt idx="288">
                        <c:v>0.32127823709999997</c:v>
                      </c:pt>
                      <c:pt idx="289">
                        <c:v>0.31122196950600001</c:v>
                      </c:pt>
                      <c:pt idx="290">
                        <c:v>0.301270755871</c:v>
                      </c:pt>
                      <c:pt idx="291">
                        <c:v>0.29142007094400002</c:v>
                      </c:pt>
                      <c:pt idx="292">
                        <c:v>0.28166455341500002</c:v>
                      </c:pt>
                      <c:pt idx="293">
                        <c:v>0.27199784693899998</c:v>
                      </c:pt>
                      <c:pt idx="294">
                        <c:v>0.26241242371500001</c:v>
                      </c:pt>
                      <c:pt idx="295">
                        <c:v>0.25289939479599999</c:v>
                      </c:pt>
                      <c:pt idx="296">
                        <c:v>0.243448314857</c:v>
                      </c:pt>
                      <c:pt idx="297">
                        <c:v>0.23404699401599999</c:v>
                      </c:pt>
                      <c:pt idx="298">
                        <c:v>0.224681335865</c:v>
                      </c:pt>
                      <c:pt idx="299">
                        <c:v>0.215335229346</c:v>
                      </c:pt>
                      <c:pt idx="300">
                        <c:v>0.20599053268500001</c:v>
                      </c:pt>
                      <c:pt idx="301">
                        <c:v>0.19662720024399999</c:v>
                      </c:pt>
                      <c:pt idx="302">
                        <c:v>0.18722361716499999</c:v>
                      </c:pt>
                      <c:pt idx="303">
                        <c:v>0.17775722085099999</c:v>
                      </c:pt>
                      <c:pt idx="304">
                        <c:v>0.168205499689</c:v>
                      </c:pt>
                      <c:pt idx="305">
                        <c:v>0.15854746373</c:v>
                      </c:pt>
                      <c:pt idx="306">
                        <c:v>0.148765672228</c:v>
                      </c:pt>
                      <c:pt idx="307">
                        <c:v>0.13884887003999999</c:v>
                      </c:pt>
                      <c:pt idx="308">
                        <c:v>0.12879521806300001</c:v>
                      </c:pt>
                      <c:pt idx="309">
                        <c:v>0.118615992473</c:v>
                      </c:pt>
                      <c:pt idx="310">
                        <c:v>0.108339469299</c:v>
                      </c:pt>
                      <c:pt idx="311">
                        <c:v>9.8014513868800002E-2</c:v>
                      </c:pt>
                      <c:pt idx="312">
                        <c:v>8.7713189335200004E-2</c:v>
                      </c:pt>
                      <c:pt idx="313">
                        <c:v>7.7531543342400006E-2</c:v>
                      </c:pt>
                      <c:pt idx="314">
                        <c:v>6.7587710667499995E-2</c:v>
                      </c:pt>
                      <c:pt idx="315">
                        <c:v>5.8016672220000003E-2</c:v>
                      </c:pt>
                      <c:pt idx="316">
                        <c:v>4.8961494334499998E-2</c:v>
                      </c:pt>
                      <c:pt idx="317">
                        <c:v>4.0561610409399998E-2</c:v>
                      </c:pt>
                      <c:pt idx="318">
                        <c:v>3.2939551815299999E-2</c:v>
                      </c:pt>
                      <c:pt idx="319">
                        <c:v>2.6188227084599999E-2</c:v>
                      </c:pt>
                      <c:pt idx="320">
                        <c:v>2.0361096566499998E-2</c:v>
                      </c:pt>
                      <c:pt idx="321">
                        <c:v>1.54672047061E-2</c:v>
                      </c:pt>
                      <c:pt idx="322">
                        <c:v>1.1472047544899999E-2</c:v>
                      </c:pt>
                      <c:pt idx="323">
                        <c:v>8.3039520549200007E-3</c:v>
                      </c:pt>
                      <c:pt idx="324">
                        <c:v>5.8644535660899999E-3</c:v>
                      </c:pt>
                      <c:pt idx="325">
                        <c:v>4.0404585837699996E-3</c:v>
                      </c:pt>
                      <c:pt idx="326">
                        <c:v>2.7159411762699998E-3</c:v>
                      </c:pt>
                      <c:pt idx="327">
                        <c:v>1.7814493936199999E-3</c:v>
                      </c:pt>
                      <c:pt idx="328">
                        <c:v>1.14052237252E-3</c:v>
                      </c:pt>
                      <c:pt idx="329">
                        <c:v>7.1293442059899999E-4</c:v>
                      </c:pt>
                      <c:pt idx="330">
                        <c:v>4.3527426165299997E-4</c:v>
                      </c:pt>
                      <c:pt idx="331">
                        <c:v>2.59657776075E-4</c:v>
                      </c:pt>
                      <c:pt idx="332">
                        <c:v>1.51397816405E-4</c:v>
                      </c:pt>
                      <c:pt idx="333">
                        <c:v>8.6310424316800004E-5</c:v>
                      </c:pt>
                      <c:pt idx="334">
                        <c:v>4.8123691804600002E-5</c:v>
                      </c:pt>
                      <c:pt idx="335">
                        <c:v>2.6248137788699999E-5</c:v>
                      </c:pt>
                      <c:pt idx="336">
                        <c:v>1.4005732807400001E-5</c:v>
                      </c:pt>
                      <c:pt idx="337">
                        <c:v>7.30925323029E-6</c:v>
                      </c:pt>
                      <c:pt idx="338">
                        <c:v>3.72758845836E-6</c:v>
                      </c:pt>
                      <c:pt idx="339">
                        <c:v>1.85336726228E-6</c:v>
                      </c:pt>
                      <c:pt idx="340">
                        <c:v>8.9282501846499998E-7</c:v>
                      </c:pt>
                      <c:pt idx="341">
                        <c:v>4.1032778714800002E-7</c:v>
                      </c:pt>
                      <c:pt idx="342">
                        <c:v>1.7676283879800001E-7</c:v>
                      </c:pt>
                      <c:pt idx="343">
                        <c:v>6.4092084085499998E-8</c:v>
                      </c:pt>
                      <c:pt idx="344">
                        <c:v>1.3178061229E-8</c:v>
                      </c:pt>
                      <c:pt idx="345">
                        <c:v>5.2375348785100003E-11</c:v>
                      </c:pt>
                      <c:pt idx="346">
                        <c:v>0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0</c:v>
                      </c:pt>
                      <c:pt idx="382">
                        <c:v>0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0</c:v>
                      </c:pt>
                      <c:pt idx="397">
                        <c:v>0</c:v>
                      </c:pt>
                      <c:pt idx="398">
                        <c:v>0</c:v>
                      </c:pt>
                      <c:pt idx="399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B808-4F47-919D-97B589114489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dry!$K$4</c15:sqref>
                        </c15:formulaRef>
                      </c:ext>
                    </c:extLst>
                    <c:strCache>
                      <c:ptCount val="1"/>
                      <c:pt idx="0">
                        <c:v>d_ana, t = 0s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dry!$A$5:$A$404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2.5000000000000001E-2</c:v>
                      </c:pt>
                      <c:pt idx="1">
                        <c:v>7.4999999999999997E-2</c:v>
                      </c:pt>
                      <c:pt idx="2">
                        <c:v>0.125</c:v>
                      </c:pt>
                      <c:pt idx="3">
                        <c:v>0.17499999999999999</c:v>
                      </c:pt>
                      <c:pt idx="4">
                        <c:v>0.22500000000000001</c:v>
                      </c:pt>
                      <c:pt idx="5">
                        <c:v>0.27500000000000002</c:v>
                      </c:pt>
                      <c:pt idx="6">
                        <c:v>0.32500000000000001</c:v>
                      </c:pt>
                      <c:pt idx="7">
                        <c:v>0.375</c:v>
                      </c:pt>
                      <c:pt idx="8">
                        <c:v>0.42499999999999999</c:v>
                      </c:pt>
                      <c:pt idx="9">
                        <c:v>0.47499999999999998</c:v>
                      </c:pt>
                      <c:pt idx="10">
                        <c:v>0.52500000000000002</c:v>
                      </c:pt>
                      <c:pt idx="11">
                        <c:v>0.57499999999999996</c:v>
                      </c:pt>
                      <c:pt idx="12">
                        <c:v>0.625</c:v>
                      </c:pt>
                      <c:pt idx="13">
                        <c:v>0.67500000000000004</c:v>
                      </c:pt>
                      <c:pt idx="14">
                        <c:v>0.72499999999999998</c:v>
                      </c:pt>
                      <c:pt idx="15">
                        <c:v>0.77500000000000002</c:v>
                      </c:pt>
                      <c:pt idx="16">
                        <c:v>0.82499999999999996</c:v>
                      </c:pt>
                      <c:pt idx="17">
                        <c:v>0.875</c:v>
                      </c:pt>
                      <c:pt idx="18">
                        <c:v>0.92500000000000004</c:v>
                      </c:pt>
                      <c:pt idx="19">
                        <c:v>0.97499999999999998</c:v>
                      </c:pt>
                      <c:pt idx="20">
                        <c:v>1.0249999999999999</c:v>
                      </c:pt>
                      <c:pt idx="21">
                        <c:v>1.075</c:v>
                      </c:pt>
                      <c:pt idx="22">
                        <c:v>1.125</c:v>
                      </c:pt>
                      <c:pt idx="23">
                        <c:v>1.175</c:v>
                      </c:pt>
                      <c:pt idx="24">
                        <c:v>1.2250000000000001</c:v>
                      </c:pt>
                      <c:pt idx="25">
                        <c:v>1.2749999999999999</c:v>
                      </c:pt>
                      <c:pt idx="26">
                        <c:v>1.325</c:v>
                      </c:pt>
                      <c:pt idx="27">
                        <c:v>1.375</c:v>
                      </c:pt>
                      <c:pt idx="28">
                        <c:v>1.425</c:v>
                      </c:pt>
                      <c:pt idx="29">
                        <c:v>1.4750000000000001</c:v>
                      </c:pt>
                      <c:pt idx="30">
                        <c:v>1.5249999999999999</c:v>
                      </c:pt>
                      <c:pt idx="31">
                        <c:v>1.575</c:v>
                      </c:pt>
                      <c:pt idx="32">
                        <c:v>1.625</c:v>
                      </c:pt>
                      <c:pt idx="33">
                        <c:v>1.675</c:v>
                      </c:pt>
                      <c:pt idx="34">
                        <c:v>1.7250000000000001</c:v>
                      </c:pt>
                      <c:pt idx="35">
                        <c:v>1.7749999999999999</c:v>
                      </c:pt>
                      <c:pt idx="36">
                        <c:v>1.825</c:v>
                      </c:pt>
                      <c:pt idx="37">
                        <c:v>1.875</c:v>
                      </c:pt>
                      <c:pt idx="38">
                        <c:v>1.925</c:v>
                      </c:pt>
                      <c:pt idx="39">
                        <c:v>1.9750000000000001</c:v>
                      </c:pt>
                      <c:pt idx="40">
                        <c:v>2.0249999999999999</c:v>
                      </c:pt>
                      <c:pt idx="41">
                        <c:v>2.0750000000000002</c:v>
                      </c:pt>
                      <c:pt idx="42">
                        <c:v>2.125</c:v>
                      </c:pt>
                      <c:pt idx="43">
                        <c:v>2.1749999999999998</c:v>
                      </c:pt>
                      <c:pt idx="44">
                        <c:v>2.2250000000000001</c:v>
                      </c:pt>
                      <c:pt idx="45">
                        <c:v>2.2749999999999999</c:v>
                      </c:pt>
                      <c:pt idx="46">
                        <c:v>2.3250000000000002</c:v>
                      </c:pt>
                      <c:pt idx="47">
                        <c:v>2.375</c:v>
                      </c:pt>
                      <c:pt idx="48">
                        <c:v>2.4249999999999998</c:v>
                      </c:pt>
                      <c:pt idx="49">
                        <c:v>2.4750000000000001</c:v>
                      </c:pt>
                      <c:pt idx="50">
                        <c:v>2.5249999999999999</c:v>
                      </c:pt>
                      <c:pt idx="51">
                        <c:v>2.5750000000000002</c:v>
                      </c:pt>
                      <c:pt idx="52">
                        <c:v>2.625</c:v>
                      </c:pt>
                      <c:pt idx="53">
                        <c:v>2.6749999999999998</c:v>
                      </c:pt>
                      <c:pt idx="54">
                        <c:v>2.7250000000000001</c:v>
                      </c:pt>
                      <c:pt idx="55">
                        <c:v>2.7749999999999999</c:v>
                      </c:pt>
                      <c:pt idx="56">
                        <c:v>2.8250000000000002</c:v>
                      </c:pt>
                      <c:pt idx="57">
                        <c:v>2.875</c:v>
                      </c:pt>
                      <c:pt idx="58">
                        <c:v>2.9249999999999998</c:v>
                      </c:pt>
                      <c:pt idx="59">
                        <c:v>2.9750000000000001</c:v>
                      </c:pt>
                      <c:pt idx="60">
                        <c:v>3.0249999999999999</c:v>
                      </c:pt>
                      <c:pt idx="61">
                        <c:v>3.0750000000000002</c:v>
                      </c:pt>
                      <c:pt idx="62">
                        <c:v>3.125</c:v>
                      </c:pt>
                      <c:pt idx="63">
                        <c:v>3.1749999999999998</c:v>
                      </c:pt>
                      <c:pt idx="64">
                        <c:v>3.2250000000000001</c:v>
                      </c:pt>
                      <c:pt idx="65">
                        <c:v>3.2749999999999999</c:v>
                      </c:pt>
                      <c:pt idx="66">
                        <c:v>3.3250000000000002</c:v>
                      </c:pt>
                      <c:pt idx="67">
                        <c:v>3.375</c:v>
                      </c:pt>
                      <c:pt idx="68">
                        <c:v>3.4249999999999998</c:v>
                      </c:pt>
                      <c:pt idx="69">
                        <c:v>3.4750000000000001</c:v>
                      </c:pt>
                      <c:pt idx="70">
                        <c:v>3.5249999999999999</c:v>
                      </c:pt>
                      <c:pt idx="71">
                        <c:v>3.5750000000000002</c:v>
                      </c:pt>
                      <c:pt idx="72">
                        <c:v>3.625</c:v>
                      </c:pt>
                      <c:pt idx="73">
                        <c:v>3.6749999999999998</c:v>
                      </c:pt>
                      <c:pt idx="74">
                        <c:v>3.7250000000000001</c:v>
                      </c:pt>
                      <c:pt idx="75">
                        <c:v>3.7749999999999999</c:v>
                      </c:pt>
                      <c:pt idx="76">
                        <c:v>3.8250000000000002</c:v>
                      </c:pt>
                      <c:pt idx="77">
                        <c:v>3.875</c:v>
                      </c:pt>
                      <c:pt idx="78">
                        <c:v>3.9249999999999998</c:v>
                      </c:pt>
                      <c:pt idx="79">
                        <c:v>3.9750000000000001</c:v>
                      </c:pt>
                      <c:pt idx="80">
                        <c:v>4.0250000000000004</c:v>
                      </c:pt>
                      <c:pt idx="81">
                        <c:v>4.0750000000000002</c:v>
                      </c:pt>
                      <c:pt idx="82">
                        <c:v>4.125</c:v>
                      </c:pt>
                      <c:pt idx="83">
                        <c:v>4.1749999999999998</c:v>
                      </c:pt>
                      <c:pt idx="84">
                        <c:v>4.2249999999999996</c:v>
                      </c:pt>
                      <c:pt idx="85">
                        <c:v>4.2750000000000004</c:v>
                      </c:pt>
                      <c:pt idx="86">
                        <c:v>4.3250000000000002</c:v>
                      </c:pt>
                      <c:pt idx="87">
                        <c:v>4.375</c:v>
                      </c:pt>
                      <c:pt idx="88">
                        <c:v>4.4249999999999998</c:v>
                      </c:pt>
                      <c:pt idx="89">
                        <c:v>4.4749999999999996</c:v>
                      </c:pt>
                      <c:pt idx="90">
                        <c:v>4.5250000000000004</c:v>
                      </c:pt>
                      <c:pt idx="91">
                        <c:v>4.5750000000000002</c:v>
                      </c:pt>
                      <c:pt idx="92">
                        <c:v>4.625</c:v>
                      </c:pt>
                      <c:pt idx="93">
                        <c:v>4.6749999999999998</c:v>
                      </c:pt>
                      <c:pt idx="94">
                        <c:v>4.7249999999999996</c:v>
                      </c:pt>
                      <c:pt idx="95">
                        <c:v>4.7750000000000004</c:v>
                      </c:pt>
                      <c:pt idx="96">
                        <c:v>4.8250000000000002</c:v>
                      </c:pt>
                      <c:pt idx="97">
                        <c:v>4.875</c:v>
                      </c:pt>
                      <c:pt idx="98">
                        <c:v>4.9249999999999998</c:v>
                      </c:pt>
                      <c:pt idx="99">
                        <c:v>4.9749999999999996</c:v>
                      </c:pt>
                      <c:pt idx="100">
                        <c:v>5.0250000000000004</c:v>
                      </c:pt>
                      <c:pt idx="101">
                        <c:v>5.0750000000000002</c:v>
                      </c:pt>
                      <c:pt idx="102">
                        <c:v>5.125</c:v>
                      </c:pt>
                      <c:pt idx="103">
                        <c:v>5.1749999999999998</c:v>
                      </c:pt>
                      <c:pt idx="104">
                        <c:v>5.2249999999999996</c:v>
                      </c:pt>
                      <c:pt idx="105">
                        <c:v>5.2750000000000004</c:v>
                      </c:pt>
                      <c:pt idx="106">
                        <c:v>5.3250000000000002</c:v>
                      </c:pt>
                      <c:pt idx="107">
                        <c:v>5.375</c:v>
                      </c:pt>
                      <c:pt idx="108">
                        <c:v>5.4249999999999998</c:v>
                      </c:pt>
                      <c:pt idx="109">
                        <c:v>5.4749999999999996</c:v>
                      </c:pt>
                      <c:pt idx="110">
                        <c:v>5.5250000000000004</c:v>
                      </c:pt>
                      <c:pt idx="111">
                        <c:v>5.5750000000000002</c:v>
                      </c:pt>
                      <c:pt idx="112">
                        <c:v>5.625</c:v>
                      </c:pt>
                      <c:pt idx="113">
                        <c:v>5.6749999999999998</c:v>
                      </c:pt>
                      <c:pt idx="114">
                        <c:v>5.7249999999999996</c:v>
                      </c:pt>
                      <c:pt idx="115">
                        <c:v>5.7750000000000004</c:v>
                      </c:pt>
                      <c:pt idx="116">
                        <c:v>5.8250000000000002</c:v>
                      </c:pt>
                      <c:pt idx="117">
                        <c:v>5.875</c:v>
                      </c:pt>
                      <c:pt idx="118">
                        <c:v>5.9249999999999998</c:v>
                      </c:pt>
                      <c:pt idx="119">
                        <c:v>5.9749999999999996</c:v>
                      </c:pt>
                      <c:pt idx="120">
                        <c:v>6.0250000000000004</c:v>
                      </c:pt>
                      <c:pt idx="121">
                        <c:v>6.0750000000000002</c:v>
                      </c:pt>
                      <c:pt idx="122">
                        <c:v>6.125</c:v>
                      </c:pt>
                      <c:pt idx="123">
                        <c:v>6.1749999999999998</c:v>
                      </c:pt>
                      <c:pt idx="124">
                        <c:v>6.2249999999999996</c:v>
                      </c:pt>
                      <c:pt idx="125">
                        <c:v>6.2750000000000004</c:v>
                      </c:pt>
                      <c:pt idx="126">
                        <c:v>6.3250000000000002</c:v>
                      </c:pt>
                      <c:pt idx="127">
                        <c:v>6.375</c:v>
                      </c:pt>
                      <c:pt idx="128">
                        <c:v>6.4249999999999998</c:v>
                      </c:pt>
                      <c:pt idx="129">
                        <c:v>6.4749999999999996</c:v>
                      </c:pt>
                      <c:pt idx="130">
                        <c:v>6.5250000000000004</c:v>
                      </c:pt>
                      <c:pt idx="131">
                        <c:v>6.5750000000000002</c:v>
                      </c:pt>
                      <c:pt idx="132">
                        <c:v>6.625</c:v>
                      </c:pt>
                      <c:pt idx="133">
                        <c:v>6.6749999999999998</c:v>
                      </c:pt>
                      <c:pt idx="134">
                        <c:v>6.7249999999999996</c:v>
                      </c:pt>
                      <c:pt idx="135">
                        <c:v>6.7750000000000004</c:v>
                      </c:pt>
                      <c:pt idx="136">
                        <c:v>6.8250000000000002</c:v>
                      </c:pt>
                      <c:pt idx="137">
                        <c:v>6.875</c:v>
                      </c:pt>
                      <c:pt idx="138">
                        <c:v>6.9249999999999998</c:v>
                      </c:pt>
                      <c:pt idx="139">
                        <c:v>6.9749999999999996</c:v>
                      </c:pt>
                      <c:pt idx="140">
                        <c:v>7.0250000000000004</c:v>
                      </c:pt>
                      <c:pt idx="141">
                        <c:v>7.0750000000000002</c:v>
                      </c:pt>
                      <c:pt idx="142">
                        <c:v>7.125</c:v>
                      </c:pt>
                      <c:pt idx="143">
                        <c:v>7.1749999999999998</c:v>
                      </c:pt>
                      <c:pt idx="144">
                        <c:v>7.2249999999999996</c:v>
                      </c:pt>
                      <c:pt idx="145">
                        <c:v>7.2750000000000004</c:v>
                      </c:pt>
                      <c:pt idx="146">
                        <c:v>7.3250000000000002</c:v>
                      </c:pt>
                      <c:pt idx="147">
                        <c:v>7.375</c:v>
                      </c:pt>
                      <c:pt idx="148">
                        <c:v>7.4249999999999998</c:v>
                      </c:pt>
                      <c:pt idx="149">
                        <c:v>7.4749999999999996</c:v>
                      </c:pt>
                      <c:pt idx="150">
                        <c:v>7.5250000000000004</c:v>
                      </c:pt>
                      <c:pt idx="151">
                        <c:v>7.5750000000000002</c:v>
                      </c:pt>
                      <c:pt idx="152">
                        <c:v>7.625</c:v>
                      </c:pt>
                      <c:pt idx="153">
                        <c:v>7.6749999999999998</c:v>
                      </c:pt>
                      <c:pt idx="154">
                        <c:v>7.7249999999999996</c:v>
                      </c:pt>
                      <c:pt idx="155">
                        <c:v>7.7750000000000004</c:v>
                      </c:pt>
                      <c:pt idx="156">
                        <c:v>7.8250000000000002</c:v>
                      </c:pt>
                      <c:pt idx="157">
                        <c:v>7.875</c:v>
                      </c:pt>
                      <c:pt idx="158">
                        <c:v>7.9249999999999998</c:v>
                      </c:pt>
                      <c:pt idx="159">
                        <c:v>7.9749999999999996</c:v>
                      </c:pt>
                      <c:pt idx="160">
                        <c:v>8.0250000000000004</c:v>
                      </c:pt>
                      <c:pt idx="161">
                        <c:v>8.0749999999999993</c:v>
                      </c:pt>
                      <c:pt idx="162">
                        <c:v>8.125</c:v>
                      </c:pt>
                      <c:pt idx="163">
                        <c:v>8.1750000000000007</c:v>
                      </c:pt>
                      <c:pt idx="164">
                        <c:v>8.2249999999999996</c:v>
                      </c:pt>
                      <c:pt idx="165">
                        <c:v>8.2750000000000004</c:v>
                      </c:pt>
                      <c:pt idx="166">
                        <c:v>8.3249999999999993</c:v>
                      </c:pt>
                      <c:pt idx="167">
                        <c:v>8.375</c:v>
                      </c:pt>
                      <c:pt idx="168">
                        <c:v>8.4250000000000007</c:v>
                      </c:pt>
                      <c:pt idx="169">
                        <c:v>8.4749999999999996</c:v>
                      </c:pt>
                      <c:pt idx="170">
                        <c:v>8.5250000000000004</c:v>
                      </c:pt>
                      <c:pt idx="171">
                        <c:v>8.5749999999999993</c:v>
                      </c:pt>
                      <c:pt idx="172">
                        <c:v>8.625</c:v>
                      </c:pt>
                      <c:pt idx="173">
                        <c:v>8.6750000000000007</c:v>
                      </c:pt>
                      <c:pt idx="174">
                        <c:v>8.7249999999999996</c:v>
                      </c:pt>
                      <c:pt idx="175">
                        <c:v>8.7750000000000004</c:v>
                      </c:pt>
                      <c:pt idx="176">
                        <c:v>8.8249999999999993</c:v>
                      </c:pt>
                      <c:pt idx="177">
                        <c:v>8.875</c:v>
                      </c:pt>
                      <c:pt idx="178">
                        <c:v>8.9250000000000007</c:v>
                      </c:pt>
                      <c:pt idx="179">
                        <c:v>8.9749999999999996</c:v>
                      </c:pt>
                      <c:pt idx="180">
                        <c:v>9.0250000000000004</c:v>
                      </c:pt>
                      <c:pt idx="181">
                        <c:v>9.0749999999999993</c:v>
                      </c:pt>
                      <c:pt idx="182">
                        <c:v>9.125</c:v>
                      </c:pt>
                      <c:pt idx="183">
                        <c:v>9.1750000000000007</c:v>
                      </c:pt>
                      <c:pt idx="184">
                        <c:v>9.2249999999999996</c:v>
                      </c:pt>
                      <c:pt idx="185">
                        <c:v>9.2750000000000004</c:v>
                      </c:pt>
                      <c:pt idx="186">
                        <c:v>9.3249999999999993</c:v>
                      </c:pt>
                      <c:pt idx="187">
                        <c:v>9.375</c:v>
                      </c:pt>
                      <c:pt idx="188">
                        <c:v>9.4250000000000007</c:v>
                      </c:pt>
                      <c:pt idx="189">
                        <c:v>9.4749999999999996</c:v>
                      </c:pt>
                      <c:pt idx="190">
                        <c:v>9.5250000000000004</c:v>
                      </c:pt>
                      <c:pt idx="191">
                        <c:v>9.5749999999999993</c:v>
                      </c:pt>
                      <c:pt idx="192">
                        <c:v>9.625</c:v>
                      </c:pt>
                      <c:pt idx="193">
                        <c:v>9.6750000000000007</c:v>
                      </c:pt>
                      <c:pt idx="194">
                        <c:v>9.7249999999999996</c:v>
                      </c:pt>
                      <c:pt idx="195">
                        <c:v>9.7750000000000004</c:v>
                      </c:pt>
                      <c:pt idx="196">
                        <c:v>9.8249999999999993</c:v>
                      </c:pt>
                      <c:pt idx="197">
                        <c:v>9.875</c:v>
                      </c:pt>
                      <c:pt idx="198">
                        <c:v>9.9250000000000007</c:v>
                      </c:pt>
                      <c:pt idx="199">
                        <c:v>9.9749999999999996</c:v>
                      </c:pt>
                      <c:pt idx="200">
                        <c:v>10.025</c:v>
                      </c:pt>
                      <c:pt idx="201">
                        <c:v>10.074999999999999</c:v>
                      </c:pt>
                      <c:pt idx="202">
                        <c:v>10.125</c:v>
                      </c:pt>
                      <c:pt idx="203">
                        <c:v>10.175000000000001</c:v>
                      </c:pt>
                      <c:pt idx="204">
                        <c:v>10.225</c:v>
                      </c:pt>
                      <c:pt idx="205">
                        <c:v>10.275</c:v>
                      </c:pt>
                      <c:pt idx="206">
                        <c:v>10.324999999999999</c:v>
                      </c:pt>
                      <c:pt idx="207">
                        <c:v>10.375</c:v>
                      </c:pt>
                      <c:pt idx="208">
                        <c:v>10.425000000000001</c:v>
                      </c:pt>
                      <c:pt idx="209">
                        <c:v>10.475</c:v>
                      </c:pt>
                      <c:pt idx="210">
                        <c:v>10.525</c:v>
                      </c:pt>
                      <c:pt idx="211">
                        <c:v>10.574999999999999</c:v>
                      </c:pt>
                      <c:pt idx="212">
                        <c:v>10.625</c:v>
                      </c:pt>
                      <c:pt idx="213">
                        <c:v>10.675000000000001</c:v>
                      </c:pt>
                      <c:pt idx="214">
                        <c:v>10.725</c:v>
                      </c:pt>
                      <c:pt idx="215">
                        <c:v>10.775</c:v>
                      </c:pt>
                      <c:pt idx="216">
                        <c:v>10.824999999999999</c:v>
                      </c:pt>
                      <c:pt idx="217">
                        <c:v>10.875</c:v>
                      </c:pt>
                      <c:pt idx="218">
                        <c:v>10.925000000000001</c:v>
                      </c:pt>
                      <c:pt idx="219">
                        <c:v>10.975</c:v>
                      </c:pt>
                      <c:pt idx="220">
                        <c:v>11.025</c:v>
                      </c:pt>
                      <c:pt idx="221">
                        <c:v>11.074999999999999</c:v>
                      </c:pt>
                      <c:pt idx="222">
                        <c:v>11.125</c:v>
                      </c:pt>
                      <c:pt idx="223">
                        <c:v>11.175000000000001</c:v>
                      </c:pt>
                      <c:pt idx="224">
                        <c:v>11.225</c:v>
                      </c:pt>
                      <c:pt idx="225">
                        <c:v>11.275</c:v>
                      </c:pt>
                      <c:pt idx="226">
                        <c:v>11.324999999999999</c:v>
                      </c:pt>
                      <c:pt idx="227">
                        <c:v>11.375</c:v>
                      </c:pt>
                      <c:pt idx="228">
                        <c:v>11.425000000000001</c:v>
                      </c:pt>
                      <c:pt idx="229">
                        <c:v>11.475</c:v>
                      </c:pt>
                      <c:pt idx="230">
                        <c:v>11.525</c:v>
                      </c:pt>
                      <c:pt idx="231">
                        <c:v>11.574999999999999</c:v>
                      </c:pt>
                      <c:pt idx="232">
                        <c:v>11.625</c:v>
                      </c:pt>
                      <c:pt idx="233">
                        <c:v>11.675000000000001</c:v>
                      </c:pt>
                      <c:pt idx="234">
                        <c:v>11.725</c:v>
                      </c:pt>
                      <c:pt idx="235">
                        <c:v>11.775</c:v>
                      </c:pt>
                      <c:pt idx="236">
                        <c:v>11.824999999999999</c:v>
                      </c:pt>
                      <c:pt idx="237">
                        <c:v>11.875</c:v>
                      </c:pt>
                      <c:pt idx="238">
                        <c:v>11.925000000000001</c:v>
                      </c:pt>
                      <c:pt idx="239">
                        <c:v>11.975</c:v>
                      </c:pt>
                      <c:pt idx="240">
                        <c:v>12.025</c:v>
                      </c:pt>
                      <c:pt idx="241">
                        <c:v>12.074999999999999</c:v>
                      </c:pt>
                      <c:pt idx="242">
                        <c:v>12.125</c:v>
                      </c:pt>
                      <c:pt idx="243">
                        <c:v>12.175000000000001</c:v>
                      </c:pt>
                      <c:pt idx="244">
                        <c:v>12.225</c:v>
                      </c:pt>
                      <c:pt idx="245">
                        <c:v>12.275</c:v>
                      </c:pt>
                      <c:pt idx="246">
                        <c:v>12.324999999999999</c:v>
                      </c:pt>
                      <c:pt idx="247">
                        <c:v>12.375</c:v>
                      </c:pt>
                      <c:pt idx="248">
                        <c:v>12.425000000000001</c:v>
                      </c:pt>
                      <c:pt idx="249">
                        <c:v>12.475</c:v>
                      </c:pt>
                      <c:pt idx="250">
                        <c:v>12.525</c:v>
                      </c:pt>
                      <c:pt idx="251">
                        <c:v>12.574999999999999</c:v>
                      </c:pt>
                      <c:pt idx="252">
                        <c:v>12.625</c:v>
                      </c:pt>
                      <c:pt idx="253">
                        <c:v>12.675000000000001</c:v>
                      </c:pt>
                      <c:pt idx="254">
                        <c:v>12.725</c:v>
                      </c:pt>
                      <c:pt idx="255">
                        <c:v>12.775</c:v>
                      </c:pt>
                      <c:pt idx="256">
                        <c:v>12.824999999999999</c:v>
                      </c:pt>
                      <c:pt idx="257">
                        <c:v>12.875</c:v>
                      </c:pt>
                      <c:pt idx="258">
                        <c:v>12.925000000000001</c:v>
                      </c:pt>
                      <c:pt idx="259">
                        <c:v>12.975</c:v>
                      </c:pt>
                      <c:pt idx="260">
                        <c:v>13.025</c:v>
                      </c:pt>
                      <c:pt idx="261">
                        <c:v>13.074999999999999</c:v>
                      </c:pt>
                      <c:pt idx="262">
                        <c:v>13.125</c:v>
                      </c:pt>
                      <c:pt idx="263">
                        <c:v>13.175000000000001</c:v>
                      </c:pt>
                      <c:pt idx="264">
                        <c:v>13.225</c:v>
                      </c:pt>
                      <c:pt idx="265">
                        <c:v>13.275</c:v>
                      </c:pt>
                      <c:pt idx="266">
                        <c:v>13.324999999999999</c:v>
                      </c:pt>
                      <c:pt idx="267">
                        <c:v>13.375</c:v>
                      </c:pt>
                      <c:pt idx="268">
                        <c:v>13.425000000000001</c:v>
                      </c:pt>
                      <c:pt idx="269">
                        <c:v>13.475</c:v>
                      </c:pt>
                      <c:pt idx="270">
                        <c:v>13.525</c:v>
                      </c:pt>
                      <c:pt idx="271">
                        <c:v>13.574999999999999</c:v>
                      </c:pt>
                      <c:pt idx="272">
                        <c:v>13.625</c:v>
                      </c:pt>
                      <c:pt idx="273">
                        <c:v>13.675000000000001</c:v>
                      </c:pt>
                      <c:pt idx="274">
                        <c:v>13.725</c:v>
                      </c:pt>
                      <c:pt idx="275">
                        <c:v>13.775</c:v>
                      </c:pt>
                      <c:pt idx="276">
                        <c:v>13.824999999999999</c:v>
                      </c:pt>
                      <c:pt idx="277">
                        <c:v>13.875</c:v>
                      </c:pt>
                      <c:pt idx="278">
                        <c:v>13.925000000000001</c:v>
                      </c:pt>
                      <c:pt idx="279">
                        <c:v>13.975</c:v>
                      </c:pt>
                      <c:pt idx="280">
                        <c:v>14.025</c:v>
                      </c:pt>
                      <c:pt idx="281">
                        <c:v>14.074999999999999</c:v>
                      </c:pt>
                      <c:pt idx="282">
                        <c:v>14.125</c:v>
                      </c:pt>
                      <c:pt idx="283">
                        <c:v>14.175000000000001</c:v>
                      </c:pt>
                      <c:pt idx="284">
                        <c:v>14.225</c:v>
                      </c:pt>
                      <c:pt idx="285">
                        <c:v>14.275</c:v>
                      </c:pt>
                      <c:pt idx="286">
                        <c:v>14.324999999999999</c:v>
                      </c:pt>
                      <c:pt idx="287">
                        <c:v>14.375</c:v>
                      </c:pt>
                      <c:pt idx="288">
                        <c:v>14.425000000000001</c:v>
                      </c:pt>
                      <c:pt idx="289">
                        <c:v>14.475</c:v>
                      </c:pt>
                      <c:pt idx="290">
                        <c:v>14.525</c:v>
                      </c:pt>
                      <c:pt idx="291">
                        <c:v>14.574999999999999</c:v>
                      </c:pt>
                      <c:pt idx="292">
                        <c:v>14.625</c:v>
                      </c:pt>
                      <c:pt idx="293">
                        <c:v>14.675000000000001</c:v>
                      </c:pt>
                      <c:pt idx="294">
                        <c:v>14.725</c:v>
                      </c:pt>
                      <c:pt idx="295">
                        <c:v>14.775</c:v>
                      </c:pt>
                      <c:pt idx="296">
                        <c:v>14.824999999999999</c:v>
                      </c:pt>
                      <c:pt idx="297">
                        <c:v>14.875</c:v>
                      </c:pt>
                      <c:pt idx="298">
                        <c:v>14.925000000000001</c:v>
                      </c:pt>
                      <c:pt idx="299">
                        <c:v>14.975</c:v>
                      </c:pt>
                      <c:pt idx="300">
                        <c:v>15.025</c:v>
                      </c:pt>
                      <c:pt idx="301">
                        <c:v>15.074999999999999</c:v>
                      </c:pt>
                      <c:pt idx="302">
                        <c:v>15.125</c:v>
                      </c:pt>
                      <c:pt idx="303">
                        <c:v>15.175000000000001</c:v>
                      </c:pt>
                      <c:pt idx="304">
                        <c:v>15.225</c:v>
                      </c:pt>
                      <c:pt idx="305">
                        <c:v>15.275</c:v>
                      </c:pt>
                      <c:pt idx="306">
                        <c:v>15.324999999999999</c:v>
                      </c:pt>
                      <c:pt idx="307">
                        <c:v>15.375</c:v>
                      </c:pt>
                      <c:pt idx="308">
                        <c:v>15.425000000000001</c:v>
                      </c:pt>
                      <c:pt idx="309">
                        <c:v>15.475</c:v>
                      </c:pt>
                      <c:pt idx="310">
                        <c:v>15.525</c:v>
                      </c:pt>
                      <c:pt idx="311">
                        <c:v>15.574999999999999</c:v>
                      </c:pt>
                      <c:pt idx="312">
                        <c:v>15.625</c:v>
                      </c:pt>
                      <c:pt idx="313">
                        <c:v>15.675000000000001</c:v>
                      </c:pt>
                      <c:pt idx="314">
                        <c:v>15.725</c:v>
                      </c:pt>
                      <c:pt idx="315">
                        <c:v>15.775</c:v>
                      </c:pt>
                      <c:pt idx="316">
                        <c:v>15.824999999999999</c:v>
                      </c:pt>
                      <c:pt idx="317">
                        <c:v>15.875</c:v>
                      </c:pt>
                      <c:pt idx="318">
                        <c:v>15.925000000000001</c:v>
                      </c:pt>
                      <c:pt idx="319">
                        <c:v>15.975</c:v>
                      </c:pt>
                      <c:pt idx="320">
                        <c:v>16.024999999999999</c:v>
                      </c:pt>
                      <c:pt idx="321">
                        <c:v>16.074999999999999</c:v>
                      </c:pt>
                      <c:pt idx="322">
                        <c:v>16.125</c:v>
                      </c:pt>
                      <c:pt idx="323">
                        <c:v>16.175000000000001</c:v>
                      </c:pt>
                      <c:pt idx="324">
                        <c:v>16.225000000000001</c:v>
                      </c:pt>
                      <c:pt idx="325">
                        <c:v>16.274999999999999</c:v>
                      </c:pt>
                      <c:pt idx="326">
                        <c:v>16.324999999999999</c:v>
                      </c:pt>
                      <c:pt idx="327">
                        <c:v>16.375</c:v>
                      </c:pt>
                      <c:pt idx="328">
                        <c:v>16.425000000000001</c:v>
                      </c:pt>
                      <c:pt idx="329">
                        <c:v>16.475000000000001</c:v>
                      </c:pt>
                      <c:pt idx="330">
                        <c:v>16.524999999999999</c:v>
                      </c:pt>
                      <c:pt idx="331">
                        <c:v>16.574999999999999</c:v>
                      </c:pt>
                      <c:pt idx="332">
                        <c:v>16.625</c:v>
                      </c:pt>
                      <c:pt idx="333">
                        <c:v>16.675000000000001</c:v>
                      </c:pt>
                      <c:pt idx="334">
                        <c:v>16.725000000000001</c:v>
                      </c:pt>
                      <c:pt idx="335">
                        <c:v>16.774999999999999</c:v>
                      </c:pt>
                      <c:pt idx="336">
                        <c:v>16.824999999999999</c:v>
                      </c:pt>
                      <c:pt idx="337">
                        <c:v>16.875</c:v>
                      </c:pt>
                      <c:pt idx="338">
                        <c:v>16.925000000000001</c:v>
                      </c:pt>
                      <c:pt idx="339">
                        <c:v>16.975000000000001</c:v>
                      </c:pt>
                      <c:pt idx="340">
                        <c:v>17.024999999999999</c:v>
                      </c:pt>
                      <c:pt idx="341">
                        <c:v>17.074999999999999</c:v>
                      </c:pt>
                      <c:pt idx="342">
                        <c:v>17.125</c:v>
                      </c:pt>
                      <c:pt idx="343">
                        <c:v>17.175000000000001</c:v>
                      </c:pt>
                      <c:pt idx="344">
                        <c:v>17.225000000000001</c:v>
                      </c:pt>
                      <c:pt idx="345">
                        <c:v>17.274999999999999</c:v>
                      </c:pt>
                      <c:pt idx="346">
                        <c:v>17.324999999999999</c:v>
                      </c:pt>
                      <c:pt idx="347">
                        <c:v>17.375</c:v>
                      </c:pt>
                      <c:pt idx="348">
                        <c:v>17.425000000000001</c:v>
                      </c:pt>
                      <c:pt idx="349">
                        <c:v>17.475000000000001</c:v>
                      </c:pt>
                      <c:pt idx="350">
                        <c:v>17.524999999999999</c:v>
                      </c:pt>
                      <c:pt idx="351">
                        <c:v>17.574999999999999</c:v>
                      </c:pt>
                      <c:pt idx="352">
                        <c:v>17.625</c:v>
                      </c:pt>
                      <c:pt idx="353">
                        <c:v>17.675000000000001</c:v>
                      </c:pt>
                      <c:pt idx="354">
                        <c:v>17.725000000000001</c:v>
                      </c:pt>
                      <c:pt idx="355">
                        <c:v>17.774999999999999</c:v>
                      </c:pt>
                      <c:pt idx="356">
                        <c:v>17.824999999999999</c:v>
                      </c:pt>
                      <c:pt idx="357">
                        <c:v>17.875</c:v>
                      </c:pt>
                      <c:pt idx="358">
                        <c:v>17.925000000000001</c:v>
                      </c:pt>
                      <c:pt idx="359">
                        <c:v>17.975000000000001</c:v>
                      </c:pt>
                      <c:pt idx="360">
                        <c:v>18.024999999999999</c:v>
                      </c:pt>
                      <c:pt idx="361">
                        <c:v>18.074999999999999</c:v>
                      </c:pt>
                      <c:pt idx="362">
                        <c:v>18.125</c:v>
                      </c:pt>
                      <c:pt idx="363">
                        <c:v>18.175000000000001</c:v>
                      </c:pt>
                      <c:pt idx="364">
                        <c:v>18.225000000000001</c:v>
                      </c:pt>
                      <c:pt idx="365">
                        <c:v>18.274999999999999</c:v>
                      </c:pt>
                      <c:pt idx="366">
                        <c:v>18.324999999999999</c:v>
                      </c:pt>
                      <c:pt idx="367">
                        <c:v>18.375</c:v>
                      </c:pt>
                      <c:pt idx="368">
                        <c:v>18.425000000000001</c:v>
                      </c:pt>
                      <c:pt idx="369">
                        <c:v>18.475000000000001</c:v>
                      </c:pt>
                      <c:pt idx="370">
                        <c:v>18.524999999999999</c:v>
                      </c:pt>
                      <c:pt idx="371">
                        <c:v>18.574999999999999</c:v>
                      </c:pt>
                      <c:pt idx="372">
                        <c:v>18.625</c:v>
                      </c:pt>
                      <c:pt idx="373">
                        <c:v>18.675000000000001</c:v>
                      </c:pt>
                      <c:pt idx="374">
                        <c:v>18.725000000000001</c:v>
                      </c:pt>
                      <c:pt idx="375">
                        <c:v>18.774999999999999</c:v>
                      </c:pt>
                      <c:pt idx="376">
                        <c:v>18.824999999999999</c:v>
                      </c:pt>
                      <c:pt idx="377">
                        <c:v>18.875</c:v>
                      </c:pt>
                      <c:pt idx="378">
                        <c:v>18.925000000000001</c:v>
                      </c:pt>
                      <c:pt idx="379">
                        <c:v>18.975000000000001</c:v>
                      </c:pt>
                      <c:pt idx="380">
                        <c:v>19.024999999999999</c:v>
                      </c:pt>
                      <c:pt idx="381">
                        <c:v>19.074999999999999</c:v>
                      </c:pt>
                      <c:pt idx="382">
                        <c:v>19.125</c:v>
                      </c:pt>
                      <c:pt idx="383">
                        <c:v>19.175000000000001</c:v>
                      </c:pt>
                      <c:pt idx="384">
                        <c:v>19.225000000000001</c:v>
                      </c:pt>
                      <c:pt idx="385">
                        <c:v>19.274999999999999</c:v>
                      </c:pt>
                      <c:pt idx="386">
                        <c:v>19.324999999999999</c:v>
                      </c:pt>
                      <c:pt idx="387">
                        <c:v>19.375</c:v>
                      </c:pt>
                      <c:pt idx="388">
                        <c:v>19.425000000000001</c:v>
                      </c:pt>
                      <c:pt idx="389">
                        <c:v>19.475000000000001</c:v>
                      </c:pt>
                      <c:pt idx="390">
                        <c:v>19.524999999999999</c:v>
                      </c:pt>
                      <c:pt idx="391">
                        <c:v>19.574999999999999</c:v>
                      </c:pt>
                      <c:pt idx="392">
                        <c:v>19.625</c:v>
                      </c:pt>
                      <c:pt idx="393">
                        <c:v>19.675000000000001</c:v>
                      </c:pt>
                      <c:pt idx="394">
                        <c:v>19.725000000000001</c:v>
                      </c:pt>
                      <c:pt idx="395">
                        <c:v>19.774999999999999</c:v>
                      </c:pt>
                      <c:pt idx="396">
                        <c:v>19.824999999999999</c:v>
                      </c:pt>
                      <c:pt idx="397">
                        <c:v>19.875</c:v>
                      </c:pt>
                      <c:pt idx="398">
                        <c:v>19.925000000000001</c:v>
                      </c:pt>
                      <c:pt idx="399">
                        <c:v>19.975000000000001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dry!$K$5:$K$404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4</c:v>
                      </c:pt>
                      <c:pt idx="1">
                        <c:v>4</c:v>
                      </c:pt>
                      <c:pt idx="2">
                        <c:v>4</c:v>
                      </c:pt>
                      <c:pt idx="3">
                        <c:v>4</c:v>
                      </c:pt>
                      <c:pt idx="4">
                        <c:v>4</c:v>
                      </c:pt>
                      <c:pt idx="5">
                        <c:v>4</c:v>
                      </c:pt>
                      <c:pt idx="6">
                        <c:v>4</c:v>
                      </c:pt>
                      <c:pt idx="7">
                        <c:v>4</c:v>
                      </c:pt>
                      <c:pt idx="8">
                        <c:v>4</c:v>
                      </c:pt>
                      <c:pt idx="9">
                        <c:v>4</c:v>
                      </c:pt>
                      <c:pt idx="10">
                        <c:v>4</c:v>
                      </c:pt>
                      <c:pt idx="11">
                        <c:v>4</c:v>
                      </c:pt>
                      <c:pt idx="12">
                        <c:v>4</c:v>
                      </c:pt>
                      <c:pt idx="13">
                        <c:v>4</c:v>
                      </c:pt>
                      <c:pt idx="14">
                        <c:v>4</c:v>
                      </c:pt>
                      <c:pt idx="15">
                        <c:v>4</c:v>
                      </c:pt>
                      <c:pt idx="16">
                        <c:v>4</c:v>
                      </c:pt>
                      <c:pt idx="17">
                        <c:v>4</c:v>
                      </c:pt>
                      <c:pt idx="18">
                        <c:v>4</c:v>
                      </c:pt>
                      <c:pt idx="19">
                        <c:v>4</c:v>
                      </c:pt>
                      <c:pt idx="20">
                        <c:v>4</c:v>
                      </c:pt>
                      <c:pt idx="21">
                        <c:v>4</c:v>
                      </c:pt>
                      <c:pt idx="22">
                        <c:v>4</c:v>
                      </c:pt>
                      <c:pt idx="23">
                        <c:v>4</c:v>
                      </c:pt>
                      <c:pt idx="24">
                        <c:v>4</c:v>
                      </c:pt>
                      <c:pt idx="25">
                        <c:v>4</c:v>
                      </c:pt>
                      <c:pt idx="26">
                        <c:v>4</c:v>
                      </c:pt>
                      <c:pt idx="27">
                        <c:v>4</c:v>
                      </c:pt>
                      <c:pt idx="28">
                        <c:v>4</c:v>
                      </c:pt>
                      <c:pt idx="29">
                        <c:v>4</c:v>
                      </c:pt>
                      <c:pt idx="30">
                        <c:v>4</c:v>
                      </c:pt>
                      <c:pt idx="31">
                        <c:v>4</c:v>
                      </c:pt>
                      <c:pt idx="32">
                        <c:v>4</c:v>
                      </c:pt>
                      <c:pt idx="33">
                        <c:v>4</c:v>
                      </c:pt>
                      <c:pt idx="34">
                        <c:v>4</c:v>
                      </c:pt>
                      <c:pt idx="35">
                        <c:v>4</c:v>
                      </c:pt>
                      <c:pt idx="36">
                        <c:v>4</c:v>
                      </c:pt>
                      <c:pt idx="37">
                        <c:v>4</c:v>
                      </c:pt>
                      <c:pt idx="38">
                        <c:v>4</c:v>
                      </c:pt>
                      <c:pt idx="39">
                        <c:v>4</c:v>
                      </c:pt>
                      <c:pt idx="40">
                        <c:v>4</c:v>
                      </c:pt>
                      <c:pt idx="41">
                        <c:v>4</c:v>
                      </c:pt>
                      <c:pt idx="42">
                        <c:v>4</c:v>
                      </c:pt>
                      <c:pt idx="43">
                        <c:v>4</c:v>
                      </c:pt>
                      <c:pt idx="44">
                        <c:v>4</c:v>
                      </c:pt>
                      <c:pt idx="45">
                        <c:v>4</c:v>
                      </c:pt>
                      <c:pt idx="46">
                        <c:v>4</c:v>
                      </c:pt>
                      <c:pt idx="47">
                        <c:v>4</c:v>
                      </c:pt>
                      <c:pt idx="48">
                        <c:v>4</c:v>
                      </c:pt>
                      <c:pt idx="49">
                        <c:v>4</c:v>
                      </c:pt>
                      <c:pt idx="50">
                        <c:v>4</c:v>
                      </c:pt>
                      <c:pt idx="51">
                        <c:v>4</c:v>
                      </c:pt>
                      <c:pt idx="52">
                        <c:v>4</c:v>
                      </c:pt>
                      <c:pt idx="53">
                        <c:v>4</c:v>
                      </c:pt>
                      <c:pt idx="54">
                        <c:v>4</c:v>
                      </c:pt>
                      <c:pt idx="55">
                        <c:v>4</c:v>
                      </c:pt>
                      <c:pt idx="56">
                        <c:v>4</c:v>
                      </c:pt>
                      <c:pt idx="57">
                        <c:v>4</c:v>
                      </c:pt>
                      <c:pt idx="58">
                        <c:v>4</c:v>
                      </c:pt>
                      <c:pt idx="59">
                        <c:v>4</c:v>
                      </c:pt>
                      <c:pt idx="60">
                        <c:v>4</c:v>
                      </c:pt>
                      <c:pt idx="61">
                        <c:v>4</c:v>
                      </c:pt>
                      <c:pt idx="62">
                        <c:v>4</c:v>
                      </c:pt>
                      <c:pt idx="63">
                        <c:v>4</c:v>
                      </c:pt>
                      <c:pt idx="64">
                        <c:v>4</c:v>
                      </c:pt>
                      <c:pt idx="65">
                        <c:v>4</c:v>
                      </c:pt>
                      <c:pt idx="66">
                        <c:v>4</c:v>
                      </c:pt>
                      <c:pt idx="67">
                        <c:v>4</c:v>
                      </c:pt>
                      <c:pt idx="68">
                        <c:v>4</c:v>
                      </c:pt>
                      <c:pt idx="69">
                        <c:v>4</c:v>
                      </c:pt>
                      <c:pt idx="70">
                        <c:v>4</c:v>
                      </c:pt>
                      <c:pt idx="71">
                        <c:v>4</c:v>
                      </c:pt>
                      <c:pt idx="72">
                        <c:v>4</c:v>
                      </c:pt>
                      <c:pt idx="73">
                        <c:v>4</c:v>
                      </c:pt>
                      <c:pt idx="74">
                        <c:v>4</c:v>
                      </c:pt>
                      <c:pt idx="75">
                        <c:v>4</c:v>
                      </c:pt>
                      <c:pt idx="76">
                        <c:v>4</c:v>
                      </c:pt>
                      <c:pt idx="77">
                        <c:v>4</c:v>
                      </c:pt>
                      <c:pt idx="78">
                        <c:v>4</c:v>
                      </c:pt>
                      <c:pt idx="79">
                        <c:v>4</c:v>
                      </c:pt>
                      <c:pt idx="80">
                        <c:v>4</c:v>
                      </c:pt>
                      <c:pt idx="81">
                        <c:v>4</c:v>
                      </c:pt>
                      <c:pt idx="82">
                        <c:v>4</c:v>
                      </c:pt>
                      <c:pt idx="83">
                        <c:v>4</c:v>
                      </c:pt>
                      <c:pt idx="84">
                        <c:v>4</c:v>
                      </c:pt>
                      <c:pt idx="85">
                        <c:v>4</c:v>
                      </c:pt>
                      <c:pt idx="86">
                        <c:v>4</c:v>
                      </c:pt>
                      <c:pt idx="87">
                        <c:v>4</c:v>
                      </c:pt>
                      <c:pt idx="88">
                        <c:v>4</c:v>
                      </c:pt>
                      <c:pt idx="89">
                        <c:v>4</c:v>
                      </c:pt>
                      <c:pt idx="90">
                        <c:v>4</c:v>
                      </c:pt>
                      <c:pt idx="91">
                        <c:v>4</c:v>
                      </c:pt>
                      <c:pt idx="92">
                        <c:v>4</c:v>
                      </c:pt>
                      <c:pt idx="93">
                        <c:v>4</c:v>
                      </c:pt>
                      <c:pt idx="94">
                        <c:v>4</c:v>
                      </c:pt>
                      <c:pt idx="95">
                        <c:v>4</c:v>
                      </c:pt>
                      <c:pt idx="96">
                        <c:v>4</c:v>
                      </c:pt>
                      <c:pt idx="97">
                        <c:v>4</c:v>
                      </c:pt>
                      <c:pt idx="98">
                        <c:v>4</c:v>
                      </c:pt>
                      <c:pt idx="99">
                        <c:v>4</c:v>
                      </c:pt>
                      <c:pt idx="100">
                        <c:v>4</c:v>
                      </c:pt>
                      <c:pt idx="101">
                        <c:v>4</c:v>
                      </c:pt>
                      <c:pt idx="102">
                        <c:v>4</c:v>
                      </c:pt>
                      <c:pt idx="103">
                        <c:v>4</c:v>
                      </c:pt>
                      <c:pt idx="104">
                        <c:v>4</c:v>
                      </c:pt>
                      <c:pt idx="105">
                        <c:v>4</c:v>
                      </c:pt>
                      <c:pt idx="106">
                        <c:v>4</c:v>
                      </c:pt>
                      <c:pt idx="107">
                        <c:v>4</c:v>
                      </c:pt>
                      <c:pt idx="108">
                        <c:v>4</c:v>
                      </c:pt>
                      <c:pt idx="109">
                        <c:v>4</c:v>
                      </c:pt>
                      <c:pt idx="110">
                        <c:v>4</c:v>
                      </c:pt>
                      <c:pt idx="111">
                        <c:v>4</c:v>
                      </c:pt>
                      <c:pt idx="112">
                        <c:v>4</c:v>
                      </c:pt>
                      <c:pt idx="113">
                        <c:v>4</c:v>
                      </c:pt>
                      <c:pt idx="114">
                        <c:v>4</c:v>
                      </c:pt>
                      <c:pt idx="115">
                        <c:v>4</c:v>
                      </c:pt>
                      <c:pt idx="116">
                        <c:v>4</c:v>
                      </c:pt>
                      <c:pt idx="117">
                        <c:v>4</c:v>
                      </c:pt>
                      <c:pt idx="118">
                        <c:v>4</c:v>
                      </c:pt>
                      <c:pt idx="119">
                        <c:v>4</c:v>
                      </c:pt>
                      <c:pt idx="120">
                        <c:v>4</c:v>
                      </c:pt>
                      <c:pt idx="121">
                        <c:v>4</c:v>
                      </c:pt>
                      <c:pt idx="122">
                        <c:v>4</c:v>
                      </c:pt>
                      <c:pt idx="123">
                        <c:v>4</c:v>
                      </c:pt>
                      <c:pt idx="124">
                        <c:v>4</c:v>
                      </c:pt>
                      <c:pt idx="125">
                        <c:v>4</c:v>
                      </c:pt>
                      <c:pt idx="126">
                        <c:v>4</c:v>
                      </c:pt>
                      <c:pt idx="127">
                        <c:v>4</c:v>
                      </c:pt>
                      <c:pt idx="128">
                        <c:v>4</c:v>
                      </c:pt>
                      <c:pt idx="129">
                        <c:v>4</c:v>
                      </c:pt>
                      <c:pt idx="130">
                        <c:v>4</c:v>
                      </c:pt>
                      <c:pt idx="131">
                        <c:v>4</c:v>
                      </c:pt>
                      <c:pt idx="132">
                        <c:v>4</c:v>
                      </c:pt>
                      <c:pt idx="133">
                        <c:v>4</c:v>
                      </c:pt>
                      <c:pt idx="134">
                        <c:v>4</c:v>
                      </c:pt>
                      <c:pt idx="135">
                        <c:v>4</c:v>
                      </c:pt>
                      <c:pt idx="136">
                        <c:v>4</c:v>
                      </c:pt>
                      <c:pt idx="137">
                        <c:v>4</c:v>
                      </c:pt>
                      <c:pt idx="138">
                        <c:v>4</c:v>
                      </c:pt>
                      <c:pt idx="139">
                        <c:v>4</c:v>
                      </c:pt>
                      <c:pt idx="140">
                        <c:v>4</c:v>
                      </c:pt>
                      <c:pt idx="141">
                        <c:v>4</c:v>
                      </c:pt>
                      <c:pt idx="142">
                        <c:v>4</c:v>
                      </c:pt>
                      <c:pt idx="143">
                        <c:v>4</c:v>
                      </c:pt>
                      <c:pt idx="144">
                        <c:v>4</c:v>
                      </c:pt>
                      <c:pt idx="145">
                        <c:v>4</c:v>
                      </c:pt>
                      <c:pt idx="146">
                        <c:v>4</c:v>
                      </c:pt>
                      <c:pt idx="147">
                        <c:v>4</c:v>
                      </c:pt>
                      <c:pt idx="148">
                        <c:v>4</c:v>
                      </c:pt>
                      <c:pt idx="149">
                        <c:v>4</c:v>
                      </c:pt>
                      <c:pt idx="150">
                        <c:v>4</c:v>
                      </c:pt>
                      <c:pt idx="151">
                        <c:v>4</c:v>
                      </c:pt>
                      <c:pt idx="152">
                        <c:v>4</c:v>
                      </c:pt>
                      <c:pt idx="153">
                        <c:v>4</c:v>
                      </c:pt>
                      <c:pt idx="154">
                        <c:v>4</c:v>
                      </c:pt>
                      <c:pt idx="155">
                        <c:v>4</c:v>
                      </c:pt>
                      <c:pt idx="156">
                        <c:v>4</c:v>
                      </c:pt>
                      <c:pt idx="157">
                        <c:v>4</c:v>
                      </c:pt>
                      <c:pt idx="158">
                        <c:v>4</c:v>
                      </c:pt>
                      <c:pt idx="159">
                        <c:v>4</c:v>
                      </c:pt>
                      <c:pt idx="160">
                        <c:v>4</c:v>
                      </c:pt>
                      <c:pt idx="161">
                        <c:v>4</c:v>
                      </c:pt>
                      <c:pt idx="162">
                        <c:v>4</c:v>
                      </c:pt>
                      <c:pt idx="163">
                        <c:v>4</c:v>
                      </c:pt>
                      <c:pt idx="164">
                        <c:v>4</c:v>
                      </c:pt>
                      <c:pt idx="165">
                        <c:v>4</c:v>
                      </c:pt>
                      <c:pt idx="166">
                        <c:v>4</c:v>
                      </c:pt>
                      <c:pt idx="167">
                        <c:v>4</c:v>
                      </c:pt>
                      <c:pt idx="168">
                        <c:v>4</c:v>
                      </c:pt>
                      <c:pt idx="169">
                        <c:v>4</c:v>
                      </c:pt>
                      <c:pt idx="170">
                        <c:v>4</c:v>
                      </c:pt>
                      <c:pt idx="171">
                        <c:v>4</c:v>
                      </c:pt>
                      <c:pt idx="172">
                        <c:v>4</c:v>
                      </c:pt>
                      <c:pt idx="173">
                        <c:v>4</c:v>
                      </c:pt>
                      <c:pt idx="174">
                        <c:v>4</c:v>
                      </c:pt>
                      <c:pt idx="175">
                        <c:v>4</c:v>
                      </c:pt>
                      <c:pt idx="176">
                        <c:v>4</c:v>
                      </c:pt>
                      <c:pt idx="177">
                        <c:v>4</c:v>
                      </c:pt>
                      <c:pt idx="178">
                        <c:v>4</c:v>
                      </c:pt>
                      <c:pt idx="179">
                        <c:v>4</c:v>
                      </c:pt>
                      <c:pt idx="180">
                        <c:v>4</c:v>
                      </c:pt>
                      <c:pt idx="181">
                        <c:v>4</c:v>
                      </c:pt>
                      <c:pt idx="182">
                        <c:v>4</c:v>
                      </c:pt>
                      <c:pt idx="183">
                        <c:v>4</c:v>
                      </c:pt>
                      <c:pt idx="184">
                        <c:v>4</c:v>
                      </c:pt>
                      <c:pt idx="185">
                        <c:v>4</c:v>
                      </c:pt>
                      <c:pt idx="186">
                        <c:v>4</c:v>
                      </c:pt>
                      <c:pt idx="187">
                        <c:v>4</c:v>
                      </c:pt>
                      <c:pt idx="188">
                        <c:v>4</c:v>
                      </c:pt>
                      <c:pt idx="189">
                        <c:v>4</c:v>
                      </c:pt>
                      <c:pt idx="190">
                        <c:v>4</c:v>
                      </c:pt>
                      <c:pt idx="191">
                        <c:v>4</c:v>
                      </c:pt>
                      <c:pt idx="192">
                        <c:v>4</c:v>
                      </c:pt>
                      <c:pt idx="193">
                        <c:v>4</c:v>
                      </c:pt>
                      <c:pt idx="194">
                        <c:v>4</c:v>
                      </c:pt>
                      <c:pt idx="195">
                        <c:v>4</c:v>
                      </c:pt>
                      <c:pt idx="196">
                        <c:v>4</c:v>
                      </c:pt>
                      <c:pt idx="197">
                        <c:v>4</c:v>
                      </c:pt>
                      <c:pt idx="198">
                        <c:v>4</c:v>
                      </c:pt>
                      <c:pt idx="199">
                        <c:v>4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0</c:v>
                      </c:pt>
                      <c:pt idx="382">
                        <c:v>0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0</c:v>
                      </c:pt>
                      <c:pt idx="397">
                        <c:v>0</c:v>
                      </c:pt>
                      <c:pt idx="398">
                        <c:v>0</c:v>
                      </c:pt>
                      <c:pt idx="399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B808-4F47-919D-97B589114489}"/>
                  </c:ext>
                </c:extLst>
              </c15:ser>
            </c15:filteredScatterSeries>
            <c15:filteredScatte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dry!$L$4</c15:sqref>
                        </c15:formulaRef>
                      </c:ext>
                    </c:extLst>
                    <c:strCache>
                      <c:ptCount val="1"/>
                      <c:pt idx="0">
                        <c:v>d_ana, t = 0.3s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dry!$A$5:$A$404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2.5000000000000001E-2</c:v>
                      </c:pt>
                      <c:pt idx="1">
                        <c:v>7.4999999999999997E-2</c:v>
                      </c:pt>
                      <c:pt idx="2">
                        <c:v>0.125</c:v>
                      </c:pt>
                      <c:pt idx="3">
                        <c:v>0.17499999999999999</c:v>
                      </c:pt>
                      <c:pt idx="4">
                        <c:v>0.22500000000000001</c:v>
                      </c:pt>
                      <c:pt idx="5">
                        <c:v>0.27500000000000002</c:v>
                      </c:pt>
                      <c:pt idx="6">
                        <c:v>0.32500000000000001</c:v>
                      </c:pt>
                      <c:pt idx="7">
                        <c:v>0.375</c:v>
                      </c:pt>
                      <c:pt idx="8">
                        <c:v>0.42499999999999999</c:v>
                      </c:pt>
                      <c:pt idx="9">
                        <c:v>0.47499999999999998</c:v>
                      </c:pt>
                      <c:pt idx="10">
                        <c:v>0.52500000000000002</c:v>
                      </c:pt>
                      <c:pt idx="11">
                        <c:v>0.57499999999999996</c:v>
                      </c:pt>
                      <c:pt idx="12">
                        <c:v>0.625</c:v>
                      </c:pt>
                      <c:pt idx="13">
                        <c:v>0.67500000000000004</c:v>
                      </c:pt>
                      <c:pt idx="14">
                        <c:v>0.72499999999999998</c:v>
                      </c:pt>
                      <c:pt idx="15">
                        <c:v>0.77500000000000002</c:v>
                      </c:pt>
                      <c:pt idx="16">
                        <c:v>0.82499999999999996</c:v>
                      </c:pt>
                      <c:pt idx="17">
                        <c:v>0.875</c:v>
                      </c:pt>
                      <c:pt idx="18">
                        <c:v>0.92500000000000004</c:v>
                      </c:pt>
                      <c:pt idx="19">
                        <c:v>0.97499999999999998</c:v>
                      </c:pt>
                      <c:pt idx="20">
                        <c:v>1.0249999999999999</c:v>
                      </c:pt>
                      <c:pt idx="21">
                        <c:v>1.075</c:v>
                      </c:pt>
                      <c:pt idx="22">
                        <c:v>1.125</c:v>
                      </c:pt>
                      <c:pt idx="23">
                        <c:v>1.175</c:v>
                      </c:pt>
                      <c:pt idx="24">
                        <c:v>1.2250000000000001</c:v>
                      </c:pt>
                      <c:pt idx="25">
                        <c:v>1.2749999999999999</c:v>
                      </c:pt>
                      <c:pt idx="26">
                        <c:v>1.325</c:v>
                      </c:pt>
                      <c:pt idx="27">
                        <c:v>1.375</c:v>
                      </c:pt>
                      <c:pt idx="28">
                        <c:v>1.425</c:v>
                      </c:pt>
                      <c:pt idx="29">
                        <c:v>1.4750000000000001</c:v>
                      </c:pt>
                      <c:pt idx="30">
                        <c:v>1.5249999999999999</c:v>
                      </c:pt>
                      <c:pt idx="31">
                        <c:v>1.575</c:v>
                      </c:pt>
                      <c:pt idx="32">
                        <c:v>1.625</c:v>
                      </c:pt>
                      <c:pt idx="33">
                        <c:v>1.675</c:v>
                      </c:pt>
                      <c:pt idx="34">
                        <c:v>1.7250000000000001</c:v>
                      </c:pt>
                      <c:pt idx="35">
                        <c:v>1.7749999999999999</c:v>
                      </c:pt>
                      <c:pt idx="36">
                        <c:v>1.825</c:v>
                      </c:pt>
                      <c:pt idx="37">
                        <c:v>1.875</c:v>
                      </c:pt>
                      <c:pt idx="38">
                        <c:v>1.925</c:v>
                      </c:pt>
                      <c:pt idx="39">
                        <c:v>1.9750000000000001</c:v>
                      </c:pt>
                      <c:pt idx="40">
                        <c:v>2.0249999999999999</c:v>
                      </c:pt>
                      <c:pt idx="41">
                        <c:v>2.0750000000000002</c:v>
                      </c:pt>
                      <c:pt idx="42">
                        <c:v>2.125</c:v>
                      </c:pt>
                      <c:pt idx="43">
                        <c:v>2.1749999999999998</c:v>
                      </c:pt>
                      <c:pt idx="44">
                        <c:v>2.2250000000000001</c:v>
                      </c:pt>
                      <c:pt idx="45">
                        <c:v>2.2749999999999999</c:v>
                      </c:pt>
                      <c:pt idx="46">
                        <c:v>2.3250000000000002</c:v>
                      </c:pt>
                      <c:pt idx="47">
                        <c:v>2.375</c:v>
                      </c:pt>
                      <c:pt idx="48">
                        <c:v>2.4249999999999998</c:v>
                      </c:pt>
                      <c:pt idx="49">
                        <c:v>2.4750000000000001</c:v>
                      </c:pt>
                      <c:pt idx="50">
                        <c:v>2.5249999999999999</c:v>
                      </c:pt>
                      <c:pt idx="51">
                        <c:v>2.5750000000000002</c:v>
                      </c:pt>
                      <c:pt idx="52">
                        <c:v>2.625</c:v>
                      </c:pt>
                      <c:pt idx="53">
                        <c:v>2.6749999999999998</c:v>
                      </c:pt>
                      <c:pt idx="54">
                        <c:v>2.7250000000000001</c:v>
                      </c:pt>
                      <c:pt idx="55">
                        <c:v>2.7749999999999999</c:v>
                      </c:pt>
                      <c:pt idx="56">
                        <c:v>2.8250000000000002</c:v>
                      </c:pt>
                      <c:pt idx="57">
                        <c:v>2.875</c:v>
                      </c:pt>
                      <c:pt idx="58">
                        <c:v>2.9249999999999998</c:v>
                      </c:pt>
                      <c:pt idx="59">
                        <c:v>2.9750000000000001</c:v>
                      </c:pt>
                      <c:pt idx="60">
                        <c:v>3.0249999999999999</c:v>
                      </c:pt>
                      <c:pt idx="61">
                        <c:v>3.0750000000000002</c:v>
                      </c:pt>
                      <c:pt idx="62">
                        <c:v>3.125</c:v>
                      </c:pt>
                      <c:pt idx="63">
                        <c:v>3.1749999999999998</c:v>
                      </c:pt>
                      <c:pt idx="64">
                        <c:v>3.2250000000000001</c:v>
                      </c:pt>
                      <c:pt idx="65">
                        <c:v>3.2749999999999999</c:v>
                      </c:pt>
                      <c:pt idx="66">
                        <c:v>3.3250000000000002</c:v>
                      </c:pt>
                      <c:pt idx="67">
                        <c:v>3.375</c:v>
                      </c:pt>
                      <c:pt idx="68">
                        <c:v>3.4249999999999998</c:v>
                      </c:pt>
                      <c:pt idx="69">
                        <c:v>3.4750000000000001</c:v>
                      </c:pt>
                      <c:pt idx="70">
                        <c:v>3.5249999999999999</c:v>
                      </c:pt>
                      <c:pt idx="71">
                        <c:v>3.5750000000000002</c:v>
                      </c:pt>
                      <c:pt idx="72">
                        <c:v>3.625</c:v>
                      </c:pt>
                      <c:pt idx="73">
                        <c:v>3.6749999999999998</c:v>
                      </c:pt>
                      <c:pt idx="74">
                        <c:v>3.7250000000000001</c:v>
                      </c:pt>
                      <c:pt idx="75">
                        <c:v>3.7749999999999999</c:v>
                      </c:pt>
                      <c:pt idx="76">
                        <c:v>3.8250000000000002</c:v>
                      </c:pt>
                      <c:pt idx="77">
                        <c:v>3.875</c:v>
                      </c:pt>
                      <c:pt idx="78">
                        <c:v>3.9249999999999998</c:v>
                      </c:pt>
                      <c:pt idx="79">
                        <c:v>3.9750000000000001</c:v>
                      </c:pt>
                      <c:pt idx="80">
                        <c:v>4.0250000000000004</c:v>
                      </c:pt>
                      <c:pt idx="81">
                        <c:v>4.0750000000000002</c:v>
                      </c:pt>
                      <c:pt idx="82">
                        <c:v>4.125</c:v>
                      </c:pt>
                      <c:pt idx="83">
                        <c:v>4.1749999999999998</c:v>
                      </c:pt>
                      <c:pt idx="84">
                        <c:v>4.2249999999999996</c:v>
                      </c:pt>
                      <c:pt idx="85">
                        <c:v>4.2750000000000004</c:v>
                      </c:pt>
                      <c:pt idx="86">
                        <c:v>4.3250000000000002</c:v>
                      </c:pt>
                      <c:pt idx="87">
                        <c:v>4.375</c:v>
                      </c:pt>
                      <c:pt idx="88">
                        <c:v>4.4249999999999998</c:v>
                      </c:pt>
                      <c:pt idx="89">
                        <c:v>4.4749999999999996</c:v>
                      </c:pt>
                      <c:pt idx="90">
                        <c:v>4.5250000000000004</c:v>
                      </c:pt>
                      <c:pt idx="91">
                        <c:v>4.5750000000000002</c:v>
                      </c:pt>
                      <c:pt idx="92">
                        <c:v>4.625</c:v>
                      </c:pt>
                      <c:pt idx="93">
                        <c:v>4.6749999999999998</c:v>
                      </c:pt>
                      <c:pt idx="94">
                        <c:v>4.7249999999999996</c:v>
                      </c:pt>
                      <c:pt idx="95">
                        <c:v>4.7750000000000004</c:v>
                      </c:pt>
                      <c:pt idx="96">
                        <c:v>4.8250000000000002</c:v>
                      </c:pt>
                      <c:pt idx="97">
                        <c:v>4.875</c:v>
                      </c:pt>
                      <c:pt idx="98">
                        <c:v>4.9249999999999998</c:v>
                      </c:pt>
                      <c:pt idx="99">
                        <c:v>4.9749999999999996</c:v>
                      </c:pt>
                      <c:pt idx="100">
                        <c:v>5.0250000000000004</c:v>
                      </c:pt>
                      <c:pt idx="101">
                        <c:v>5.0750000000000002</c:v>
                      </c:pt>
                      <c:pt idx="102">
                        <c:v>5.125</c:v>
                      </c:pt>
                      <c:pt idx="103">
                        <c:v>5.1749999999999998</c:v>
                      </c:pt>
                      <c:pt idx="104">
                        <c:v>5.2249999999999996</c:v>
                      </c:pt>
                      <c:pt idx="105">
                        <c:v>5.2750000000000004</c:v>
                      </c:pt>
                      <c:pt idx="106">
                        <c:v>5.3250000000000002</c:v>
                      </c:pt>
                      <c:pt idx="107">
                        <c:v>5.375</c:v>
                      </c:pt>
                      <c:pt idx="108">
                        <c:v>5.4249999999999998</c:v>
                      </c:pt>
                      <c:pt idx="109">
                        <c:v>5.4749999999999996</c:v>
                      </c:pt>
                      <c:pt idx="110">
                        <c:v>5.5250000000000004</c:v>
                      </c:pt>
                      <c:pt idx="111">
                        <c:v>5.5750000000000002</c:v>
                      </c:pt>
                      <c:pt idx="112">
                        <c:v>5.625</c:v>
                      </c:pt>
                      <c:pt idx="113">
                        <c:v>5.6749999999999998</c:v>
                      </c:pt>
                      <c:pt idx="114">
                        <c:v>5.7249999999999996</c:v>
                      </c:pt>
                      <c:pt idx="115">
                        <c:v>5.7750000000000004</c:v>
                      </c:pt>
                      <c:pt idx="116">
                        <c:v>5.8250000000000002</c:v>
                      </c:pt>
                      <c:pt idx="117">
                        <c:v>5.875</c:v>
                      </c:pt>
                      <c:pt idx="118">
                        <c:v>5.9249999999999998</c:v>
                      </c:pt>
                      <c:pt idx="119">
                        <c:v>5.9749999999999996</c:v>
                      </c:pt>
                      <c:pt idx="120">
                        <c:v>6.0250000000000004</c:v>
                      </c:pt>
                      <c:pt idx="121">
                        <c:v>6.0750000000000002</c:v>
                      </c:pt>
                      <c:pt idx="122">
                        <c:v>6.125</c:v>
                      </c:pt>
                      <c:pt idx="123">
                        <c:v>6.1749999999999998</c:v>
                      </c:pt>
                      <c:pt idx="124">
                        <c:v>6.2249999999999996</c:v>
                      </c:pt>
                      <c:pt idx="125">
                        <c:v>6.2750000000000004</c:v>
                      </c:pt>
                      <c:pt idx="126">
                        <c:v>6.3250000000000002</c:v>
                      </c:pt>
                      <c:pt idx="127">
                        <c:v>6.375</c:v>
                      </c:pt>
                      <c:pt idx="128">
                        <c:v>6.4249999999999998</c:v>
                      </c:pt>
                      <c:pt idx="129">
                        <c:v>6.4749999999999996</c:v>
                      </c:pt>
                      <c:pt idx="130">
                        <c:v>6.5250000000000004</c:v>
                      </c:pt>
                      <c:pt idx="131">
                        <c:v>6.5750000000000002</c:v>
                      </c:pt>
                      <c:pt idx="132">
                        <c:v>6.625</c:v>
                      </c:pt>
                      <c:pt idx="133">
                        <c:v>6.6749999999999998</c:v>
                      </c:pt>
                      <c:pt idx="134">
                        <c:v>6.7249999999999996</c:v>
                      </c:pt>
                      <c:pt idx="135">
                        <c:v>6.7750000000000004</c:v>
                      </c:pt>
                      <c:pt idx="136">
                        <c:v>6.8250000000000002</c:v>
                      </c:pt>
                      <c:pt idx="137">
                        <c:v>6.875</c:v>
                      </c:pt>
                      <c:pt idx="138">
                        <c:v>6.9249999999999998</c:v>
                      </c:pt>
                      <c:pt idx="139">
                        <c:v>6.9749999999999996</c:v>
                      </c:pt>
                      <c:pt idx="140">
                        <c:v>7.0250000000000004</c:v>
                      </c:pt>
                      <c:pt idx="141">
                        <c:v>7.0750000000000002</c:v>
                      </c:pt>
                      <c:pt idx="142">
                        <c:v>7.125</c:v>
                      </c:pt>
                      <c:pt idx="143">
                        <c:v>7.1749999999999998</c:v>
                      </c:pt>
                      <c:pt idx="144">
                        <c:v>7.2249999999999996</c:v>
                      </c:pt>
                      <c:pt idx="145">
                        <c:v>7.2750000000000004</c:v>
                      </c:pt>
                      <c:pt idx="146">
                        <c:v>7.3250000000000002</c:v>
                      </c:pt>
                      <c:pt idx="147">
                        <c:v>7.375</c:v>
                      </c:pt>
                      <c:pt idx="148">
                        <c:v>7.4249999999999998</c:v>
                      </c:pt>
                      <c:pt idx="149">
                        <c:v>7.4749999999999996</c:v>
                      </c:pt>
                      <c:pt idx="150">
                        <c:v>7.5250000000000004</c:v>
                      </c:pt>
                      <c:pt idx="151">
                        <c:v>7.5750000000000002</c:v>
                      </c:pt>
                      <c:pt idx="152">
                        <c:v>7.625</c:v>
                      </c:pt>
                      <c:pt idx="153">
                        <c:v>7.6749999999999998</c:v>
                      </c:pt>
                      <c:pt idx="154">
                        <c:v>7.7249999999999996</c:v>
                      </c:pt>
                      <c:pt idx="155">
                        <c:v>7.7750000000000004</c:v>
                      </c:pt>
                      <c:pt idx="156">
                        <c:v>7.8250000000000002</c:v>
                      </c:pt>
                      <c:pt idx="157">
                        <c:v>7.875</c:v>
                      </c:pt>
                      <c:pt idx="158">
                        <c:v>7.9249999999999998</c:v>
                      </c:pt>
                      <c:pt idx="159">
                        <c:v>7.9749999999999996</c:v>
                      </c:pt>
                      <c:pt idx="160">
                        <c:v>8.0250000000000004</c:v>
                      </c:pt>
                      <c:pt idx="161">
                        <c:v>8.0749999999999993</c:v>
                      </c:pt>
                      <c:pt idx="162">
                        <c:v>8.125</c:v>
                      </c:pt>
                      <c:pt idx="163">
                        <c:v>8.1750000000000007</c:v>
                      </c:pt>
                      <c:pt idx="164">
                        <c:v>8.2249999999999996</c:v>
                      </c:pt>
                      <c:pt idx="165">
                        <c:v>8.2750000000000004</c:v>
                      </c:pt>
                      <c:pt idx="166">
                        <c:v>8.3249999999999993</c:v>
                      </c:pt>
                      <c:pt idx="167">
                        <c:v>8.375</c:v>
                      </c:pt>
                      <c:pt idx="168">
                        <c:v>8.4250000000000007</c:v>
                      </c:pt>
                      <c:pt idx="169">
                        <c:v>8.4749999999999996</c:v>
                      </c:pt>
                      <c:pt idx="170">
                        <c:v>8.5250000000000004</c:v>
                      </c:pt>
                      <c:pt idx="171">
                        <c:v>8.5749999999999993</c:v>
                      </c:pt>
                      <c:pt idx="172">
                        <c:v>8.625</c:v>
                      </c:pt>
                      <c:pt idx="173">
                        <c:v>8.6750000000000007</c:v>
                      </c:pt>
                      <c:pt idx="174">
                        <c:v>8.7249999999999996</c:v>
                      </c:pt>
                      <c:pt idx="175">
                        <c:v>8.7750000000000004</c:v>
                      </c:pt>
                      <c:pt idx="176">
                        <c:v>8.8249999999999993</c:v>
                      </c:pt>
                      <c:pt idx="177">
                        <c:v>8.875</c:v>
                      </c:pt>
                      <c:pt idx="178">
                        <c:v>8.9250000000000007</c:v>
                      </c:pt>
                      <c:pt idx="179">
                        <c:v>8.9749999999999996</c:v>
                      </c:pt>
                      <c:pt idx="180">
                        <c:v>9.0250000000000004</c:v>
                      </c:pt>
                      <c:pt idx="181">
                        <c:v>9.0749999999999993</c:v>
                      </c:pt>
                      <c:pt idx="182">
                        <c:v>9.125</c:v>
                      </c:pt>
                      <c:pt idx="183">
                        <c:v>9.1750000000000007</c:v>
                      </c:pt>
                      <c:pt idx="184">
                        <c:v>9.2249999999999996</c:v>
                      </c:pt>
                      <c:pt idx="185">
                        <c:v>9.2750000000000004</c:v>
                      </c:pt>
                      <c:pt idx="186">
                        <c:v>9.3249999999999993</c:v>
                      </c:pt>
                      <c:pt idx="187">
                        <c:v>9.375</c:v>
                      </c:pt>
                      <c:pt idx="188">
                        <c:v>9.4250000000000007</c:v>
                      </c:pt>
                      <c:pt idx="189">
                        <c:v>9.4749999999999996</c:v>
                      </c:pt>
                      <c:pt idx="190">
                        <c:v>9.5250000000000004</c:v>
                      </c:pt>
                      <c:pt idx="191">
                        <c:v>9.5749999999999993</c:v>
                      </c:pt>
                      <c:pt idx="192">
                        <c:v>9.625</c:v>
                      </c:pt>
                      <c:pt idx="193">
                        <c:v>9.6750000000000007</c:v>
                      </c:pt>
                      <c:pt idx="194">
                        <c:v>9.7249999999999996</c:v>
                      </c:pt>
                      <c:pt idx="195">
                        <c:v>9.7750000000000004</c:v>
                      </c:pt>
                      <c:pt idx="196">
                        <c:v>9.8249999999999993</c:v>
                      </c:pt>
                      <c:pt idx="197">
                        <c:v>9.875</c:v>
                      </c:pt>
                      <c:pt idx="198">
                        <c:v>9.9250000000000007</c:v>
                      </c:pt>
                      <c:pt idx="199">
                        <c:v>9.9749999999999996</c:v>
                      </c:pt>
                      <c:pt idx="200">
                        <c:v>10.025</c:v>
                      </c:pt>
                      <c:pt idx="201">
                        <c:v>10.074999999999999</c:v>
                      </c:pt>
                      <c:pt idx="202">
                        <c:v>10.125</c:v>
                      </c:pt>
                      <c:pt idx="203">
                        <c:v>10.175000000000001</c:v>
                      </c:pt>
                      <c:pt idx="204">
                        <c:v>10.225</c:v>
                      </c:pt>
                      <c:pt idx="205">
                        <c:v>10.275</c:v>
                      </c:pt>
                      <c:pt idx="206">
                        <c:v>10.324999999999999</c:v>
                      </c:pt>
                      <c:pt idx="207">
                        <c:v>10.375</c:v>
                      </c:pt>
                      <c:pt idx="208">
                        <c:v>10.425000000000001</c:v>
                      </c:pt>
                      <c:pt idx="209">
                        <c:v>10.475</c:v>
                      </c:pt>
                      <c:pt idx="210">
                        <c:v>10.525</c:v>
                      </c:pt>
                      <c:pt idx="211">
                        <c:v>10.574999999999999</c:v>
                      </c:pt>
                      <c:pt idx="212">
                        <c:v>10.625</c:v>
                      </c:pt>
                      <c:pt idx="213">
                        <c:v>10.675000000000001</c:v>
                      </c:pt>
                      <c:pt idx="214">
                        <c:v>10.725</c:v>
                      </c:pt>
                      <c:pt idx="215">
                        <c:v>10.775</c:v>
                      </c:pt>
                      <c:pt idx="216">
                        <c:v>10.824999999999999</c:v>
                      </c:pt>
                      <c:pt idx="217">
                        <c:v>10.875</c:v>
                      </c:pt>
                      <c:pt idx="218">
                        <c:v>10.925000000000001</c:v>
                      </c:pt>
                      <c:pt idx="219">
                        <c:v>10.975</c:v>
                      </c:pt>
                      <c:pt idx="220">
                        <c:v>11.025</c:v>
                      </c:pt>
                      <c:pt idx="221">
                        <c:v>11.074999999999999</c:v>
                      </c:pt>
                      <c:pt idx="222">
                        <c:v>11.125</c:v>
                      </c:pt>
                      <c:pt idx="223">
                        <c:v>11.175000000000001</c:v>
                      </c:pt>
                      <c:pt idx="224">
                        <c:v>11.225</c:v>
                      </c:pt>
                      <c:pt idx="225">
                        <c:v>11.275</c:v>
                      </c:pt>
                      <c:pt idx="226">
                        <c:v>11.324999999999999</c:v>
                      </c:pt>
                      <c:pt idx="227">
                        <c:v>11.375</c:v>
                      </c:pt>
                      <c:pt idx="228">
                        <c:v>11.425000000000001</c:v>
                      </c:pt>
                      <c:pt idx="229">
                        <c:v>11.475</c:v>
                      </c:pt>
                      <c:pt idx="230">
                        <c:v>11.525</c:v>
                      </c:pt>
                      <c:pt idx="231">
                        <c:v>11.574999999999999</c:v>
                      </c:pt>
                      <c:pt idx="232">
                        <c:v>11.625</c:v>
                      </c:pt>
                      <c:pt idx="233">
                        <c:v>11.675000000000001</c:v>
                      </c:pt>
                      <c:pt idx="234">
                        <c:v>11.725</c:v>
                      </c:pt>
                      <c:pt idx="235">
                        <c:v>11.775</c:v>
                      </c:pt>
                      <c:pt idx="236">
                        <c:v>11.824999999999999</c:v>
                      </c:pt>
                      <c:pt idx="237">
                        <c:v>11.875</c:v>
                      </c:pt>
                      <c:pt idx="238">
                        <c:v>11.925000000000001</c:v>
                      </c:pt>
                      <c:pt idx="239">
                        <c:v>11.975</c:v>
                      </c:pt>
                      <c:pt idx="240">
                        <c:v>12.025</c:v>
                      </c:pt>
                      <c:pt idx="241">
                        <c:v>12.074999999999999</c:v>
                      </c:pt>
                      <c:pt idx="242">
                        <c:v>12.125</c:v>
                      </c:pt>
                      <c:pt idx="243">
                        <c:v>12.175000000000001</c:v>
                      </c:pt>
                      <c:pt idx="244">
                        <c:v>12.225</c:v>
                      </c:pt>
                      <c:pt idx="245">
                        <c:v>12.275</c:v>
                      </c:pt>
                      <c:pt idx="246">
                        <c:v>12.324999999999999</c:v>
                      </c:pt>
                      <c:pt idx="247">
                        <c:v>12.375</c:v>
                      </c:pt>
                      <c:pt idx="248">
                        <c:v>12.425000000000001</c:v>
                      </c:pt>
                      <c:pt idx="249">
                        <c:v>12.475</c:v>
                      </c:pt>
                      <c:pt idx="250">
                        <c:v>12.525</c:v>
                      </c:pt>
                      <c:pt idx="251">
                        <c:v>12.574999999999999</c:v>
                      </c:pt>
                      <c:pt idx="252">
                        <c:v>12.625</c:v>
                      </c:pt>
                      <c:pt idx="253">
                        <c:v>12.675000000000001</c:v>
                      </c:pt>
                      <c:pt idx="254">
                        <c:v>12.725</c:v>
                      </c:pt>
                      <c:pt idx="255">
                        <c:v>12.775</c:v>
                      </c:pt>
                      <c:pt idx="256">
                        <c:v>12.824999999999999</c:v>
                      </c:pt>
                      <c:pt idx="257">
                        <c:v>12.875</c:v>
                      </c:pt>
                      <c:pt idx="258">
                        <c:v>12.925000000000001</c:v>
                      </c:pt>
                      <c:pt idx="259">
                        <c:v>12.975</c:v>
                      </c:pt>
                      <c:pt idx="260">
                        <c:v>13.025</c:v>
                      </c:pt>
                      <c:pt idx="261">
                        <c:v>13.074999999999999</c:v>
                      </c:pt>
                      <c:pt idx="262">
                        <c:v>13.125</c:v>
                      </c:pt>
                      <c:pt idx="263">
                        <c:v>13.175000000000001</c:v>
                      </c:pt>
                      <c:pt idx="264">
                        <c:v>13.225</c:v>
                      </c:pt>
                      <c:pt idx="265">
                        <c:v>13.275</c:v>
                      </c:pt>
                      <c:pt idx="266">
                        <c:v>13.324999999999999</c:v>
                      </c:pt>
                      <c:pt idx="267">
                        <c:v>13.375</c:v>
                      </c:pt>
                      <c:pt idx="268">
                        <c:v>13.425000000000001</c:v>
                      </c:pt>
                      <c:pt idx="269">
                        <c:v>13.475</c:v>
                      </c:pt>
                      <c:pt idx="270">
                        <c:v>13.525</c:v>
                      </c:pt>
                      <c:pt idx="271">
                        <c:v>13.574999999999999</c:v>
                      </c:pt>
                      <c:pt idx="272">
                        <c:v>13.625</c:v>
                      </c:pt>
                      <c:pt idx="273">
                        <c:v>13.675000000000001</c:v>
                      </c:pt>
                      <c:pt idx="274">
                        <c:v>13.725</c:v>
                      </c:pt>
                      <c:pt idx="275">
                        <c:v>13.775</c:v>
                      </c:pt>
                      <c:pt idx="276">
                        <c:v>13.824999999999999</c:v>
                      </c:pt>
                      <c:pt idx="277">
                        <c:v>13.875</c:v>
                      </c:pt>
                      <c:pt idx="278">
                        <c:v>13.925000000000001</c:v>
                      </c:pt>
                      <c:pt idx="279">
                        <c:v>13.975</c:v>
                      </c:pt>
                      <c:pt idx="280">
                        <c:v>14.025</c:v>
                      </c:pt>
                      <c:pt idx="281">
                        <c:v>14.074999999999999</c:v>
                      </c:pt>
                      <c:pt idx="282">
                        <c:v>14.125</c:v>
                      </c:pt>
                      <c:pt idx="283">
                        <c:v>14.175000000000001</c:v>
                      </c:pt>
                      <c:pt idx="284">
                        <c:v>14.225</c:v>
                      </c:pt>
                      <c:pt idx="285">
                        <c:v>14.275</c:v>
                      </c:pt>
                      <c:pt idx="286">
                        <c:v>14.324999999999999</c:v>
                      </c:pt>
                      <c:pt idx="287">
                        <c:v>14.375</c:v>
                      </c:pt>
                      <c:pt idx="288">
                        <c:v>14.425000000000001</c:v>
                      </c:pt>
                      <c:pt idx="289">
                        <c:v>14.475</c:v>
                      </c:pt>
                      <c:pt idx="290">
                        <c:v>14.525</c:v>
                      </c:pt>
                      <c:pt idx="291">
                        <c:v>14.574999999999999</c:v>
                      </c:pt>
                      <c:pt idx="292">
                        <c:v>14.625</c:v>
                      </c:pt>
                      <c:pt idx="293">
                        <c:v>14.675000000000001</c:v>
                      </c:pt>
                      <c:pt idx="294">
                        <c:v>14.725</c:v>
                      </c:pt>
                      <c:pt idx="295">
                        <c:v>14.775</c:v>
                      </c:pt>
                      <c:pt idx="296">
                        <c:v>14.824999999999999</c:v>
                      </c:pt>
                      <c:pt idx="297">
                        <c:v>14.875</c:v>
                      </c:pt>
                      <c:pt idx="298">
                        <c:v>14.925000000000001</c:v>
                      </c:pt>
                      <c:pt idx="299">
                        <c:v>14.975</c:v>
                      </c:pt>
                      <c:pt idx="300">
                        <c:v>15.025</c:v>
                      </c:pt>
                      <c:pt idx="301">
                        <c:v>15.074999999999999</c:v>
                      </c:pt>
                      <c:pt idx="302">
                        <c:v>15.125</c:v>
                      </c:pt>
                      <c:pt idx="303">
                        <c:v>15.175000000000001</c:v>
                      </c:pt>
                      <c:pt idx="304">
                        <c:v>15.225</c:v>
                      </c:pt>
                      <c:pt idx="305">
                        <c:v>15.275</c:v>
                      </c:pt>
                      <c:pt idx="306">
                        <c:v>15.324999999999999</c:v>
                      </c:pt>
                      <c:pt idx="307">
                        <c:v>15.375</c:v>
                      </c:pt>
                      <c:pt idx="308">
                        <c:v>15.425000000000001</c:v>
                      </c:pt>
                      <c:pt idx="309">
                        <c:v>15.475</c:v>
                      </c:pt>
                      <c:pt idx="310">
                        <c:v>15.525</c:v>
                      </c:pt>
                      <c:pt idx="311">
                        <c:v>15.574999999999999</c:v>
                      </c:pt>
                      <c:pt idx="312">
                        <c:v>15.625</c:v>
                      </c:pt>
                      <c:pt idx="313">
                        <c:v>15.675000000000001</c:v>
                      </c:pt>
                      <c:pt idx="314">
                        <c:v>15.725</c:v>
                      </c:pt>
                      <c:pt idx="315">
                        <c:v>15.775</c:v>
                      </c:pt>
                      <c:pt idx="316">
                        <c:v>15.824999999999999</c:v>
                      </c:pt>
                      <c:pt idx="317">
                        <c:v>15.875</c:v>
                      </c:pt>
                      <c:pt idx="318">
                        <c:v>15.925000000000001</c:v>
                      </c:pt>
                      <c:pt idx="319">
                        <c:v>15.975</c:v>
                      </c:pt>
                      <c:pt idx="320">
                        <c:v>16.024999999999999</c:v>
                      </c:pt>
                      <c:pt idx="321">
                        <c:v>16.074999999999999</c:v>
                      </c:pt>
                      <c:pt idx="322">
                        <c:v>16.125</c:v>
                      </c:pt>
                      <c:pt idx="323">
                        <c:v>16.175000000000001</c:v>
                      </c:pt>
                      <c:pt idx="324">
                        <c:v>16.225000000000001</c:v>
                      </c:pt>
                      <c:pt idx="325">
                        <c:v>16.274999999999999</c:v>
                      </c:pt>
                      <c:pt idx="326">
                        <c:v>16.324999999999999</c:v>
                      </c:pt>
                      <c:pt idx="327">
                        <c:v>16.375</c:v>
                      </c:pt>
                      <c:pt idx="328">
                        <c:v>16.425000000000001</c:v>
                      </c:pt>
                      <c:pt idx="329">
                        <c:v>16.475000000000001</c:v>
                      </c:pt>
                      <c:pt idx="330">
                        <c:v>16.524999999999999</c:v>
                      </c:pt>
                      <c:pt idx="331">
                        <c:v>16.574999999999999</c:v>
                      </c:pt>
                      <c:pt idx="332">
                        <c:v>16.625</c:v>
                      </c:pt>
                      <c:pt idx="333">
                        <c:v>16.675000000000001</c:v>
                      </c:pt>
                      <c:pt idx="334">
                        <c:v>16.725000000000001</c:v>
                      </c:pt>
                      <c:pt idx="335">
                        <c:v>16.774999999999999</c:v>
                      </c:pt>
                      <c:pt idx="336">
                        <c:v>16.824999999999999</c:v>
                      </c:pt>
                      <c:pt idx="337">
                        <c:v>16.875</c:v>
                      </c:pt>
                      <c:pt idx="338">
                        <c:v>16.925000000000001</c:v>
                      </c:pt>
                      <c:pt idx="339">
                        <c:v>16.975000000000001</c:v>
                      </c:pt>
                      <c:pt idx="340">
                        <c:v>17.024999999999999</c:v>
                      </c:pt>
                      <c:pt idx="341">
                        <c:v>17.074999999999999</c:v>
                      </c:pt>
                      <c:pt idx="342">
                        <c:v>17.125</c:v>
                      </c:pt>
                      <c:pt idx="343">
                        <c:v>17.175000000000001</c:v>
                      </c:pt>
                      <c:pt idx="344">
                        <c:v>17.225000000000001</c:v>
                      </c:pt>
                      <c:pt idx="345">
                        <c:v>17.274999999999999</c:v>
                      </c:pt>
                      <c:pt idx="346">
                        <c:v>17.324999999999999</c:v>
                      </c:pt>
                      <c:pt idx="347">
                        <c:v>17.375</c:v>
                      </c:pt>
                      <c:pt idx="348">
                        <c:v>17.425000000000001</c:v>
                      </c:pt>
                      <c:pt idx="349">
                        <c:v>17.475000000000001</c:v>
                      </c:pt>
                      <c:pt idx="350">
                        <c:v>17.524999999999999</c:v>
                      </c:pt>
                      <c:pt idx="351">
                        <c:v>17.574999999999999</c:v>
                      </c:pt>
                      <c:pt idx="352">
                        <c:v>17.625</c:v>
                      </c:pt>
                      <c:pt idx="353">
                        <c:v>17.675000000000001</c:v>
                      </c:pt>
                      <c:pt idx="354">
                        <c:v>17.725000000000001</c:v>
                      </c:pt>
                      <c:pt idx="355">
                        <c:v>17.774999999999999</c:v>
                      </c:pt>
                      <c:pt idx="356">
                        <c:v>17.824999999999999</c:v>
                      </c:pt>
                      <c:pt idx="357">
                        <c:v>17.875</c:v>
                      </c:pt>
                      <c:pt idx="358">
                        <c:v>17.925000000000001</c:v>
                      </c:pt>
                      <c:pt idx="359">
                        <c:v>17.975000000000001</c:v>
                      </c:pt>
                      <c:pt idx="360">
                        <c:v>18.024999999999999</c:v>
                      </c:pt>
                      <c:pt idx="361">
                        <c:v>18.074999999999999</c:v>
                      </c:pt>
                      <c:pt idx="362">
                        <c:v>18.125</c:v>
                      </c:pt>
                      <c:pt idx="363">
                        <c:v>18.175000000000001</c:v>
                      </c:pt>
                      <c:pt idx="364">
                        <c:v>18.225000000000001</c:v>
                      </c:pt>
                      <c:pt idx="365">
                        <c:v>18.274999999999999</c:v>
                      </c:pt>
                      <c:pt idx="366">
                        <c:v>18.324999999999999</c:v>
                      </c:pt>
                      <c:pt idx="367">
                        <c:v>18.375</c:v>
                      </c:pt>
                      <c:pt idx="368">
                        <c:v>18.425000000000001</c:v>
                      </c:pt>
                      <c:pt idx="369">
                        <c:v>18.475000000000001</c:v>
                      </c:pt>
                      <c:pt idx="370">
                        <c:v>18.524999999999999</c:v>
                      </c:pt>
                      <c:pt idx="371">
                        <c:v>18.574999999999999</c:v>
                      </c:pt>
                      <c:pt idx="372">
                        <c:v>18.625</c:v>
                      </c:pt>
                      <c:pt idx="373">
                        <c:v>18.675000000000001</c:v>
                      </c:pt>
                      <c:pt idx="374">
                        <c:v>18.725000000000001</c:v>
                      </c:pt>
                      <c:pt idx="375">
                        <c:v>18.774999999999999</c:v>
                      </c:pt>
                      <c:pt idx="376">
                        <c:v>18.824999999999999</c:v>
                      </c:pt>
                      <c:pt idx="377">
                        <c:v>18.875</c:v>
                      </c:pt>
                      <c:pt idx="378">
                        <c:v>18.925000000000001</c:v>
                      </c:pt>
                      <c:pt idx="379">
                        <c:v>18.975000000000001</c:v>
                      </c:pt>
                      <c:pt idx="380">
                        <c:v>19.024999999999999</c:v>
                      </c:pt>
                      <c:pt idx="381">
                        <c:v>19.074999999999999</c:v>
                      </c:pt>
                      <c:pt idx="382">
                        <c:v>19.125</c:v>
                      </c:pt>
                      <c:pt idx="383">
                        <c:v>19.175000000000001</c:v>
                      </c:pt>
                      <c:pt idx="384">
                        <c:v>19.225000000000001</c:v>
                      </c:pt>
                      <c:pt idx="385">
                        <c:v>19.274999999999999</c:v>
                      </c:pt>
                      <c:pt idx="386">
                        <c:v>19.324999999999999</c:v>
                      </c:pt>
                      <c:pt idx="387">
                        <c:v>19.375</c:v>
                      </c:pt>
                      <c:pt idx="388">
                        <c:v>19.425000000000001</c:v>
                      </c:pt>
                      <c:pt idx="389">
                        <c:v>19.475000000000001</c:v>
                      </c:pt>
                      <c:pt idx="390">
                        <c:v>19.524999999999999</c:v>
                      </c:pt>
                      <c:pt idx="391">
                        <c:v>19.574999999999999</c:v>
                      </c:pt>
                      <c:pt idx="392">
                        <c:v>19.625</c:v>
                      </c:pt>
                      <c:pt idx="393">
                        <c:v>19.675000000000001</c:v>
                      </c:pt>
                      <c:pt idx="394">
                        <c:v>19.725000000000001</c:v>
                      </c:pt>
                      <c:pt idx="395">
                        <c:v>19.774999999999999</c:v>
                      </c:pt>
                      <c:pt idx="396">
                        <c:v>19.824999999999999</c:v>
                      </c:pt>
                      <c:pt idx="397">
                        <c:v>19.875</c:v>
                      </c:pt>
                      <c:pt idx="398">
                        <c:v>19.925000000000001</c:v>
                      </c:pt>
                      <c:pt idx="399">
                        <c:v>19.975000000000001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dry!$L$5:$L$404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4</c:v>
                      </c:pt>
                      <c:pt idx="1">
                        <c:v>4</c:v>
                      </c:pt>
                      <c:pt idx="2">
                        <c:v>4</c:v>
                      </c:pt>
                      <c:pt idx="3">
                        <c:v>4</c:v>
                      </c:pt>
                      <c:pt idx="4">
                        <c:v>4</c:v>
                      </c:pt>
                      <c:pt idx="5">
                        <c:v>4</c:v>
                      </c:pt>
                      <c:pt idx="6">
                        <c:v>4</c:v>
                      </c:pt>
                      <c:pt idx="7">
                        <c:v>4</c:v>
                      </c:pt>
                      <c:pt idx="8">
                        <c:v>4</c:v>
                      </c:pt>
                      <c:pt idx="9">
                        <c:v>4</c:v>
                      </c:pt>
                      <c:pt idx="10">
                        <c:v>4</c:v>
                      </c:pt>
                      <c:pt idx="11">
                        <c:v>4</c:v>
                      </c:pt>
                      <c:pt idx="12">
                        <c:v>4</c:v>
                      </c:pt>
                      <c:pt idx="13">
                        <c:v>4</c:v>
                      </c:pt>
                      <c:pt idx="14">
                        <c:v>4</c:v>
                      </c:pt>
                      <c:pt idx="15">
                        <c:v>4</c:v>
                      </c:pt>
                      <c:pt idx="16">
                        <c:v>4</c:v>
                      </c:pt>
                      <c:pt idx="17">
                        <c:v>4</c:v>
                      </c:pt>
                      <c:pt idx="18">
                        <c:v>4</c:v>
                      </c:pt>
                      <c:pt idx="19">
                        <c:v>4</c:v>
                      </c:pt>
                      <c:pt idx="20">
                        <c:v>4</c:v>
                      </c:pt>
                      <c:pt idx="21">
                        <c:v>4</c:v>
                      </c:pt>
                      <c:pt idx="22">
                        <c:v>4</c:v>
                      </c:pt>
                      <c:pt idx="23">
                        <c:v>4</c:v>
                      </c:pt>
                      <c:pt idx="24">
                        <c:v>4</c:v>
                      </c:pt>
                      <c:pt idx="25">
                        <c:v>4</c:v>
                      </c:pt>
                      <c:pt idx="26">
                        <c:v>4</c:v>
                      </c:pt>
                      <c:pt idx="27">
                        <c:v>4</c:v>
                      </c:pt>
                      <c:pt idx="28">
                        <c:v>4</c:v>
                      </c:pt>
                      <c:pt idx="29">
                        <c:v>4</c:v>
                      </c:pt>
                      <c:pt idx="30">
                        <c:v>4</c:v>
                      </c:pt>
                      <c:pt idx="31">
                        <c:v>4</c:v>
                      </c:pt>
                      <c:pt idx="32">
                        <c:v>4</c:v>
                      </c:pt>
                      <c:pt idx="33">
                        <c:v>4</c:v>
                      </c:pt>
                      <c:pt idx="34">
                        <c:v>4</c:v>
                      </c:pt>
                      <c:pt idx="35">
                        <c:v>4</c:v>
                      </c:pt>
                      <c:pt idx="36">
                        <c:v>4</c:v>
                      </c:pt>
                      <c:pt idx="37">
                        <c:v>4</c:v>
                      </c:pt>
                      <c:pt idx="38">
                        <c:v>4</c:v>
                      </c:pt>
                      <c:pt idx="39">
                        <c:v>4</c:v>
                      </c:pt>
                      <c:pt idx="40">
                        <c:v>4</c:v>
                      </c:pt>
                      <c:pt idx="41">
                        <c:v>4</c:v>
                      </c:pt>
                      <c:pt idx="42">
                        <c:v>4</c:v>
                      </c:pt>
                      <c:pt idx="43">
                        <c:v>4</c:v>
                      </c:pt>
                      <c:pt idx="44">
                        <c:v>4</c:v>
                      </c:pt>
                      <c:pt idx="45">
                        <c:v>4</c:v>
                      </c:pt>
                      <c:pt idx="46">
                        <c:v>4</c:v>
                      </c:pt>
                      <c:pt idx="47">
                        <c:v>4</c:v>
                      </c:pt>
                      <c:pt idx="48">
                        <c:v>4</c:v>
                      </c:pt>
                      <c:pt idx="49">
                        <c:v>4</c:v>
                      </c:pt>
                      <c:pt idx="50">
                        <c:v>4</c:v>
                      </c:pt>
                      <c:pt idx="51">
                        <c:v>4</c:v>
                      </c:pt>
                      <c:pt idx="52">
                        <c:v>4</c:v>
                      </c:pt>
                      <c:pt idx="53">
                        <c:v>4</c:v>
                      </c:pt>
                      <c:pt idx="54">
                        <c:v>4</c:v>
                      </c:pt>
                      <c:pt idx="55">
                        <c:v>4</c:v>
                      </c:pt>
                      <c:pt idx="56">
                        <c:v>4</c:v>
                      </c:pt>
                      <c:pt idx="57">
                        <c:v>4</c:v>
                      </c:pt>
                      <c:pt idx="58">
                        <c:v>4</c:v>
                      </c:pt>
                      <c:pt idx="59">
                        <c:v>4</c:v>
                      </c:pt>
                      <c:pt idx="60">
                        <c:v>4</c:v>
                      </c:pt>
                      <c:pt idx="61">
                        <c:v>4</c:v>
                      </c:pt>
                      <c:pt idx="62">
                        <c:v>4</c:v>
                      </c:pt>
                      <c:pt idx="63">
                        <c:v>4</c:v>
                      </c:pt>
                      <c:pt idx="64">
                        <c:v>4</c:v>
                      </c:pt>
                      <c:pt idx="65">
                        <c:v>4</c:v>
                      </c:pt>
                      <c:pt idx="66">
                        <c:v>4</c:v>
                      </c:pt>
                      <c:pt idx="67">
                        <c:v>4</c:v>
                      </c:pt>
                      <c:pt idx="68">
                        <c:v>4</c:v>
                      </c:pt>
                      <c:pt idx="69">
                        <c:v>4</c:v>
                      </c:pt>
                      <c:pt idx="70">
                        <c:v>4</c:v>
                      </c:pt>
                      <c:pt idx="71">
                        <c:v>4</c:v>
                      </c:pt>
                      <c:pt idx="72">
                        <c:v>4</c:v>
                      </c:pt>
                      <c:pt idx="73">
                        <c:v>4</c:v>
                      </c:pt>
                      <c:pt idx="74">
                        <c:v>4</c:v>
                      </c:pt>
                      <c:pt idx="75">
                        <c:v>4</c:v>
                      </c:pt>
                      <c:pt idx="76">
                        <c:v>4</c:v>
                      </c:pt>
                      <c:pt idx="77">
                        <c:v>4</c:v>
                      </c:pt>
                      <c:pt idx="78">
                        <c:v>4</c:v>
                      </c:pt>
                      <c:pt idx="79">
                        <c:v>4</c:v>
                      </c:pt>
                      <c:pt idx="80">
                        <c:v>4</c:v>
                      </c:pt>
                      <c:pt idx="81">
                        <c:v>4</c:v>
                      </c:pt>
                      <c:pt idx="82">
                        <c:v>4</c:v>
                      </c:pt>
                      <c:pt idx="83">
                        <c:v>4</c:v>
                      </c:pt>
                      <c:pt idx="84">
                        <c:v>4</c:v>
                      </c:pt>
                      <c:pt idx="85">
                        <c:v>4</c:v>
                      </c:pt>
                      <c:pt idx="86">
                        <c:v>4</c:v>
                      </c:pt>
                      <c:pt idx="87">
                        <c:v>4</c:v>
                      </c:pt>
                      <c:pt idx="88">
                        <c:v>4</c:v>
                      </c:pt>
                      <c:pt idx="89">
                        <c:v>4</c:v>
                      </c:pt>
                      <c:pt idx="90">
                        <c:v>4</c:v>
                      </c:pt>
                      <c:pt idx="91">
                        <c:v>4</c:v>
                      </c:pt>
                      <c:pt idx="92">
                        <c:v>4</c:v>
                      </c:pt>
                      <c:pt idx="93">
                        <c:v>4</c:v>
                      </c:pt>
                      <c:pt idx="94">
                        <c:v>4</c:v>
                      </c:pt>
                      <c:pt idx="95">
                        <c:v>4</c:v>
                      </c:pt>
                      <c:pt idx="96">
                        <c:v>4</c:v>
                      </c:pt>
                      <c:pt idx="97">
                        <c:v>4</c:v>
                      </c:pt>
                      <c:pt idx="98">
                        <c:v>4</c:v>
                      </c:pt>
                      <c:pt idx="99">
                        <c:v>4</c:v>
                      </c:pt>
                      <c:pt idx="100">
                        <c:v>4</c:v>
                      </c:pt>
                      <c:pt idx="101">
                        <c:v>4</c:v>
                      </c:pt>
                      <c:pt idx="102">
                        <c:v>4</c:v>
                      </c:pt>
                      <c:pt idx="103">
                        <c:v>4</c:v>
                      </c:pt>
                      <c:pt idx="104">
                        <c:v>4</c:v>
                      </c:pt>
                      <c:pt idx="105">
                        <c:v>4</c:v>
                      </c:pt>
                      <c:pt idx="106">
                        <c:v>4</c:v>
                      </c:pt>
                      <c:pt idx="107">
                        <c:v>4</c:v>
                      </c:pt>
                      <c:pt idx="108">
                        <c:v>4</c:v>
                      </c:pt>
                      <c:pt idx="109">
                        <c:v>4</c:v>
                      </c:pt>
                      <c:pt idx="110">
                        <c:v>4</c:v>
                      </c:pt>
                      <c:pt idx="111">
                        <c:v>4</c:v>
                      </c:pt>
                      <c:pt idx="112">
                        <c:v>4</c:v>
                      </c:pt>
                      <c:pt idx="113">
                        <c:v>4</c:v>
                      </c:pt>
                      <c:pt idx="114">
                        <c:v>4</c:v>
                      </c:pt>
                      <c:pt idx="115">
                        <c:v>4</c:v>
                      </c:pt>
                      <c:pt idx="116">
                        <c:v>4</c:v>
                      </c:pt>
                      <c:pt idx="117">
                        <c:v>4</c:v>
                      </c:pt>
                      <c:pt idx="118">
                        <c:v>4</c:v>
                      </c:pt>
                      <c:pt idx="119">
                        <c:v>4</c:v>
                      </c:pt>
                      <c:pt idx="120">
                        <c:v>4</c:v>
                      </c:pt>
                      <c:pt idx="121">
                        <c:v>4</c:v>
                      </c:pt>
                      <c:pt idx="122">
                        <c:v>4</c:v>
                      </c:pt>
                      <c:pt idx="123">
                        <c:v>4</c:v>
                      </c:pt>
                      <c:pt idx="124">
                        <c:v>4</c:v>
                      </c:pt>
                      <c:pt idx="125">
                        <c:v>4</c:v>
                      </c:pt>
                      <c:pt idx="126">
                        <c:v>4</c:v>
                      </c:pt>
                      <c:pt idx="127">
                        <c:v>4</c:v>
                      </c:pt>
                      <c:pt idx="128">
                        <c:v>4</c:v>
                      </c:pt>
                      <c:pt idx="129">
                        <c:v>4</c:v>
                      </c:pt>
                      <c:pt idx="130">
                        <c:v>4</c:v>
                      </c:pt>
                      <c:pt idx="131">
                        <c:v>4</c:v>
                      </c:pt>
                      <c:pt idx="132">
                        <c:v>4</c:v>
                      </c:pt>
                      <c:pt idx="133">
                        <c:v>4</c:v>
                      </c:pt>
                      <c:pt idx="134">
                        <c:v>4</c:v>
                      </c:pt>
                      <c:pt idx="135">
                        <c:v>4</c:v>
                      </c:pt>
                      <c:pt idx="136">
                        <c:v>4</c:v>
                      </c:pt>
                      <c:pt idx="137">
                        <c:v>4</c:v>
                      </c:pt>
                      <c:pt idx="138">
                        <c:v>4</c:v>
                      </c:pt>
                      <c:pt idx="139">
                        <c:v>4</c:v>
                      </c:pt>
                      <c:pt idx="140">
                        <c:v>4</c:v>
                      </c:pt>
                      <c:pt idx="141">
                        <c:v>4</c:v>
                      </c:pt>
                      <c:pt idx="142">
                        <c:v>4</c:v>
                      </c:pt>
                      <c:pt idx="143">
                        <c:v>4</c:v>
                      </c:pt>
                      <c:pt idx="144">
                        <c:v>4</c:v>
                      </c:pt>
                      <c:pt idx="145">
                        <c:v>4</c:v>
                      </c:pt>
                      <c:pt idx="146">
                        <c:v>4</c:v>
                      </c:pt>
                      <c:pt idx="147">
                        <c:v>4</c:v>
                      </c:pt>
                      <c:pt idx="148">
                        <c:v>4</c:v>
                      </c:pt>
                      <c:pt idx="149">
                        <c:v>4</c:v>
                      </c:pt>
                      <c:pt idx="150">
                        <c:v>4</c:v>
                      </c:pt>
                      <c:pt idx="151">
                        <c:v>4</c:v>
                      </c:pt>
                      <c:pt idx="152">
                        <c:v>4</c:v>
                      </c:pt>
                      <c:pt idx="153">
                        <c:v>4</c:v>
                      </c:pt>
                      <c:pt idx="154">
                        <c:v>4</c:v>
                      </c:pt>
                      <c:pt idx="155">
                        <c:v>4</c:v>
                      </c:pt>
                      <c:pt idx="156">
                        <c:v>4</c:v>
                      </c:pt>
                      <c:pt idx="157">
                        <c:v>4</c:v>
                      </c:pt>
                      <c:pt idx="158">
                        <c:v>4</c:v>
                      </c:pt>
                      <c:pt idx="159">
                        <c:v>4</c:v>
                      </c:pt>
                      <c:pt idx="160">
                        <c:v>4</c:v>
                      </c:pt>
                      <c:pt idx="161">
                        <c:v>4</c:v>
                      </c:pt>
                      <c:pt idx="162">
                        <c:v>4</c:v>
                      </c:pt>
                      <c:pt idx="163">
                        <c:v>3.9233822570422809</c:v>
                      </c:pt>
                      <c:pt idx="164">
                        <c:v>3.8534295715335745</c:v>
                      </c:pt>
                      <c:pt idx="165">
                        <c:v>3.7841061255260016</c:v>
                      </c:pt>
                      <c:pt idx="166">
                        <c:v>3.7154119190195729</c:v>
                      </c:pt>
                      <c:pt idx="167">
                        <c:v>3.6473469520142743</c:v>
                      </c:pt>
                      <c:pt idx="168">
                        <c:v>3.5799112245101199</c:v>
                      </c:pt>
                      <c:pt idx="169">
                        <c:v>3.5131047365071026</c:v>
                      </c:pt>
                      <c:pt idx="170">
                        <c:v>3.4469274880052225</c:v>
                      </c:pt>
                      <c:pt idx="171">
                        <c:v>3.3813794790044867</c:v>
                      </c:pt>
                      <c:pt idx="172">
                        <c:v>3.3164607095048879</c:v>
                      </c:pt>
                      <c:pt idx="173">
                        <c:v>3.2521711795064228</c:v>
                      </c:pt>
                      <c:pt idx="174">
                        <c:v>3.1885108890091054</c:v>
                      </c:pt>
                      <c:pt idx="175">
                        <c:v>3.1254798380129181</c:v>
                      </c:pt>
                      <c:pt idx="176">
                        <c:v>3.0630780265178785</c:v>
                      </c:pt>
                      <c:pt idx="177">
                        <c:v>3.0013054545239726</c:v>
                      </c:pt>
                      <c:pt idx="178">
                        <c:v>2.9401621220312038</c:v>
                      </c:pt>
                      <c:pt idx="179">
                        <c:v>2.8796480290395792</c:v>
                      </c:pt>
                      <c:pt idx="180">
                        <c:v>2.8197631755490882</c:v>
                      </c:pt>
                      <c:pt idx="181">
                        <c:v>2.7605075615597414</c:v>
                      </c:pt>
                      <c:pt idx="182">
                        <c:v>2.7018811870715282</c:v>
                      </c:pt>
                      <c:pt idx="183">
                        <c:v>2.6438840520844522</c:v>
                      </c:pt>
                      <c:pt idx="184">
                        <c:v>2.5865161565985275</c:v>
                      </c:pt>
                      <c:pt idx="185">
                        <c:v>2.5297775006137257</c:v>
                      </c:pt>
                      <c:pt idx="186">
                        <c:v>2.4736680841300753</c:v>
                      </c:pt>
                      <c:pt idx="187">
                        <c:v>2.418187907147562</c:v>
                      </c:pt>
                      <c:pt idx="188">
                        <c:v>2.3633369696661788</c:v>
                      </c:pt>
                      <c:pt idx="189">
                        <c:v>2.3091152716859398</c:v>
                      </c:pt>
                      <c:pt idx="190">
                        <c:v>2.255522813206845</c:v>
                      </c:pt>
                      <c:pt idx="191">
                        <c:v>2.2025595942288874</c:v>
                      </c:pt>
                      <c:pt idx="192">
                        <c:v>2.1502256147520598</c:v>
                      </c:pt>
                      <c:pt idx="193">
                        <c:v>2.0985208747763764</c:v>
                      </c:pt>
                      <c:pt idx="194">
                        <c:v>2.0474453743018373</c:v>
                      </c:pt>
                      <c:pt idx="195">
                        <c:v>1.9969991133284317</c:v>
                      </c:pt>
                      <c:pt idx="196">
                        <c:v>1.9471820918561633</c:v>
                      </c:pt>
                      <c:pt idx="197">
                        <c:v>1.8979943098850356</c:v>
                      </c:pt>
                      <c:pt idx="198">
                        <c:v>1.849435767415045</c:v>
                      </c:pt>
                      <c:pt idx="199">
                        <c:v>1.8015064644462022</c:v>
                      </c:pt>
                      <c:pt idx="200">
                        <c:v>1.7542064009784859</c:v>
                      </c:pt>
                      <c:pt idx="201">
                        <c:v>1.7075355770119174</c:v>
                      </c:pt>
                      <c:pt idx="202">
                        <c:v>1.6614939925464824</c:v>
                      </c:pt>
                      <c:pt idx="203">
                        <c:v>1.6160816475821917</c:v>
                      </c:pt>
                      <c:pt idx="204">
                        <c:v>1.5712985421190311</c:v>
                      </c:pt>
                      <c:pt idx="205">
                        <c:v>1.5271446761570147</c:v>
                      </c:pt>
                      <c:pt idx="206">
                        <c:v>1.4836200496961425</c:v>
                      </c:pt>
                      <c:pt idx="207">
                        <c:v>1.4407246627364074</c:v>
                      </c:pt>
                      <c:pt idx="208">
                        <c:v>1.3984585152778024</c:v>
                      </c:pt>
                      <c:pt idx="209">
                        <c:v>1.3568216073203416</c:v>
                      </c:pt>
                      <c:pt idx="210">
                        <c:v>1.3158139388640215</c:v>
                      </c:pt>
                      <c:pt idx="211">
                        <c:v>1.2754355099088421</c:v>
                      </c:pt>
                      <c:pt idx="212">
                        <c:v>1.2356863204547928</c:v>
                      </c:pt>
                      <c:pt idx="213">
                        <c:v>1.1965663705018912</c:v>
                      </c:pt>
                      <c:pt idx="214">
                        <c:v>1.1580756600501267</c:v>
                      </c:pt>
                      <c:pt idx="215">
                        <c:v>1.1202141890994994</c:v>
                      </c:pt>
                      <c:pt idx="216">
                        <c:v>1.0829819576500057</c:v>
                      </c:pt>
                      <c:pt idx="217">
                        <c:v>1.0463789657016598</c:v>
                      </c:pt>
                      <c:pt idx="218">
                        <c:v>1.010405213254451</c:v>
                      </c:pt>
                      <c:pt idx="219">
                        <c:v>0.97506070030838288</c:v>
                      </c:pt>
                      <c:pt idx="220">
                        <c:v>0.9403454268634448</c:v>
                      </c:pt>
                      <c:pt idx="221">
                        <c:v>0.90625939291965096</c:v>
                      </c:pt>
                      <c:pt idx="222">
                        <c:v>0.87280259847700137</c:v>
                      </c:pt>
                      <c:pt idx="223">
                        <c:v>0.8399750435354818</c:v>
                      </c:pt>
                      <c:pt idx="224">
                        <c:v>0.80777672809510292</c:v>
                      </c:pt>
                      <c:pt idx="225">
                        <c:v>0.77620765215586829</c:v>
                      </c:pt>
                      <c:pt idx="226">
                        <c:v>0.74526781571777079</c:v>
                      </c:pt>
                      <c:pt idx="227">
                        <c:v>0.71495721878081042</c:v>
                      </c:pt>
                      <c:pt idx="228">
                        <c:v>0.68527586134498364</c:v>
                      </c:pt>
                      <c:pt idx="229">
                        <c:v>0.65622374341030465</c:v>
                      </c:pt>
                      <c:pt idx="230">
                        <c:v>0.62780086497675924</c:v>
                      </c:pt>
                      <c:pt idx="231">
                        <c:v>0.60000722604435808</c:v>
                      </c:pt>
                      <c:pt idx="232">
                        <c:v>0.57284282661308694</c:v>
                      </c:pt>
                      <c:pt idx="233">
                        <c:v>0.5463076666829636</c:v>
                      </c:pt>
                      <c:pt idx="234">
                        <c:v>0.52040174625397739</c:v>
                      </c:pt>
                      <c:pt idx="235">
                        <c:v>0.49512506532613187</c:v>
                      </c:pt>
                      <c:pt idx="236">
                        <c:v>0.47047762389941283</c:v>
                      </c:pt>
                      <c:pt idx="237">
                        <c:v>0.44645942197384514</c:v>
                      </c:pt>
                      <c:pt idx="238">
                        <c:v>0.42307045954941458</c:v>
                      </c:pt>
                      <c:pt idx="239">
                        <c:v>0.40031073662612471</c:v>
                      </c:pt>
                      <c:pt idx="240">
                        <c:v>0.37818025320396131</c:v>
                      </c:pt>
                      <c:pt idx="241">
                        <c:v>0.35667900928294927</c:v>
                      </c:pt>
                      <c:pt idx="242">
                        <c:v>0.33580700486307435</c:v>
                      </c:pt>
                      <c:pt idx="243">
                        <c:v>0.31556423994433658</c:v>
                      </c:pt>
                      <c:pt idx="244">
                        <c:v>0.29595071452673594</c:v>
                      </c:pt>
                      <c:pt idx="245">
                        <c:v>0.27696642861027243</c:v>
                      </c:pt>
                      <c:pt idx="246">
                        <c:v>0.25861138219495672</c:v>
                      </c:pt>
                      <c:pt idx="247">
                        <c:v>0.24088557528077459</c:v>
                      </c:pt>
                      <c:pt idx="248">
                        <c:v>0.22378900786772604</c:v>
                      </c:pt>
                      <c:pt idx="249">
                        <c:v>0.20732167995582529</c:v>
                      </c:pt>
                      <c:pt idx="250">
                        <c:v>0.19148359154506167</c:v>
                      </c:pt>
                      <c:pt idx="251">
                        <c:v>0.17627474263543519</c:v>
                      </c:pt>
                      <c:pt idx="252">
                        <c:v>0.16169513322694229</c:v>
                      </c:pt>
                      <c:pt idx="253">
                        <c:v>0.14774476331959363</c:v>
                      </c:pt>
                      <c:pt idx="254">
                        <c:v>0.13442363291338921</c:v>
                      </c:pt>
                      <c:pt idx="255">
                        <c:v>0.12173174200831838</c:v>
                      </c:pt>
                      <c:pt idx="256">
                        <c:v>0.10966909060438113</c:v>
                      </c:pt>
                      <c:pt idx="257">
                        <c:v>9.8235678701588114E-2</c:v>
                      </c:pt>
                      <c:pt idx="258">
                        <c:v>8.7431506299935791E-2</c:v>
                      </c:pt>
                      <c:pt idx="259">
                        <c:v>7.7256573399424155E-2</c:v>
                      </c:pt>
                      <c:pt idx="260">
                        <c:v>6.771088000004255E-2</c:v>
                      </c:pt>
                      <c:pt idx="261">
                        <c:v>5.8794426101805186E-2</c:v>
                      </c:pt>
                      <c:pt idx="262">
                        <c:v>5.050721170470851E-2</c:v>
                      </c:pt>
                      <c:pt idx="263">
                        <c:v>4.2849236808752522E-2</c:v>
                      </c:pt>
                      <c:pt idx="264">
                        <c:v>3.5820501413926564E-2</c:v>
                      </c:pt>
                      <c:pt idx="265">
                        <c:v>2.9421005520244847E-2</c:v>
                      </c:pt>
                      <c:pt idx="266">
                        <c:v>2.3650749127703818E-2</c:v>
                      </c:pt>
                      <c:pt idx="267">
                        <c:v>1.8509732236299925E-2</c:v>
                      </c:pt>
                      <c:pt idx="268">
                        <c:v>1.3997954846033167E-2</c:v>
                      </c:pt>
                      <c:pt idx="269">
                        <c:v>1.0115416956907097E-2</c:v>
                      </c:pt>
                      <c:pt idx="270">
                        <c:v>6.862118568918163E-3</c:v>
                      </c:pt>
                      <c:pt idx="271">
                        <c:v>4.2380596820734695E-3</c:v>
                      </c:pt>
                      <c:pt idx="272">
                        <c:v>2.2432402963588061E-3</c:v>
                      </c:pt>
                      <c:pt idx="273">
                        <c:v>8.776604117883835E-4</c:v>
                      </c:pt>
                      <c:pt idx="274">
                        <c:v>1.413200283586491E-4</c:v>
                      </c:pt>
                      <c:pt idx="275">
                        <c:v>3.4219146069602857E-5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0</c:v>
                      </c:pt>
                      <c:pt idx="382">
                        <c:v>0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0</c:v>
                      </c:pt>
                      <c:pt idx="397">
                        <c:v>0</c:v>
                      </c:pt>
                      <c:pt idx="398">
                        <c:v>0</c:v>
                      </c:pt>
                      <c:pt idx="399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B808-4F47-919D-97B589114489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dry!$M$4</c15:sqref>
                        </c15:formulaRef>
                      </c:ext>
                    </c:extLst>
                    <c:strCache>
                      <c:ptCount val="1"/>
                      <c:pt idx="0">
                        <c:v>d_ana, t = 0.6s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dry!$A$5:$A$404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2.5000000000000001E-2</c:v>
                      </c:pt>
                      <c:pt idx="1">
                        <c:v>7.4999999999999997E-2</c:v>
                      </c:pt>
                      <c:pt idx="2">
                        <c:v>0.125</c:v>
                      </c:pt>
                      <c:pt idx="3">
                        <c:v>0.17499999999999999</c:v>
                      </c:pt>
                      <c:pt idx="4">
                        <c:v>0.22500000000000001</c:v>
                      </c:pt>
                      <c:pt idx="5">
                        <c:v>0.27500000000000002</c:v>
                      </c:pt>
                      <c:pt idx="6">
                        <c:v>0.32500000000000001</c:v>
                      </c:pt>
                      <c:pt idx="7">
                        <c:v>0.375</c:v>
                      </c:pt>
                      <c:pt idx="8">
                        <c:v>0.42499999999999999</c:v>
                      </c:pt>
                      <c:pt idx="9">
                        <c:v>0.47499999999999998</c:v>
                      </c:pt>
                      <c:pt idx="10">
                        <c:v>0.52500000000000002</c:v>
                      </c:pt>
                      <c:pt idx="11">
                        <c:v>0.57499999999999996</c:v>
                      </c:pt>
                      <c:pt idx="12">
                        <c:v>0.625</c:v>
                      </c:pt>
                      <c:pt idx="13">
                        <c:v>0.67500000000000004</c:v>
                      </c:pt>
                      <c:pt idx="14">
                        <c:v>0.72499999999999998</c:v>
                      </c:pt>
                      <c:pt idx="15">
                        <c:v>0.77500000000000002</c:v>
                      </c:pt>
                      <c:pt idx="16">
                        <c:v>0.82499999999999996</c:v>
                      </c:pt>
                      <c:pt idx="17">
                        <c:v>0.875</c:v>
                      </c:pt>
                      <c:pt idx="18">
                        <c:v>0.92500000000000004</c:v>
                      </c:pt>
                      <c:pt idx="19">
                        <c:v>0.97499999999999998</c:v>
                      </c:pt>
                      <c:pt idx="20">
                        <c:v>1.0249999999999999</c:v>
                      </c:pt>
                      <c:pt idx="21">
                        <c:v>1.075</c:v>
                      </c:pt>
                      <c:pt idx="22">
                        <c:v>1.125</c:v>
                      </c:pt>
                      <c:pt idx="23">
                        <c:v>1.175</c:v>
                      </c:pt>
                      <c:pt idx="24">
                        <c:v>1.2250000000000001</c:v>
                      </c:pt>
                      <c:pt idx="25">
                        <c:v>1.2749999999999999</c:v>
                      </c:pt>
                      <c:pt idx="26">
                        <c:v>1.325</c:v>
                      </c:pt>
                      <c:pt idx="27">
                        <c:v>1.375</c:v>
                      </c:pt>
                      <c:pt idx="28">
                        <c:v>1.425</c:v>
                      </c:pt>
                      <c:pt idx="29">
                        <c:v>1.4750000000000001</c:v>
                      </c:pt>
                      <c:pt idx="30">
                        <c:v>1.5249999999999999</c:v>
                      </c:pt>
                      <c:pt idx="31">
                        <c:v>1.575</c:v>
                      </c:pt>
                      <c:pt idx="32">
                        <c:v>1.625</c:v>
                      </c:pt>
                      <c:pt idx="33">
                        <c:v>1.675</c:v>
                      </c:pt>
                      <c:pt idx="34">
                        <c:v>1.7250000000000001</c:v>
                      </c:pt>
                      <c:pt idx="35">
                        <c:v>1.7749999999999999</c:v>
                      </c:pt>
                      <c:pt idx="36">
                        <c:v>1.825</c:v>
                      </c:pt>
                      <c:pt idx="37">
                        <c:v>1.875</c:v>
                      </c:pt>
                      <c:pt idx="38">
                        <c:v>1.925</c:v>
                      </c:pt>
                      <c:pt idx="39">
                        <c:v>1.9750000000000001</c:v>
                      </c:pt>
                      <c:pt idx="40">
                        <c:v>2.0249999999999999</c:v>
                      </c:pt>
                      <c:pt idx="41">
                        <c:v>2.0750000000000002</c:v>
                      </c:pt>
                      <c:pt idx="42">
                        <c:v>2.125</c:v>
                      </c:pt>
                      <c:pt idx="43">
                        <c:v>2.1749999999999998</c:v>
                      </c:pt>
                      <c:pt idx="44">
                        <c:v>2.2250000000000001</c:v>
                      </c:pt>
                      <c:pt idx="45">
                        <c:v>2.2749999999999999</c:v>
                      </c:pt>
                      <c:pt idx="46">
                        <c:v>2.3250000000000002</c:v>
                      </c:pt>
                      <c:pt idx="47">
                        <c:v>2.375</c:v>
                      </c:pt>
                      <c:pt idx="48">
                        <c:v>2.4249999999999998</c:v>
                      </c:pt>
                      <c:pt idx="49">
                        <c:v>2.4750000000000001</c:v>
                      </c:pt>
                      <c:pt idx="50">
                        <c:v>2.5249999999999999</c:v>
                      </c:pt>
                      <c:pt idx="51">
                        <c:v>2.5750000000000002</c:v>
                      </c:pt>
                      <c:pt idx="52">
                        <c:v>2.625</c:v>
                      </c:pt>
                      <c:pt idx="53">
                        <c:v>2.6749999999999998</c:v>
                      </c:pt>
                      <c:pt idx="54">
                        <c:v>2.7250000000000001</c:v>
                      </c:pt>
                      <c:pt idx="55">
                        <c:v>2.7749999999999999</c:v>
                      </c:pt>
                      <c:pt idx="56">
                        <c:v>2.8250000000000002</c:v>
                      </c:pt>
                      <c:pt idx="57">
                        <c:v>2.875</c:v>
                      </c:pt>
                      <c:pt idx="58">
                        <c:v>2.9249999999999998</c:v>
                      </c:pt>
                      <c:pt idx="59">
                        <c:v>2.9750000000000001</c:v>
                      </c:pt>
                      <c:pt idx="60">
                        <c:v>3.0249999999999999</c:v>
                      </c:pt>
                      <c:pt idx="61">
                        <c:v>3.0750000000000002</c:v>
                      </c:pt>
                      <c:pt idx="62">
                        <c:v>3.125</c:v>
                      </c:pt>
                      <c:pt idx="63">
                        <c:v>3.1749999999999998</c:v>
                      </c:pt>
                      <c:pt idx="64">
                        <c:v>3.2250000000000001</c:v>
                      </c:pt>
                      <c:pt idx="65">
                        <c:v>3.2749999999999999</c:v>
                      </c:pt>
                      <c:pt idx="66">
                        <c:v>3.3250000000000002</c:v>
                      </c:pt>
                      <c:pt idx="67">
                        <c:v>3.375</c:v>
                      </c:pt>
                      <c:pt idx="68">
                        <c:v>3.4249999999999998</c:v>
                      </c:pt>
                      <c:pt idx="69">
                        <c:v>3.4750000000000001</c:v>
                      </c:pt>
                      <c:pt idx="70">
                        <c:v>3.5249999999999999</c:v>
                      </c:pt>
                      <c:pt idx="71">
                        <c:v>3.5750000000000002</c:v>
                      </c:pt>
                      <c:pt idx="72">
                        <c:v>3.625</c:v>
                      </c:pt>
                      <c:pt idx="73">
                        <c:v>3.6749999999999998</c:v>
                      </c:pt>
                      <c:pt idx="74">
                        <c:v>3.7250000000000001</c:v>
                      </c:pt>
                      <c:pt idx="75">
                        <c:v>3.7749999999999999</c:v>
                      </c:pt>
                      <c:pt idx="76">
                        <c:v>3.8250000000000002</c:v>
                      </c:pt>
                      <c:pt idx="77">
                        <c:v>3.875</c:v>
                      </c:pt>
                      <c:pt idx="78">
                        <c:v>3.9249999999999998</c:v>
                      </c:pt>
                      <c:pt idx="79">
                        <c:v>3.9750000000000001</c:v>
                      </c:pt>
                      <c:pt idx="80">
                        <c:v>4.0250000000000004</c:v>
                      </c:pt>
                      <c:pt idx="81">
                        <c:v>4.0750000000000002</c:v>
                      </c:pt>
                      <c:pt idx="82">
                        <c:v>4.125</c:v>
                      </c:pt>
                      <c:pt idx="83">
                        <c:v>4.1749999999999998</c:v>
                      </c:pt>
                      <c:pt idx="84">
                        <c:v>4.2249999999999996</c:v>
                      </c:pt>
                      <c:pt idx="85">
                        <c:v>4.2750000000000004</c:v>
                      </c:pt>
                      <c:pt idx="86">
                        <c:v>4.3250000000000002</c:v>
                      </c:pt>
                      <c:pt idx="87">
                        <c:v>4.375</c:v>
                      </c:pt>
                      <c:pt idx="88">
                        <c:v>4.4249999999999998</c:v>
                      </c:pt>
                      <c:pt idx="89">
                        <c:v>4.4749999999999996</c:v>
                      </c:pt>
                      <c:pt idx="90">
                        <c:v>4.5250000000000004</c:v>
                      </c:pt>
                      <c:pt idx="91">
                        <c:v>4.5750000000000002</c:v>
                      </c:pt>
                      <c:pt idx="92">
                        <c:v>4.625</c:v>
                      </c:pt>
                      <c:pt idx="93">
                        <c:v>4.6749999999999998</c:v>
                      </c:pt>
                      <c:pt idx="94">
                        <c:v>4.7249999999999996</c:v>
                      </c:pt>
                      <c:pt idx="95">
                        <c:v>4.7750000000000004</c:v>
                      </c:pt>
                      <c:pt idx="96">
                        <c:v>4.8250000000000002</c:v>
                      </c:pt>
                      <c:pt idx="97">
                        <c:v>4.875</c:v>
                      </c:pt>
                      <c:pt idx="98">
                        <c:v>4.9249999999999998</c:v>
                      </c:pt>
                      <c:pt idx="99">
                        <c:v>4.9749999999999996</c:v>
                      </c:pt>
                      <c:pt idx="100">
                        <c:v>5.0250000000000004</c:v>
                      </c:pt>
                      <c:pt idx="101">
                        <c:v>5.0750000000000002</c:v>
                      </c:pt>
                      <c:pt idx="102">
                        <c:v>5.125</c:v>
                      </c:pt>
                      <c:pt idx="103">
                        <c:v>5.1749999999999998</c:v>
                      </c:pt>
                      <c:pt idx="104">
                        <c:v>5.2249999999999996</c:v>
                      </c:pt>
                      <c:pt idx="105">
                        <c:v>5.2750000000000004</c:v>
                      </c:pt>
                      <c:pt idx="106">
                        <c:v>5.3250000000000002</c:v>
                      </c:pt>
                      <c:pt idx="107">
                        <c:v>5.375</c:v>
                      </c:pt>
                      <c:pt idx="108">
                        <c:v>5.4249999999999998</c:v>
                      </c:pt>
                      <c:pt idx="109">
                        <c:v>5.4749999999999996</c:v>
                      </c:pt>
                      <c:pt idx="110">
                        <c:v>5.5250000000000004</c:v>
                      </c:pt>
                      <c:pt idx="111">
                        <c:v>5.5750000000000002</c:v>
                      </c:pt>
                      <c:pt idx="112">
                        <c:v>5.625</c:v>
                      </c:pt>
                      <c:pt idx="113">
                        <c:v>5.6749999999999998</c:v>
                      </c:pt>
                      <c:pt idx="114">
                        <c:v>5.7249999999999996</c:v>
                      </c:pt>
                      <c:pt idx="115">
                        <c:v>5.7750000000000004</c:v>
                      </c:pt>
                      <c:pt idx="116">
                        <c:v>5.8250000000000002</c:v>
                      </c:pt>
                      <c:pt idx="117">
                        <c:v>5.875</c:v>
                      </c:pt>
                      <c:pt idx="118">
                        <c:v>5.9249999999999998</c:v>
                      </c:pt>
                      <c:pt idx="119">
                        <c:v>5.9749999999999996</c:v>
                      </c:pt>
                      <c:pt idx="120">
                        <c:v>6.0250000000000004</c:v>
                      </c:pt>
                      <c:pt idx="121">
                        <c:v>6.0750000000000002</c:v>
                      </c:pt>
                      <c:pt idx="122">
                        <c:v>6.125</c:v>
                      </c:pt>
                      <c:pt idx="123">
                        <c:v>6.1749999999999998</c:v>
                      </c:pt>
                      <c:pt idx="124">
                        <c:v>6.2249999999999996</c:v>
                      </c:pt>
                      <c:pt idx="125">
                        <c:v>6.2750000000000004</c:v>
                      </c:pt>
                      <c:pt idx="126">
                        <c:v>6.3250000000000002</c:v>
                      </c:pt>
                      <c:pt idx="127">
                        <c:v>6.375</c:v>
                      </c:pt>
                      <c:pt idx="128">
                        <c:v>6.4249999999999998</c:v>
                      </c:pt>
                      <c:pt idx="129">
                        <c:v>6.4749999999999996</c:v>
                      </c:pt>
                      <c:pt idx="130">
                        <c:v>6.5250000000000004</c:v>
                      </c:pt>
                      <c:pt idx="131">
                        <c:v>6.5750000000000002</c:v>
                      </c:pt>
                      <c:pt idx="132">
                        <c:v>6.625</c:v>
                      </c:pt>
                      <c:pt idx="133">
                        <c:v>6.6749999999999998</c:v>
                      </c:pt>
                      <c:pt idx="134">
                        <c:v>6.7249999999999996</c:v>
                      </c:pt>
                      <c:pt idx="135">
                        <c:v>6.7750000000000004</c:v>
                      </c:pt>
                      <c:pt idx="136">
                        <c:v>6.8250000000000002</c:v>
                      </c:pt>
                      <c:pt idx="137">
                        <c:v>6.875</c:v>
                      </c:pt>
                      <c:pt idx="138">
                        <c:v>6.9249999999999998</c:v>
                      </c:pt>
                      <c:pt idx="139">
                        <c:v>6.9749999999999996</c:v>
                      </c:pt>
                      <c:pt idx="140">
                        <c:v>7.0250000000000004</c:v>
                      </c:pt>
                      <c:pt idx="141">
                        <c:v>7.0750000000000002</c:v>
                      </c:pt>
                      <c:pt idx="142">
                        <c:v>7.125</c:v>
                      </c:pt>
                      <c:pt idx="143">
                        <c:v>7.1749999999999998</c:v>
                      </c:pt>
                      <c:pt idx="144">
                        <c:v>7.2249999999999996</c:v>
                      </c:pt>
                      <c:pt idx="145">
                        <c:v>7.2750000000000004</c:v>
                      </c:pt>
                      <c:pt idx="146">
                        <c:v>7.3250000000000002</c:v>
                      </c:pt>
                      <c:pt idx="147">
                        <c:v>7.375</c:v>
                      </c:pt>
                      <c:pt idx="148">
                        <c:v>7.4249999999999998</c:v>
                      </c:pt>
                      <c:pt idx="149">
                        <c:v>7.4749999999999996</c:v>
                      </c:pt>
                      <c:pt idx="150">
                        <c:v>7.5250000000000004</c:v>
                      </c:pt>
                      <c:pt idx="151">
                        <c:v>7.5750000000000002</c:v>
                      </c:pt>
                      <c:pt idx="152">
                        <c:v>7.625</c:v>
                      </c:pt>
                      <c:pt idx="153">
                        <c:v>7.6749999999999998</c:v>
                      </c:pt>
                      <c:pt idx="154">
                        <c:v>7.7249999999999996</c:v>
                      </c:pt>
                      <c:pt idx="155">
                        <c:v>7.7750000000000004</c:v>
                      </c:pt>
                      <c:pt idx="156">
                        <c:v>7.8250000000000002</c:v>
                      </c:pt>
                      <c:pt idx="157">
                        <c:v>7.875</c:v>
                      </c:pt>
                      <c:pt idx="158">
                        <c:v>7.9249999999999998</c:v>
                      </c:pt>
                      <c:pt idx="159">
                        <c:v>7.9749999999999996</c:v>
                      </c:pt>
                      <c:pt idx="160">
                        <c:v>8.0250000000000004</c:v>
                      </c:pt>
                      <c:pt idx="161">
                        <c:v>8.0749999999999993</c:v>
                      </c:pt>
                      <c:pt idx="162">
                        <c:v>8.125</c:v>
                      </c:pt>
                      <c:pt idx="163">
                        <c:v>8.1750000000000007</c:v>
                      </c:pt>
                      <c:pt idx="164">
                        <c:v>8.2249999999999996</c:v>
                      </c:pt>
                      <c:pt idx="165">
                        <c:v>8.2750000000000004</c:v>
                      </c:pt>
                      <c:pt idx="166">
                        <c:v>8.3249999999999993</c:v>
                      </c:pt>
                      <c:pt idx="167">
                        <c:v>8.375</c:v>
                      </c:pt>
                      <c:pt idx="168">
                        <c:v>8.4250000000000007</c:v>
                      </c:pt>
                      <c:pt idx="169">
                        <c:v>8.4749999999999996</c:v>
                      </c:pt>
                      <c:pt idx="170">
                        <c:v>8.5250000000000004</c:v>
                      </c:pt>
                      <c:pt idx="171">
                        <c:v>8.5749999999999993</c:v>
                      </c:pt>
                      <c:pt idx="172">
                        <c:v>8.625</c:v>
                      </c:pt>
                      <c:pt idx="173">
                        <c:v>8.6750000000000007</c:v>
                      </c:pt>
                      <c:pt idx="174">
                        <c:v>8.7249999999999996</c:v>
                      </c:pt>
                      <c:pt idx="175">
                        <c:v>8.7750000000000004</c:v>
                      </c:pt>
                      <c:pt idx="176">
                        <c:v>8.8249999999999993</c:v>
                      </c:pt>
                      <c:pt idx="177">
                        <c:v>8.875</c:v>
                      </c:pt>
                      <c:pt idx="178">
                        <c:v>8.9250000000000007</c:v>
                      </c:pt>
                      <c:pt idx="179">
                        <c:v>8.9749999999999996</c:v>
                      </c:pt>
                      <c:pt idx="180">
                        <c:v>9.0250000000000004</c:v>
                      </c:pt>
                      <c:pt idx="181">
                        <c:v>9.0749999999999993</c:v>
                      </c:pt>
                      <c:pt idx="182">
                        <c:v>9.125</c:v>
                      </c:pt>
                      <c:pt idx="183">
                        <c:v>9.1750000000000007</c:v>
                      </c:pt>
                      <c:pt idx="184">
                        <c:v>9.2249999999999996</c:v>
                      </c:pt>
                      <c:pt idx="185">
                        <c:v>9.2750000000000004</c:v>
                      </c:pt>
                      <c:pt idx="186">
                        <c:v>9.3249999999999993</c:v>
                      </c:pt>
                      <c:pt idx="187">
                        <c:v>9.375</c:v>
                      </c:pt>
                      <c:pt idx="188">
                        <c:v>9.4250000000000007</c:v>
                      </c:pt>
                      <c:pt idx="189">
                        <c:v>9.4749999999999996</c:v>
                      </c:pt>
                      <c:pt idx="190">
                        <c:v>9.5250000000000004</c:v>
                      </c:pt>
                      <c:pt idx="191">
                        <c:v>9.5749999999999993</c:v>
                      </c:pt>
                      <c:pt idx="192">
                        <c:v>9.625</c:v>
                      </c:pt>
                      <c:pt idx="193">
                        <c:v>9.6750000000000007</c:v>
                      </c:pt>
                      <c:pt idx="194">
                        <c:v>9.7249999999999996</c:v>
                      </c:pt>
                      <c:pt idx="195">
                        <c:v>9.7750000000000004</c:v>
                      </c:pt>
                      <c:pt idx="196">
                        <c:v>9.8249999999999993</c:v>
                      </c:pt>
                      <c:pt idx="197">
                        <c:v>9.875</c:v>
                      </c:pt>
                      <c:pt idx="198">
                        <c:v>9.9250000000000007</c:v>
                      </c:pt>
                      <c:pt idx="199">
                        <c:v>9.9749999999999996</c:v>
                      </c:pt>
                      <c:pt idx="200">
                        <c:v>10.025</c:v>
                      </c:pt>
                      <c:pt idx="201">
                        <c:v>10.074999999999999</c:v>
                      </c:pt>
                      <c:pt idx="202">
                        <c:v>10.125</c:v>
                      </c:pt>
                      <c:pt idx="203">
                        <c:v>10.175000000000001</c:v>
                      </c:pt>
                      <c:pt idx="204">
                        <c:v>10.225</c:v>
                      </c:pt>
                      <c:pt idx="205">
                        <c:v>10.275</c:v>
                      </c:pt>
                      <c:pt idx="206">
                        <c:v>10.324999999999999</c:v>
                      </c:pt>
                      <c:pt idx="207">
                        <c:v>10.375</c:v>
                      </c:pt>
                      <c:pt idx="208">
                        <c:v>10.425000000000001</c:v>
                      </c:pt>
                      <c:pt idx="209">
                        <c:v>10.475</c:v>
                      </c:pt>
                      <c:pt idx="210">
                        <c:v>10.525</c:v>
                      </c:pt>
                      <c:pt idx="211">
                        <c:v>10.574999999999999</c:v>
                      </c:pt>
                      <c:pt idx="212">
                        <c:v>10.625</c:v>
                      </c:pt>
                      <c:pt idx="213">
                        <c:v>10.675000000000001</c:v>
                      </c:pt>
                      <c:pt idx="214">
                        <c:v>10.725</c:v>
                      </c:pt>
                      <c:pt idx="215">
                        <c:v>10.775</c:v>
                      </c:pt>
                      <c:pt idx="216">
                        <c:v>10.824999999999999</c:v>
                      </c:pt>
                      <c:pt idx="217">
                        <c:v>10.875</c:v>
                      </c:pt>
                      <c:pt idx="218">
                        <c:v>10.925000000000001</c:v>
                      </c:pt>
                      <c:pt idx="219">
                        <c:v>10.975</c:v>
                      </c:pt>
                      <c:pt idx="220">
                        <c:v>11.025</c:v>
                      </c:pt>
                      <c:pt idx="221">
                        <c:v>11.074999999999999</c:v>
                      </c:pt>
                      <c:pt idx="222">
                        <c:v>11.125</c:v>
                      </c:pt>
                      <c:pt idx="223">
                        <c:v>11.175000000000001</c:v>
                      </c:pt>
                      <c:pt idx="224">
                        <c:v>11.225</c:v>
                      </c:pt>
                      <c:pt idx="225">
                        <c:v>11.275</c:v>
                      </c:pt>
                      <c:pt idx="226">
                        <c:v>11.324999999999999</c:v>
                      </c:pt>
                      <c:pt idx="227">
                        <c:v>11.375</c:v>
                      </c:pt>
                      <c:pt idx="228">
                        <c:v>11.425000000000001</c:v>
                      </c:pt>
                      <c:pt idx="229">
                        <c:v>11.475</c:v>
                      </c:pt>
                      <c:pt idx="230">
                        <c:v>11.525</c:v>
                      </c:pt>
                      <c:pt idx="231">
                        <c:v>11.574999999999999</c:v>
                      </c:pt>
                      <c:pt idx="232">
                        <c:v>11.625</c:v>
                      </c:pt>
                      <c:pt idx="233">
                        <c:v>11.675000000000001</c:v>
                      </c:pt>
                      <c:pt idx="234">
                        <c:v>11.725</c:v>
                      </c:pt>
                      <c:pt idx="235">
                        <c:v>11.775</c:v>
                      </c:pt>
                      <c:pt idx="236">
                        <c:v>11.824999999999999</c:v>
                      </c:pt>
                      <c:pt idx="237">
                        <c:v>11.875</c:v>
                      </c:pt>
                      <c:pt idx="238">
                        <c:v>11.925000000000001</c:v>
                      </c:pt>
                      <c:pt idx="239">
                        <c:v>11.975</c:v>
                      </c:pt>
                      <c:pt idx="240">
                        <c:v>12.025</c:v>
                      </c:pt>
                      <c:pt idx="241">
                        <c:v>12.074999999999999</c:v>
                      </c:pt>
                      <c:pt idx="242">
                        <c:v>12.125</c:v>
                      </c:pt>
                      <c:pt idx="243">
                        <c:v>12.175000000000001</c:v>
                      </c:pt>
                      <c:pt idx="244">
                        <c:v>12.225</c:v>
                      </c:pt>
                      <c:pt idx="245">
                        <c:v>12.275</c:v>
                      </c:pt>
                      <c:pt idx="246">
                        <c:v>12.324999999999999</c:v>
                      </c:pt>
                      <c:pt idx="247">
                        <c:v>12.375</c:v>
                      </c:pt>
                      <c:pt idx="248">
                        <c:v>12.425000000000001</c:v>
                      </c:pt>
                      <c:pt idx="249">
                        <c:v>12.475</c:v>
                      </c:pt>
                      <c:pt idx="250">
                        <c:v>12.525</c:v>
                      </c:pt>
                      <c:pt idx="251">
                        <c:v>12.574999999999999</c:v>
                      </c:pt>
                      <c:pt idx="252">
                        <c:v>12.625</c:v>
                      </c:pt>
                      <c:pt idx="253">
                        <c:v>12.675000000000001</c:v>
                      </c:pt>
                      <c:pt idx="254">
                        <c:v>12.725</c:v>
                      </c:pt>
                      <c:pt idx="255">
                        <c:v>12.775</c:v>
                      </c:pt>
                      <c:pt idx="256">
                        <c:v>12.824999999999999</c:v>
                      </c:pt>
                      <c:pt idx="257">
                        <c:v>12.875</c:v>
                      </c:pt>
                      <c:pt idx="258">
                        <c:v>12.925000000000001</c:v>
                      </c:pt>
                      <c:pt idx="259">
                        <c:v>12.975</c:v>
                      </c:pt>
                      <c:pt idx="260">
                        <c:v>13.025</c:v>
                      </c:pt>
                      <c:pt idx="261">
                        <c:v>13.074999999999999</c:v>
                      </c:pt>
                      <c:pt idx="262">
                        <c:v>13.125</c:v>
                      </c:pt>
                      <c:pt idx="263">
                        <c:v>13.175000000000001</c:v>
                      </c:pt>
                      <c:pt idx="264">
                        <c:v>13.225</c:v>
                      </c:pt>
                      <c:pt idx="265">
                        <c:v>13.275</c:v>
                      </c:pt>
                      <c:pt idx="266">
                        <c:v>13.324999999999999</c:v>
                      </c:pt>
                      <c:pt idx="267">
                        <c:v>13.375</c:v>
                      </c:pt>
                      <c:pt idx="268">
                        <c:v>13.425000000000001</c:v>
                      </c:pt>
                      <c:pt idx="269">
                        <c:v>13.475</c:v>
                      </c:pt>
                      <c:pt idx="270">
                        <c:v>13.525</c:v>
                      </c:pt>
                      <c:pt idx="271">
                        <c:v>13.574999999999999</c:v>
                      </c:pt>
                      <c:pt idx="272">
                        <c:v>13.625</c:v>
                      </c:pt>
                      <c:pt idx="273">
                        <c:v>13.675000000000001</c:v>
                      </c:pt>
                      <c:pt idx="274">
                        <c:v>13.725</c:v>
                      </c:pt>
                      <c:pt idx="275">
                        <c:v>13.775</c:v>
                      </c:pt>
                      <c:pt idx="276">
                        <c:v>13.824999999999999</c:v>
                      </c:pt>
                      <c:pt idx="277">
                        <c:v>13.875</c:v>
                      </c:pt>
                      <c:pt idx="278">
                        <c:v>13.925000000000001</c:v>
                      </c:pt>
                      <c:pt idx="279">
                        <c:v>13.975</c:v>
                      </c:pt>
                      <c:pt idx="280">
                        <c:v>14.025</c:v>
                      </c:pt>
                      <c:pt idx="281">
                        <c:v>14.074999999999999</c:v>
                      </c:pt>
                      <c:pt idx="282">
                        <c:v>14.125</c:v>
                      </c:pt>
                      <c:pt idx="283">
                        <c:v>14.175000000000001</c:v>
                      </c:pt>
                      <c:pt idx="284">
                        <c:v>14.225</c:v>
                      </c:pt>
                      <c:pt idx="285">
                        <c:v>14.275</c:v>
                      </c:pt>
                      <c:pt idx="286">
                        <c:v>14.324999999999999</c:v>
                      </c:pt>
                      <c:pt idx="287">
                        <c:v>14.375</c:v>
                      </c:pt>
                      <c:pt idx="288">
                        <c:v>14.425000000000001</c:v>
                      </c:pt>
                      <c:pt idx="289">
                        <c:v>14.475</c:v>
                      </c:pt>
                      <c:pt idx="290">
                        <c:v>14.525</c:v>
                      </c:pt>
                      <c:pt idx="291">
                        <c:v>14.574999999999999</c:v>
                      </c:pt>
                      <c:pt idx="292">
                        <c:v>14.625</c:v>
                      </c:pt>
                      <c:pt idx="293">
                        <c:v>14.675000000000001</c:v>
                      </c:pt>
                      <c:pt idx="294">
                        <c:v>14.725</c:v>
                      </c:pt>
                      <c:pt idx="295">
                        <c:v>14.775</c:v>
                      </c:pt>
                      <c:pt idx="296">
                        <c:v>14.824999999999999</c:v>
                      </c:pt>
                      <c:pt idx="297">
                        <c:v>14.875</c:v>
                      </c:pt>
                      <c:pt idx="298">
                        <c:v>14.925000000000001</c:v>
                      </c:pt>
                      <c:pt idx="299">
                        <c:v>14.975</c:v>
                      </c:pt>
                      <c:pt idx="300">
                        <c:v>15.025</c:v>
                      </c:pt>
                      <c:pt idx="301">
                        <c:v>15.074999999999999</c:v>
                      </c:pt>
                      <c:pt idx="302">
                        <c:v>15.125</c:v>
                      </c:pt>
                      <c:pt idx="303">
                        <c:v>15.175000000000001</c:v>
                      </c:pt>
                      <c:pt idx="304">
                        <c:v>15.225</c:v>
                      </c:pt>
                      <c:pt idx="305">
                        <c:v>15.275</c:v>
                      </c:pt>
                      <c:pt idx="306">
                        <c:v>15.324999999999999</c:v>
                      </c:pt>
                      <c:pt idx="307">
                        <c:v>15.375</c:v>
                      </c:pt>
                      <c:pt idx="308">
                        <c:v>15.425000000000001</c:v>
                      </c:pt>
                      <c:pt idx="309">
                        <c:v>15.475</c:v>
                      </c:pt>
                      <c:pt idx="310">
                        <c:v>15.525</c:v>
                      </c:pt>
                      <c:pt idx="311">
                        <c:v>15.574999999999999</c:v>
                      </c:pt>
                      <c:pt idx="312">
                        <c:v>15.625</c:v>
                      </c:pt>
                      <c:pt idx="313">
                        <c:v>15.675000000000001</c:v>
                      </c:pt>
                      <c:pt idx="314">
                        <c:v>15.725</c:v>
                      </c:pt>
                      <c:pt idx="315">
                        <c:v>15.775</c:v>
                      </c:pt>
                      <c:pt idx="316">
                        <c:v>15.824999999999999</c:v>
                      </c:pt>
                      <c:pt idx="317">
                        <c:v>15.875</c:v>
                      </c:pt>
                      <c:pt idx="318">
                        <c:v>15.925000000000001</c:v>
                      </c:pt>
                      <c:pt idx="319">
                        <c:v>15.975</c:v>
                      </c:pt>
                      <c:pt idx="320">
                        <c:v>16.024999999999999</c:v>
                      </c:pt>
                      <c:pt idx="321">
                        <c:v>16.074999999999999</c:v>
                      </c:pt>
                      <c:pt idx="322">
                        <c:v>16.125</c:v>
                      </c:pt>
                      <c:pt idx="323">
                        <c:v>16.175000000000001</c:v>
                      </c:pt>
                      <c:pt idx="324">
                        <c:v>16.225000000000001</c:v>
                      </c:pt>
                      <c:pt idx="325">
                        <c:v>16.274999999999999</c:v>
                      </c:pt>
                      <c:pt idx="326">
                        <c:v>16.324999999999999</c:v>
                      </c:pt>
                      <c:pt idx="327">
                        <c:v>16.375</c:v>
                      </c:pt>
                      <c:pt idx="328">
                        <c:v>16.425000000000001</c:v>
                      </c:pt>
                      <c:pt idx="329">
                        <c:v>16.475000000000001</c:v>
                      </c:pt>
                      <c:pt idx="330">
                        <c:v>16.524999999999999</c:v>
                      </c:pt>
                      <c:pt idx="331">
                        <c:v>16.574999999999999</c:v>
                      </c:pt>
                      <c:pt idx="332">
                        <c:v>16.625</c:v>
                      </c:pt>
                      <c:pt idx="333">
                        <c:v>16.675000000000001</c:v>
                      </c:pt>
                      <c:pt idx="334">
                        <c:v>16.725000000000001</c:v>
                      </c:pt>
                      <c:pt idx="335">
                        <c:v>16.774999999999999</c:v>
                      </c:pt>
                      <c:pt idx="336">
                        <c:v>16.824999999999999</c:v>
                      </c:pt>
                      <c:pt idx="337">
                        <c:v>16.875</c:v>
                      </c:pt>
                      <c:pt idx="338">
                        <c:v>16.925000000000001</c:v>
                      </c:pt>
                      <c:pt idx="339">
                        <c:v>16.975000000000001</c:v>
                      </c:pt>
                      <c:pt idx="340">
                        <c:v>17.024999999999999</c:v>
                      </c:pt>
                      <c:pt idx="341">
                        <c:v>17.074999999999999</c:v>
                      </c:pt>
                      <c:pt idx="342">
                        <c:v>17.125</c:v>
                      </c:pt>
                      <c:pt idx="343">
                        <c:v>17.175000000000001</c:v>
                      </c:pt>
                      <c:pt idx="344">
                        <c:v>17.225000000000001</c:v>
                      </c:pt>
                      <c:pt idx="345">
                        <c:v>17.274999999999999</c:v>
                      </c:pt>
                      <c:pt idx="346">
                        <c:v>17.324999999999999</c:v>
                      </c:pt>
                      <c:pt idx="347">
                        <c:v>17.375</c:v>
                      </c:pt>
                      <c:pt idx="348">
                        <c:v>17.425000000000001</c:v>
                      </c:pt>
                      <c:pt idx="349">
                        <c:v>17.475000000000001</c:v>
                      </c:pt>
                      <c:pt idx="350">
                        <c:v>17.524999999999999</c:v>
                      </c:pt>
                      <c:pt idx="351">
                        <c:v>17.574999999999999</c:v>
                      </c:pt>
                      <c:pt idx="352">
                        <c:v>17.625</c:v>
                      </c:pt>
                      <c:pt idx="353">
                        <c:v>17.675000000000001</c:v>
                      </c:pt>
                      <c:pt idx="354">
                        <c:v>17.725000000000001</c:v>
                      </c:pt>
                      <c:pt idx="355">
                        <c:v>17.774999999999999</c:v>
                      </c:pt>
                      <c:pt idx="356">
                        <c:v>17.824999999999999</c:v>
                      </c:pt>
                      <c:pt idx="357">
                        <c:v>17.875</c:v>
                      </c:pt>
                      <c:pt idx="358">
                        <c:v>17.925000000000001</c:v>
                      </c:pt>
                      <c:pt idx="359">
                        <c:v>17.975000000000001</c:v>
                      </c:pt>
                      <c:pt idx="360">
                        <c:v>18.024999999999999</c:v>
                      </c:pt>
                      <c:pt idx="361">
                        <c:v>18.074999999999999</c:v>
                      </c:pt>
                      <c:pt idx="362">
                        <c:v>18.125</c:v>
                      </c:pt>
                      <c:pt idx="363">
                        <c:v>18.175000000000001</c:v>
                      </c:pt>
                      <c:pt idx="364">
                        <c:v>18.225000000000001</c:v>
                      </c:pt>
                      <c:pt idx="365">
                        <c:v>18.274999999999999</c:v>
                      </c:pt>
                      <c:pt idx="366">
                        <c:v>18.324999999999999</c:v>
                      </c:pt>
                      <c:pt idx="367">
                        <c:v>18.375</c:v>
                      </c:pt>
                      <c:pt idx="368">
                        <c:v>18.425000000000001</c:v>
                      </c:pt>
                      <c:pt idx="369">
                        <c:v>18.475000000000001</c:v>
                      </c:pt>
                      <c:pt idx="370">
                        <c:v>18.524999999999999</c:v>
                      </c:pt>
                      <c:pt idx="371">
                        <c:v>18.574999999999999</c:v>
                      </c:pt>
                      <c:pt idx="372">
                        <c:v>18.625</c:v>
                      </c:pt>
                      <c:pt idx="373">
                        <c:v>18.675000000000001</c:v>
                      </c:pt>
                      <c:pt idx="374">
                        <c:v>18.725000000000001</c:v>
                      </c:pt>
                      <c:pt idx="375">
                        <c:v>18.774999999999999</c:v>
                      </c:pt>
                      <c:pt idx="376">
                        <c:v>18.824999999999999</c:v>
                      </c:pt>
                      <c:pt idx="377">
                        <c:v>18.875</c:v>
                      </c:pt>
                      <c:pt idx="378">
                        <c:v>18.925000000000001</c:v>
                      </c:pt>
                      <c:pt idx="379">
                        <c:v>18.975000000000001</c:v>
                      </c:pt>
                      <c:pt idx="380">
                        <c:v>19.024999999999999</c:v>
                      </c:pt>
                      <c:pt idx="381">
                        <c:v>19.074999999999999</c:v>
                      </c:pt>
                      <c:pt idx="382">
                        <c:v>19.125</c:v>
                      </c:pt>
                      <c:pt idx="383">
                        <c:v>19.175000000000001</c:v>
                      </c:pt>
                      <c:pt idx="384">
                        <c:v>19.225000000000001</c:v>
                      </c:pt>
                      <c:pt idx="385">
                        <c:v>19.274999999999999</c:v>
                      </c:pt>
                      <c:pt idx="386">
                        <c:v>19.324999999999999</c:v>
                      </c:pt>
                      <c:pt idx="387">
                        <c:v>19.375</c:v>
                      </c:pt>
                      <c:pt idx="388">
                        <c:v>19.425000000000001</c:v>
                      </c:pt>
                      <c:pt idx="389">
                        <c:v>19.475000000000001</c:v>
                      </c:pt>
                      <c:pt idx="390">
                        <c:v>19.524999999999999</c:v>
                      </c:pt>
                      <c:pt idx="391">
                        <c:v>19.574999999999999</c:v>
                      </c:pt>
                      <c:pt idx="392">
                        <c:v>19.625</c:v>
                      </c:pt>
                      <c:pt idx="393">
                        <c:v>19.675000000000001</c:v>
                      </c:pt>
                      <c:pt idx="394">
                        <c:v>19.725000000000001</c:v>
                      </c:pt>
                      <c:pt idx="395">
                        <c:v>19.774999999999999</c:v>
                      </c:pt>
                      <c:pt idx="396">
                        <c:v>19.824999999999999</c:v>
                      </c:pt>
                      <c:pt idx="397">
                        <c:v>19.875</c:v>
                      </c:pt>
                      <c:pt idx="398">
                        <c:v>19.925000000000001</c:v>
                      </c:pt>
                      <c:pt idx="399">
                        <c:v>19.975000000000001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dry!$M$5:$M$404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4</c:v>
                      </c:pt>
                      <c:pt idx="1">
                        <c:v>4</c:v>
                      </c:pt>
                      <c:pt idx="2">
                        <c:v>4</c:v>
                      </c:pt>
                      <c:pt idx="3">
                        <c:v>4</c:v>
                      </c:pt>
                      <c:pt idx="4">
                        <c:v>4</c:v>
                      </c:pt>
                      <c:pt idx="5">
                        <c:v>4</c:v>
                      </c:pt>
                      <c:pt idx="6">
                        <c:v>4</c:v>
                      </c:pt>
                      <c:pt idx="7">
                        <c:v>4</c:v>
                      </c:pt>
                      <c:pt idx="8">
                        <c:v>4</c:v>
                      </c:pt>
                      <c:pt idx="9">
                        <c:v>4</c:v>
                      </c:pt>
                      <c:pt idx="10">
                        <c:v>4</c:v>
                      </c:pt>
                      <c:pt idx="11">
                        <c:v>4</c:v>
                      </c:pt>
                      <c:pt idx="12">
                        <c:v>4</c:v>
                      </c:pt>
                      <c:pt idx="13">
                        <c:v>4</c:v>
                      </c:pt>
                      <c:pt idx="14">
                        <c:v>4</c:v>
                      </c:pt>
                      <c:pt idx="15">
                        <c:v>4</c:v>
                      </c:pt>
                      <c:pt idx="16">
                        <c:v>4</c:v>
                      </c:pt>
                      <c:pt idx="17">
                        <c:v>4</c:v>
                      </c:pt>
                      <c:pt idx="18">
                        <c:v>4</c:v>
                      </c:pt>
                      <c:pt idx="19">
                        <c:v>4</c:v>
                      </c:pt>
                      <c:pt idx="20">
                        <c:v>4</c:v>
                      </c:pt>
                      <c:pt idx="21">
                        <c:v>4</c:v>
                      </c:pt>
                      <c:pt idx="22">
                        <c:v>4</c:v>
                      </c:pt>
                      <c:pt idx="23">
                        <c:v>4</c:v>
                      </c:pt>
                      <c:pt idx="24">
                        <c:v>4</c:v>
                      </c:pt>
                      <c:pt idx="25">
                        <c:v>4</c:v>
                      </c:pt>
                      <c:pt idx="26">
                        <c:v>4</c:v>
                      </c:pt>
                      <c:pt idx="27">
                        <c:v>4</c:v>
                      </c:pt>
                      <c:pt idx="28">
                        <c:v>4</c:v>
                      </c:pt>
                      <c:pt idx="29">
                        <c:v>4</c:v>
                      </c:pt>
                      <c:pt idx="30">
                        <c:v>4</c:v>
                      </c:pt>
                      <c:pt idx="31">
                        <c:v>4</c:v>
                      </c:pt>
                      <c:pt idx="32">
                        <c:v>4</c:v>
                      </c:pt>
                      <c:pt idx="33">
                        <c:v>4</c:v>
                      </c:pt>
                      <c:pt idx="34">
                        <c:v>4</c:v>
                      </c:pt>
                      <c:pt idx="35">
                        <c:v>4</c:v>
                      </c:pt>
                      <c:pt idx="36">
                        <c:v>4</c:v>
                      </c:pt>
                      <c:pt idx="37">
                        <c:v>4</c:v>
                      </c:pt>
                      <c:pt idx="38">
                        <c:v>4</c:v>
                      </c:pt>
                      <c:pt idx="39">
                        <c:v>4</c:v>
                      </c:pt>
                      <c:pt idx="40">
                        <c:v>4</c:v>
                      </c:pt>
                      <c:pt idx="41">
                        <c:v>4</c:v>
                      </c:pt>
                      <c:pt idx="42">
                        <c:v>4</c:v>
                      </c:pt>
                      <c:pt idx="43">
                        <c:v>4</c:v>
                      </c:pt>
                      <c:pt idx="44">
                        <c:v>4</c:v>
                      </c:pt>
                      <c:pt idx="45">
                        <c:v>4</c:v>
                      </c:pt>
                      <c:pt idx="46">
                        <c:v>4</c:v>
                      </c:pt>
                      <c:pt idx="47">
                        <c:v>4</c:v>
                      </c:pt>
                      <c:pt idx="48">
                        <c:v>4</c:v>
                      </c:pt>
                      <c:pt idx="49">
                        <c:v>4</c:v>
                      </c:pt>
                      <c:pt idx="50">
                        <c:v>4</c:v>
                      </c:pt>
                      <c:pt idx="51">
                        <c:v>4</c:v>
                      </c:pt>
                      <c:pt idx="52">
                        <c:v>4</c:v>
                      </c:pt>
                      <c:pt idx="53">
                        <c:v>4</c:v>
                      </c:pt>
                      <c:pt idx="54">
                        <c:v>4</c:v>
                      </c:pt>
                      <c:pt idx="55">
                        <c:v>4</c:v>
                      </c:pt>
                      <c:pt idx="56">
                        <c:v>4</c:v>
                      </c:pt>
                      <c:pt idx="57">
                        <c:v>4</c:v>
                      </c:pt>
                      <c:pt idx="58">
                        <c:v>4</c:v>
                      </c:pt>
                      <c:pt idx="59">
                        <c:v>4</c:v>
                      </c:pt>
                      <c:pt idx="60">
                        <c:v>4</c:v>
                      </c:pt>
                      <c:pt idx="61">
                        <c:v>4</c:v>
                      </c:pt>
                      <c:pt idx="62">
                        <c:v>4</c:v>
                      </c:pt>
                      <c:pt idx="63">
                        <c:v>4</c:v>
                      </c:pt>
                      <c:pt idx="64">
                        <c:v>4</c:v>
                      </c:pt>
                      <c:pt idx="65">
                        <c:v>4</c:v>
                      </c:pt>
                      <c:pt idx="66">
                        <c:v>4</c:v>
                      </c:pt>
                      <c:pt idx="67">
                        <c:v>4</c:v>
                      </c:pt>
                      <c:pt idx="68">
                        <c:v>4</c:v>
                      </c:pt>
                      <c:pt idx="69">
                        <c:v>4</c:v>
                      </c:pt>
                      <c:pt idx="70">
                        <c:v>4</c:v>
                      </c:pt>
                      <c:pt idx="71">
                        <c:v>4</c:v>
                      </c:pt>
                      <c:pt idx="72">
                        <c:v>4</c:v>
                      </c:pt>
                      <c:pt idx="73">
                        <c:v>4</c:v>
                      </c:pt>
                      <c:pt idx="74">
                        <c:v>4</c:v>
                      </c:pt>
                      <c:pt idx="75">
                        <c:v>4</c:v>
                      </c:pt>
                      <c:pt idx="76">
                        <c:v>4</c:v>
                      </c:pt>
                      <c:pt idx="77">
                        <c:v>4</c:v>
                      </c:pt>
                      <c:pt idx="78">
                        <c:v>4</c:v>
                      </c:pt>
                      <c:pt idx="79">
                        <c:v>4</c:v>
                      </c:pt>
                      <c:pt idx="80">
                        <c:v>4</c:v>
                      </c:pt>
                      <c:pt idx="81">
                        <c:v>4</c:v>
                      </c:pt>
                      <c:pt idx="82">
                        <c:v>4</c:v>
                      </c:pt>
                      <c:pt idx="83">
                        <c:v>4</c:v>
                      </c:pt>
                      <c:pt idx="84">
                        <c:v>4</c:v>
                      </c:pt>
                      <c:pt idx="85">
                        <c:v>4</c:v>
                      </c:pt>
                      <c:pt idx="86">
                        <c:v>4</c:v>
                      </c:pt>
                      <c:pt idx="87">
                        <c:v>4</c:v>
                      </c:pt>
                      <c:pt idx="88">
                        <c:v>4</c:v>
                      </c:pt>
                      <c:pt idx="89">
                        <c:v>4</c:v>
                      </c:pt>
                      <c:pt idx="90">
                        <c:v>4</c:v>
                      </c:pt>
                      <c:pt idx="91">
                        <c:v>4</c:v>
                      </c:pt>
                      <c:pt idx="92">
                        <c:v>4</c:v>
                      </c:pt>
                      <c:pt idx="93">
                        <c:v>4</c:v>
                      </c:pt>
                      <c:pt idx="94">
                        <c:v>4</c:v>
                      </c:pt>
                      <c:pt idx="95">
                        <c:v>4</c:v>
                      </c:pt>
                      <c:pt idx="96">
                        <c:v>4</c:v>
                      </c:pt>
                      <c:pt idx="97">
                        <c:v>4</c:v>
                      </c:pt>
                      <c:pt idx="98">
                        <c:v>4</c:v>
                      </c:pt>
                      <c:pt idx="99">
                        <c:v>4</c:v>
                      </c:pt>
                      <c:pt idx="100">
                        <c:v>4</c:v>
                      </c:pt>
                      <c:pt idx="101">
                        <c:v>4</c:v>
                      </c:pt>
                      <c:pt idx="102">
                        <c:v>4</c:v>
                      </c:pt>
                      <c:pt idx="103">
                        <c:v>4</c:v>
                      </c:pt>
                      <c:pt idx="104">
                        <c:v>4</c:v>
                      </c:pt>
                      <c:pt idx="105">
                        <c:v>4</c:v>
                      </c:pt>
                      <c:pt idx="106">
                        <c:v>4</c:v>
                      </c:pt>
                      <c:pt idx="107">
                        <c:v>4</c:v>
                      </c:pt>
                      <c:pt idx="108">
                        <c:v>4</c:v>
                      </c:pt>
                      <c:pt idx="109">
                        <c:v>4</c:v>
                      </c:pt>
                      <c:pt idx="110">
                        <c:v>4</c:v>
                      </c:pt>
                      <c:pt idx="111">
                        <c:v>4</c:v>
                      </c:pt>
                      <c:pt idx="112">
                        <c:v>4</c:v>
                      </c:pt>
                      <c:pt idx="113">
                        <c:v>4</c:v>
                      </c:pt>
                      <c:pt idx="114">
                        <c:v>4</c:v>
                      </c:pt>
                      <c:pt idx="115">
                        <c:v>4</c:v>
                      </c:pt>
                      <c:pt idx="116">
                        <c:v>4</c:v>
                      </c:pt>
                      <c:pt idx="117">
                        <c:v>4</c:v>
                      </c:pt>
                      <c:pt idx="118">
                        <c:v>4</c:v>
                      </c:pt>
                      <c:pt idx="119">
                        <c:v>4</c:v>
                      </c:pt>
                      <c:pt idx="120">
                        <c:v>4</c:v>
                      </c:pt>
                      <c:pt idx="121">
                        <c:v>4</c:v>
                      </c:pt>
                      <c:pt idx="122">
                        <c:v>4</c:v>
                      </c:pt>
                      <c:pt idx="123">
                        <c:v>4</c:v>
                      </c:pt>
                      <c:pt idx="124">
                        <c:v>4</c:v>
                      </c:pt>
                      <c:pt idx="125">
                        <c:v>3.9762597095995096</c:v>
                      </c:pt>
                      <c:pt idx="126">
                        <c:v>3.940968747094586</c:v>
                      </c:pt>
                      <c:pt idx="127">
                        <c:v>3.9058350944649467</c:v>
                      </c:pt>
                      <c:pt idx="128">
                        <c:v>3.8708587517105935</c:v>
                      </c:pt>
                      <c:pt idx="129">
                        <c:v>3.8360397188315236</c:v>
                      </c:pt>
                      <c:pt idx="130">
                        <c:v>3.8013779958277381</c:v>
                      </c:pt>
                      <c:pt idx="131">
                        <c:v>3.7668735826992377</c:v>
                      </c:pt>
                      <c:pt idx="132">
                        <c:v>3.7325264794460216</c:v>
                      </c:pt>
                      <c:pt idx="133">
                        <c:v>3.6983366860680906</c:v>
                      </c:pt>
                      <c:pt idx="134">
                        <c:v>3.6643042025654431</c:v>
                      </c:pt>
                      <c:pt idx="135">
                        <c:v>3.6304290289380807</c:v>
                      </c:pt>
                      <c:pt idx="136">
                        <c:v>3.5967111651860026</c:v>
                      </c:pt>
                      <c:pt idx="137">
                        <c:v>3.5631506113092097</c:v>
                      </c:pt>
                      <c:pt idx="138">
                        <c:v>3.5297473673077011</c:v>
                      </c:pt>
                      <c:pt idx="139">
                        <c:v>3.4965014331814777</c:v>
                      </c:pt>
                      <c:pt idx="140">
                        <c:v>3.4634128089305376</c:v>
                      </c:pt>
                      <c:pt idx="141">
                        <c:v>3.4304814945548827</c:v>
                      </c:pt>
                      <c:pt idx="142">
                        <c:v>3.3977074900545121</c:v>
                      </c:pt>
                      <c:pt idx="143">
                        <c:v>3.3650907954294267</c:v>
                      </c:pt>
                      <c:pt idx="144">
                        <c:v>3.3326314106796264</c:v>
                      </c:pt>
                      <c:pt idx="145">
                        <c:v>3.3003293358051096</c:v>
                      </c:pt>
                      <c:pt idx="146">
                        <c:v>3.268184570805877</c:v>
                      </c:pt>
                      <c:pt idx="147">
                        <c:v>3.2361971156819296</c:v>
                      </c:pt>
                      <c:pt idx="148">
                        <c:v>3.2043669704332665</c:v>
                      </c:pt>
                      <c:pt idx="149">
                        <c:v>3.1726941350598885</c:v>
                      </c:pt>
                      <c:pt idx="150">
                        <c:v>3.1411786095617931</c:v>
                      </c:pt>
                      <c:pt idx="151">
                        <c:v>3.1098203939389837</c:v>
                      </c:pt>
                      <c:pt idx="152">
                        <c:v>3.0786194881914613</c:v>
                      </c:pt>
                      <c:pt idx="153">
                        <c:v>3.0475758923192213</c:v>
                      </c:pt>
                      <c:pt idx="154">
                        <c:v>3.0166896063222657</c:v>
                      </c:pt>
                      <c:pt idx="155">
                        <c:v>2.9859606302005934</c:v>
                      </c:pt>
                      <c:pt idx="156">
                        <c:v>2.9553889639542072</c:v>
                      </c:pt>
                      <c:pt idx="157">
                        <c:v>2.9249746075831053</c:v>
                      </c:pt>
                      <c:pt idx="158">
                        <c:v>2.8947175610872886</c:v>
                      </c:pt>
                      <c:pt idx="159">
                        <c:v>2.8646178244667553</c:v>
                      </c:pt>
                      <c:pt idx="160">
                        <c:v>2.834675397721508</c:v>
                      </c:pt>
                      <c:pt idx="161">
                        <c:v>2.8048902808515432</c:v>
                      </c:pt>
                      <c:pt idx="162">
                        <c:v>2.7752624738568654</c:v>
                      </c:pt>
                      <c:pt idx="163">
                        <c:v>2.7457919767374701</c:v>
                      </c:pt>
                      <c:pt idx="164">
                        <c:v>2.7164787894933617</c:v>
                      </c:pt>
                      <c:pt idx="165">
                        <c:v>2.6873229121245341</c:v>
                      </c:pt>
                      <c:pt idx="166">
                        <c:v>2.6583243446309952</c:v>
                      </c:pt>
                      <c:pt idx="167">
                        <c:v>2.6294830870127379</c:v>
                      </c:pt>
                      <c:pt idx="168">
                        <c:v>2.6007991392697676</c:v>
                      </c:pt>
                      <c:pt idx="169">
                        <c:v>2.5722725014020806</c:v>
                      </c:pt>
                      <c:pt idx="170">
                        <c:v>2.543903173409678</c:v>
                      </c:pt>
                      <c:pt idx="171">
                        <c:v>2.5156911552925614</c:v>
                      </c:pt>
                      <c:pt idx="172">
                        <c:v>2.4876364470507264</c:v>
                      </c:pt>
                      <c:pt idx="173">
                        <c:v>2.4597390486841775</c:v>
                      </c:pt>
                      <c:pt idx="174">
                        <c:v>2.4319989601929137</c:v>
                      </c:pt>
                      <c:pt idx="175">
                        <c:v>2.4044161815769343</c:v>
                      </c:pt>
                      <c:pt idx="176">
                        <c:v>2.3769907128362391</c:v>
                      </c:pt>
                      <c:pt idx="177">
                        <c:v>2.3497225539708291</c:v>
                      </c:pt>
                      <c:pt idx="178">
                        <c:v>2.3226117049807016</c:v>
                      </c:pt>
                      <c:pt idx="179">
                        <c:v>2.2956581658658619</c:v>
                      </c:pt>
                      <c:pt idx="180">
                        <c:v>2.268861936626303</c:v>
                      </c:pt>
                      <c:pt idx="181">
                        <c:v>2.2422230172620328</c:v>
                      </c:pt>
                      <c:pt idx="182">
                        <c:v>2.2157414077730433</c:v>
                      </c:pt>
                      <c:pt idx="183">
                        <c:v>2.1894171081593417</c:v>
                      </c:pt>
                      <c:pt idx="184">
                        <c:v>2.1632501184209243</c:v>
                      </c:pt>
                      <c:pt idx="185">
                        <c:v>2.1372404385577894</c:v>
                      </c:pt>
                      <c:pt idx="186">
                        <c:v>2.1113880685699407</c:v>
                      </c:pt>
                      <c:pt idx="187">
                        <c:v>2.0856930084573744</c:v>
                      </c:pt>
                      <c:pt idx="188">
                        <c:v>2.060155258220095</c:v>
                      </c:pt>
                      <c:pt idx="189">
                        <c:v>2.0347748178580991</c:v>
                      </c:pt>
                      <c:pt idx="190">
                        <c:v>2.0095516873713883</c:v>
                      </c:pt>
                      <c:pt idx="191">
                        <c:v>1.9844858667599619</c:v>
                      </c:pt>
                      <c:pt idx="192">
                        <c:v>1.9595773560238197</c:v>
                      </c:pt>
                      <c:pt idx="193">
                        <c:v>1.9348261551629617</c:v>
                      </c:pt>
                      <c:pt idx="194">
                        <c:v>1.9102322641773899</c:v>
                      </c:pt>
                      <c:pt idx="195">
                        <c:v>1.8857956830671005</c:v>
                      </c:pt>
                      <c:pt idx="196">
                        <c:v>1.8615164118320982</c:v>
                      </c:pt>
                      <c:pt idx="197">
                        <c:v>1.8373944504723774</c:v>
                      </c:pt>
                      <c:pt idx="198">
                        <c:v>1.8134297989879435</c:v>
                      </c:pt>
                      <c:pt idx="199">
                        <c:v>1.7896224573787958</c:v>
                      </c:pt>
                      <c:pt idx="200">
                        <c:v>1.7659724256449287</c:v>
                      </c:pt>
                      <c:pt idx="201">
                        <c:v>1.7424797037863486</c:v>
                      </c:pt>
                      <c:pt idx="202">
                        <c:v>1.7191442918030511</c:v>
                      </c:pt>
                      <c:pt idx="203">
                        <c:v>1.6959661896950404</c:v>
                      </c:pt>
                      <c:pt idx="204">
                        <c:v>1.6729453974623123</c:v>
                      </c:pt>
                      <c:pt idx="205">
                        <c:v>1.6500819151048702</c:v>
                      </c:pt>
                      <c:pt idx="206">
                        <c:v>1.6273757426227125</c:v>
                      </c:pt>
                      <c:pt idx="207">
                        <c:v>1.604826880015839</c:v>
                      </c:pt>
                      <c:pt idx="208">
                        <c:v>1.5824353272842497</c:v>
                      </c:pt>
                      <c:pt idx="209">
                        <c:v>1.5602010844279466</c:v>
                      </c:pt>
                      <c:pt idx="210">
                        <c:v>1.5381241514469259</c:v>
                      </c:pt>
                      <c:pt idx="211">
                        <c:v>1.5162045283411913</c:v>
                      </c:pt>
                      <c:pt idx="212">
                        <c:v>1.4944422151107393</c:v>
                      </c:pt>
                      <c:pt idx="213">
                        <c:v>1.472837211755575</c:v>
                      </c:pt>
                      <c:pt idx="214">
                        <c:v>1.4513895182756915</c:v>
                      </c:pt>
                      <c:pt idx="215">
                        <c:v>1.4300991346710958</c:v>
                      </c:pt>
                      <c:pt idx="216">
                        <c:v>1.4089660609417844</c:v>
                      </c:pt>
                      <c:pt idx="217">
                        <c:v>1.3879902970877556</c:v>
                      </c:pt>
                      <c:pt idx="218">
                        <c:v>1.3671718431090127</c:v>
                      </c:pt>
                      <c:pt idx="219">
                        <c:v>1.3465106990055542</c:v>
                      </c:pt>
                      <c:pt idx="220">
                        <c:v>1.3260068647773799</c:v>
                      </c:pt>
                      <c:pt idx="221">
                        <c:v>1.30566034042449</c:v>
                      </c:pt>
                      <c:pt idx="222">
                        <c:v>1.2854711259468861</c:v>
                      </c:pt>
                      <c:pt idx="223">
                        <c:v>1.2654392213445647</c:v>
                      </c:pt>
                      <c:pt idx="224">
                        <c:v>1.2455646266175293</c:v>
                      </c:pt>
                      <c:pt idx="225">
                        <c:v>1.2258473417657783</c:v>
                      </c:pt>
                      <c:pt idx="226">
                        <c:v>1.2062873667893115</c:v>
                      </c:pt>
                      <c:pt idx="227">
                        <c:v>1.186884701688129</c:v>
                      </c:pt>
                      <c:pt idx="228">
                        <c:v>1.1676393464622308</c:v>
                      </c:pt>
                      <c:pt idx="229">
                        <c:v>1.1485513011116186</c:v>
                      </c:pt>
                      <c:pt idx="230">
                        <c:v>1.1296205656362908</c:v>
                      </c:pt>
                      <c:pt idx="231">
                        <c:v>1.110847140036249</c:v>
                      </c:pt>
                      <c:pt idx="232">
                        <c:v>1.0922310243114879</c:v>
                      </c:pt>
                      <c:pt idx="233">
                        <c:v>1.0737722184620146</c:v>
                      </c:pt>
                      <c:pt idx="234">
                        <c:v>1.0554707224878221</c:v>
                      </c:pt>
                      <c:pt idx="235">
                        <c:v>1.0373265363889175</c:v>
                      </c:pt>
                      <c:pt idx="236">
                        <c:v>1.0193396601652971</c:v>
                      </c:pt>
                      <c:pt idx="237">
                        <c:v>1.001510093816961</c:v>
                      </c:pt>
                      <c:pt idx="238">
                        <c:v>0.98383783734390917</c:v>
                      </c:pt>
                      <c:pt idx="239">
                        <c:v>0.96632289074614164</c:v>
                      </c:pt>
                      <c:pt idx="240">
                        <c:v>0.94896525402365839</c:v>
                      </c:pt>
                      <c:pt idx="241">
                        <c:v>0.9317649271764612</c:v>
                      </c:pt>
                      <c:pt idx="242">
                        <c:v>0.91472191020454652</c:v>
                      </c:pt>
                      <c:pt idx="243">
                        <c:v>0.8978362031079179</c:v>
                      </c:pt>
                      <c:pt idx="244">
                        <c:v>0.88110780588657356</c:v>
                      </c:pt>
                      <c:pt idx="245">
                        <c:v>0.8645367185405135</c:v>
                      </c:pt>
                      <c:pt idx="246">
                        <c:v>0.84812294106973773</c:v>
                      </c:pt>
                      <c:pt idx="247">
                        <c:v>0.83186647347424802</c:v>
                      </c:pt>
                      <c:pt idx="248">
                        <c:v>0.81576731575404082</c:v>
                      </c:pt>
                      <c:pt idx="249">
                        <c:v>0.79982546790911968</c:v>
                      </c:pt>
                      <c:pt idx="250">
                        <c:v>0.78404092993948282</c:v>
                      </c:pt>
                      <c:pt idx="251">
                        <c:v>0.76841370184513025</c:v>
                      </c:pt>
                      <c:pt idx="252">
                        <c:v>0.75294378362606373</c:v>
                      </c:pt>
                      <c:pt idx="253">
                        <c:v>0.73763117528227795</c:v>
                      </c:pt>
                      <c:pt idx="254">
                        <c:v>0.72247587681378178</c:v>
                      </c:pt>
                      <c:pt idx="255">
                        <c:v>0.70747788822056634</c:v>
                      </c:pt>
                      <c:pt idx="256">
                        <c:v>0.69263720950263696</c:v>
                      </c:pt>
                      <c:pt idx="257">
                        <c:v>0.67795384065999187</c:v>
                      </c:pt>
                      <c:pt idx="258">
                        <c:v>0.66342778169263283</c:v>
                      </c:pt>
                      <c:pt idx="259">
                        <c:v>0.64905903260055453</c:v>
                      </c:pt>
                      <c:pt idx="260">
                        <c:v>0.63484759338376406</c:v>
                      </c:pt>
                      <c:pt idx="261">
                        <c:v>0.6207934640422561</c:v>
                      </c:pt>
                      <c:pt idx="262">
                        <c:v>0.60689664457603598</c:v>
                      </c:pt>
                      <c:pt idx="263">
                        <c:v>0.59315713498509659</c:v>
                      </c:pt>
                      <c:pt idx="264">
                        <c:v>0.57957493526944504</c:v>
                      </c:pt>
                      <c:pt idx="265">
                        <c:v>0.56615004542907599</c:v>
                      </c:pt>
                      <c:pt idx="266">
                        <c:v>0.552882465463993</c:v>
                      </c:pt>
                      <c:pt idx="267">
                        <c:v>0.5397721953741943</c:v>
                      </c:pt>
                      <c:pt idx="268">
                        <c:v>0.5268192351596781</c:v>
                      </c:pt>
                      <c:pt idx="269">
                        <c:v>0.51402358482044974</c:v>
                      </c:pt>
                      <c:pt idx="270">
                        <c:v>0.50138524435650211</c:v>
                      </c:pt>
                      <c:pt idx="271">
                        <c:v>0.48890421376784232</c:v>
                      </c:pt>
                      <c:pt idx="272">
                        <c:v>0.47658049305446326</c:v>
                      </c:pt>
                      <c:pt idx="273">
                        <c:v>0.46441408221637204</c:v>
                      </c:pt>
                      <c:pt idx="274">
                        <c:v>0.4524049812535651</c:v>
                      </c:pt>
                      <c:pt idx="275">
                        <c:v>0.44055319016604244</c:v>
                      </c:pt>
                      <c:pt idx="276">
                        <c:v>0.42885870895380407</c:v>
                      </c:pt>
                      <c:pt idx="277">
                        <c:v>0.41732153761684998</c:v>
                      </c:pt>
                      <c:pt idx="278">
                        <c:v>0.40594167615518018</c:v>
                      </c:pt>
                      <c:pt idx="279">
                        <c:v>0.39471912456879821</c:v>
                      </c:pt>
                      <c:pt idx="280">
                        <c:v>0.38365388285769697</c:v>
                      </c:pt>
                      <c:pt idx="281">
                        <c:v>0.37274595102188179</c:v>
                      </c:pt>
                      <c:pt idx="282">
                        <c:v>0.3619953290613509</c:v>
                      </c:pt>
                      <c:pt idx="283">
                        <c:v>0.35140201697610429</c:v>
                      </c:pt>
                      <c:pt idx="284">
                        <c:v>0.34096601476614374</c:v>
                      </c:pt>
                      <c:pt idx="285">
                        <c:v>0.3306873224314657</c:v>
                      </c:pt>
                      <c:pt idx="286">
                        <c:v>0.32056593997207372</c:v>
                      </c:pt>
                      <c:pt idx="287">
                        <c:v>0.31060186738796602</c:v>
                      </c:pt>
                      <c:pt idx="288">
                        <c:v>0.30079510467914261</c:v>
                      </c:pt>
                      <c:pt idx="289">
                        <c:v>0.29114565184560348</c:v>
                      </c:pt>
                      <c:pt idx="290">
                        <c:v>0.28165350888734864</c:v>
                      </c:pt>
                      <c:pt idx="291">
                        <c:v>0.27231867580437807</c:v>
                      </c:pt>
                      <c:pt idx="292">
                        <c:v>0.26314115259669535</c:v>
                      </c:pt>
                      <c:pt idx="293">
                        <c:v>0.25412093926429513</c:v>
                      </c:pt>
                      <c:pt idx="294">
                        <c:v>0.2452580358071792</c:v>
                      </c:pt>
                      <c:pt idx="295">
                        <c:v>0.23655244222534577</c:v>
                      </c:pt>
                      <c:pt idx="296">
                        <c:v>0.22800415851880018</c:v>
                      </c:pt>
                      <c:pt idx="297">
                        <c:v>0.21961318468753888</c:v>
                      </c:pt>
                      <c:pt idx="298">
                        <c:v>0.21137952073156008</c:v>
                      </c:pt>
                      <c:pt idx="299">
                        <c:v>0.20330316665086556</c:v>
                      </c:pt>
                      <c:pt idx="300">
                        <c:v>0.19538412244545889</c:v>
                      </c:pt>
                      <c:pt idx="301">
                        <c:v>0.18762238811533294</c:v>
                      </c:pt>
                      <c:pt idx="302">
                        <c:v>0.18001796366049483</c:v>
                      </c:pt>
                      <c:pt idx="303">
                        <c:v>0.17257084908093745</c:v>
                      </c:pt>
                      <c:pt idx="304">
                        <c:v>0.16528104437666968</c:v>
                      </c:pt>
                      <c:pt idx="305">
                        <c:v>0.15814854954768087</c:v>
                      </c:pt>
                      <c:pt idx="306">
                        <c:v>0.15117336459398345</c:v>
                      </c:pt>
                      <c:pt idx="307">
                        <c:v>0.14435548951556321</c:v>
                      </c:pt>
                      <c:pt idx="308">
                        <c:v>0.13769492431243258</c:v>
                      </c:pt>
                      <c:pt idx="309">
                        <c:v>0.13119166898458445</c:v>
                      </c:pt>
                      <c:pt idx="310">
                        <c:v>0.12484572353202239</c:v>
                      </c:pt>
                      <c:pt idx="311">
                        <c:v>0.11865708795474461</c:v>
                      </c:pt>
                      <c:pt idx="312">
                        <c:v>0.11262576225274934</c:v>
                      </c:pt>
                      <c:pt idx="313">
                        <c:v>0.1067517464260419</c:v>
                      </c:pt>
                      <c:pt idx="314">
                        <c:v>0.1010350404746152</c:v>
                      </c:pt>
                      <c:pt idx="315">
                        <c:v>9.5475644398476334E-2</c:v>
                      </c:pt>
                      <c:pt idx="316">
                        <c:v>9.0073558197619974E-2</c:v>
                      </c:pt>
                      <c:pt idx="317">
                        <c:v>8.4828781872049674E-2</c:v>
                      </c:pt>
                      <c:pt idx="318">
                        <c:v>7.9741315421763659E-2</c:v>
                      </c:pt>
                      <c:pt idx="319">
                        <c:v>7.4811158846761927E-2</c:v>
                      </c:pt>
                      <c:pt idx="320">
                        <c:v>7.0038312147044479E-2</c:v>
                      </c:pt>
                      <c:pt idx="321">
                        <c:v>6.5422775322611315E-2</c:v>
                      </c:pt>
                      <c:pt idx="322">
                        <c:v>6.0964548373464211E-2</c:v>
                      </c:pt>
                      <c:pt idx="323">
                        <c:v>5.6663631299601391E-2</c:v>
                      </c:pt>
                      <c:pt idx="324">
                        <c:v>5.2520024101021079E-2</c:v>
                      </c:pt>
                      <c:pt idx="325">
                        <c:v>4.8533726777726827E-2</c:v>
                      </c:pt>
                      <c:pt idx="326">
                        <c:v>4.4704739329716858E-2</c:v>
                      </c:pt>
                      <c:pt idx="327">
                        <c:v>4.103306175699295E-2</c:v>
                      </c:pt>
                      <c:pt idx="328">
                        <c:v>3.7518694059549773E-2</c:v>
                      </c:pt>
                      <c:pt idx="329">
                        <c:v>3.4161636237392656E-2</c:v>
                      </c:pt>
                      <c:pt idx="330">
                        <c:v>3.0961888290523376E-2</c:v>
                      </c:pt>
                      <c:pt idx="331">
                        <c:v>2.7919450218936603E-2</c:v>
                      </c:pt>
                      <c:pt idx="332">
                        <c:v>2.5034322022635891E-2</c:v>
                      </c:pt>
                      <c:pt idx="333">
                        <c:v>2.2306503701614133E-2</c:v>
                      </c:pt>
                      <c:pt idx="334">
                        <c:v>1.9735995255881988E-2</c:v>
                      </c:pt>
                      <c:pt idx="335">
                        <c:v>1.7322796685434128E-2</c:v>
                      </c:pt>
                      <c:pt idx="336">
                        <c:v>1.5066907990272327E-2</c:v>
                      </c:pt>
                      <c:pt idx="337">
                        <c:v>1.2968329170389481E-2</c:v>
                      </c:pt>
                      <c:pt idx="338">
                        <c:v>1.1027060225794472E-2</c:v>
                      </c:pt>
                      <c:pt idx="339">
                        <c:v>9.2431011564855226E-3</c:v>
                      </c:pt>
                      <c:pt idx="340">
                        <c:v>7.6164519624608573E-3</c:v>
                      </c:pt>
                      <c:pt idx="341">
                        <c:v>6.1471126437151469E-3</c:v>
                      </c:pt>
                      <c:pt idx="342">
                        <c:v>4.8350832002608257E-3</c:v>
                      </c:pt>
                      <c:pt idx="343">
                        <c:v>3.6803636320890121E-3</c:v>
                      </c:pt>
                      <c:pt idx="344">
                        <c:v>2.6829539392032586E-3</c:v>
                      </c:pt>
                      <c:pt idx="345">
                        <c:v>1.8428541216000127E-3</c:v>
                      </c:pt>
                      <c:pt idx="346">
                        <c:v>1.1600641792792743E-3</c:v>
                      </c:pt>
                      <c:pt idx="347">
                        <c:v>6.3458411224637246E-4</c:v>
                      </c:pt>
                      <c:pt idx="348">
                        <c:v>2.6641392049597812E-4</c:v>
                      </c:pt>
                      <c:pt idx="349">
                        <c:v>5.5553604033420356E-5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0</c:v>
                      </c:pt>
                      <c:pt idx="382">
                        <c:v>0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0</c:v>
                      </c:pt>
                      <c:pt idx="397">
                        <c:v>0</c:v>
                      </c:pt>
                      <c:pt idx="398">
                        <c:v>0</c:v>
                      </c:pt>
                      <c:pt idx="399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B808-4F47-919D-97B589114489}"/>
                  </c:ext>
                </c:extLst>
              </c15:ser>
            </c15:filteredScatterSeries>
          </c:ext>
        </c:extLst>
      </c:scatterChart>
      <c:valAx>
        <c:axId val="89004239"/>
        <c:scaling>
          <c:orientation val="minMax"/>
          <c:max val="2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strRef>
              <c:f>dry!$A$1</c:f>
              <c:strCache>
                <c:ptCount val="1"/>
                <c:pt idx="0">
                  <c:v>x [m]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E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E"/>
          </a:p>
        </c:txPr>
        <c:crossAx val="1571492223"/>
        <c:crosses val="autoZero"/>
        <c:crossBetween val="midCat"/>
      </c:valAx>
      <c:valAx>
        <c:axId val="15714922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strRef>
              <c:f>dry!$O$3</c:f>
              <c:strCache>
                <c:ptCount val="1"/>
                <c:pt idx="0">
                  <c:v>Velocity [m/s]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E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E"/>
          </a:p>
        </c:txPr>
        <c:crossAx val="8900423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DE"/>
    </a:p>
  </c:txPr>
  <c:printSettings>
    <c:headerFooter/>
    <c:pageMargins b="0.78740157499999996" l="0.7" r="0.7" t="0.78740157499999996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d_wet!$B$2</c:f>
              <c:strCache>
                <c:ptCount val="1"/>
                <c:pt idx="0">
                  <c:v>d_ana, t = 0s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d_wet!$A$3:$A$402</c:f>
              <c:numCache>
                <c:formatCode>General</c:formatCode>
                <c:ptCount val="400"/>
                <c:pt idx="0">
                  <c:v>2.5000000000000001E-2</c:v>
                </c:pt>
                <c:pt idx="1">
                  <c:v>7.4999999999999997E-2</c:v>
                </c:pt>
                <c:pt idx="2">
                  <c:v>0.125</c:v>
                </c:pt>
                <c:pt idx="3">
                  <c:v>0.17499999999999999</c:v>
                </c:pt>
                <c:pt idx="4">
                  <c:v>0.22500000000000001</c:v>
                </c:pt>
                <c:pt idx="5">
                  <c:v>0.27500000000000002</c:v>
                </c:pt>
                <c:pt idx="6">
                  <c:v>0.32500000000000001</c:v>
                </c:pt>
                <c:pt idx="7">
                  <c:v>0.375</c:v>
                </c:pt>
                <c:pt idx="8">
                  <c:v>0.42499999999999999</c:v>
                </c:pt>
                <c:pt idx="9">
                  <c:v>0.47499999999999998</c:v>
                </c:pt>
                <c:pt idx="10">
                  <c:v>0.52500000000000002</c:v>
                </c:pt>
                <c:pt idx="11">
                  <c:v>0.57499999999999996</c:v>
                </c:pt>
                <c:pt idx="12">
                  <c:v>0.625</c:v>
                </c:pt>
                <c:pt idx="13">
                  <c:v>0.67500000000000004</c:v>
                </c:pt>
                <c:pt idx="14">
                  <c:v>0.72499999999999998</c:v>
                </c:pt>
                <c:pt idx="15">
                  <c:v>0.77500000000000002</c:v>
                </c:pt>
                <c:pt idx="16">
                  <c:v>0.82499999999999996</c:v>
                </c:pt>
                <c:pt idx="17">
                  <c:v>0.875</c:v>
                </c:pt>
                <c:pt idx="18">
                  <c:v>0.92500000000000004</c:v>
                </c:pt>
                <c:pt idx="19">
                  <c:v>0.97499999999999998</c:v>
                </c:pt>
                <c:pt idx="20">
                  <c:v>1.0249999999999999</c:v>
                </c:pt>
                <c:pt idx="21">
                  <c:v>1.075</c:v>
                </c:pt>
                <c:pt idx="22">
                  <c:v>1.125</c:v>
                </c:pt>
                <c:pt idx="23">
                  <c:v>1.175</c:v>
                </c:pt>
                <c:pt idx="24">
                  <c:v>1.2250000000000001</c:v>
                </c:pt>
                <c:pt idx="25">
                  <c:v>1.2749999999999999</c:v>
                </c:pt>
                <c:pt idx="26">
                  <c:v>1.325</c:v>
                </c:pt>
                <c:pt idx="27">
                  <c:v>1.375</c:v>
                </c:pt>
                <c:pt idx="28">
                  <c:v>1.425</c:v>
                </c:pt>
                <c:pt idx="29">
                  <c:v>1.4750000000000001</c:v>
                </c:pt>
                <c:pt idx="30">
                  <c:v>1.5249999999999999</c:v>
                </c:pt>
                <c:pt idx="31">
                  <c:v>1.575</c:v>
                </c:pt>
                <c:pt idx="32">
                  <c:v>1.625</c:v>
                </c:pt>
                <c:pt idx="33">
                  <c:v>1.675</c:v>
                </c:pt>
                <c:pt idx="34">
                  <c:v>1.7250000000000001</c:v>
                </c:pt>
                <c:pt idx="35">
                  <c:v>1.7749999999999999</c:v>
                </c:pt>
                <c:pt idx="36">
                  <c:v>1.825</c:v>
                </c:pt>
                <c:pt idx="37">
                  <c:v>1.875</c:v>
                </c:pt>
                <c:pt idx="38">
                  <c:v>1.925</c:v>
                </c:pt>
                <c:pt idx="39">
                  <c:v>1.9750000000000001</c:v>
                </c:pt>
                <c:pt idx="40">
                  <c:v>2.0249999999999999</c:v>
                </c:pt>
                <c:pt idx="41">
                  <c:v>2.0750000000000002</c:v>
                </c:pt>
                <c:pt idx="42">
                  <c:v>2.125</c:v>
                </c:pt>
                <c:pt idx="43">
                  <c:v>2.1749999999999998</c:v>
                </c:pt>
                <c:pt idx="44">
                  <c:v>2.2250000000000001</c:v>
                </c:pt>
                <c:pt idx="45">
                  <c:v>2.2749999999999999</c:v>
                </c:pt>
                <c:pt idx="46">
                  <c:v>2.3250000000000002</c:v>
                </c:pt>
                <c:pt idx="47">
                  <c:v>2.375</c:v>
                </c:pt>
                <c:pt idx="48">
                  <c:v>2.4249999999999998</c:v>
                </c:pt>
                <c:pt idx="49">
                  <c:v>2.4750000000000001</c:v>
                </c:pt>
                <c:pt idx="50">
                  <c:v>2.5249999999999999</c:v>
                </c:pt>
                <c:pt idx="51">
                  <c:v>2.5750000000000002</c:v>
                </c:pt>
                <c:pt idx="52">
                  <c:v>2.625</c:v>
                </c:pt>
                <c:pt idx="53">
                  <c:v>2.6749999999999998</c:v>
                </c:pt>
                <c:pt idx="54">
                  <c:v>2.7250000000000001</c:v>
                </c:pt>
                <c:pt idx="55">
                  <c:v>2.7749999999999999</c:v>
                </c:pt>
                <c:pt idx="56">
                  <c:v>2.8250000000000002</c:v>
                </c:pt>
                <c:pt idx="57">
                  <c:v>2.875</c:v>
                </c:pt>
                <c:pt idx="58">
                  <c:v>2.9249999999999998</c:v>
                </c:pt>
                <c:pt idx="59">
                  <c:v>2.9750000000000001</c:v>
                </c:pt>
                <c:pt idx="60">
                  <c:v>3.0249999999999999</c:v>
                </c:pt>
                <c:pt idx="61">
                  <c:v>3.0750000000000002</c:v>
                </c:pt>
                <c:pt idx="62">
                  <c:v>3.125</c:v>
                </c:pt>
                <c:pt idx="63">
                  <c:v>3.1749999999999998</c:v>
                </c:pt>
                <c:pt idx="64">
                  <c:v>3.2250000000000001</c:v>
                </c:pt>
                <c:pt idx="65">
                  <c:v>3.2749999999999999</c:v>
                </c:pt>
                <c:pt idx="66">
                  <c:v>3.3250000000000002</c:v>
                </c:pt>
                <c:pt idx="67">
                  <c:v>3.375</c:v>
                </c:pt>
                <c:pt idx="68">
                  <c:v>3.4249999999999998</c:v>
                </c:pt>
                <c:pt idx="69">
                  <c:v>3.4750000000000001</c:v>
                </c:pt>
                <c:pt idx="70">
                  <c:v>3.5249999999999999</c:v>
                </c:pt>
                <c:pt idx="71">
                  <c:v>3.5750000000000002</c:v>
                </c:pt>
                <c:pt idx="72">
                  <c:v>3.625</c:v>
                </c:pt>
                <c:pt idx="73">
                  <c:v>3.6749999999999998</c:v>
                </c:pt>
                <c:pt idx="74">
                  <c:v>3.7250000000000001</c:v>
                </c:pt>
                <c:pt idx="75">
                  <c:v>3.7749999999999999</c:v>
                </c:pt>
                <c:pt idx="76">
                  <c:v>3.8250000000000002</c:v>
                </c:pt>
                <c:pt idx="77">
                  <c:v>3.875</c:v>
                </c:pt>
                <c:pt idx="78">
                  <c:v>3.9249999999999998</c:v>
                </c:pt>
                <c:pt idx="79">
                  <c:v>3.9750000000000001</c:v>
                </c:pt>
                <c:pt idx="80">
                  <c:v>4.0250000000000004</c:v>
                </c:pt>
                <c:pt idx="81">
                  <c:v>4.0750000000000002</c:v>
                </c:pt>
                <c:pt idx="82">
                  <c:v>4.125</c:v>
                </c:pt>
                <c:pt idx="83">
                  <c:v>4.1749999999999998</c:v>
                </c:pt>
                <c:pt idx="84">
                  <c:v>4.2249999999999996</c:v>
                </c:pt>
                <c:pt idx="85">
                  <c:v>4.2750000000000004</c:v>
                </c:pt>
                <c:pt idx="86">
                  <c:v>4.3250000000000002</c:v>
                </c:pt>
                <c:pt idx="87">
                  <c:v>4.375</c:v>
                </c:pt>
                <c:pt idx="88">
                  <c:v>4.4249999999999998</c:v>
                </c:pt>
                <c:pt idx="89">
                  <c:v>4.4749999999999996</c:v>
                </c:pt>
                <c:pt idx="90">
                  <c:v>4.5250000000000004</c:v>
                </c:pt>
                <c:pt idx="91">
                  <c:v>4.5750000000000002</c:v>
                </c:pt>
                <c:pt idx="92">
                  <c:v>4.625</c:v>
                </c:pt>
                <c:pt idx="93">
                  <c:v>4.6749999999999998</c:v>
                </c:pt>
                <c:pt idx="94">
                  <c:v>4.7249999999999996</c:v>
                </c:pt>
                <c:pt idx="95">
                  <c:v>4.7750000000000004</c:v>
                </c:pt>
                <c:pt idx="96">
                  <c:v>4.8250000000000002</c:v>
                </c:pt>
                <c:pt idx="97">
                  <c:v>4.875</c:v>
                </c:pt>
                <c:pt idx="98">
                  <c:v>4.9249999999999998</c:v>
                </c:pt>
                <c:pt idx="99">
                  <c:v>4.9749999999999996</c:v>
                </c:pt>
                <c:pt idx="100">
                  <c:v>5.0250000000000004</c:v>
                </c:pt>
                <c:pt idx="101">
                  <c:v>5.0750000000000002</c:v>
                </c:pt>
                <c:pt idx="102">
                  <c:v>5.125</c:v>
                </c:pt>
                <c:pt idx="103">
                  <c:v>5.1749999999999998</c:v>
                </c:pt>
                <c:pt idx="104">
                  <c:v>5.2249999999999996</c:v>
                </c:pt>
                <c:pt idx="105">
                  <c:v>5.2750000000000004</c:v>
                </c:pt>
                <c:pt idx="106">
                  <c:v>5.3250000000000002</c:v>
                </c:pt>
                <c:pt idx="107">
                  <c:v>5.375</c:v>
                </c:pt>
                <c:pt idx="108">
                  <c:v>5.4249999999999998</c:v>
                </c:pt>
                <c:pt idx="109">
                  <c:v>5.4749999999999996</c:v>
                </c:pt>
                <c:pt idx="110">
                  <c:v>5.5250000000000004</c:v>
                </c:pt>
                <c:pt idx="111">
                  <c:v>5.5750000000000002</c:v>
                </c:pt>
                <c:pt idx="112">
                  <c:v>5.625</c:v>
                </c:pt>
                <c:pt idx="113">
                  <c:v>5.6749999999999998</c:v>
                </c:pt>
                <c:pt idx="114">
                  <c:v>5.7249999999999996</c:v>
                </c:pt>
                <c:pt idx="115">
                  <c:v>5.7750000000000004</c:v>
                </c:pt>
                <c:pt idx="116">
                  <c:v>5.8250000000000002</c:v>
                </c:pt>
                <c:pt idx="117">
                  <c:v>5.875</c:v>
                </c:pt>
                <c:pt idx="118">
                  <c:v>5.9249999999999998</c:v>
                </c:pt>
                <c:pt idx="119">
                  <c:v>5.9749999999999996</c:v>
                </c:pt>
                <c:pt idx="120">
                  <c:v>6.0250000000000004</c:v>
                </c:pt>
                <c:pt idx="121">
                  <c:v>6.0750000000000002</c:v>
                </c:pt>
                <c:pt idx="122">
                  <c:v>6.125</c:v>
                </c:pt>
                <c:pt idx="123">
                  <c:v>6.1749999999999998</c:v>
                </c:pt>
                <c:pt idx="124">
                  <c:v>6.2249999999999996</c:v>
                </c:pt>
                <c:pt idx="125">
                  <c:v>6.2750000000000004</c:v>
                </c:pt>
                <c:pt idx="126">
                  <c:v>6.3250000000000002</c:v>
                </c:pt>
                <c:pt idx="127">
                  <c:v>6.375</c:v>
                </c:pt>
                <c:pt idx="128">
                  <c:v>6.4249999999999998</c:v>
                </c:pt>
                <c:pt idx="129">
                  <c:v>6.4749999999999996</c:v>
                </c:pt>
                <c:pt idx="130">
                  <c:v>6.5250000000000004</c:v>
                </c:pt>
                <c:pt idx="131">
                  <c:v>6.5750000000000002</c:v>
                </c:pt>
                <c:pt idx="132">
                  <c:v>6.625</c:v>
                </c:pt>
                <c:pt idx="133">
                  <c:v>6.6749999999999998</c:v>
                </c:pt>
                <c:pt idx="134">
                  <c:v>6.7249999999999996</c:v>
                </c:pt>
                <c:pt idx="135">
                  <c:v>6.7750000000000004</c:v>
                </c:pt>
                <c:pt idx="136">
                  <c:v>6.8250000000000002</c:v>
                </c:pt>
                <c:pt idx="137">
                  <c:v>6.875</c:v>
                </c:pt>
                <c:pt idx="138">
                  <c:v>6.9249999999999998</c:v>
                </c:pt>
                <c:pt idx="139">
                  <c:v>6.9749999999999996</c:v>
                </c:pt>
                <c:pt idx="140">
                  <c:v>7.0250000000000004</c:v>
                </c:pt>
                <c:pt idx="141">
                  <c:v>7.0750000000000002</c:v>
                </c:pt>
                <c:pt idx="142">
                  <c:v>7.125</c:v>
                </c:pt>
                <c:pt idx="143">
                  <c:v>7.1749999999999998</c:v>
                </c:pt>
                <c:pt idx="144">
                  <c:v>7.2249999999999996</c:v>
                </c:pt>
                <c:pt idx="145">
                  <c:v>7.2750000000000004</c:v>
                </c:pt>
                <c:pt idx="146">
                  <c:v>7.3250000000000002</c:v>
                </c:pt>
                <c:pt idx="147">
                  <c:v>7.375</c:v>
                </c:pt>
                <c:pt idx="148">
                  <c:v>7.4249999999999998</c:v>
                </c:pt>
                <c:pt idx="149">
                  <c:v>7.4749999999999996</c:v>
                </c:pt>
                <c:pt idx="150">
                  <c:v>7.5250000000000004</c:v>
                </c:pt>
                <c:pt idx="151">
                  <c:v>7.5750000000000002</c:v>
                </c:pt>
                <c:pt idx="152">
                  <c:v>7.625</c:v>
                </c:pt>
                <c:pt idx="153">
                  <c:v>7.6749999999999998</c:v>
                </c:pt>
                <c:pt idx="154">
                  <c:v>7.7249999999999996</c:v>
                </c:pt>
                <c:pt idx="155">
                  <c:v>7.7750000000000004</c:v>
                </c:pt>
                <c:pt idx="156">
                  <c:v>7.8250000000000002</c:v>
                </c:pt>
                <c:pt idx="157">
                  <c:v>7.875</c:v>
                </c:pt>
                <c:pt idx="158">
                  <c:v>7.9249999999999998</c:v>
                </c:pt>
                <c:pt idx="159">
                  <c:v>7.9749999999999996</c:v>
                </c:pt>
                <c:pt idx="160">
                  <c:v>8.0250000000000004</c:v>
                </c:pt>
                <c:pt idx="161">
                  <c:v>8.0749999999999993</c:v>
                </c:pt>
                <c:pt idx="162">
                  <c:v>8.125</c:v>
                </c:pt>
                <c:pt idx="163">
                  <c:v>8.1750000000000007</c:v>
                </c:pt>
                <c:pt idx="164">
                  <c:v>8.2249999999999996</c:v>
                </c:pt>
                <c:pt idx="165">
                  <c:v>8.2750000000000004</c:v>
                </c:pt>
                <c:pt idx="166">
                  <c:v>8.3249999999999993</c:v>
                </c:pt>
                <c:pt idx="167">
                  <c:v>8.375</c:v>
                </c:pt>
                <c:pt idx="168">
                  <c:v>8.4250000000000007</c:v>
                </c:pt>
                <c:pt idx="169">
                  <c:v>8.4749999999999996</c:v>
                </c:pt>
                <c:pt idx="170">
                  <c:v>8.5250000000000004</c:v>
                </c:pt>
                <c:pt idx="171">
                  <c:v>8.5749999999999993</c:v>
                </c:pt>
                <c:pt idx="172">
                  <c:v>8.625</c:v>
                </c:pt>
                <c:pt idx="173">
                  <c:v>8.6750000000000007</c:v>
                </c:pt>
                <c:pt idx="174">
                  <c:v>8.7249999999999996</c:v>
                </c:pt>
                <c:pt idx="175">
                  <c:v>8.7750000000000004</c:v>
                </c:pt>
                <c:pt idx="176">
                  <c:v>8.8249999999999993</c:v>
                </c:pt>
                <c:pt idx="177">
                  <c:v>8.875</c:v>
                </c:pt>
                <c:pt idx="178">
                  <c:v>8.9250000000000007</c:v>
                </c:pt>
                <c:pt idx="179">
                  <c:v>8.9749999999999996</c:v>
                </c:pt>
                <c:pt idx="180">
                  <c:v>9.0250000000000004</c:v>
                </c:pt>
                <c:pt idx="181">
                  <c:v>9.0749999999999993</c:v>
                </c:pt>
                <c:pt idx="182">
                  <c:v>9.125</c:v>
                </c:pt>
                <c:pt idx="183">
                  <c:v>9.1750000000000007</c:v>
                </c:pt>
                <c:pt idx="184">
                  <c:v>9.2249999999999996</c:v>
                </c:pt>
                <c:pt idx="185">
                  <c:v>9.2750000000000004</c:v>
                </c:pt>
                <c:pt idx="186">
                  <c:v>9.3249999999999993</c:v>
                </c:pt>
                <c:pt idx="187">
                  <c:v>9.375</c:v>
                </c:pt>
                <c:pt idx="188">
                  <c:v>9.4250000000000007</c:v>
                </c:pt>
                <c:pt idx="189">
                  <c:v>9.4749999999999996</c:v>
                </c:pt>
                <c:pt idx="190">
                  <c:v>9.5250000000000004</c:v>
                </c:pt>
                <c:pt idx="191">
                  <c:v>9.5749999999999993</c:v>
                </c:pt>
                <c:pt idx="192">
                  <c:v>9.625</c:v>
                </c:pt>
                <c:pt idx="193">
                  <c:v>9.6750000000000007</c:v>
                </c:pt>
                <c:pt idx="194">
                  <c:v>9.7249999999999996</c:v>
                </c:pt>
                <c:pt idx="195">
                  <c:v>9.7750000000000004</c:v>
                </c:pt>
                <c:pt idx="196">
                  <c:v>9.8249999999999993</c:v>
                </c:pt>
                <c:pt idx="197">
                  <c:v>9.875</c:v>
                </c:pt>
                <c:pt idx="198">
                  <c:v>9.9250000000000007</c:v>
                </c:pt>
                <c:pt idx="199">
                  <c:v>9.9749999999999996</c:v>
                </c:pt>
                <c:pt idx="200">
                  <c:v>10.025</c:v>
                </c:pt>
                <c:pt idx="201">
                  <c:v>10.074999999999999</c:v>
                </c:pt>
                <c:pt idx="202">
                  <c:v>10.125</c:v>
                </c:pt>
                <c:pt idx="203">
                  <c:v>10.175000000000001</c:v>
                </c:pt>
                <c:pt idx="204">
                  <c:v>10.225</c:v>
                </c:pt>
                <c:pt idx="205">
                  <c:v>10.275</c:v>
                </c:pt>
                <c:pt idx="206">
                  <c:v>10.324999999999999</c:v>
                </c:pt>
                <c:pt idx="207">
                  <c:v>10.375</c:v>
                </c:pt>
                <c:pt idx="208">
                  <c:v>10.425000000000001</c:v>
                </c:pt>
                <c:pt idx="209">
                  <c:v>10.475</c:v>
                </c:pt>
                <c:pt idx="210">
                  <c:v>10.525</c:v>
                </c:pt>
                <c:pt idx="211">
                  <c:v>10.574999999999999</c:v>
                </c:pt>
                <c:pt idx="212">
                  <c:v>10.625</c:v>
                </c:pt>
                <c:pt idx="213">
                  <c:v>10.675000000000001</c:v>
                </c:pt>
                <c:pt idx="214">
                  <c:v>10.725</c:v>
                </c:pt>
                <c:pt idx="215">
                  <c:v>10.775</c:v>
                </c:pt>
                <c:pt idx="216">
                  <c:v>10.824999999999999</c:v>
                </c:pt>
                <c:pt idx="217">
                  <c:v>10.875</c:v>
                </c:pt>
                <c:pt idx="218">
                  <c:v>10.925000000000001</c:v>
                </c:pt>
                <c:pt idx="219">
                  <c:v>10.975</c:v>
                </c:pt>
                <c:pt idx="220">
                  <c:v>11.025</c:v>
                </c:pt>
                <c:pt idx="221">
                  <c:v>11.074999999999999</c:v>
                </c:pt>
                <c:pt idx="222">
                  <c:v>11.125</c:v>
                </c:pt>
                <c:pt idx="223">
                  <c:v>11.175000000000001</c:v>
                </c:pt>
                <c:pt idx="224">
                  <c:v>11.225</c:v>
                </c:pt>
                <c:pt idx="225">
                  <c:v>11.275</c:v>
                </c:pt>
                <c:pt idx="226">
                  <c:v>11.324999999999999</c:v>
                </c:pt>
                <c:pt idx="227">
                  <c:v>11.375</c:v>
                </c:pt>
                <c:pt idx="228">
                  <c:v>11.425000000000001</c:v>
                </c:pt>
                <c:pt idx="229">
                  <c:v>11.475</c:v>
                </c:pt>
                <c:pt idx="230">
                  <c:v>11.525</c:v>
                </c:pt>
                <c:pt idx="231">
                  <c:v>11.574999999999999</c:v>
                </c:pt>
                <c:pt idx="232">
                  <c:v>11.625</c:v>
                </c:pt>
                <c:pt idx="233">
                  <c:v>11.675000000000001</c:v>
                </c:pt>
                <c:pt idx="234">
                  <c:v>11.725</c:v>
                </c:pt>
                <c:pt idx="235">
                  <c:v>11.775</c:v>
                </c:pt>
                <c:pt idx="236">
                  <c:v>11.824999999999999</c:v>
                </c:pt>
                <c:pt idx="237">
                  <c:v>11.875</c:v>
                </c:pt>
                <c:pt idx="238">
                  <c:v>11.925000000000001</c:v>
                </c:pt>
                <c:pt idx="239">
                  <c:v>11.975</c:v>
                </c:pt>
                <c:pt idx="240">
                  <c:v>12.025</c:v>
                </c:pt>
                <c:pt idx="241">
                  <c:v>12.074999999999999</c:v>
                </c:pt>
                <c:pt idx="242">
                  <c:v>12.125</c:v>
                </c:pt>
                <c:pt idx="243">
                  <c:v>12.175000000000001</c:v>
                </c:pt>
                <c:pt idx="244">
                  <c:v>12.225</c:v>
                </c:pt>
                <c:pt idx="245">
                  <c:v>12.275</c:v>
                </c:pt>
                <c:pt idx="246">
                  <c:v>12.324999999999999</c:v>
                </c:pt>
                <c:pt idx="247">
                  <c:v>12.375</c:v>
                </c:pt>
                <c:pt idx="248">
                  <c:v>12.425000000000001</c:v>
                </c:pt>
                <c:pt idx="249">
                  <c:v>12.475</c:v>
                </c:pt>
                <c:pt idx="250">
                  <c:v>12.525</c:v>
                </c:pt>
                <c:pt idx="251">
                  <c:v>12.574999999999999</c:v>
                </c:pt>
                <c:pt idx="252">
                  <c:v>12.625</c:v>
                </c:pt>
                <c:pt idx="253">
                  <c:v>12.675000000000001</c:v>
                </c:pt>
                <c:pt idx="254">
                  <c:v>12.725</c:v>
                </c:pt>
                <c:pt idx="255">
                  <c:v>12.775</c:v>
                </c:pt>
                <c:pt idx="256">
                  <c:v>12.824999999999999</c:v>
                </c:pt>
                <c:pt idx="257">
                  <c:v>12.875</c:v>
                </c:pt>
                <c:pt idx="258">
                  <c:v>12.925000000000001</c:v>
                </c:pt>
                <c:pt idx="259">
                  <c:v>12.975</c:v>
                </c:pt>
                <c:pt idx="260">
                  <c:v>13.025</c:v>
                </c:pt>
                <c:pt idx="261">
                  <c:v>13.074999999999999</c:v>
                </c:pt>
                <c:pt idx="262">
                  <c:v>13.125</c:v>
                </c:pt>
                <c:pt idx="263">
                  <c:v>13.175000000000001</c:v>
                </c:pt>
                <c:pt idx="264">
                  <c:v>13.225</c:v>
                </c:pt>
                <c:pt idx="265">
                  <c:v>13.275</c:v>
                </c:pt>
                <c:pt idx="266">
                  <c:v>13.324999999999999</c:v>
                </c:pt>
                <c:pt idx="267">
                  <c:v>13.375</c:v>
                </c:pt>
                <c:pt idx="268">
                  <c:v>13.425000000000001</c:v>
                </c:pt>
                <c:pt idx="269">
                  <c:v>13.475</c:v>
                </c:pt>
                <c:pt idx="270">
                  <c:v>13.525</c:v>
                </c:pt>
                <c:pt idx="271">
                  <c:v>13.574999999999999</c:v>
                </c:pt>
                <c:pt idx="272">
                  <c:v>13.625</c:v>
                </c:pt>
                <c:pt idx="273">
                  <c:v>13.675000000000001</c:v>
                </c:pt>
                <c:pt idx="274">
                  <c:v>13.725</c:v>
                </c:pt>
                <c:pt idx="275">
                  <c:v>13.775</c:v>
                </c:pt>
                <c:pt idx="276">
                  <c:v>13.824999999999999</c:v>
                </c:pt>
                <c:pt idx="277">
                  <c:v>13.875</c:v>
                </c:pt>
                <c:pt idx="278">
                  <c:v>13.925000000000001</c:v>
                </c:pt>
                <c:pt idx="279">
                  <c:v>13.975</c:v>
                </c:pt>
                <c:pt idx="280">
                  <c:v>14.025</c:v>
                </c:pt>
                <c:pt idx="281">
                  <c:v>14.074999999999999</c:v>
                </c:pt>
                <c:pt idx="282">
                  <c:v>14.125</c:v>
                </c:pt>
                <c:pt idx="283">
                  <c:v>14.175000000000001</c:v>
                </c:pt>
                <c:pt idx="284">
                  <c:v>14.225</c:v>
                </c:pt>
                <c:pt idx="285">
                  <c:v>14.275</c:v>
                </c:pt>
                <c:pt idx="286">
                  <c:v>14.324999999999999</c:v>
                </c:pt>
                <c:pt idx="287">
                  <c:v>14.375</c:v>
                </c:pt>
                <c:pt idx="288">
                  <c:v>14.425000000000001</c:v>
                </c:pt>
                <c:pt idx="289">
                  <c:v>14.475</c:v>
                </c:pt>
                <c:pt idx="290">
                  <c:v>14.525</c:v>
                </c:pt>
                <c:pt idx="291">
                  <c:v>14.574999999999999</c:v>
                </c:pt>
                <c:pt idx="292">
                  <c:v>14.625</c:v>
                </c:pt>
                <c:pt idx="293">
                  <c:v>14.675000000000001</c:v>
                </c:pt>
                <c:pt idx="294">
                  <c:v>14.725</c:v>
                </c:pt>
                <c:pt idx="295">
                  <c:v>14.775</c:v>
                </c:pt>
                <c:pt idx="296">
                  <c:v>14.824999999999999</c:v>
                </c:pt>
                <c:pt idx="297">
                  <c:v>14.875</c:v>
                </c:pt>
                <c:pt idx="298">
                  <c:v>14.925000000000001</c:v>
                </c:pt>
                <c:pt idx="299">
                  <c:v>14.975</c:v>
                </c:pt>
                <c:pt idx="300">
                  <c:v>15.025</c:v>
                </c:pt>
                <c:pt idx="301">
                  <c:v>15.074999999999999</c:v>
                </c:pt>
                <c:pt idx="302">
                  <c:v>15.125</c:v>
                </c:pt>
                <c:pt idx="303">
                  <c:v>15.175000000000001</c:v>
                </c:pt>
                <c:pt idx="304">
                  <c:v>15.225</c:v>
                </c:pt>
                <c:pt idx="305">
                  <c:v>15.275</c:v>
                </c:pt>
                <c:pt idx="306">
                  <c:v>15.324999999999999</c:v>
                </c:pt>
                <c:pt idx="307">
                  <c:v>15.375</c:v>
                </c:pt>
                <c:pt idx="308">
                  <c:v>15.425000000000001</c:v>
                </c:pt>
                <c:pt idx="309">
                  <c:v>15.475</c:v>
                </c:pt>
                <c:pt idx="310">
                  <c:v>15.525</c:v>
                </c:pt>
                <c:pt idx="311">
                  <c:v>15.574999999999999</c:v>
                </c:pt>
                <c:pt idx="312">
                  <c:v>15.625</c:v>
                </c:pt>
                <c:pt idx="313">
                  <c:v>15.675000000000001</c:v>
                </c:pt>
                <c:pt idx="314">
                  <c:v>15.725</c:v>
                </c:pt>
                <c:pt idx="315">
                  <c:v>15.775</c:v>
                </c:pt>
                <c:pt idx="316">
                  <c:v>15.824999999999999</c:v>
                </c:pt>
                <c:pt idx="317">
                  <c:v>15.875</c:v>
                </c:pt>
                <c:pt idx="318">
                  <c:v>15.925000000000001</c:v>
                </c:pt>
                <c:pt idx="319">
                  <c:v>15.975</c:v>
                </c:pt>
                <c:pt idx="320">
                  <c:v>16.024999999999999</c:v>
                </c:pt>
                <c:pt idx="321">
                  <c:v>16.074999999999999</c:v>
                </c:pt>
                <c:pt idx="322">
                  <c:v>16.125</c:v>
                </c:pt>
                <c:pt idx="323">
                  <c:v>16.175000000000001</c:v>
                </c:pt>
                <c:pt idx="324">
                  <c:v>16.225000000000001</c:v>
                </c:pt>
                <c:pt idx="325">
                  <c:v>16.274999999999999</c:v>
                </c:pt>
                <c:pt idx="326">
                  <c:v>16.324999999999999</c:v>
                </c:pt>
                <c:pt idx="327">
                  <c:v>16.375</c:v>
                </c:pt>
                <c:pt idx="328">
                  <c:v>16.425000000000001</c:v>
                </c:pt>
                <c:pt idx="329">
                  <c:v>16.475000000000001</c:v>
                </c:pt>
                <c:pt idx="330">
                  <c:v>16.524999999999999</c:v>
                </c:pt>
                <c:pt idx="331">
                  <c:v>16.574999999999999</c:v>
                </c:pt>
                <c:pt idx="332">
                  <c:v>16.625</c:v>
                </c:pt>
                <c:pt idx="333">
                  <c:v>16.675000000000001</c:v>
                </c:pt>
                <c:pt idx="334">
                  <c:v>16.725000000000001</c:v>
                </c:pt>
                <c:pt idx="335">
                  <c:v>16.774999999999999</c:v>
                </c:pt>
                <c:pt idx="336">
                  <c:v>16.824999999999999</c:v>
                </c:pt>
                <c:pt idx="337">
                  <c:v>16.875</c:v>
                </c:pt>
                <c:pt idx="338">
                  <c:v>16.925000000000001</c:v>
                </c:pt>
                <c:pt idx="339">
                  <c:v>16.975000000000001</c:v>
                </c:pt>
                <c:pt idx="340">
                  <c:v>17.024999999999999</c:v>
                </c:pt>
                <c:pt idx="341">
                  <c:v>17.074999999999999</c:v>
                </c:pt>
                <c:pt idx="342">
                  <c:v>17.125</c:v>
                </c:pt>
                <c:pt idx="343">
                  <c:v>17.175000000000001</c:v>
                </c:pt>
                <c:pt idx="344">
                  <c:v>17.225000000000001</c:v>
                </c:pt>
                <c:pt idx="345">
                  <c:v>17.274999999999999</c:v>
                </c:pt>
                <c:pt idx="346">
                  <c:v>17.324999999999999</c:v>
                </c:pt>
                <c:pt idx="347">
                  <c:v>17.375</c:v>
                </c:pt>
                <c:pt idx="348">
                  <c:v>17.425000000000001</c:v>
                </c:pt>
                <c:pt idx="349">
                  <c:v>17.475000000000001</c:v>
                </c:pt>
                <c:pt idx="350">
                  <c:v>17.524999999999999</c:v>
                </c:pt>
                <c:pt idx="351">
                  <c:v>17.574999999999999</c:v>
                </c:pt>
                <c:pt idx="352">
                  <c:v>17.625</c:v>
                </c:pt>
                <c:pt idx="353">
                  <c:v>17.675000000000001</c:v>
                </c:pt>
                <c:pt idx="354">
                  <c:v>17.725000000000001</c:v>
                </c:pt>
                <c:pt idx="355">
                  <c:v>17.774999999999999</c:v>
                </c:pt>
                <c:pt idx="356">
                  <c:v>17.824999999999999</c:v>
                </c:pt>
                <c:pt idx="357">
                  <c:v>17.875</c:v>
                </c:pt>
                <c:pt idx="358">
                  <c:v>17.925000000000001</c:v>
                </c:pt>
                <c:pt idx="359">
                  <c:v>17.975000000000001</c:v>
                </c:pt>
                <c:pt idx="360">
                  <c:v>18.024999999999999</c:v>
                </c:pt>
                <c:pt idx="361">
                  <c:v>18.074999999999999</c:v>
                </c:pt>
                <c:pt idx="362">
                  <c:v>18.125</c:v>
                </c:pt>
                <c:pt idx="363">
                  <c:v>18.175000000000001</c:v>
                </c:pt>
                <c:pt idx="364">
                  <c:v>18.225000000000001</c:v>
                </c:pt>
                <c:pt idx="365">
                  <c:v>18.274999999999999</c:v>
                </c:pt>
                <c:pt idx="366">
                  <c:v>18.324999999999999</c:v>
                </c:pt>
                <c:pt idx="367">
                  <c:v>18.375</c:v>
                </c:pt>
                <c:pt idx="368">
                  <c:v>18.425000000000001</c:v>
                </c:pt>
                <c:pt idx="369">
                  <c:v>18.475000000000001</c:v>
                </c:pt>
                <c:pt idx="370">
                  <c:v>18.524999999999999</c:v>
                </c:pt>
                <c:pt idx="371">
                  <c:v>18.574999999999999</c:v>
                </c:pt>
                <c:pt idx="372">
                  <c:v>18.625</c:v>
                </c:pt>
                <c:pt idx="373">
                  <c:v>18.675000000000001</c:v>
                </c:pt>
                <c:pt idx="374">
                  <c:v>18.725000000000001</c:v>
                </c:pt>
                <c:pt idx="375">
                  <c:v>18.774999999999999</c:v>
                </c:pt>
                <c:pt idx="376">
                  <c:v>18.824999999999999</c:v>
                </c:pt>
                <c:pt idx="377">
                  <c:v>18.875</c:v>
                </c:pt>
                <c:pt idx="378">
                  <c:v>18.925000000000001</c:v>
                </c:pt>
                <c:pt idx="379">
                  <c:v>18.975000000000001</c:v>
                </c:pt>
                <c:pt idx="380">
                  <c:v>19.024999999999999</c:v>
                </c:pt>
                <c:pt idx="381">
                  <c:v>19.074999999999999</c:v>
                </c:pt>
                <c:pt idx="382">
                  <c:v>19.125</c:v>
                </c:pt>
                <c:pt idx="383">
                  <c:v>19.175000000000001</c:v>
                </c:pt>
                <c:pt idx="384">
                  <c:v>19.225000000000001</c:v>
                </c:pt>
                <c:pt idx="385">
                  <c:v>19.274999999999999</c:v>
                </c:pt>
                <c:pt idx="386">
                  <c:v>19.324999999999999</c:v>
                </c:pt>
                <c:pt idx="387">
                  <c:v>19.375</c:v>
                </c:pt>
                <c:pt idx="388">
                  <c:v>19.425000000000001</c:v>
                </c:pt>
                <c:pt idx="389">
                  <c:v>19.475000000000001</c:v>
                </c:pt>
                <c:pt idx="390">
                  <c:v>19.524999999999999</c:v>
                </c:pt>
                <c:pt idx="391">
                  <c:v>19.574999999999999</c:v>
                </c:pt>
                <c:pt idx="392">
                  <c:v>19.625</c:v>
                </c:pt>
                <c:pt idx="393">
                  <c:v>19.675000000000001</c:v>
                </c:pt>
                <c:pt idx="394">
                  <c:v>19.725000000000001</c:v>
                </c:pt>
                <c:pt idx="395">
                  <c:v>19.774999999999999</c:v>
                </c:pt>
                <c:pt idx="396">
                  <c:v>19.824999999999999</c:v>
                </c:pt>
                <c:pt idx="397">
                  <c:v>19.875</c:v>
                </c:pt>
                <c:pt idx="398">
                  <c:v>19.925000000000001</c:v>
                </c:pt>
                <c:pt idx="399">
                  <c:v>19.975000000000001</c:v>
                </c:pt>
              </c:numCache>
            </c:numRef>
          </c:xVal>
          <c:yVal>
            <c:numRef>
              <c:f>d_wet!$B$3:$B$402</c:f>
              <c:numCache>
                <c:formatCode>General</c:formatCode>
                <c:ptCount val="400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  <c:pt idx="60">
                  <c:v>4</c:v>
                </c:pt>
                <c:pt idx="61">
                  <c:v>4</c:v>
                </c:pt>
                <c:pt idx="62">
                  <c:v>4</c:v>
                </c:pt>
                <c:pt idx="63">
                  <c:v>4</c:v>
                </c:pt>
                <c:pt idx="64">
                  <c:v>4</c:v>
                </c:pt>
                <c:pt idx="65">
                  <c:v>4</c:v>
                </c:pt>
                <c:pt idx="66">
                  <c:v>4</c:v>
                </c:pt>
                <c:pt idx="67">
                  <c:v>4</c:v>
                </c:pt>
                <c:pt idx="68">
                  <c:v>4</c:v>
                </c:pt>
                <c:pt idx="69">
                  <c:v>4</c:v>
                </c:pt>
                <c:pt idx="70">
                  <c:v>4</c:v>
                </c:pt>
                <c:pt idx="71">
                  <c:v>4</c:v>
                </c:pt>
                <c:pt idx="72">
                  <c:v>4</c:v>
                </c:pt>
                <c:pt idx="73">
                  <c:v>4</c:v>
                </c:pt>
                <c:pt idx="74">
                  <c:v>4</c:v>
                </c:pt>
                <c:pt idx="75">
                  <c:v>4</c:v>
                </c:pt>
                <c:pt idx="76">
                  <c:v>4</c:v>
                </c:pt>
                <c:pt idx="77">
                  <c:v>4</c:v>
                </c:pt>
                <c:pt idx="78">
                  <c:v>4</c:v>
                </c:pt>
                <c:pt idx="79">
                  <c:v>4</c:v>
                </c:pt>
                <c:pt idx="80">
                  <c:v>4</c:v>
                </c:pt>
                <c:pt idx="81">
                  <c:v>4</c:v>
                </c:pt>
                <c:pt idx="82">
                  <c:v>4</c:v>
                </c:pt>
                <c:pt idx="83">
                  <c:v>4</c:v>
                </c:pt>
                <c:pt idx="84">
                  <c:v>4</c:v>
                </c:pt>
                <c:pt idx="85">
                  <c:v>4</c:v>
                </c:pt>
                <c:pt idx="86">
                  <c:v>4</c:v>
                </c:pt>
                <c:pt idx="87">
                  <c:v>4</c:v>
                </c:pt>
                <c:pt idx="88">
                  <c:v>4</c:v>
                </c:pt>
                <c:pt idx="89">
                  <c:v>4</c:v>
                </c:pt>
                <c:pt idx="90">
                  <c:v>4</c:v>
                </c:pt>
                <c:pt idx="91">
                  <c:v>4</c:v>
                </c:pt>
                <c:pt idx="92">
                  <c:v>4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4</c:v>
                </c:pt>
                <c:pt idx="100">
                  <c:v>4</c:v>
                </c:pt>
                <c:pt idx="101">
                  <c:v>4</c:v>
                </c:pt>
                <c:pt idx="102">
                  <c:v>4</c:v>
                </c:pt>
                <c:pt idx="103">
                  <c:v>4</c:v>
                </c:pt>
                <c:pt idx="104">
                  <c:v>4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4</c:v>
                </c:pt>
                <c:pt idx="114">
                  <c:v>4</c:v>
                </c:pt>
                <c:pt idx="115">
                  <c:v>4</c:v>
                </c:pt>
                <c:pt idx="116">
                  <c:v>4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4</c:v>
                </c:pt>
                <c:pt idx="121">
                  <c:v>4</c:v>
                </c:pt>
                <c:pt idx="122">
                  <c:v>4</c:v>
                </c:pt>
                <c:pt idx="123">
                  <c:v>4</c:v>
                </c:pt>
                <c:pt idx="124">
                  <c:v>4</c:v>
                </c:pt>
                <c:pt idx="125">
                  <c:v>4</c:v>
                </c:pt>
                <c:pt idx="126">
                  <c:v>4</c:v>
                </c:pt>
                <c:pt idx="127">
                  <c:v>4</c:v>
                </c:pt>
                <c:pt idx="128">
                  <c:v>4</c:v>
                </c:pt>
                <c:pt idx="129">
                  <c:v>4</c:v>
                </c:pt>
                <c:pt idx="130">
                  <c:v>4</c:v>
                </c:pt>
                <c:pt idx="131">
                  <c:v>4</c:v>
                </c:pt>
                <c:pt idx="132">
                  <c:v>4</c:v>
                </c:pt>
                <c:pt idx="133">
                  <c:v>4</c:v>
                </c:pt>
                <c:pt idx="134">
                  <c:v>4</c:v>
                </c:pt>
                <c:pt idx="135">
                  <c:v>4</c:v>
                </c:pt>
                <c:pt idx="136">
                  <c:v>4</c:v>
                </c:pt>
                <c:pt idx="137">
                  <c:v>4</c:v>
                </c:pt>
                <c:pt idx="138">
                  <c:v>4</c:v>
                </c:pt>
                <c:pt idx="139">
                  <c:v>4</c:v>
                </c:pt>
                <c:pt idx="140">
                  <c:v>4</c:v>
                </c:pt>
                <c:pt idx="141">
                  <c:v>4</c:v>
                </c:pt>
                <c:pt idx="142">
                  <c:v>4</c:v>
                </c:pt>
                <c:pt idx="143">
                  <c:v>4</c:v>
                </c:pt>
                <c:pt idx="144">
                  <c:v>4</c:v>
                </c:pt>
                <c:pt idx="145">
                  <c:v>4</c:v>
                </c:pt>
                <c:pt idx="146">
                  <c:v>4</c:v>
                </c:pt>
                <c:pt idx="147">
                  <c:v>4</c:v>
                </c:pt>
                <c:pt idx="148">
                  <c:v>4</c:v>
                </c:pt>
                <c:pt idx="149">
                  <c:v>4</c:v>
                </c:pt>
                <c:pt idx="150">
                  <c:v>4</c:v>
                </c:pt>
                <c:pt idx="151">
                  <c:v>4</c:v>
                </c:pt>
                <c:pt idx="152">
                  <c:v>4</c:v>
                </c:pt>
                <c:pt idx="153">
                  <c:v>4</c:v>
                </c:pt>
                <c:pt idx="154">
                  <c:v>4</c:v>
                </c:pt>
                <c:pt idx="155">
                  <c:v>4</c:v>
                </c:pt>
                <c:pt idx="156">
                  <c:v>4</c:v>
                </c:pt>
                <c:pt idx="157">
                  <c:v>4</c:v>
                </c:pt>
                <c:pt idx="158">
                  <c:v>4</c:v>
                </c:pt>
                <c:pt idx="159">
                  <c:v>4</c:v>
                </c:pt>
                <c:pt idx="160">
                  <c:v>4</c:v>
                </c:pt>
                <c:pt idx="161">
                  <c:v>4</c:v>
                </c:pt>
                <c:pt idx="162">
                  <c:v>4</c:v>
                </c:pt>
                <c:pt idx="163">
                  <c:v>4</c:v>
                </c:pt>
                <c:pt idx="164">
                  <c:v>4</c:v>
                </c:pt>
                <c:pt idx="165">
                  <c:v>4</c:v>
                </c:pt>
                <c:pt idx="166">
                  <c:v>4</c:v>
                </c:pt>
                <c:pt idx="167">
                  <c:v>4</c:v>
                </c:pt>
                <c:pt idx="168">
                  <c:v>4</c:v>
                </c:pt>
                <c:pt idx="169">
                  <c:v>4</c:v>
                </c:pt>
                <c:pt idx="170">
                  <c:v>4</c:v>
                </c:pt>
                <c:pt idx="171">
                  <c:v>4</c:v>
                </c:pt>
                <c:pt idx="172">
                  <c:v>4</c:v>
                </c:pt>
                <c:pt idx="173">
                  <c:v>4</c:v>
                </c:pt>
                <c:pt idx="174">
                  <c:v>4</c:v>
                </c:pt>
                <c:pt idx="175">
                  <c:v>4</c:v>
                </c:pt>
                <c:pt idx="176">
                  <c:v>4</c:v>
                </c:pt>
                <c:pt idx="177">
                  <c:v>4</c:v>
                </c:pt>
                <c:pt idx="178">
                  <c:v>4</c:v>
                </c:pt>
                <c:pt idx="179">
                  <c:v>4</c:v>
                </c:pt>
                <c:pt idx="180">
                  <c:v>4</c:v>
                </c:pt>
                <c:pt idx="181">
                  <c:v>4</c:v>
                </c:pt>
                <c:pt idx="182">
                  <c:v>4</c:v>
                </c:pt>
                <c:pt idx="183">
                  <c:v>4</c:v>
                </c:pt>
                <c:pt idx="184">
                  <c:v>4</c:v>
                </c:pt>
                <c:pt idx="185">
                  <c:v>4</c:v>
                </c:pt>
                <c:pt idx="186">
                  <c:v>4</c:v>
                </c:pt>
                <c:pt idx="187">
                  <c:v>4</c:v>
                </c:pt>
                <c:pt idx="188">
                  <c:v>4</c:v>
                </c:pt>
                <c:pt idx="189">
                  <c:v>4</c:v>
                </c:pt>
                <c:pt idx="190">
                  <c:v>4</c:v>
                </c:pt>
                <c:pt idx="191">
                  <c:v>4</c:v>
                </c:pt>
                <c:pt idx="192">
                  <c:v>4</c:v>
                </c:pt>
                <c:pt idx="193">
                  <c:v>4</c:v>
                </c:pt>
                <c:pt idx="194">
                  <c:v>4</c:v>
                </c:pt>
                <c:pt idx="195">
                  <c:v>4</c:v>
                </c:pt>
                <c:pt idx="196">
                  <c:v>4</c:v>
                </c:pt>
                <c:pt idx="197">
                  <c:v>4</c:v>
                </c:pt>
                <c:pt idx="198">
                  <c:v>4</c:v>
                </c:pt>
                <c:pt idx="199">
                  <c:v>4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FEF-4655-A987-9291AB92289C}"/>
            </c:ext>
          </c:extLst>
        </c:ser>
        <c:ser>
          <c:idx val="1"/>
          <c:order val="1"/>
          <c:tx>
            <c:strRef>
              <c:f>d_wet!$C$2</c:f>
              <c:strCache>
                <c:ptCount val="1"/>
                <c:pt idx="0">
                  <c:v>d_ana, t = 0.3s</c:v>
                </c:pt>
              </c:strCache>
            </c:strRef>
          </c:tx>
          <c:spPr>
            <a:ln w="19050" cap="rnd">
              <a:solidFill>
                <a:schemeClr val="accent2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d_wet!$A$3:$A$402</c:f>
              <c:numCache>
                <c:formatCode>General</c:formatCode>
                <c:ptCount val="400"/>
                <c:pt idx="0">
                  <c:v>2.5000000000000001E-2</c:v>
                </c:pt>
                <c:pt idx="1">
                  <c:v>7.4999999999999997E-2</c:v>
                </c:pt>
                <c:pt idx="2">
                  <c:v>0.125</c:v>
                </c:pt>
                <c:pt idx="3">
                  <c:v>0.17499999999999999</c:v>
                </c:pt>
                <c:pt idx="4">
                  <c:v>0.22500000000000001</c:v>
                </c:pt>
                <c:pt idx="5">
                  <c:v>0.27500000000000002</c:v>
                </c:pt>
                <c:pt idx="6">
                  <c:v>0.32500000000000001</c:v>
                </c:pt>
                <c:pt idx="7">
                  <c:v>0.375</c:v>
                </c:pt>
                <c:pt idx="8">
                  <c:v>0.42499999999999999</c:v>
                </c:pt>
                <c:pt idx="9">
                  <c:v>0.47499999999999998</c:v>
                </c:pt>
                <c:pt idx="10">
                  <c:v>0.52500000000000002</c:v>
                </c:pt>
                <c:pt idx="11">
                  <c:v>0.57499999999999996</c:v>
                </c:pt>
                <c:pt idx="12">
                  <c:v>0.625</c:v>
                </c:pt>
                <c:pt idx="13">
                  <c:v>0.67500000000000004</c:v>
                </c:pt>
                <c:pt idx="14">
                  <c:v>0.72499999999999998</c:v>
                </c:pt>
                <c:pt idx="15">
                  <c:v>0.77500000000000002</c:v>
                </c:pt>
                <c:pt idx="16">
                  <c:v>0.82499999999999996</c:v>
                </c:pt>
                <c:pt idx="17">
                  <c:v>0.875</c:v>
                </c:pt>
                <c:pt idx="18">
                  <c:v>0.92500000000000004</c:v>
                </c:pt>
                <c:pt idx="19">
                  <c:v>0.97499999999999998</c:v>
                </c:pt>
                <c:pt idx="20">
                  <c:v>1.0249999999999999</c:v>
                </c:pt>
                <c:pt idx="21">
                  <c:v>1.075</c:v>
                </c:pt>
                <c:pt idx="22">
                  <c:v>1.125</c:v>
                </c:pt>
                <c:pt idx="23">
                  <c:v>1.175</c:v>
                </c:pt>
                <c:pt idx="24">
                  <c:v>1.2250000000000001</c:v>
                </c:pt>
                <c:pt idx="25">
                  <c:v>1.2749999999999999</c:v>
                </c:pt>
                <c:pt idx="26">
                  <c:v>1.325</c:v>
                </c:pt>
                <c:pt idx="27">
                  <c:v>1.375</c:v>
                </c:pt>
                <c:pt idx="28">
                  <c:v>1.425</c:v>
                </c:pt>
                <c:pt idx="29">
                  <c:v>1.4750000000000001</c:v>
                </c:pt>
                <c:pt idx="30">
                  <c:v>1.5249999999999999</c:v>
                </c:pt>
                <c:pt idx="31">
                  <c:v>1.575</c:v>
                </c:pt>
                <c:pt idx="32">
                  <c:v>1.625</c:v>
                </c:pt>
                <c:pt idx="33">
                  <c:v>1.675</c:v>
                </c:pt>
                <c:pt idx="34">
                  <c:v>1.7250000000000001</c:v>
                </c:pt>
                <c:pt idx="35">
                  <c:v>1.7749999999999999</c:v>
                </c:pt>
                <c:pt idx="36">
                  <c:v>1.825</c:v>
                </c:pt>
                <c:pt idx="37">
                  <c:v>1.875</c:v>
                </c:pt>
                <c:pt idx="38">
                  <c:v>1.925</c:v>
                </c:pt>
                <c:pt idx="39">
                  <c:v>1.9750000000000001</c:v>
                </c:pt>
                <c:pt idx="40">
                  <c:v>2.0249999999999999</c:v>
                </c:pt>
                <c:pt idx="41">
                  <c:v>2.0750000000000002</c:v>
                </c:pt>
                <c:pt idx="42">
                  <c:v>2.125</c:v>
                </c:pt>
                <c:pt idx="43">
                  <c:v>2.1749999999999998</c:v>
                </c:pt>
                <c:pt idx="44">
                  <c:v>2.2250000000000001</c:v>
                </c:pt>
                <c:pt idx="45">
                  <c:v>2.2749999999999999</c:v>
                </c:pt>
                <c:pt idx="46">
                  <c:v>2.3250000000000002</c:v>
                </c:pt>
                <c:pt idx="47">
                  <c:v>2.375</c:v>
                </c:pt>
                <c:pt idx="48">
                  <c:v>2.4249999999999998</c:v>
                </c:pt>
                <c:pt idx="49">
                  <c:v>2.4750000000000001</c:v>
                </c:pt>
                <c:pt idx="50">
                  <c:v>2.5249999999999999</c:v>
                </c:pt>
                <c:pt idx="51">
                  <c:v>2.5750000000000002</c:v>
                </c:pt>
                <c:pt idx="52">
                  <c:v>2.625</c:v>
                </c:pt>
                <c:pt idx="53">
                  <c:v>2.6749999999999998</c:v>
                </c:pt>
                <c:pt idx="54">
                  <c:v>2.7250000000000001</c:v>
                </c:pt>
                <c:pt idx="55">
                  <c:v>2.7749999999999999</c:v>
                </c:pt>
                <c:pt idx="56">
                  <c:v>2.8250000000000002</c:v>
                </c:pt>
                <c:pt idx="57">
                  <c:v>2.875</c:v>
                </c:pt>
                <c:pt idx="58">
                  <c:v>2.9249999999999998</c:v>
                </c:pt>
                <c:pt idx="59">
                  <c:v>2.9750000000000001</c:v>
                </c:pt>
                <c:pt idx="60">
                  <c:v>3.0249999999999999</c:v>
                </c:pt>
                <c:pt idx="61">
                  <c:v>3.0750000000000002</c:v>
                </c:pt>
                <c:pt idx="62">
                  <c:v>3.125</c:v>
                </c:pt>
                <c:pt idx="63">
                  <c:v>3.1749999999999998</c:v>
                </c:pt>
                <c:pt idx="64">
                  <c:v>3.2250000000000001</c:v>
                </c:pt>
                <c:pt idx="65">
                  <c:v>3.2749999999999999</c:v>
                </c:pt>
                <c:pt idx="66">
                  <c:v>3.3250000000000002</c:v>
                </c:pt>
                <c:pt idx="67">
                  <c:v>3.375</c:v>
                </c:pt>
                <c:pt idx="68">
                  <c:v>3.4249999999999998</c:v>
                </c:pt>
                <c:pt idx="69">
                  <c:v>3.4750000000000001</c:v>
                </c:pt>
                <c:pt idx="70">
                  <c:v>3.5249999999999999</c:v>
                </c:pt>
                <c:pt idx="71">
                  <c:v>3.5750000000000002</c:v>
                </c:pt>
                <c:pt idx="72">
                  <c:v>3.625</c:v>
                </c:pt>
                <c:pt idx="73">
                  <c:v>3.6749999999999998</c:v>
                </c:pt>
                <c:pt idx="74">
                  <c:v>3.7250000000000001</c:v>
                </c:pt>
                <c:pt idx="75">
                  <c:v>3.7749999999999999</c:v>
                </c:pt>
                <c:pt idx="76">
                  <c:v>3.8250000000000002</c:v>
                </c:pt>
                <c:pt idx="77">
                  <c:v>3.875</c:v>
                </c:pt>
                <c:pt idx="78">
                  <c:v>3.9249999999999998</c:v>
                </c:pt>
                <c:pt idx="79">
                  <c:v>3.9750000000000001</c:v>
                </c:pt>
                <c:pt idx="80">
                  <c:v>4.0250000000000004</c:v>
                </c:pt>
                <c:pt idx="81">
                  <c:v>4.0750000000000002</c:v>
                </c:pt>
                <c:pt idx="82">
                  <c:v>4.125</c:v>
                </c:pt>
                <c:pt idx="83">
                  <c:v>4.1749999999999998</c:v>
                </c:pt>
                <c:pt idx="84">
                  <c:v>4.2249999999999996</c:v>
                </c:pt>
                <c:pt idx="85">
                  <c:v>4.2750000000000004</c:v>
                </c:pt>
                <c:pt idx="86">
                  <c:v>4.3250000000000002</c:v>
                </c:pt>
                <c:pt idx="87">
                  <c:v>4.375</c:v>
                </c:pt>
                <c:pt idx="88">
                  <c:v>4.4249999999999998</c:v>
                </c:pt>
                <c:pt idx="89">
                  <c:v>4.4749999999999996</c:v>
                </c:pt>
                <c:pt idx="90">
                  <c:v>4.5250000000000004</c:v>
                </c:pt>
                <c:pt idx="91">
                  <c:v>4.5750000000000002</c:v>
                </c:pt>
                <c:pt idx="92">
                  <c:v>4.625</c:v>
                </c:pt>
                <c:pt idx="93">
                  <c:v>4.6749999999999998</c:v>
                </c:pt>
                <c:pt idx="94">
                  <c:v>4.7249999999999996</c:v>
                </c:pt>
                <c:pt idx="95">
                  <c:v>4.7750000000000004</c:v>
                </c:pt>
                <c:pt idx="96">
                  <c:v>4.8250000000000002</c:v>
                </c:pt>
                <c:pt idx="97">
                  <c:v>4.875</c:v>
                </c:pt>
                <c:pt idx="98">
                  <c:v>4.9249999999999998</c:v>
                </c:pt>
                <c:pt idx="99">
                  <c:v>4.9749999999999996</c:v>
                </c:pt>
                <c:pt idx="100">
                  <c:v>5.0250000000000004</c:v>
                </c:pt>
                <c:pt idx="101">
                  <c:v>5.0750000000000002</c:v>
                </c:pt>
                <c:pt idx="102">
                  <c:v>5.125</c:v>
                </c:pt>
                <c:pt idx="103">
                  <c:v>5.1749999999999998</c:v>
                </c:pt>
                <c:pt idx="104">
                  <c:v>5.2249999999999996</c:v>
                </c:pt>
                <c:pt idx="105">
                  <c:v>5.2750000000000004</c:v>
                </c:pt>
                <c:pt idx="106">
                  <c:v>5.3250000000000002</c:v>
                </c:pt>
                <c:pt idx="107">
                  <c:v>5.375</c:v>
                </c:pt>
                <c:pt idx="108">
                  <c:v>5.4249999999999998</c:v>
                </c:pt>
                <c:pt idx="109">
                  <c:v>5.4749999999999996</c:v>
                </c:pt>
                <c:pt idx="110">
                  <c:v>5.5250000000000004</c:v>
                </c:pt>
                <c:pt idx="111">
                  <c:v>5.5750000000000002</c:v>
                </c:pt>
                <c:pt idx="112">
                  <c:v>5.625</c:v>
                </c:pt>
                <c:pt idx="113">
                  <c:v>5.6749999999999998</c:v>
                </c:pt>
                <c:pt idx="114">
                  <c:v>5.7249999999999996</c:v>
                </c:pt>
                <c:pt idx="115">
                  <c:v>5.7750000000000004</c:v>
                </c:pt>
                <c:pt idx="116">
                  <c:v>5.8250000000000002</c:v>
                </c:pt>
                <c:pt idx="117">
                  <c:v>5.875</c:v>
                </c:pt>
                <c:pt idx="118">
                  <c:v>5.9249999999999998</c:v>
                </c:pt>
                <c:pt idx="119">
                  <c:v>5.9749999999999996</c:v>
                </c:pt>
                <c:pt idx="120">
                  <c:v>6.0250000000000004</c:v>
                </c:pt>
                <c:pt idx="121">
                  <c:v>6.0750000000000002</c:v>
                </c:pt>
                <c:pt idx="122">
                  <c:v>6.125</c:v>
                </c:pt>
                <c:pt idx="123">
                  <c:v>6.1749999999999998</c:v>
                </c:pt>
                <c:pt idx="124">
                  <c:v>6.2249999999999996</c:v>
                </c:pt>
                <c:pt idx="125">
                  <c:v>6.2750000000000004</c:v>
                </c:pt>
                <c:pt idx="126">
                  <c:v>6.3250000000000002</c:v>
                </c:pt>
                <c:pt idx="127">
                  <c:v>6.375</c:v>
                </c:pt>
                <c:pt idx="128">
                  <c:v>6.4249999999999998</c:v>
                </c:pt>
                <c:pt idx="129">
                  <c:v>6.4749999999999996</c:v>
                </c:pt>
                <c:pt idx="130">
                  <c:v>6.5250000000000004</c:v>
                </c:pt>
                <c:pt idx="131">
                  <c:v>6.5750000000000002</c:v>
                </c:pt>
                <c:pt idx="132">
                  <c:v>6.625</c:v>
                </c:pt>
                <c:pt idx="133">
                  <c:v>6.6749999999999998</c:v>
                </c:pt>
                <c:pt idx="134">
                  <c:v>6.7249999999999996</c:v>
                </c:pt>
                <c:pt idx="135">
                  <c:v>6.7750000000000004</c:v>
                </c:pt>
                <c:pt idx="136">
                  <c:v>6.8250000000000002</c:v>
                </c:pt>
                <c:pt idx="137">
                  <c:v>6.875</c:v>
                </c:pt>
                <c:pt idx="138">
                  <c:v>6.9249999999999998</c:v>
                </c:pt>
                <c:pt idx="139">
                  <c:v>6.9749999999999996</c:v>
                </c:pt>
                <c:pt idx="140">
                  <c:v>7.0250000000000004</c:v>
                </c:pt>
                <c:pt idx="141">
                  <c:v>7.0750000000000002</c:v>
                </c:pt>
                <c:pt idx="142">
                  <c:v>7.125</c:v>
                </c:pt>
                <c:pt idx="143">
                  <c:v>7.1749999999999998</c:v>
                </c:pt>
                <c:pt idx="144">
                  <c:v>7.2249999999999996</c:v>
                </c:pt>
                <c:pt idx="145">
                  <c:v>7.2750000000000004</c:v>
                </c:pt>
                <c:pt idx="146">
                  <c:v>7.3250000000000002</c:v>
                </c:pt>
                <c:pt idx="147">
                  <c:v>7.375</c:v>
                </c:pt>
                <c:pt idx="148">
                  <c:v>7.4249999999999998</c:v>
                </c:pt>
                <c:pt idx="149">
                  <c:v>7.4749999999999996</c:v>
                </c:pt>
                <c:pt idx="150">
                  <c:v>7.5250000000000004</c:v>
                </c:pt>
                <c:pt idx="151">
                  <c:v>7.5750000000000002</c:v>
                </c:pt>
                <c:pt idx="152">
                  <c:v>7.625</c:v>
                </c:pt>
                <c:pt idx="153">
                  <c:v>7.6749999999999998</c:v>
                </c:pt>
                <c:pt idx="154">
                  <c:v>7.7249999999999996</c:v>
                </c:pt>
                <c:pt idx="155">
                  <c:v>7.7750000000000004</c:v>
                </c:pt>
                <c:pt idx="156">
                  <c:v>7.8250000000000002</c:v>
                </c:pt>
                <c:pt idx="157">
                  <c:v>7.875</c:v>
                </c:pt>
                <c:pt idx="158">
                  <c:v>7.9249999999999998</c:v>
                </c:pt>
                <c:pt idx="159">
                  <c:v>7.9749999999999996</c:v>
                </c:pt>
                <c:pt idx="160">
                  <c:v>8.0250000000000004</c:v>
                </c:pt>
                <c:pt idx="161">
                  <c:v>8.0749999999999993</c:v>
                </c:pt>
                <c:pt idx="162">
                  <c:v>8.125</c:v>
                </c:pt>
                <c:pt idx="163">
                  <c:v>8.1750000000000007</c:v>
                </c:pt>
                <c:pt idx="164">
                  <c:v>8.2249999999999996</c:v>
                </c:pt>
                <c:pt idx="165">
                  <c:v>8.2750000000000004</c:v>
                </c:pt>
                <c:pt idx="166">
                  <c:v>8.3249999999999993</c:v>
                </c:pt>
                <c:pt idx="167">
                  <c:v>8.375</c:v>
                </c:pt>
                <c:pt idx="168">
                  <c:v>8.4250000000000007</c:v>
                </c:pt>
                <c:pt idx="169">
                  <c:v>8.4749999999999996</c:v>
                </c:pt>
                <c:pt idx="170">
                  <c:v>8.5250000000000004</c:v>
                </c:pt>
                <c:pt idx="171">
                  <c:v>8.5749999999999993</c:v>
                </c:pt>
                <c:pt idx="172">
                  <c:v>8.625</c:v>
                </c:pt>
                <c:pt idx="173">
                  <c:v>8.6750000000000007</c:v>
                </c:pt>
                <c:pt idx="174">
                  <c:v>8.7249999999999996</c:v>
                </c:pt>
                <c:pt idx="175">
                  <c:v>8.7750000000000004</c:v>
                </c:pt>
                <c:pt idx="176">
                  <c:v>8.8249999999999993</c:v>
                </c:pt>
                <c:pt idx="177">
                  <c:v>8.875</c:v>
                </c:pt>
                <c:pt idx="178">
                  <c:v>8.9250000000000007</c:v>
                </c:pt>
                <c:pt idx="179">
                  <c:v>8.9749999999999996</c:v>
                </c:pt>
                <c:pt idx="180">
                  <c:v>9.0250000000000004</c:v>
                </c:pt>
                <c:pt idx="181">
                  <c:v>9.0749999999999993</c:v>
                </c:pt>
                <c:pt idx="182">
                  <c:v>9.125</c:v>
                </c:pt>
                <c:pt idx="183">
                  <c:v>9.1750000000000007</c:v>
                </c:pt>
                <c:pt idx="184">
                  <c:v>9.2249999999999996</c:v>
                </c:pt>
                <c:pt idx="185">
                  <c:v>9.2750000000000004</c:v>
                </c:pt>
                <c:pt idx="186">
                  <c:v>9.3249999999999993</c:v>
                </c:pt>
                <c:pt idx="187">
                  <c:v>9.375</c:v>
                </c:pt>
                <c:pt idx="188">
                  <c:v>9.4250000000000007</c:v>
                </c:pt>
                <c:pt idx="189">
                  <c:v>9.4749999999999996</c:v>
                </c:pt>
                <c:pt idx="190">
                  <c:v>9.5250000000000004</c:v>
                </c:pt>
                <c:pt idx="191">
                  <c:v>9.5749999999999993</c:v>
                </c:pt>
                <c:pt idx="192">
                  <c:v>9.625</c:v>
                </c:pt>
                <c:pt idx="193">
                  <c:v>9.6750000000000007</c:v>
                </c:pt>
                <c:pt idx="194">
                  <c:v>9.7249999999999996</c:v>
                </c:pt>
                <c:pt idx="195">
                  <c:v>9.7750000000000004</c:v>
                </c:pt>
                <c:pt idx="196">
                  <c:v>9.8249999999999993</c:v>
                </c:pt>
                <c:pt idx="197">
                  <c:v>9.875</c:v>
                </c:pt>
                <c:pt idx="198">
                  <c:v>9.9250000000000007</c:v>
                </c:pt>
                <c:pt idx="199">
                  <c:v>9.9749999999999996</c:v>
                </c:pt>
                <c:pt idx="200">
                  <c:v>10.025</c:v>
                </c:pt>
                <c:pt idx="201">
                  <c:v>10.074999999999999</c:v>
                </c:pt>
                <c:pt idx="202">
                  <c:v>10.125</c:v>
                </c:pt>
                <c:pt idx="203">
                  <c:v>10.175000000000001</c:v>
                </c:pt>
                <c:pt idx="204">
                  <c:v>10.225</c:v>
                </c:pt>
                <c:pt idx="205">
                  <c:v>10.275</c:v>
                </c:pt>
                <c:pt idx="206">
                  <c:v>10.324999999999999</c:v>
                </c:pt>
                <c:pt idx="207">
                  <c:v>10.375</c:v>
                </c:pt>
                <c:pt idx="208">
                  <c:v>10.425000000000001</c:v>
                </c:pt>
                <c:pt idx="209">
                  <c:v>10.475</c:v>
                </c:pt>
                <c:pt idx="210">
                  <c:v>10.525</c:v>
                </c:pt>
                <c:pt idx="211">
                  <c:v>10.574999999999999</c:v>
                </c:pt>
                <c:pt idx="212">
                  <c:v>10.625</c:v>
                </c:pt>
                <c:pt idx="213">
                  <c:v>10.675000000000001</c:v>
                </c:pt>
                <c:pt idx="214">
                  <c:v>10.725</c:v>
                </c:pt>
                <c:pt idx="215">
                  <c:v>10.775</c:v>
                </c:pt>
                <c:pt idx="216">
                  <c:v>10.824999999999999</c:v>
                </c:pt>
                <c:pt idx="217">
                  <c:v>10.875</c:v>
                </c:pt>
                <c:pt idx="218">
                  <c:v>10.925000000000001</c:v>
                </c:pt>
                <c:pt idx="219">
                  <c:v>10.975</c:v>
                </c:pt>
                <c:pt idx="220">
                  <c:v>11.025</c:v>
                </c:pt>
                <c:pt idx="221">
                  <c:v>11.074999999999999</c:v>
                </c:pt>
                <c:pt idx="222">
                  <c:v>11.125</c:v>
                </c:pt>
                <c:pt idx="223">
                  <c:v>11.175000000000001</c:v>
                </c:pt>
                <c:pt idx="224">
                  <c:v>11.225</c:v>
                </c:pt>
                <c:pt idx="225">
                  <c:v>11.275</c:v>
                </c:pt>
                <c:pt idx="226">
                  <c:v>11.324999999999999</c:v>
                </c:pt>
                <c:pt idx="227">
                  <c:v>11.375</c:v>
                </c:pt>
                <c:pt idx="228">
                  <c:v>11.425000000000001</c:v>
                </c:pt>
                <c:pt idx="229">
                  <c:v>11.475</c:v>
                </c:pt>
                <c:pt idx="230">
                  <c:v>11.525</c:v>
                </c:pt>
                <c:pt idx="231">
                  <c:v>11.574999999999999</c:v>
                </c:pt>
                <c:pt idx="232">
                  <c:v>11.625</c:v>
                </c:pt>
                <c:pt idx="233">
                  <c:v>11.675000000000001</c:v>
                </c:pt>
                <c:pt idx="234">
                  <c:v>11.725</c:v>
                </c:pt>
                <c:pt idx="235">
                  <c:v>11.775</c:v>
                </c:pt>
                <c:pt idx="236">
                  <c:v>11.824999999999999</c:v>
                </c:pt>
                <c:pt idx="237">
                  <c:v>11.875</c:v>
                </c:pt>
                <c:pt idx="238">
                  <c:v>11.925000000000001</c:v>
                </c:pt>
                <c:pt idx="239">
                  <c:v>11.975</c:v>
                </c:pt>
                <c:pt idx="240">
                  <c:v>12.025</c:v>
                </c:pt>
                <c:pt idx="241">
                  <c:v>12.074999999999999</c:v>
                </c:pt>
                <c:pt idx="242">
                  <c:v>12.125</c:v>
                </c:pt>
                <c:pt idx="243">
                  <c:v>12.175000000000001</c:v>
                </c:pt>
                <c:pt idx="244">
                  <c:v>12.225</c:v>
                </c:pt>
                <c:pt idx="245">
                  <c:v>12.275</c:v>
                </c:pt>
                <c:pt idx="246">
                  <c:v>12.324999999999999</c:v>
                </c:pt>
                <c:pt idx="247">
                  <c:v>12.375</c:v>
                </c:pt>
                <c:pt idx="248">
                  <c:v>12.425000000000001</c:v>
                </c:pt>
                <c:pt idx="249">
                  <c:v>12.475</c:v>
                </c:pt>
                <c:pt idx="250">
                  <c:v>12.525</c:v>
                </c:pt>
                <c:pt idx="251">
                  <c:v>12.574999999999999</c:v>
                </c:pt>
                <c:pt idx="252">
                  <c:v>12.625</c:v>
                </c:pt>
                <c:pt idx="253">
                  <c:v>12.675000000000001</c:v>
                </c:pt>
                <c:pt idx="254">
                  <c:v>12.725</c:v>
                </c:pt>
                <c:pt idx="255">
                  <c:v>12.775</c:v>
                </c:pt>
                <c:pt idx="256">
                  <c:v>12.824999999999999</c:v>
                </c:pt>
                <c:pt idx="257">
                  <c:v>12.875</c:v>
                </c:pt>
                <c:pt idx="258">
                  <c:v>12.925000000000001</c:v>
                </c:pt>
                <c:pt idx="259">
                  <c:v>12.975</c:v>
                </c:pt>
                <c:pt idx="260">
                  <c:v>13.025</c:v>
                </c:pt>
                <c:pt idx="261">
                  <c:v>13.074999999999999</c:v>
                </c:pt>
                <c:pt idx="262">
                  <c:v>13.125</c:v>
                </c:pt>
                <c:pt idx="263">
                  <c:v>13.175000000000001</c:v>
                </c:pt>
                <c:pt idx="264">
                  <c:v>13.225</c:v>
                </c:pt>
                <c:pt idx="265">
                  <c:v>13.275</c:v>
                </c:pt>
                <c:pt idx="266">
                  <c:v>13.324999999999999</c:v>
                </c:pt>
                <c:pt idx="267">
                  <c:v>13.375</c:v>
                </c:pt>
                <c:pt idx="268">
                  <c:v>13.425000000000001</c:v>
                </c:pt>
                <c:pt idx="269">
                  <c:v>13.475</c:v>
                </c:pt>
                <c:pt idx="270">
                  <c:v>13.525</c:v>
                </c:pt>
                <c:pt idx="271">
                  <c:v>13.574999999999999</c:v>
                </c:pt>
                <c:pt idx="272">
                  <c:v>13.625</c:v>
                </c:pt>
                <c:pt idx="273">
                  <c:v>13.675000000000001</c:v>
                </c:pt>
                <c:pt idx="274">
                  <c:v>13.725</c:v>
                </c:pt>
                <c:pt idx="275">
                  <c:v>13.775</c:v>
                </c:pt>
                <c:pt idx="276">
                  <c:v>13.824999999999999</c:v>
                </c:pt>
                <c:pt idx="277">
                  <c:v>13.875</c:v>
                </c:pt>
                <c:pt idx="278">
                  <c:v>13.925000000000001</c:v>
                </c:pt>
                <c:pt idx="279">
                  <c:v>13.975</c:v>
                </c:pt>
                <c:pt idx="280">
                  <c:v>14.025</c:v>
                </c:pt>
                <c:pt idx="281">
                  <c:v>14.074999999999999</c:v>
                </c:pt>
                <c:pt idx="282">
                  <c:v>14.125</c:v>
                </c:pt>
                <c:pt idx="283">
                  <c:v>14.175000000000001</c:v>
                </c:pt>
                <c:pt idx="284">
                  <c:v>14.225</c:v>
                </c:pt>
                <c:pt idx="285">
                  <c:v>14.275</c:v>
                </c:pt>
                <c:pt idx="286">
                  <c:v>14.324999999999999</c:v>
                </c:pt>
                <c:pt idx="287">
                  <c:v>14.375</c:v>
                </c:pt>
                <c:pt idx="288">
                  <c:v>14.425000000000001</c:v>
                </c:pt>
                <c:pt idx="289">
                  <c:v>14.475</c:v>
                </c:pt>
                <c:pt idx="290">
                  <c:v>14.525</c:v>
                </c:pt>
                <c:pt idx="291">
                  <c:v>14.574999999999999</c:v>
                </c:pt>
                <c:pt idx="292">
                  <c:v>14.625</c:v>
                </c:pt>
                <c:pt idx="293">
                  <c:v>14.675000000000001</c:v>
                </c:pt>
                <c:pt idx="294">
                  <c:v>14.725</c:v>
                </c:pt>
                <c:pt idx="295">
                  <c:v>14.775</c:v>
                </c:pt>
                <c:pt idx="296">
                  <c:v>14.824999999999999</c:v>
                </c:pt>
                <c:pt idx="297">
                  <c:v>14.875</c:v>
                </c:pt>
                <c:pt idx="298">
                  <c:v>14.925000000000001</c:v>
                </c:pt>
                <c:pt idx="299">
                  <c:v>14.975</c:v>
                </c:pt>
                <c:pt idx="300">
                  <c:v>15.025</c:v>
                </c:pt>
                <c:pt idx="301">
                  <c:v>15.074999999999999</c:v>
                </c:pt>
                <c:pt idx="302">
                  <c:v>15.125</c:v>
                </c:pt>
                <c:pt idx="303">
                  <c:v>15.175000000000001</c:v>
                </c:pt>
                <c:pt idx="304">
                  <c:v>15.225</c:v>
                </c:pt>
                <c:pt idx="305">
                  <c:v>15.275</c:v>
                </c:pt>
                <c:pt idx="306">
                  <c:v>15.324999999999999</c:v>
                </c:pt>
                <c:pt idx="307">
                  <c:v>15.375</c:v>
                </c:pt>
                <c:pt idx="308">
                  <c:v>15.425000000000001</c:v>
                </c:pt>
                <c:pt idx="309">
                  <c:v>15.475</c:v>
                </c:pt>
                <c:pt idx="310">
                  <c:v>15.525</c:v>
                </c:pt>
                <c:pt idx="311">
                  <c:v>15.574999999999999</c:v>
                </c:pt>
                <c:pt idx="312">
                  <c:v>15.625</c:v>
                </c:pt>
                <c:pt idx="313">
                  <c:v>15.675000000000001</c:v>
                </c:pt>
                <c:pt idx="314">
                  <c:v>15.725</c:v>
                </c:pt>
                <c:pt idx="315">
                  <c:v>15.775</c:v>
                </c:pt>
                <c:pt idx="316">
                  <c:v>15.824999999999999</c:v>
                </c:pt>
                <c:pt idx="317">
                  <c:v>15.875</c:v>
                </c:pt>
                <c:pt idx="318">
                  <c:v>15.925000000000001</c:v>
                </c:pt>
                <c:pt idx="319">
                  <c:v>15.975</c:v>
                </c:pt>
                <c:pt idx="320">
                  <c:v>16.024999999999999</c:v>
                </c:pt>
                <c:pt idx="321">
                  <c:v>16.074999999999999</c:v>
                </c:pt>
                <c:pt idx="322">
                  <c:v>16.125</c:v>
                </c:pt>
                <c:pt idx="323">
                  <c:v>16.175000000000001</c:v>
                </c:pt>
                <c:pt idx="324">
                  <c:v>16.225000000000001</c:v>
                </c:pt>
                <c:pt idx="325">
                  <c:v>16.274999999999999</c:v>
                </c:pt>
                <c:pt idx="326">
                  <c:v>16.324999999999999</c:v>
                </c:pt>
                <c:pt idx="327">
                  <c:v>16.375</c:v>
                </c:pt>
                <c:pt idx="328">
                  <c:v>16.425000000000001</c:v>
                </c:pt>
                <c:pt idx="329">
                  <c:v>16.475000000000001</c:v>
                </c:pt>
                <c:pt idx="330">
                  <c:v>16.524999999999999</c:v>
                </c:pt>
                <c:pt idx="331">
                  <c:v>16.574999999999999</c:v>
                </c:pt>
                <c:pt idx="332">
                  <c:v>16.625</c:v>
                </c:pt>
                <c:pt idx="333">
                  <c:v>16.675000000000001</c:v>
                </c:pt>
                <c:pt idx="334">
                  <c:v>16.725000000000001</c:v>
                </c:pt>
                <c:pt idx="335">
                  <c:v>16.774999999999999</c:v>
                </c:pt>
                <c:pt idx="336">
                  <c:v>16.824999999999999</c:v>
                </c:pt>
                <c:pt idx="337">
                  <c:v>16.875</c:v>
                </c:pt>
                <c:pt idx="338">
                  <c:v>16.925000000000001</c:v>
                </c:pt>
                <c:pt idx="339">
                  <c:v>16.975000000000001</c:v>
                </c:pt>
                <c:pt idx="340">
                  <c:v>17.024999999999999</c:v>
                </c:pt>
                <c:pt idx="341">
                  <c:v>17.074999999999999</c:v>
                </c:pt>
                <c:pt idx="342">
                  <c:v>17.125</c:v>
                </c:pt>
                <c:pt idx="343">
                  <c:v>17.175000000000001</c:v>
                </c:pt>
                <c:pt idx="344">
                  <c:v>17.225000000000001</c:v>
                </c:pt>
                <c:pt idx="345">
                  <c:v>17.274999999999999</c:v>
                </c:pt>
                <c:pt idx="346">
                  <c:v>17.324999999999999</c:v>
                </c:pt>
                <c:pt idx="347">
                  <c:v>17.375</c:v>
                </c:pt>
                <c:pt idx="348">
                  <c:v>17.425000000000001</c:v>
                </c:pt>
                <c:pt idx="349">
                  <c:v>17.475000000000001</c:v>
                </c:pt>
                <c:pt idx="350">
                  <c:v>17.524999999999999</c:v>
                </c:pt>
                <c:pt idx="351">
                  <c:v>17.574999999999999</c:v>
                </c:pt>
                <c:pt idx="352">
                  <c:v>17.625</c:v>
                </c:pt>
                <c:pt idx="353">
                  <c:v>17.675000000000001</c:v>
                </c:pt>
                <c:pt idx="354">
                  <c:v>17.725000000000001</c:v>
                </c:pt>
                <c:pt idx="355">
                  <c:v>17.774999999999999</c:v>
                </c:pt>
                <c:pt idx="356">
                  <c:v>17.824999999999999</c:v>
                </c:pt>
                <c:pt idx="357">
                  <c:v>17.875</c:v>
                </c:pt>
                <c:pt idx="358">
                  <c:v>17.925000000000001</c:v>
                </c:pt>
                <c:pt idx="359">
                  <c:v>17.975000000000001</c:v>
                </c:pt>
                <c:pt idx="360">
                  <c:v>18.024999999999999</c:v>
                </c:pt>
                <c:pt idx="361">
                  <c:v>18.074999999999999</c:v>
                </c:pt>
                <c:pt idx="362">
                  <c:v>18.125</c:v>
                </c:pt>
                <c:pt idx="363">
                  <c:v>18.175000000000001</c:v>
                </c:pt>
                <c:pt idx="364">
                  <c:v>18.225000000000001</c:v>
                </c:pt>
                <c:pt idx="365">
                  <c:v>18.274999999999999</c:v>
                </c:pt>
                <c:pt idx="366">
                  <c:v>18.324999999999999</c:v>
                </c:pt>
                <c:pt idx="367">
                  <c:v>18.375</c:v>
                </c:pt>
                <c:pt idx="368">
                  <c:v>18.425000000000001</c:v>
                </c:pt>
                <c:pt idx="369">
                  <c:v>18.475000000000001</c:v>
                </c:pt>
                <c:pt idx="370">
                  <c:v>18.524999999999999</c:v>
                </c:pt>
                <c:pt idx="371">
                  <c:v>18.574999999999999</c:v>
                </c:pt>
                <c:pt idx="372">
                  <c:v>18.625</c:v>
                </c:pt>
                <c:pt idx="373">
                  <c:v>18.675000000000001</c:v>
                </c:pt>
                <c:pt idx="374">
                  <c:v>18.725000000000001</c:v>
                </c:pt>
                <c:pt idx="375">
                  <c:v>18.774999999999999</c:v>
                </c:pt>
                <c:pt idx="376">
                  <c:v>18.824999999999999</c:v>
                </c:pt>
                <c:pt idx="377">
                  <c:v>18.875</c:v>
                </c:pt>
                <c:pt idx="378">
                  <c:v>18.925000000000001</c:v>
                </c:pt>
                <c:pt idx="379">
                  <c:v>18.975000000000001</c:v>
                </c:pt>
                <c:pt idx="380">
                  <c:v>19.024999999999999</c:v>
                </c:pt>
                <c:pt idx="381">
                  <c:v>19.074999999999999</c:v>
                </c:pt>
                <c:pt idx="382">
                  <c:v>19.125</c:v>
                </c:pt>
                <c:pt idx="383">
                  <c:v>19.175000000000001</c:v>
                </c:pt>
                <c:pt idx="384">
                  <c:v>19.225000000000001</c:v>
                </c:pt>
                <c:pt idx="385">
                  <c:v>19.274999999999999</c:v>
                </c:pt>
                <c:pt idx="386">
                  <c:v>19.324999999999999</c:v>
                </c:pt>
                <c:pt idx="387">
                  <c:v>19.375</c:v>
                </c:pt>
                <c:pt idx="388">
                  <c:v>19.425000000000001</c:v>
                </c:pt>
                <c:pt idx="389">
                  <c:v>19.475000000000001</c:v>
                </c:pt>
                <c:pt idx="390">
                  <c:v>19.524999999999999</c:v>
                </c:pt>
                <c:pt idx="391">
                  <c:v>19.574999999999999</c:v>
                </c:pt>
                <c:pt idx="392">
                  <c:v>19.625</c:v>
                </c:pt>
                <c:pt idx="393">
                  <c:v>19.675000000000001</c:v>
                </c:pt>
                <c:pt idx="394">
                  <c:v>19.725000000000001</c:v>
                </c:pt>
                <c:pt idx="395">
                  <c:v>19.774999999999999</c:v>
                </c:pt>
                <c:pt idx="396">
                  <c:v>19.824999999999999</c:v>
                </c:pt>
                <c:pt idx="397">
                  <c:v>19.875</c:v>
                </c:pt>
                <c:pt idx="398">
                  <c:v>19.925000000000001</c:v>
                </c:pt>
                <c:pt idx="399">
                  <c:v>19.975000000000001</c:v>
                </c:pt>
              </c:numCache>
            </c:numRef>
          </c:xVal>
          <c:yVal>
            <c:numRef>
              <c:f>d_wet!$C$3:$C$402</c:f>
              <c:numCache>
                <c:formatCode>General</c:formatCode>
                <c:ptCount val="400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  <c:pt idx="60">
                  <c:v>4</c:v>
                </c:pt>
                <c:pt idx="61">
                  <c:v>4</c:v>
                </c:pt>
                <c:pt idx="62">
                  <c:v>4</c:v>
                </c:pt>
                <c:pt idx="63">
                  <c:v>4</c:v>
                </c:pt>
                <c:pt idx="64">
                  <c:v>4</c:v>
                </c:pt>
                <c:pt idx="65">
                  <c:v>4</c:v>
                </c:pt>
                <c:pt idx="66">
                  <c:v>4</c:v>
                </c:pt>
                <c:pt idx="67">
                  <c:v>4</c:v>
                </c:pt>
                <c:pt idx="68">
                  <c:v>4</c:v>
                </c:pt>
                <c:pt idx="69">
                  <c:v>4</c:v>
                </c:pt>
                <c:pt idx="70">
                  <c:v>4</c:v>
                </c:pt>
                <c:pt idx="71">
                  <c:v>4</c:v>
                </c:pt>
                <c:pt idx="72">
                  <c:v>4</c:v>
                </c:pt>
                <c:pt idx="73">
                  <c:v>4</c:v>
                </c:pt>
                <c:pt idx="74">
                  <c:v>4</c:v>
                </c:pt>
                <c:pt idx="75">
                  <c:v>4</c:v>
                </c:pt>
                <c:pt idx="76">
                  <c:v>4</c:v>
                </c:pt>
                <c:pt idx="77">
                  <c:v>4</c:v>
                </c:pt>
                <c:pt idx="78">
                  <c:v>4</c:v>
                </c:pt>
                <c:pt idx="79">
                  <c:v>4</c:v>
                </c:pt>
                <c:pt idx="80">
                  <c:v>4</c:v>
                </c:pt>
                <c:pt idx="81">
                  <c:v>4</c:v>
                </c:pt>
                <c:pt idx="82">
                  <c:v>4</c:v>
                </c:pt>
                <c:pt idx="83">
                  <c:v>4</c:v>
                </c:pt>
                <c:pt idx="84">
                  <c:v>4</c:v>
                </c:pt>
                <c:pt idx="85">
                  <c:v>4</c:v>
                </c:pt>
                <c:pt idx="86">
                  <c:v>4</c:v>
                </c:pt>
                <c:pt idx="87">
                  <c:v>4</c:v>
                </c:pt>
                <c:pt idx="88">
                  <c:v>4</c:v>
                </c:pt>
                <c:pt idx="89">
                  <c:v>4</c:v>
                </c:pt>
                <c:pt idx="90">
                  <c:v>4</c:v>
                </c:pt>
                <c:pt idx="91">
                  <c:v>4</c:v>
                </c:pt>
                <c:pt idx="92">
                  <c:v>4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4</c:v>
                </c:pt>
                <c:pt idx="100">
                  <c:v>4</c:v>
                </c:pt>
                <c:pt idx="101">
                  <c:v>4</c:v>
                </c:pt>
                <c:pt idx="102">
                  <c:v>4</c:v>
                </c:pt>
                <c:pt idx="103">
                  <c:v>4</c:v>
                </c:pt>
                <c:pt idx="104">
                  <c:v>4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4</c:v>
                </c:pt>
                <c:pt idx="114">
                  <c:v>4</c:v>
                </c:pt>
                <c:pt idx="115">
                  <c:v>4</c:v>
                </c:pt>
                <c:pt idx="116">
                  <c:v>4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4</c:v>
                </c:pt>
                <c:pt idx="121">
                  <c:v>4</c:v>
                </c:pt>
                <c:pt idx="122">
                  <c:v>4</c:v>
                </c:pt>
                <c:pt idx="123">
                  <c:v>4</c:v>
                </c:pt>
                <c:pt idx="124">
                  <c:v>4</c:v>
                </c:pt>
                <c:pt idx="125">
                  <c:v>4</c:v>
                </c:pt>
                <c:pt idx="126">
                  <c:v>4</c:v>
                </c:pt>
                <c:pt idx="127">
                  <c:v>4</c:v>
                </c:pt>
                <c:pt idx="128">
                  <c:v>4</c:v>
                </c:pt>
                <c:pt idx="129">
                  <c:v>4</c:v>
                </c:pt>
                <c:pt idx="130">
                  <c:v>4</c:v>
                </c:pt>
                <c:pt idx="131">
                  <c:v>4</c:v>
                </c:pt>
                <c:pt idx="132">
                  <c:v>4</c:v>
                </c:pt>
                <c:pt idx="133">
                  <c:v>4</c:v>
                </c:pt>
                <c:pt idx="134">
                  <c:v>4</c:v>
                </c:pt>
                <c:pt idx="135">
                  <c:v>4</c:v>
                </c:pt>
                <c:pt idx="136">
                  <c:v>4</c:v>
                </c:pt>
                <c:pt idx="137">
                  <c:v>4</c:v>
                </c:pt>
                <c:pt idx="138">
                  <c:v>4</c:v>
                </c:pt>
                <c:pt idx="139">
                  <c:v>4</c:v>
                </c:pt>
                <c:pt idx="140">
                  <c:v>4</c:v>
                </c:pt>
                <c:pt idx="141">
                  <c:v>4</c:v>
                </c:pt>
                <c:pt idx="142">
                  <c:v>4</c:v>
                </c:pt>
                <c:pt idx="143">
                  <c:v>4</c:v>
                </c:pt>
                <c:pt idx="144">
                  <c:v>4</c:v>
                </c:pt>
                <c:pt idx="145">
                  <c:v>4</c:v>
                </c:pt>
                <c:pt idx="146">
                  <c:v>4</c:v>
                </c:pt>
                <c:pt idx="147">
                  <c:v>4</c:v>
                </c:pt>
                <c:pt idx="148">
                  <c:v>4</c:v>
                </c:pt>
                <c:pt idx="149">
                  <c:v>4</c:v>
                </c:pt>
                <c:pt idx="150">
                  <c:v>4</c:v>
                </c:pt>
                <c:pt idx="151">
                  <c:v>4</c:v>
                </c:pt>
                <c:pt idx="152">
                  <c:v>4</c:v>
                </c:pt>
                <c:pt idx="153">
                  <c:v>4</c:v>
                </c:pt>
                <c:pt idx="154">
                  <c:v>4</c:v>
                </c:pt>
                <c:pt idx="155">
                  <c:v>4</c:v>
                </c:pt>
                <c:pt idx="156">
                  <c:v>4</c:v>
                </c:pt>
                <c:pt idx="157">
                  <c:v>4</c:v>
                </c:pt>
                <c:pt idx="158">
                  <c:v>4</c:v>
                </c:pt>
                <c:pt idx="159">
                  <c:v>4</c:v>
                </c:pt>
                <c:pt idx="160">
                  <c:v>4</c:v>
                </c:pt>
                <c:pt idx="161">
                  <c:v>4</c:v>
                </c:pt>
                <c:pt idx="162">
                  <c:v>3.9939641820552652</c:v>
                </c:pt>
                <c:pt idx="163">
                  <c:v>3.9233822570454109</c:v>
                </c:pt>
                <c:pt idx="164">
                  <c:v>3.853429571536708</c:v>
                </c:pt>
                <c:pt idx="165">
                  <c:v>3.7841061255291351</c:v>
                </c:pt>
                <c:pt idx="166">
                  <c:v>3.71541191902271</c:v>
                </c:pt>
                <c:pt idx="167">
                  <c:v>3.6473469520174149</c:v>
                </c:pt>
                <c:pt idx="168">
                  <c:v>3.5799112245132605</c:v>
                </c:pt>
                <c:pt idx="169">
                  <c:v>3.5131047365102468</c:v>
                </c:pt>
                <c:pt idx="170">
                  <c:v>3.4469274880083702</c:v>
                </c:pt>
                <c:pt idx="171">
                  <c:v>3.3813794790076344</c:v>
                </c:pt>
                <c:pt idx="172">
                  <c:v>3.3164607095080356</c:v>
                </c:pt>
                <c:pt idx="173">
                  <c:v>3.252171179509574</c:v>
                </c:pt>
                <c:pt idx="174">
                  <c:v>3.1885108890122567</c:v>
                </c:pt>
                <c:pt idx="175">
                  <c:v>3.1254798380160693</c:v>
                </c:pt>
                <c:pt idx="176">
                  <c:v>3.0630780265210298</c:v>
                </c:pt>
                <c:pt idx="177">
                  <c:v>3.0013054545271203</c:v>
                </c:pt>
                <c:pt idx="178">
                  <c:v>2.9401621220343586</c:v>
                </c:pt>
                <c:pt idx="179">
                  <c:v>2.8796480290427269</c:v>
                </c:pt>
                <c:pt idx="180">
                  <c:v>2.8197631755522394</c:v>
                </c:pt>
                <c:pt idx="181">
                  <c:v>2.7605075615628891</c:v>
                </c:pt>
                <c:pt idx="182">
                  <c:v>2.7018811870746795</c:v>
                </c:pt>
                <c:pt idx="183">
                  <c:v>2.6438840520875999</c:v>
                </c:pt>
                <c:pt idx="184">
                  <c:v>2.5865161566016752</c:v>
                </c:pt>
                <c:pt idx="185">
                  <c:v>2.5297775006168735</c:v>
                </c:pt>
                <c:pt idx="186">
                  <c:v>2.473668084133223</c:v>
                </c:pt>
                <c:pt idx="187">
                  <c:v>2.4181879071507026</c:v>
                </c:pt>
                <c:pt idx="188">
                  <c:v>2.3633369696693194</c:v>
                </c:pt>
                <c:pt idx="189">
                  <c:v>2.3091152716890804</c:v>
                </c:pt>
                <c:pt idx="190">
                  <c:v>2.2555228132099785</c:v>
                </c:pt>
                <c:pt idx="191">
                  <c:v>2.2069877076742102</c:v>
                </c:pt>
                <c:pt idx="192">
                  <c:v>2.2069877076742102</c:v>
                </c:pt>
                <c:pt idx="193">
                  <c:v>2.2069877076742102</c:v>
                </c:pt>
                <c:pt idx="194">
                  <c:v>2.2069877076742102</c:v>
                </c:pt>
                <c:pt idx="195">
                  <c:v>2.2069877076742102</c:v>
                </c:pt>
                <c:pt idx="196">
                  <c:v>2.2069877076742102</c:v>
                </c:pt>
                <c:pt idx="197">
                  <c:v>2.2069877076742102</c:v>
                </c:pt>
                <c:pt idx="198">
                  <c:v>2.2069877076742102</c:v>
                </c:pt>
                <c:pt idx="199">
                  <c:v>2.2069877076742102</c:v>
                </c:pt>
                <c:pt idx="200">
                  <c:v>2.2069877076742102</c:v>
                </c:pt>
                <c:pt idx="201">
                  <c:v>2.2069877076742102</c:v>
                </c:pt>
                <c:pt idx="202">
                  <c:v>2.2069877076742102</c:v>
                </c:pt>
                <c:pt idx="203">
                  <c:v>2.2069877076742102</c:v>
                </c:pt>
                <c:pt idx="204">
                  <c:v>2.2069877076742102</c:v>
                </c:pt>
                <c:pt idx="205">
                  <c:v>2.2069877076742102</c:v>
                </c:pt>
                <c:pt idx="206">
                  <c:v>2.2069877076742102</c:v>
                </c:pt>
                <c:pt idx="207">
                  <c:v>2.2069877076742102</c:v>
                </c:pt>
                <c:pt idx="208">
                  <c:v>2.2069877076742102</c:v>
                </c:pt>
                <c:pt idx="209">
                  <c:v>2.2069877076742102</c:v>
                </c:pt>
                <c:pt idx="210">
                  <c:v>2.2069877076742102</c:v>
                </c:pt>
                <c:pt idx="211">
                  <c:v>2.2069877076742102</c:v>
                </c:pt>
                <c:pt idx="212">
                  <c:v>2.2069877076742102</c:v>
                </c:pt>
                <c:pt idx="213">
                  <c:v>2.2069877076742102</c:v>
                </c:pt>
                <c:pt idx="214">
                  <c:v>2.2069877076742102</c:v>
                </c:pt>
                <c:pt idx="215">
                  <c:v>2.2069877076742102</c:v>
                </c:pt>
                <c:pt idx="216">
                  <c:v>2.2069877076742102</c:v>
                </c:pt>
                <c:pt idx="217">
                  <c:v>2.2069877076742102</c:v>
                </c:pt>
                <c:pt idx="218">
                  <c:v>2.2069877076742102</c:v>
                </c:pt>
                <c:pt idx="219">
                  <c:v>2.2069877076742102</c:v>
                </c:pt>
                <c:pt idx="220">
                  <c:v>2.2069877076742102</c:v>
                </c:pt>
                <c:pt idx="221">
                  <c:v>2.2069877076742102</c:v>
                </c:pt>
                <c:pt idx="222">
                  <c:v>2.2069877076742102</c:v>
                </c:pt>
                <c:pt idx="223">
                  <c:v>2.2069877076742102</c:v>
                </c:pt>
                <c:pt idx="224">
                  <c:v>2.2069877076742102</c:v>
                </c:pt>
                <c:pt idx="225">
                  <c:v>2.2069877076742102</c:v>
                </c:pt>
                <c:pt idx="226">
                  <c:v>2.2069877076742102</c:v>
                </c:pt>
                <c:pt idx="227">
                  <c:v>2.2069877076742102</c:v>
                </c:pt>
                <c:pt idx="228">
                  <c:v>2.2069877076742102</c:v>
                </c:pt>
                <c:pt idx="229">
                  <c:v>2.2069877076742102</c:v>
                </c:pt>
                <c:pt idx="230">
                  <c:v>2.2069877076742102</c:v>
                </c:pt>
                <c:pt idx="231">
                  <c:v>2.2069877076742102</c:v>
                </c:pt>
                <c:pt idx="232">
                  <c:v>2.2069877076742102</c:v>
                </c:pt>
                <c:pt idx="233">
                  <c:v>2.2069877076742102</c:v>
                </c:pt>
                <c:pt idx="234">
                  <c:v>2.2069877076742102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FEF-4655-A987-9291AB92289C}"/>
            </c:ext>
          </c:extLst>
        </c:ser>
        <c:ser>
          <c:idx val="2"/>
          <c:order val="2"/>
          <c:tx>
            <c:strRef>
              <c:f>d_wet!$D$2</c:f>
              <c:strCache>
                <c:ptCount val="1"/>
                <c:pt idx="0">
                  <c:v>d_ana, t = 0.6s</c:v>
                </c:pt>
              </c:strCache>
            </c:strRef>
          </c:tx>
          <c:spPr>
            <a:ln w="19050" cap="rnd">
              <a:solidFill>
                <a:schemeClr val="accent3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d_wet!$A$3:$A$402</c:f>
              <c:numCache>
                <c:formatCode>General</c:formatCode>
                <c:ptCount val="400"/>
                <c:pt idx="0">
                  <c:v>2.5000000000000001E-2</c:v>
                </c:pt>
                <c:pt idx="1">
                  <c:v>7.4999999999999997E-2</c:v>
                </c:pt>
                <c:pt idx="2">
                  <c:v>0.125</c:v>
                </c:pt>
                <c:pt idx="3">
                  <c:v>0.17499999999999999</c:v>
                </c:pt>
                <c:pt idx="4">
                  <c:v>0.22500000000000001</c:v>
                </c:pt>
                <c:pt idx="5">
                  <c:v>0.27500000000000002</c:v>
                </c:pt>
                <c:pt idx="6">
                  <c:v>0.32500000000000001</c:v>
                </c:pt>
                <c:pt idx="7">
                  <c:v>0.375</c:v>
                </c:pt>
                <c:pt idx="8">
                  <c:v>0.42499999999999999</c:v>
                </c:pt>
                <c:pt idx="9">
                  <c:v>0.47499999999999998</c:v>
                </c:pt>
                <c:pt idx="10">
                  <c:v>0.52500000000000002</c:v>
                </c:pt>
                <c:pt idx="11">
                  <c:v>0.57499999999999996</c:v>
                </c:pt>
                <c:pt idx="12">
                  <c:v>0.625</c:v>
                </c:pt>
                <c:pt idx="13">
                  <c:v>0.67500000000000004</c:v>
                </c:pt>
                <c:pt idx="14">
                  <c:v>0.72499999999999998</c:v>
                </c:pt>
                <c:pt idx="15">
                  <c:v>0.77500000000000002</c:v>
                </c:pt>
                <c:pt idx="16">
                  <c:v>0.82499999999999996</c:v>
                </c:pt>
                <c:pt idx="17">
                  <c:v>0.875</c:v>
                </c:pt>
                <c:pt idx="18">
                  <c:v>0.92500000000000004</c:v>
                </c:pt>
                <c:pt idx="19">
                  <c:v>0.97499999999999998</c:v>
                </c:pt>
                <c:pt idx="20">
                  <c:v>1.0249999999999999</c:v>
                </c:pt>
                <c:pt idx="21">
                  <c:v>1.075</c:v>
                </c:pt>
                <c:pt idx="22">
                  <c:v>1.125</c:v>
                </c:pt>
                <c:pt idx="23">
                  <c:v>1.175</c:v>
                </c:pt>
                <c:pt idx="24">
                  <c:v>1.2250000000000001</c:v>
                </c:pt>
                <c:pt idx="25">
                  <c:v>1.2749999999999999</c:v>
                </c:pt>
                <c:pt idx="26">
                  <c:v>1.325</c:v>
                </c:pt>
                <c:pt idx="27">
                  <c:v>1.375</c:v>
                </c:pt>
                <c:pt idx="28">
                  <c:v>1.425</c:v>
                </c:pt>
                <c:pt idx="29">
                  <c:v>1.4750000000000001</c:v>
                </c:pt>
                <c:pt idx="30">
                  <c:v>1.5249999999999999</c:v>
                </c:pt>
                <c:pt idx="31">
                  <c:v>1.575</c:v>
                </c:pt>
                <c:pt idx="32">
                  <c:v>1.625</c:v>
                </c:pt>
                <c:pt idx="33">
                  <c:v>1.675</c:v>
                </c:pt>
                <c:pt idx="34">
                  <c:v>1.7250000000000001</c:v>
                </c:pt>
                <c:pt idx="35">
                  <c:v>1.7749999999999999</c:v>
                </c:pt>
                <c:pt idx="36">
                  <c:v>1.825</c:v>
                </c:pt>
                <c:pt idx="37">
                  <c:v>1.875</c:v>
                </c:pt>
                <c:pt idx="38">
                  <c:v>1.925</c:v>
                </c:pt>
                <c:pt idx="39">
                  <c:v>1.9750000000000001</c:v>
                </c:pt>
                <c:pt idx="40">
                  <c:v>2.0249999999999999</c:v>
                </c:pt>
                <c:pt idx="41">
                  <c:v>2.0750000000000002</c:v>
                </c:pt>
                <c:pt idx="42">
                  <c:v>2.125</c:v>
                </c:pt>
                <c:pt idx="43">
                  <c:v>2.1749999999999998</c:v>
                </c:pt>
                <c:pt idx="44">
                  <c:v>2.2250000000000001</c:v>
                </c:pt>
                <c:pt idx="45">
                  <c:v>2.2749999999999999</c:v>
                </c:pt>
                <c:pt idx="46">
                  <c:v>2.3250000000000002</c:v>
                </c:pt>
                <c:pt idx="47">
                  <c:v>2.375</c:v>
                </c:pt>
                <c:pt idx="48">
                  <c:v>2.4249999999999998</c:v>
                </c:pt>
                <c:pt idx="49">
                  <c:v>2.4750000000000001</c:v>
                </c:pt>
                <c:pt idx="50">
                  <c:v>2.5249999999999999</c:v>
                </c:pt>
                <c:pt idx="51">
                  <c:v>2.5750000000000002</c:v>
                </c:pt>
                <c:pt idx="52">
                  <c:v>2.625</c:v>
                </c:pt>
                <c:pt idx="53">
                  <c:v>2.6749999999999998</c:v>
                </c:pt>
                <c:pt idx="54">
                  <c:v>2.7250000000000001</c:v>
                </c:pt>
                <c:pt idx="55">
                  <c:v>2.7749999999999999</c:v>
                </c:pt>
                <c:pt idx="56">
                  <c:v>2.8250000000000002</c:v>
                </c:pt>
                <c:pt idx="57">
                  <c:v>2.875</c:v>
                </c:pt>
                <c:pt idx="58">
                  <c:v>2.9249999999999998</c:v>
                </c:pt>
                <c:pt idx="59">
                  <c:v>2.9750000000000001</c:v>
                </c:pt>
                <c:pt idx="60">
                  <c:v>3.0249999999999999</c:v>
                </c:pt>
                <c:pt idx="61">
                  <c:v>3.0750000000000002</c:v>
                </c:pt>
                <c:pt idx="62">
                  <c:v>3.125</c:v>
                </c:pt>
                <c:pt idx="63">
                  <c:v>3.1749999999999998</c:v>
                </c:pt>
                <c:pt idx="64">
                  <c:v>3.2250000000000001</c:v>
                </c:pt>
                <c:pt idx="65">
                  <c:v>3.2749999999999999</c:v>
                </c:pt>
                <c:pt idx="66">
                  <c:v>3.3250000000000002</c:v>
                </c:pt>
                <c:pt idx="67">
                  <c:v>3.375</c:v>
                </c:pt>
                <c:pt idx="68">
                  <c:v>3.4249999999999998</c:v>
                </c:pt>
                <c:pt idx="69">
                  <c:v>3.4750000000000001</c:v>
                </c:pt>
                <c:pt idx="70">
                  <c:v>3.5249999999999999</c:v>
                </c:pt>
                <c:pt idx="71">
                  <c:v>3.5750000000000002</c:v>
                </c:pt>
                <c:pt idx="72">
                  <c:v>3.625</c:v>
                </c:pt>
                <c:pt idx="73">
                  <c:v>3.6749999999999998</c:v>
                </c:pt>
                <c:pt idx="74">
                  <c:v>3.7250000000000001</c:v>
                </c:pt>
                <c:pt idx="75">
                  <c:v>3.7749999999999999</c:v>
                </c:pt>
                <c:pt idx="76">
                  <c:v>3.8250000000000002</c:v>
                </c:pt>
                <c:pt idx="77">
                  <c:v>3.875</c:v>
                </c:pt>
                <c:pt idx="78">
                  <c:v>3.9249999999999998</c:v>
                </c:pt>
                <c:pt idx="79">
                  <c:v>3.9750000000000001</c:v>
                </c:pt>
                <c:pt idx="80">
                  <c:v>4.0250000000000004</c:v>
                </c:pt>
                <c:pt idx="81">
                  <c:v>4.0750000000000002</c:v>
                </c:pt>
                <c:pt idx="82">
                  <c:v>4.125</c:v>
                </c:pt>
                <c:pt idx="83">
                  <c:v>4.1749999999999998</c:v>
                </c:pt>
                <c:pt idx="84">
                  <c:v>4.2249999999999996</c:v>
                </c:pt>
                <c:pt idx="85">
                  <c:v>4.2750000000000004</c:v>
                </c:pt>
                <c:pt idx="86">
                  <c:v>4.3250000000000002</c:v>
                </c:pt>
                <c:pt idx="87">
                  <c:v>4.375</c:v>
                </c:pt>
                <c:pt idx="88">
                  <c:v>4.4249999999999998</c:v>
                </c:pt>
                <c:pt idx="89">
                  <c:v>4.4749999999999996</c:v>
                </c:pt>
                <c:pt idx="90">
                  <c:v>4.5250000000000004</c:v>
                </c:pt>
                <c:pt idx="91">
                  <c:v>4.5750000000000002</c:v>
                </c:pt>
                <c:pt idx="92">
                  <c:v>4.625</c:v>
                </c:pt>
                <c:pt idx="93">
                  <c:v>4.6749999999999998</c:v>
                </c:pt>
                <c:pt idx="94">
                  <c:v>4.7249999999999996</c:v>
                </c:pt>
                <c:pt idx="95">
                  <c:v>4.7750000000000004</c:v>
                </c:pt>
                <c:pt idx="96">
                  <c:v>4.8250000000000002</c:v>
                </c:pt>
                <c:pt idx="97">
                  <c:v>4.875</c:v>
                </c:pt>
                <c:pt idx="98">
                  <c:v>4.9249999999999998</c:v>
                </c:pt>
                <c:pt idx="99">
                  <c:v>4.9749999999999996</c:v>
                </c:pt>
                <c:pt idx="100">
                  <c:v>5.0250000000000004</c:v>
                </c:pt>
                <c:pt idx="101">
                  <c:v>5.0750000000000002</c:v>
                </c:pt>
                <c:pt idx="102">
                  <c:v>5.125</c:v>
                </c:pt>
                <c:pt idx="103">
                  <c:v>5.1749999999999998</c:v>
                </c:pt>
                <c:pt idx="104">
                  <c:v>5.2249999999999996</c:v>
                </c:pt>
                <c:pt idx="105">
                  <c:v>5.2750000000000004</c:v>
                </c:pt>
                <c:pt idx="106">
                  <c:v>5.3250000000000002</c:v>
                </c:pt>
                <c:pt idx="107">
                  <c:v>5.375</c:v>
                </c:pt>
                <c:pt idx="108">
                  <c:v>5.4249999999999998</c:v>
                </c:pt>
                <c:pt idx="109">
                  <c:v>5.4749999999999996</c:v>
                </c:pt>
                <c:pt idx="110">
                  <c:v>5.5250000000000004</c:v>
                </c:pt>
                <c:pt idx="111">
                  <c:v>5.5750000000000002</c:v>
                </c:pt>
                <c:pt idx="112">
                  <c:v>5.625</c:v>
                </c:pt>
                <c:pt idx="113">
                  <c:v>5.6749999999999998</c:v>
                </c:pt>
                <c:pt idx="114">
                  <c:v>5.7249999999999996</c:v>
                </c:pt>
                <c:pt idx="115">
                  <c:v>5.7750000000000004</c:v>
                </c:pt>
                <c:pt idx="116">
                  <c:v>5.8250000000000002</c:v>
                </c:pt>
                <c:pt idx="117">
                  <c:v>5.875</c:v>
                </c:pt>
                <c:pt idx="118">
                  <c:v>5.9249999999999998</c:v>
                </c:pt>
                <c:pt idx="119">
                  <c:v>5.9749999999999996</c:v>
                </c:pt>
                <c:pt idx="120">
                  <c:v>6.0250000000000004</c:v>
                </c:pt>
                <c:pt idx="121">
                  <c:v>6.0750000000000002</c:v>
                </c:pt>
                <c:pt idx="122">
                  <c:v>6.125</c:v>
                </c:pt>
                <c:pt idx="123">
                  <c:v>6.1749999999999998</c:v>
                </c:pt>
                <c:pt idx="124">
                  <c:v>6.2249999999999996</c:v>
                </c:pt>
                <c:pt idx="125">
                  <c:v>6.2750000000000004</c:v>
                </c:pt>
                <c:pt idx="126">
                  <c:v>6.3250000000000002</c:v>
                </c:pt>
                <c:pt idx="127">
                  <c:v>6.375</c:v>
                </c:pt>
                <c:pt idx="128">
                  <c:v>6.4249999999999998</c:v>
                </c:pt>
                <c:pt idx="129">
                  <c:v>6.4749999999999996</c:v>
                </c:pt>
                <c:pt idx="130">
                  <c:v>6.5250000000000004</c:v>
                </c:pt>
                <c:pt idx="131">
                  <c:v>6.5750000000000002</c:v>
                </c:pt>
                <c:pt idx="132">
                  <c:v>6.625</c:v>
                </c:pt>
                <c:pt idx="133">
                  <c:v>6.6749999999999998</c:v>
                </c:pt>
                <c:pt idx="134">
                  <c:v>6.7249999999999996</c:v>
                </c:pt>
                <c:pt idx="135">
                  <c:v>6.7750000000000004</c:v>
                </c:pt>
                <c:pt idx="136">
                  <c:v>6.8250000000000002</c:v>
                </c:pt>
                <c:pt idx="137">
                  <c:v>6.875</c:v>
                </c:pt>
                <c:pt idx="138">
                  <c:v>6.9249999999999998</c:v>
                </c:pt>
                <c:pt idx="139">
                  <c:v>6.9749999999999996</c:v>
                </c:pt>
                <c:pt idx="140">
                  <c:v>7.0250000000000004</c:v>
                </c:pt>
                <c:pt idx="141">
                  <c:v>7.0750000000000002</c:v>
                </c:pt>
                <c:pt idx="142">
                  <c:v>7.125</c:v>
                </c:pt>
                <c:pt idx="143">
                  <c:v>7.1749999999999998</c:v>
                </c:pt>
                <c:pt idx="144">
                  <c:v>7.2249999999999996</c:v>
                </c:pt>
                <c:pt idx="145">
                  <c:v>7.2750000000000004</c:v>
                </c:pt>
                <c:pt idx="146">
                  <c:v>7.3250000000000002</c:v>
                </c:pt>
                <c:pt idx="147">
                  <c:v>7.375</c:v>
                </c:pt>
                <c:pt idx="148">
                  <c:v>7.4249999999999998</c:v>
                </c:pt>
                <c:pt idx="149">
                  <c:v>7.4749999999999996</c:v>
                </c:pt>
                <c:pt idx="150">
                  <c:v>7.5250000000000004</c:v>
                </c:pt>
                <c:pt idx="151">
                  <c:v>7.5750000000000002</c:v>
                </c:pt>
                <c:pt idx="152">
                  <c:v>7.625</c:v>
                </c:pt>
                <c:pt idx="153">
                  <c:v>7.6749999999999998</c:v>
                </c:pt>
                <c:pt idx="154">
                  <c:v>7.7249999999999996</c:v>
                </c:pt>
                <c:pt idx="155">
                  <c:v>7.7750000000000004</c:v>
                </c:pt>
                <c:pt idx="156">
                  <c:v>7.8250000000000002</c:v>
                </c:pt>
                <c:pt idx="157">
                  <c:v>7.875</c:v>
                </c:pt>
                <c:pt idx="158">
                  <c:v>7.9249999999999998</c:v>
                </c:pt>
                <c:pt idx="159">
                  <c:v>7.9749999999999996</c:v>
                </c:pt>
                <c:pt idx="160">
                  <c:v>8.0250000000000004</c:v>
                </c:pt>
                <c:pt idx="161">
                  <c:v>8.0749999999999993</c:v>
                </c:pt>
                <c:pt idx="162">
                  <c:v>8.125</c:v>
                </c:pt>
                <c:pt idx="163">
                  <c:v>8.1750000000000007</c:v>
                </c:pt>
                <c:pt idx="164">
                  <c:v>8.2249999999999996</c:v>
                </c:pt>
                <c:pt idx="165">
                  <c:v>8.2750000000000004</c:v>
                </c:pt>
                <c:pt idx="166">
                  <c:v>8.3249999999999993</c:v>
                </c:pt>
                <c:pt idx="167">
                  <c:v>8.375</c:v>
                </c:pt>
                <c:pt idx="168">
                  <c:v>8.4250000000000007</c:v>
                </c:pt>
                <c:pt idx="169">
                  <c:v>8.4749999999999996</c:v>
                </c:pt>
                <c:pt idx="170">
                  <c:v>8.5250000000000004</c:v>
                </c:pt>
                <c:pt idx="171">
                  <c:v>8.5749999999999993</c:v>
                </c:pt>
                <c:pt idx="172">
                  <c:v>8.625</c:v>
                </c:pt>
                <c:pt idx="173">
                  <c:v>8.6750000000000007</c:v>
                </c:pt>
                <c:pt idx="174">
                  <c:v>8.7249999999999996</c:v>
                </c:pt>
                <c:pt idx="175">
                  <c:v>8.7750000000000004</c:v>
                </c:pt>
                <c:pt idx="176">
                  <c:v>8.8249999999999993</c:v>
                </c:pt>
                <c:pt idx="177">
                  <c:v>8.875</c:v>
                </c:pt>
                <c:pt idx="178">
                  <c:v>8.9250000000000007</c:v>
                </c:pt>
                <c:pt idx="179">
                  <c:v>8.9749999999999996</c:v>
                </c:pt>
                <c:pt idx="180">
                  <c:v>9.0250000000000004</c:v>
                </c:pt>
                <c:pt idx="181">
                  <c:v>9.0749999999999993</c:v>
                </c:pt>
                <c:pt idx="182">
                  <c:v>9.125</c:v>
                </c:pt>
                <c:pt idx="183">
                  <c:v>9.1750000000000007</c:v>
                </c:pt>
                <c:pt idx="184">
                  <c:v>9.2249999999999996</c:v>
                </c:pt>
                <c:pt idx="185">
                  <c:v>9.2750000000000004</c:v>
                </c:pt>
                <c:pt idx="186">
                  <c:v>9.3249999999999993</c:v>
                </c:pt>
                <c:pt idx="187">
                  <c:v>9.375</c:v>
                </c:pt>
                <c:pt idx="188">
                  <c:v>9.4250000000000007</c:v>
                </c:pt>
                <c:pt idx="189">
                  <c:v>9.4749999999999996</c:v>
                </c:pt>
                <c:pt idx="190">
                  <c:v>9.5250000000000004</c:v>
                </c:pt>
                <c:pt idx="191">
                  <c:v>9.5749999999999993</c:v>
                </c:pt>
                <c:pt idx="192">
                  <c:v>9.625</c:v>
                </c:pt>
                <c:pt idx="193">
                  <c:v>9.6750000000000007</c:v>
                </c:pt>
                <c:pt idx="194">
                  <c:v>9.7249999999999996</c:v>
                </c:pt>
                <c:pt idx="195">
                  <c:v>9.7750000000000004</c:v>
                </c:pt>
                <c:pt idx="196">
                  <c:v>9.8249999999999993</c:v>
                </c:pt>
                <c:pt idx="197">
                  <c:v>9.875</c:v>
                </c:pt>
                <c:pt idx="198">
                  <c:v>9.9250000000000007</c:v>
                </c:pt>
                <c:pt idx="199">
                  <c:v>9.9749999999999996</c:v>
                </c:pt>
                <c:pt idx="200">
                  <c:v>10.025</c:v>
                </c:pt>
                <c:pt idx="201">
                  <c:v>10.074999999999999</c:v>
                </c:pt>
                <c:pt idx="202">
                  <c:v>10.125</c:v>
                </c:pt>
                <c:pt idx="203">
                  <c:v>10.175000000000001</c:v>
                </c:pt>
                <c:pt idx="204">
                  <c:v>10.225</c:v>
                </c:pt>
                <c:pt idx="205">
                  <c:v>10.275</c:v>
                </c:pt>
                <c:pt idx="206">
                  <c:v>10.324999999999999</c:v>
                </c:pt>
                <c:pt idx="207">
                  <c:v>10.375</c:v>
                </c:pt>
                <c:pt idx="208">
                  <c:v>10.425000000000001</c:v>
                </c:pt>
                <c:pt idx="209">
                  <c:v>10.475</c:v>
                </c:pt>
                <c:pt idx="210">
                  <c:v>10.525</c:v>
                </c:pt>
                <c:pt idx="211">
                  <c:v>10.574999999999999</c:v>
                </c:pt>
                <c:pt idx="212">
                  <c:v>10.625</c:v>
                </c:pt>
                <c:pt idx="213">
                  <c:v>10.675000000000001</c:v>
                </c:pt>
                <c:pt idx="214">
                  <c:v>10.725</c:v>
                </c:pt>
                <c:pt idx="215">
                  <c:v>10.775</c:v>
                </c:pt>
                <c:pt idx="216">
                  <c:v>10.824999999999999</c:v>
                </c:pt>
                <c:pt idx="217">
                  <c:v>10.875</c:v>
                </c:pt>
                <c:pt idx="218">
                  <c:v>10.925000000000001</c:v>
                </c:pt>
                <c:pt idx="219">
                  <c:v>10.975</c:v>
                </c:pt>
                <c:pt idx="220">
                  <c:v>11.025</c:v>
                </c:pt>
                <c:pt idx="221">
                  <c:v>11.074999999999999</c:v>
                </c:pt>
                <c:pt idx="222">
                  <c:v>11.125</c:v>
                </c:pt>
                <c:pt idx="223">
                  <c:v>11.175000000000001</c:v>
                </c:pt>
                <c:pt idx="224">
                  <c:v>11.225</c:v>
                </c:pt>
                <c:pt idx="225">
                  <c:v>11.275</c:v>
                </c:pt>
                <c:pt idx="226">
                  <c:v>11.324999999999999</c:v>
                </c:pt>
                <c:pt idx="227">
                  <c:v>11.375</c:v>
                </c:pt>
                <c:pt idx="228">
                  <c:v>11.425000000000001</c:v>
                </c:pt>
                <c:pt idx="229">
                  <c:v>11.475</c:v>
                </c:pt>
                <c:pt idx="230">
                  <c:v>11.525</c:v>
                </c:pt>
                <c:pt idx="231">
                  <c:v>11.574999999999999</c:v>
                </c:pt>
                <c:pt idx="232">
                  <c:v>11.625</c:v>
                </c:pt>
                <c:pt idx="233">
                  <c:v>11.675000000000001</c:v>
                </c:pt>
                <c:pt idx="234">
                  <c:v>11.725</c:v>
                </c:pt>
                <c:pt idx="235">
                  <c:v>11.775</c:v>
                </c:pt>
                <c:pt idx="236">
                  <c:v>11.824999999999999</c:v>
                </c:pt>
                <c:pt idx="237">
                  <c:v>11.875</c:v>
                </c:pt>
                <c:pt idx="238">
                  <c:v>11.925000000000001</c:v>
                </c:pt>
                <c:pt idx="239">
                  <c:v>11.975</c:v>
                </c:pt>
                <c:pt idx="240">
                  <c:v>12.025</c:v>
                </c:pt>
                <c:pt idx="241">
                  <c:v>12.074999999999999</c:v>
                </c:pt>
                <c:pt idx="242">
                  <c:v>12.125</c:v>
                </c:pt>
                <c:pt idx="243">
                  <c:v>12.175000000000001</c:v>
                </c:pt>
                <c:pt idx="244">
                  <c:v>12.225</c:v>
                </c:pt>
                <c:pt idx="245">
                  <c:v>12.275</c:v>
                </c:pt>
                <c:pt idx="246">
                  <c:v>12.324999999999999</c:v>
                </c:pt>
                <c:pt idx="247">
                  <c:v>12.375</c:v>
                </c:pt>
                <c:pt idx="248">
                  <c:v>12.425000000000001</c:v>
                </c:pt>
                <c:pt idx="249">
                  <c:v>12.475</c:v>
                </c:pt>
                <c:pt idx="250">
                  <c:v>12.525</c:v>
                </c:pt>
                <c:pt idx="251">
                  <c:v>12.574999999999999</c:v>
                </c:pt>
                <c:pt idx="252">
                  <c:v>12.625</c:v>
                </c:pt>
                <c:pt idx="253">
                  <c:v>12.675000000000001</c:v>
                </c:pt>
                <c:pt idx="254">
                  <c:v>12.725</c:v>
                </c:pt>
                <c:pt idx="255">
                  <c:v>12.775</c:v>
                </c:pt>
                <c:pt idx="256">
                  <c:v>12.824999999999999</c:v>
                </c:pt>
                <c:pt idx="257">
                  <c:v>12.875</c:v>
                </c:pt>
                <c:pt idx="258">
                  <c:v>12.925000000000001</c:v>
                </c:pt>
                <c:pt idx="259">
                  <c:v>12.975</c:v>
                </c:pt>
                <c:pt idx="260">
                  <c:v>13.025</c:v>
                </c:pt>
                <c:pt idx="261">
                  <c:v>13.074999999999999</c:v>
                </c:pt>
                <c:pt idx="262">
                  <c:v>13.125</c:v>
                </c:pt>
                <c:pt idx="263">
                  <c:v>13.175000000000001</c:v>
                </c:pt>
                <c:pt idx="264">
                  <c:v>13.225</c:v>
                </c:pt>
                <c:pt idx="265">
                  <c:v>13.275</c:v>
                </c:pt>
                <c:pt idx="266">
                  <c:v>13.324999999999999</c:v>
                </c:pt>
                <c:pt idx="267">
                  <c:v>13.375</c:v>
                </c:pt>
                <c:pt idx="268">
                  <c:v>13.425000000000001</c:v>
                </c:pt>
                <c:pt idx="269">
                  <c:v>13.475</c:v>
                </c:pt>
                <c:pt idx="270">
                  <c:v>13.525</c:v>
                </c:pt>
                <c:pt idx="271">
                  <c:v>13.574999999999999</c:v>
                </c:pt>
                <c:pt idx="272">
                  <c:v>13.625</c:v>
                </c:pt>
                <c:pt idx="273">
                  <c:v>13.675000000000001</c:v>
                </c:pt>
                <c:pt idx="274">
                  <c:v>13.725</c:v>
                </c:pt>
                <c:pt idx="275">
                  <c:v>13.775</c:v>
                </c:pt>
                <c:pt idx="276">
                  <c:v>13.824999999999999</c:v>
                </c:pt>
                <c:pt idx="277">
                  <c:v>13.875</c:v>
                </c:pt>
                <c:pt idx="278">
                  <c:v>13.925000000000001</c:v>
                </c:pt>
                <c:pt idx="279">
                  <c:v>13.975</c:v>
                </c:pt>
                <c:pt idx="280">
                  <c:v>14.025</c:v>
                </c:pt>
                <c:pt idx="281">
                  <c:v>14.074999999999999</c:v>
                </c:pt>
                <c:pt idx="282">
                  <c:v>14.125</c:v>
                </c:pt>
                <c:pt idx="283">
                  <c:v>14.175000000000001</c:v>
                </c:pt>
                <c:pt idx="284">
                  <c:v>14.225</c:v>
                </c:pt>
                <c:pt idx="285">
                  <c:v>14.275</c:v>
                </c:pt>
                <c:pt idx="286">
                  <c:v>14.324999999999999</c:v>
                </c:pt>
                <c:pt idx="287">
                  <c:v>14.375</c:v>
                </c:pt>
                <c:pt idx="288">
                  <c:v>14.425000000000001</c:v>
                </c:pt>
                <c:pt idx="289">
                  <c:v>14.475</c:v>
                </c:pt>
                <c:pt idx="290">
                  <c:v>14.525</c:v>
                </c:pt>
                <c:pt idx="291">
                  <c:v>14.574999999999999</c:v>
                </c:pt>
                <c:pt idx="292">
                  <c:v>14.625</c:v>
                </c:pt>
                <c:pt idx="293">
                  <c:v>14.675000000000001</c:v>
                </c:pt>
                <c:pt idx="294">
                  <c:v>14.725</c:v>
                </c:pt>
                <c:pt idx="295">
                  <c:v>14.775</c:v>
                </c:pt>
                <c:pt idx="296">
                  <c:v>14.824999999999999</c:v>
                </c:pt>
                <c:pt idx="297">
                  <c:v>14.875</c:v>
                </c:pt>
                <c:pt idx="298">
                  <c:v>14.925000000000001</c:v>
                </c:pt>
                <c:pt idx="299">
                  <c:v>14.975</c:v>
                </c:pt>
                <c:pt idx="300">
                  <c:v>15.025</c:v>
                </c:pt>
                <c:pt idx="301">
                  <c:v>15.074999999999999</c:v>
                </c:pt>
                <c:pt idx="302">
                  <c:v>15.125</c:v>
                </c:pt>
                <c:pt idx="303">
                  <c:v>15.175000000000001</c:v>
                </c:pt>
                <c:pt idx="304">
                  <c:v>15.225</c:v>
                </c:pt>
                <c:pt idx="305">
                  <c:v>15.275</c:v>
                </c:pt>
                <c:pt idx="306">
                  <c:v>15.324999999999999</c:v>
                </c:pt>
                <c:pt idx="307">
                  <c:v>15.375</c:v>
                </c:pt>
                <c:pt idx="308">
                  <c:v>15.425000000000001</c:v>
                </c:pt>
                <c:pt idx="309">
                  <c:v>15.475</c:v>
                </c:pt>
                <c:pt idx="310">
                  <c:v>15.525</c:v>
                </c:pt>
                <c:pt idx="311">
                  <c:v>15.574999999999999</c:v>
                </c:pt>
                <c:pt idx="312">
                  <c:v>15.625</c:v>
                </c:pt>
                <c:pt idx="313">
                  <c:v>15.675000000000001</c:v>
                </c:pt>
                <c:pt idx="314">
                  <c:v>15.725</c:v>
                </c:pt>
                <c:pt idx="315">
                  <c:v>15.775</c:v>
                </c:pt>
                <c:pt idx="316">
                  <c:v>15.824999999999999</c:v>
                </c:pt>
                <c:pt idx="317">
                  <c:v>15.875</c:v>
                </c:pt>
                <c:pt idx="318">
                  <c:v>15.925000000000001</c:v>
                </c:pt>
                <c:pt idx="319">
                  <c:v>15.975</c:v>
                </c:pt>
                <c:pt idx="320">
                  <c:v>16.024999999999999</c:v>
                </c:pt>
                <c:pt idx="321">
                  <c:v>16.074999999999999</c:v>
                </c:pt>
                <c:pt idx="322">
                  <c:v>16.125</c:v>
                </c:pt>
                <c:pt idx="323">
                  <c:v>16.175000000000001</c:v>
                </c:pt>
                <c:pt idx="324">
                  <c:v>16.225000000000001</c:v>
                </c:pt>
                <c:pt idx="325">
                  <c:v>16.274999999999999</c:v>
                </c:pt>
                <c:pt idx="326">
                  <c:v>16.324999999999999</c:v>
                </c:pt>
                <c:pt idx="327">
                  <c:v>16.375</c:v>
                </c:pt>
                <c:pt idx="328">
                  <c:v>16.425000000000001</c:v>
                </c:pt>
                <c:pt idx="329">
                  <c:v>16.475000000000001</c:v>
                </c:pt>
                <c:pt idx="330">
                  <c:v>16.524999999999999</c:v>
                </c:pt>
                <c:pt idx="331">
                  <c:v>16.574999999999999</c:v>
                </c:pt>
                <c:pt idx="332">
                  <c:v>16.625</c:v>
                </c:pt>
                <c:pt idx="333">
                  <c:v>16.675000000000001</c:v>
                </c:pt>
                <c:pt idx="334">
                  <c:v>16.725000000000001</c:v>
                </c:pt>
                <c:pt idx="335">
                  <c:v>16.774999999999999</c:v>
                </c:pt>
                <c:pt idx="336">
                  <c:v>16.824999999999999</c:v>
                </c:pt>
                <c:pt idx="337">
                  <c:v>16.875</c:v>
                </c:pt>
                <c:pt idx="338">
                  <c:v>16.925000000000001</c:v>
                </c:pt>
                <c:pt idx="339">
                  <c:v>16.975000000000001</c:v>
                </c:pt>
                <c:pt idx="340">
                  <c:v>17.024999999999999</c:v>
                </c:pt>
                <c:pt idx="341">
                  <c:v>17.074999999999999</c:v>
                </c:pt>
                <c:pt idx="342">
                  <c:v>17.125</c:v>
                </c:pt>
                <c:pt idx="343">
                  <c:v>17.175000000000001</c:v>
                </c:pt>
                <c:pt idx="344">
                  <c:v>17.225000000000001</c:v>
                </c:pt>
                <c:pt idx="345">
                  <c:v>17.274999999999999</c:v>
                </c:pt>
                <c:pt idx="346">
                  <c:v>17.324999999999999</c:v>
                </c:pt>
                <c:pt idx="347">
                  <c:v>17.375</c:v>
                </c:pt>
                <c:pt idx="348">
                  <c:v>17.425000000000001</c:v>
                </c:pt>
                <c:pt idx="349">
                  <c:v>17.475000000000001</c:v>
                </c:pt>
                <c:pt idx="350">
                  <c:v>17.524999999999999</c:v>
                </c:pt>
                <c:pt idx="351">
                  <c:v>17.574999999999999</c:v>
                </c:pt>
                <c:pt idx="352">
                  <c:v>17.625</c:v>
                </c:pt>
                <c:pt idx="353">
                  <c:v>17.675000000000001</c:v>
                </c:pt>
                <c:pt idx="354">
                  <c:v>17.725000000000001</c:v>
                </c:pt>
                <c:pt idx="355">
                  <c:v>17.774999999999999</c:v>
                </c:pt>
                <c:pt idx="356">
                  <c:v>17.824999999999999</c:v>
                </c:pt>
                <c:pt idx="357">
                  <c:v>17.875</c:v>
                </c:pt>
                <c:pt idx="358">
                  <c:v>17.925000000000001</c:v>
                </c:pt>
                <c:pt idx="359">
                  <c:v>17.975000000000001</c:v>
                </c:pt>
                <c:pt idx="360">
                  <c:v>18.024999999999999</c:v>
                </c:pt>
                <c:pt idx="361">
                  <c:v>18.074999999999999</c:v>
                </c:pt>
                <c:pt idx="362">
                  <c:v>18.125</c:v>
                </c:pt>
                <c:pt idx="363">
                  <c:v>18.175000000000001</c:v>
                </c:pt>
                <c:pt idx="364">
                  <c:v>18.225000000000001</c:v>
                </c:pt>
                <c:pt idx="365">
                  <c:v>18.274999999999999</c:v>
                </c:pt>
                <c:pt idx="366">
                  <c:v>18.324999999999999</c:v>
                </c:pt>
                <c:pt idx="367">
                  <c:v>18.375</c:v>
                </c:pt>
                <c:pt idx="368">
                  <c:v>18.425000000000001</c:v>
                </c:pt>
                <c:pt idx="369">
                  <c:v>18.475000000000001</c:v>
                </c:pt>
                <c:pt idx="370">
                  <c:v>18.524999999999999</c:v>
                </c:pt>
                <c:pt idx="371">
                  <c:v>18.574999999999999</c:v>
                </c:pt>
                <c:pt idx="372">
                  <c:v>18.625</c:v>
                </c:pt>
                <c:pt idx="373">
                  <c:v>18.675000000000001</c:v>
                </c:pt>
                <c:pt idx="374">
                  <c:v>18.725000000000001</c:v>
                </c:pt>
                <c:pt idx="375">
                  <c:v>18.774999999999999</c:v>
                </c:pt>
                <c:pt idx="376">
                  <c:v>18.824999999999999</c:v>
                </c:pt>
                <c:pt idx="377">
                  <c:v>18.875</c:v>
                </c:pt>
                <c:pt idx="378">
                  <c:v>18.925000000000001</c:v>
                </c:pt>
                <c:pt idx="379">
                  <c:v>18.975000000000001</c:v>
                </c:pt>
                <c:pt idx="380">
                  <c:v>19.024999999999999</c:v>
                </c:pt>
                <c:pt idx="381">
                  <c:v>19.074999999999999</c:v>
                </c:pt>
                <c:pt idx="382">
                  <c:v>19.125</c:v>
                </c:pt>
                <c:pt idx="383">
                  <c:v>19.175000000000001</c:v>
                </c:pt>
                <c:pt idx="384">
                  <c:v>19.225000000000001</c:v>
                </c:pt>
                <c:pt idx="385">
                  <c:v>19.274999999999999</c:v>
                </c:pt>
                <c:pt idx="386">
                  <c:v>19.324999999999999</c:v>
                </c:pt>
                <c:pt idx="387">
                  <c:v>19.375</c:v>
                </c:pt>
                <c:pt idx="388">
                  <c:v>19.425000000000001</c:v>
                </c:pt>
                <c:pt idx="389">
                  <c:v>19.475000000000001</c:v>
                </c:pt>
                <c:pt idx="390">
                  <c:v>19.524999999999999</c:v>
                </c:pt>
                <c:pt idx="391">
                  <c:v>19.574999999999999</c:v>
                </c:pt>
                <c:pt idx="392">
                  <c:v>19.625</c:v>
                </c:pt>
                <c:pt idx="393">
                  <c:v>19.675000000000001</c:v>
                </c:pt>
                <c:pt idx="394">
                  <c:v>19.725000000000001</c:v>
                </c:pt>
                <c:pt idx="395">
                  <c:v>19.774999999999999</c:v>
                </c:pt>
                <c:pt idx="396">
                  <c:v>19.824999999999999</c:v>
                </c:pt>
                <c:pt idx="397">
                  <c:v>19.875</c:v>
                </c:pt>
                <c:pt idx="398">
                  <c:v>19.925000000000001</c:v>
                </c:pt>
                <c:pt idx="399">
                  <c:v>19.975000000000001</c:v>
                </c:pt>
              </c:numCache>
            </c:numRef>
          </c:xVal>
          <c:yVal>
            <c:numRef>
              <c:f>d_wet!$D$3:$D$402</c:f>
              <c:numCache>
                <c:formatCode>General</c:formatCode>
                <c:ptCount val="400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  <c:pt idx="60">
                  <c:v>4</c:v>
                </c:pt>
                <c:pt idx="61">
                  <c:v>4</c:v>
                </c:pt>
                <c:pt idx="62">
                  <c:v>4</c:v>
                </c:pt>
                <c:pt idx="63">
                  <c:v>4</c:v>
                </c:pt>
                <c:pt idx="64">
                  <c:v>4</c:v>
                </c:pt>
                <c:pt idx="65">
                  <c:v>4</c:v>
                </c:pt>
                <c:pt idx="66">
                  <c:v>4</c:v>
                </c:pt>
                <c:pt idx="67">
                  <c:v>4</c:v>
                </c:pt>
                <c:pt idx="68">
                  <c:v>4</c:v>
                </c:pt>
                <c:pt idx="69">
                  <c:v>4</c:v>
                </c:pt>
                <c:pt idx="70">
                  <c:v>4</c:v>
                </c:pt>
                <c:pt idx="71">
                  <c:v>4</c:v>
                </c:pt>
                <c:pt idx="72">
                  <c:v>4</c:v>
                </c:pt>
                <c:pt idx="73">
                  <c:v>4</c:v>
                </c:pt>
                <c:pt idx="74">
                  <c:v>4</c:v>
                </c:pt>
                <c:pt idx="75">
                  <c:v>4</c:v>
                </c:pt>
                <c:pt idx="76">
                  <c:v>4</c:v>
                </c:pt>
                <c:pt idx="77">
                  <c:v>4</c:v>
                </c:pt>
                <c:pt idx="78">
                  <c:v>4</c:v>
                </c:pt>
                <c:pt idx="79">
                  <c:v>4</c:v>
                </c:pt>
                <c:pt idx="80">
                  <c:v>4</c:v>
                </c:pt>
                <c:pt idx="81">
                  <c:v>4</c:v>
                </c:pt>
                <c:pt idx="82">
                  <c:v>4</c:v>
                </c:pt>
                <c:pt idx="83">
                  <c:v>4</c:v>
                </c:pt>
                <c:pt idx="84">
                  <c:v>4</c:v>
                </c:pt>
                <c:pt idx="85">
                  <c:v>4</c:v>
                </c:pt>
                <c:pt idx="86">
                  <c:v>4</c:v>
                </c:pt>
                <c:pt idx="87">
                  <c:v>4</c:v>
                </c:pt>
                <c:pt idx="88">
                  <c:v>4</c:v>
                </c:pt>
                <c:pt idx="89">
                  <c:v>4</c:v>
                </c:pt>
                <c:pt idx="90">
                  <c:v>4</c:v>
                </c:pt>
                <c:pt idx="91">
                  <c:v>4</c:v>
                </c:pt>
                <c:pt idx="92">
                  <c:v>4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4</c:v>
                </c:pt>
                <c:pt idx="100">
                  <c:v>4</c:v>
                </c:pt>
                <c:pt idx="101">
                  <c:v>4</c:v>
                </c:pt>
                <c:pt idx="102">
                  <c:v>4</c:v>
                </c:pt>
                <c:pt idx="103">
                  <c:v>4</c:v>
                </c:pt>
                <c:pt idx="104">
                  <c:v>4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4</c:v>
                </c:pt>
                <c:pt idx="114">
                  <c:v>4</c:v>
                </c:pt>
                <c:pt idx="115">
                  <c:v>4</c:v>
                </c:pt>
                <c:pt idx="116">
                  <c:v>4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4</c:v>
                </c:pt>
                <c:pt idx="121">
                  <c:v>4</c:v>
                </c:pt>
                <c:pt idx="122">
                  <c:v>4</c:v>
                </c:pt>
                <c:pt idx="123">
                  <c:v>4</c:v>
                </c:pt>
                <c:pt idx="124">
                  <c:v>4</c:v>
                </c:pt>
                <c:pt idx="125">
                  <c:v>4</c:v>
                </c:pt>
                <c:pt idx="126">
                  <c:v>3.940968747094586</c:v>
                </c:pt>
                <c:pt idx="127">
                  <c:v>3.9058350944649467</c:v>
                </c:pt>
                <c:pt idx="128">
                  <c:v>3.8708587517105935</c:v>
                </c:pt>
                <c:pt idx="129">
                  <c:v>3.8360397188315236</c:v>
                </c:pt>
                <c:pt idx="130">
                  <c:v>3.8013779958277381</c:v>
                </c:pt>
                <c:pt idx="131">
                  <c:v>3.7668735826992377</c:v>
                </c:pt>
                <c:pt idx="132">
                  <c:v>3.7325264794460216</c:v>
                </c:pt>
                <c:pt idx="133">
                  <c:v>3.6983366860680906</c:v>
                </c:pt>
                <c:pt idx="134">
                  <c:v>3.6643042025654431</c:v>
                </c:pt>
                <c:pt idx="135">
                  <c:v>3.6304290289380807</c:v>
                </c:pt>
                <c:pt idx="136">
                  <c:v>3.5967111651860026</c:v>
                </c:pt>
                <c:pt idx="137">
                  <c:v>3.5631506113092097</c:v>
                </c:pt>
                <c:pt idx="138">
                  <c:v>3.5297473673077011</c:v>
                </c:pt>
                <c:pt idx="139">
                  <c:v>3.4965014331814777</c:v>
                </c:pt>
                <c:pt idx="140">
                  <c:v>3.4634128089305376</c:v>
                </c:pt>
                <c:pt idx="141">
                  <c:v>3.4304814945548827</c:v>
                </c:pt>
                <c:pt idx="142">
                  <c:v>3.3977074900545121</c:v>
                </c:pt>
                <c:pt idx="143">
                  <c:v>3.3650907954294267</c:v>
                </c:pt>
                <c:pt idx="144">
                  <c:v>3.3326314106796264</c:v>
                </c:pt>
                <c:pt idx="145">
                  <c:v>3.3003293358051096</c:v>
                </c:pt>
                <c:pt idx="146">
                  <c:v>3.268184570805877</c:v>
                </c:pt>
                <c:pt idx="147">
                  <c:v>3.2361971156819296</c:v>
                </c:pt>
                <c:pt idx="148">
                  <c:v>3.2043669704332665</c:v>
                </c:pt>
                <c:pt idx="149">
                  <c:v>3.1726941350598885</c:v>
                </c:pt>
                <c:pt idx="150">
                  <c:v>3.1411786095617931</c:v>
                </c:pt>
                <c:pt idx="151">
                  <c:v>3.1098203939389837</c:v>
                </c:pt>
                <c:pt idx="152">
                  <c:v>3.0786194881914613</c:v>
                </c:pt>
                <c:pt idx="153">
                  <c:v>3.0475758923192213</c:v>
                </c:pt>
                <c:pt idx="154">
                  <c:v>3.0166896063222657</c:v>
                </c:pt>
                <c:pt idx="155">
                  <c:v>2.9859606302005934</c:v>
                </c:pt>
                <c:pt idx="156">
                  <c:v>2.9553889639542072</c:v>
                </c:pt>
                <c:pt idx="157">
                  <c:v>2.9249746075831053</c:v>
                </c:pt>
                <c:pt idx="158">
                  <c:v>2.8947175610872886</c:v>
                </c:pt>
                <c:pt idx="159">
                  <c:v>2.8646178244667553</c:v>
                </c:pt>
                <c:pt idx="160">
                  <c:v>2.834675397721508</c:v>
                </c:pt>
                <c:pt idx="161">
                  <c:v>2.8048902808515432</c:v>
                </c:pt>
                <c:pt idx="162">
                  <c:v>2.7752624738568654</c:v>
                </c:pt>
                <c:pt idx="163">
                  <c:v>2.7457919767374701</c:v>
                </c:pt>
                <c:pt idx="164">
                  <c:v>2.7164787894933617</c:v>
                </c:pt>
                <c:pt idx="165">
                  <c:v>2.6873229121245341</c:v>
                </c:pt>
                <c:pt idx="166">
                  <c:v>2.6583243446309952</c:v>
                </c:pt>
                <c:pt idx="167">
                  <c:v>2.6294830870127379</c:v>
                </c:pt>
                <c:pt idx="168">
                  <c:v>2.6007991392697676</c:v>
                </c:pt>
                <c:pt idx="169">
                  <c:v>2.5722725014020806</c:v>
                </c:pt>
                <c:pt idx="170">
                  <c:v>2.543903173409678</c:v>
                </c:pt>
                <c:pt idx="171">
                  <c:v>2.5156911552925614</c:v>
                </c:pt>
                <c:pt idx="172">
                  <c:v>2.4876364470507264</c:v>
                </c:pt>
                <c:pt idx="173">
                  <c:v>2.4597390486841775</c:v>
                </c:pt>
                <c:pt idx="174">
                  <c:v>2.4319989601929137</c:v>
                </c:pt>
                <c:pt idx="175">
                  <c:v>2.4044161815769343</c:v>
                </c:pt>
                <c:pt idx="176">
                  <c:v>2.3769907128362391</c:v>
                </c:pt>
                <c:pt idx="177">
                  <c:v>2.3497225539708291</c:v>
                </c:pt>
                <c:pt idx="178">
                  <c:v>2.3226117049807016</c:v>
                </c:pt>
                <c:pt idx="179">
                  <c:v>2.2956581658658619</c:v>
                </c:pt>
                <c:pt idx="180">
                  <c:v>2.268861936626303</c:v>
                </c:pt>
                <c:pt idx="181">
                  <c:v>2.2422230172620328</c:v>
                </c:pt>
                <c:pt idx="182">
                  <c:v>2.2069877076742102</c:v>
                </c:pt>
                <c:pt idx="183">
                  <c:v>2.2069877076742102</c:v>
                </c:pt>
                <c:pt idx="184">
                  <c:v>2.2069877076742102</c:v>
                </c:pt>
                <c:pt idx="185">
                  <c:v>2.2069877076742102</c:v>
                </c:pt>
                <c:pt idx="186">
                  <c:v>2.2069877076742102</c:v>
                </c:pt>
                <c:pt idx="187">
                  <c:v>2.2069877076742102</c:v>
                </c:pt>
                <c:pt idx="188">
                  <c:v>2.2069877076742102</c:v>
                </c:pt>
                <c:pt idx="189">
                  <c:v>2.2069877076742102</c:v>
                </c:pt>
                <c:pt idx="190">
                  <c:v>2.2069877076742102</c:v>
                </c:pt>
                <c:pt idx="191">
                  <c:v>2.2069877076742102</c:v>
                </c:pt>
                <c:pt idx="192">
                  <c:v>2.2069877076742102</c:v>
                </c:pt>
                <c:pt idx="193">
                  <c:v>2.2069877076742102</c:v>
                </c:pt>
                <c:pt idx="194">
                  <c:v>2.2069877076742102</c:v>
                </c:pt>
                <c:pt idx="195">
                  <c:v>2.2069877076742102</c:v>
                </c:pt>
                <c:pt idx="196">
                  <c:v>2.2069877076742102</c:v>
                </c:pt>
                <c:pt idx="197">
                  <c:v>2.2069877076742102</c:v>
                </c:pt>
                <c:pt idx="198">
                  <c:v>2.2069877076742102</c:v>
                </c:pt>
                <c:pt idx="199">
                  <c:v>2.2069877076742102</c:v>
                </c:pt>
                <c:pt idx="200">
                  <c:v>2.2069877076742102</c:v>
                </c:pt>
                <c:pt idx="201">
                  <c:v>2.2069877076742102</c:v>
                </c:pt>
                <c:pt idx="202">
                  <c:v>2.2069877076742102</c:v>
                </c:pt>
                <c:pt idx="203">
                  <c:v>2.2069877076742102</c:v>
                </c:pt>
                <c:pt idx="204">
                  <c:v>2.2069877076742102</c:v>
                </c:pt>
                <c:pt idx="205">
                  <c:v>2.2069877076742102</c:v>
                </c:pt>
                <c:pt idx="206">
                  <c:v>2.2069877076742102</c:v>
                </c:pt>
                <c:pt idx="207">
                  <c:v>2.2069877076742102</c:v>
                </c:pt>
                <c:pt idx="208">
                  <c:v>2.2069877076742102</c:v>
                </c:pt>
                <c:pt idx="209">
                  <c:v>2.2069877076742102</c:v>
                </c:pt>
                <c:pt idx="210">
                  <c:v>2.2069877076742102</c:v>
                </c:pt>
                <c:pt idx="211">
                  <c:v>2.2069877076742102</c:v>
                </c:pt>
                <c:pt idx="212">
                  <c:v>2.2069877076742102</c:v>
                </c:pt>
                <c:pt idx="213">
                  <c:v>2.2069877076742102</c:v>
                </c:pt>
                <c:pt idx="214">
                  <c:v>2.2069877076742102</c:v>
                </c:pt>
                <c:pt idx="215">
                  <c:v>2.2069877076742102</c:v>
                </c:pt>
                <c:pt idx="216">
                  <c:v>2.2069877076742102</c:v>
                </c:pt>
                <c:pt idx="217">
                  <c:v>2.2069877076742102</c:v>
                </c:pt>
                <c:pt idx="218">
                  <c:v>2.2069877076742102</c:v>
                </c:pt>
                <c:pt idx="219">
                  <c:v>2.2069877076742102</c:v>
                </c:pt>
                <c:pt idx="220">
                  <c:v>2.2069877076742102</c:v>
                </c:pt>
                <c:pt idx="221">
                  <c:v>2.2069877076742102</c:v>
                </c:pt>
                <c:pt idx="222">
                  <c:v>2.2069877076742102</c:v>
                </c:pt>
                <c:pt idx="223">
                  <c:v>2.2069877076742102</c:v>
                </c:pt>
                <c:pt idx="224">
                  <c:v>2.2069877076742102</c:v>
                </c:pt>
                <c:pt idx="225">
                  <c:v>2.2069877076742102</c:v>
                </c:pt>
                <c:pt idx="226">
                  <c:v>2.2069877076742102</c:v>
                </c:pt>
                <c:pt idx="227">
                  <c:v>2.2069877076742102</c:v>
                </c:pt>
                <c:pt idx="228">
                  <c:v>2.2069877076742102</c:v>
                </c:pt>
                <c:pt idx="229">
                  <c:v>2.2069877076742102</c:v>
                </c:pt>
                <c:pt idx="230">
                  <c:v>2.2069877076742102</c:v>
                </c:pt>
                <c:pt idx="231">
                  <c:v>2.2069877076742102</c:v>
                </c:pt>
                <c:pt idx="232">
                  <c:v>2.2069877076742102</c:v>
                </c:pt>
                <c:pt idx="233">
                  <c:v>2.2069877076742102</c:v>
                </c:pt>
                <c:pt idx="234">
                  <c:v>2.2069877076742102</c:v>
                </c:pt>
                <c:pt idx="235">
                  <c:v>2.2069877076742102</c:v>
                </c:pt>
                <c:pt idx="236">
                  <c:v>2.2069877076742102</c:v>
                </c:pt>
                <c:pt idx="237">
                  <c:v>2.2069877076742102</c:v>
                </c:pt>
                <c:pt idx="238">
                  <c:v>2.2069877076742102</c:v>
                </c:pt>
                <c:pt idx="239">
                  <c:v>2.2069877076742102</c:v>
                </c:pt>
                <c:pt idx="240">
                  <c:v>2.2069877076742102</c:v>
                </c:pt>
                <c:pt idx="241">
                  <c:v>2.2069877076742102</c:v>
                </c:pt>
                <c:pt idx="242">
                  <c:v>2.2069877076742102</c:v>
                </c:pt>
                <c:pt idx="243">
                  <c:v>2.2069877076742102</c:v>
                </c:pt>
                <c:pt idx="244">
                  <c:v>2.2069877076742102</c:v>
                </c:pt>
                <c:pt idx="245">
                  <c:v>2.2069877076742102</c:v>
                </c:pt>
                <c:pt idx="246">
                  <c:v>2.2069877076742102</c:v>
                </c:pt>
                <c:pt idx="247">
                  <c:v>2.2069877076742102</c:v>
                </c:pt>
                <c:pt idx="248">
                  <c:v>2.2069877076742102</c:v>
                </c:pt>
                <c:pt idx="249">
                  <c:v>2.2069877076742102</c:v>
                </c:pt>
                <c:pt idx="250">
                  <c:v>2.2069877076742102</c:v>
                </c:pt>
                <c:pt idx="251">
                  <c:v>2.2069877076742102</c:v>
                </c:pt>
                <c:pt idx="252">
                  <c:v>2.2069877076742102</c:v>
                </c:pt>
                <c:pt idx="253">
                  <c:v>2.2069877076742102</c:v>
                </c:pt>
                <c:pt idx="254">
                  <c:v>2.2069877076742102</c:v>
                </c:pt>
                <c:pt idx="255">
                  <c:v>2.2069877076742102</c:v>
                </c:pt>
                <c:pt idx="256">
                  <c:v>2.2069877076742102</c:v>
                </c:pt>
                <c:pt idx="257">
                  <c:v>2.2069877076742102</c:v>
                </c:pt>
                <c:pt idx="258">
                  <c:v>2.2069877076742102</c:v>
                </c:pt>
                <c:pt idx="259">
                  <c:v>2.2069877076742102</c:v>
                </c:pt>
                <c:pt idx="260">
                  <c:v>2.2069877076742102</c:v>
                </c:pt>
                <c:pt idx="261">
                  <c:v>2.2069877076742102</c:v>
                </c:pt>
                <c:pt idx="262">
                  <c:v>2.2069877076742102</c:v>
                </c:pt>
                <c:pt idx="263">
                  <c:v>2.2069877076742102</c:v>
                </c:pt>
                <c:pt idx="264">
                  <c:v>2.2069877076742102</c:v>
                </c:pt>
                <c:pt idx="265">
                  <c:v>2.2069877076742102</c:v>
                </c:pt>
                <c:pt idx="266">
                  <c:v>2.2069877076742102</c:v>
                </c:pt>
                <c:pt idx="267">
                  <c:v>2.2069877076742102</c:v>
                </c:pt>
                <c:pt idx="268">
                  <c:v>2.2069877076742102</c:v>
                </c:pt>
                <c:pt idx="269">
                  <c:v>2.2069877076742102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FEF-4655-A987-9291AB92289C}"/>
            </c:ext>
          </c:extLst>
        </c:ser>
        <c:ser>
          <c:idx val="3"/>
          <c:order val="3"/>
          <c:tx>
            <c:strRef>
              <c:f>d_wet!$E$2</c:f>
              <c:strCache>
                <c:ptCount val="1"/>
                <c:pt idx="0">
                  <c:v>d_num, t = 0s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  <a:lumOff val="40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d_wet!$A$3:$A$402</c:f>
              <c:numCache>
                <c:formatCode>General</c:formatCode>
                <c:ptCount val="400"/>
                <c:pt idx="0">
                  <c:v>2.5000000000000001E-2</c:v>
                </c:pt>
                <c:pt idx="1">
                  <c:v>7.4999999999999997E-2</c:v>
                </c:pt>
                <c:pt idx="2">
                  <c:v>0.125</c:v>
                </c:pt>
                <c:pt idx="3">
                  <c:v>0.17499999999999999</c:v>
                </c:pt>
                <c:pt idx="4">
                  <c:v>0.22500000000000001</c:v>
                </c:pt>
                <c:pt idx="5">
                  <c:v>0.27500000000000002</c:v>
                </c:pt>
                <c:pt idx="6">
                  <c:v>0.32500000000000001</c:v>
                </c:pt>
                <c:pt idx="7">
                  <c:v>0.375</c:v>
                </c:pt>
                <c:pt idx="8">
                  <c:v>0.42499999999999999</c:v>
                </c:pt>
                <c:pt idx="9">
                  <c:v>0.47499999999999998</c:v>
                </c:pt>
                <c:pt idx="10">
                  <c:v>0.52500000000000002</c:v>
                </c:pt>
                <c:pt idx="11">
                  <c:v>0.57499999999999996</c:v>
                </c:pt>
                <c:pt idx="12">
                  <c:v>0.625</c:v>
                </c:pt>
                <c:pt idx="13">
                  <c:v>0.67500000000000004</c:v>
                </c:pt>
                <c:pt idx="14">
                  <c:v>0.72499999999999998</c:v>
                </c:pt>
                <c:pt idx="15">
                  <c:v>0.77500000000000002</c:v>
                </c:pt>
                <c:pt idx="16">
                  <c:v>0.82499999999999996</c:v>
                </c:pt>
                <c:pt idx="17">
                  <c:v>0.875</c:v>
                </c:pt>
                <c:pt idx="18">
                  <c:v>0.92500000000000004</c:v>
                </c:pt>
                <c:pt idx="19">
                  <c:v>0.97499999999999998</c:v>
                </c:pt>
                <c:pt idx="20">
                  <c:v>1.0249999999999999</c:v>
                </c:pt>
                <c:pt idx="21">
                  <c:v>1.075</c:v>
                </c:pt>
                <c:pt idx="22">
                  <c:v>1.125</c:v>
                </c:pt>
                <c:pt idx="23">
                  <c:v>1.175</c:v>
                </c:pt>
                <c:pt idx="24">
                  <c:v>1.2250000000000001</c:v>
                </c:pt>
                <c:pt idx="25">
                  <c:v>1.2749999999999999</c:v>
                </c:pt>
                <c:pt idx="26">
                  <c:v>1.325</c:v>
                </c:pt>
                <c:pt idx="27">
                  <c:v>1.375</c:v>
                </c:pt>
                <c:pt idx="28">
                  <c:v>1.425</c:v>
                </c:pt>
                <c:pt idx="29">
                  <c:v>1.4750000000000001</c:v>
                </c:pt>
                <c:pt idx="30">
                  <c:v>1.5249999999999999</c:v>
                </c:pt>
                <c:pt idx="31">
                  <c:v>1.575</c:v>
                </c:pt>
                <c:pt idx="32">
                  <c:v>1.625</c:v>
                </c:pt>
                <c:pt idx="33">
                  <c:v>1.675</c:v>
                </c:pt>
                <c:pt idx="34">
                  <c:v>1.7250000000000001</c:v>
                </c:pt>
                <c:pt idx="35">
                  <c:v>1.7749999999999999</c:v>
                </c:pt>
                <c:pt idx="36">
                  <c:v>1.825</c:v>
                </c:pt>
                <c:pt idx="37">
                  <c:v>1.875</c:v>
                </c:pt>
                <c:pt idx="38">
                  <c:v>1.925</c:v>
                </c:pt>
                <c:pt idx="39">
                  <c:v>1.9750000000000001</c:v>
                </c:pt>
                <c:pt idx="40">
                  <c:v>2.0249999999999999</c:v>
                </c:pt>
                <c:pt idx="41">
                  <c:v>2.0750000000000002</c:v>
                </c:pt>
                <c:pt idx="42">
                  <c:v>2.125</c:v>
                </c:pt>
                <c:pt idx="43">
                  <c:v>2.1749999999999998</c:v>
                </c:pt>
                <c:pt idx="44">
                  <c:v>2.2250000000000001</c:v>
                </c:pt>
                <c:pt idx="45">
                  <c:v>2.2749999999999999</c:v>
                </c:pt>
                <c:pt idx="46">
                  <c:v>2.3250000000000002</c:v>
                </c:pt>
                <c:pt idx="47">
                  <c:v>2.375</c:v>
                </c:pt>
                <c:pt idx="48">
                  <c:v>2.4249999999999998</c:v>
                </c:pt>
                <c:pt idx="49">
                  <c:v>2.4750000000000001</c:v>
                </c:pt>
                <c:pt idx="50">
                  <c:v>2.5249999999999999</c:v>
                </c:pt>
                <c:pt idx="51">
                  <c:v>2.5750000000000002</c:v>
                </c:pt>
                <c:pt idx="52">
                  <c:v>2.625</c:v>
                </c:pt>
                <c:pt idx="53">
                  <c:v>2.6749999999999998</c:v>
                </c:pt>
                <c:pt idx="54">
                  <c:v>2.7250000000000001</c:v>
                </c:pt>
                <c:pt idx="55">
                  <c:v>2.7749999999999999</c:v>
                </c:pt>
                <c:pt idx="56">
                  <c:v>2.8250000000000002</c:v>
                </c:pt>
                <c:pt idx="57">
                  <c:v>2.875</c:v>
                </c:pt>
                <c:pt idx="58">
                  <c:v>2.9249999999999998</c:v>
                </c:pt>
                <c:pt idx="59">
                  <c:v>2.9750000000000001</c:v>
                </c:pt>
                <c:pt idx="60">
                  <c:v>3.0249999999999999</c:v>
                </c:pt>
                <c:pt idx="61">
                  <c:v>3.0750000000000002</c:v>
                </c:pt>
                <c:pt idx="62">
                  <c:v>3.125</c:v>
                </c:pt>
                <c:pt idx="63">
                  <c:v>3.1749999999999998</c:v>
                </c:pt>
                <c:pt idx="64">
                  <c:v>3.2250000000000001</c:v>
                </c:pt>
                <c:pt idx="65">
                  <c:v>3.2749999999999999</c:v>
                </c:pt>
                <c:pt idx="66">
                  <c:v>3.3250000000000002</c:v>
                </c:pt>
                <c:pt idx="67">
                  <c:v>3.375</c:v>
                </c:pt>
                <c:pt idx="68">
                  <c:v>3.4249999999999998</c:v>
                </c:pt>
                <c:pt idx="69">
                  <c:v>3.4750000000000001</c:v>
                </c:pt>
                <c:pt idx="70">
                  <c:v>3.5249999999999999</c:v>
                </c:pt>
                <c:pt idx="71">
                  <c:v>3.5750000000000002</c:v>
                </c:pt>
                <c:pt idx="72">
                  <c:v>3.625</c:v>
                </c:pt>
                <c:pt idx="73">
                  <c:v>3.6749999999999998</c:v>
                </c:pt>
                <c:pt idx="74">
                  <c:v>3.7250000000000001</c:v>
                </c:pt>
                <c:pt idx="75">
                  <c:v>3.7749999999999999</c:v>
                </c:pt>
                <c:pt idx="76">
                  <c:v>3.8250000000000002</c:v>
                </c:pt>
                <c:pt idx="77">
                  <c:v>3.875</c:v>
                </c:pt>
                <c:pt idx="78">
                  <c:v>3.9249999999999998</c:v>
                </c:pt>
                <c:pt idx="79">
                  <c:v>3.9750000000000001</c:v>
                </c:pt>
                <c:pt idx="80">
                  <c:v>4.0250000000000004</c:v>
                </c:pt>
                <c:pt idx="81">
                  <c:v>4.0750000000000002</c:v>
                </c:pt>
                <c:pt idx="82">
                  <c:v>4.125</c:v>
                </c:pt>
                <c:pt idx="83">
                  <c:v>4.1749999999999998</c:v>
                </c:pt>
                <c:pt idx="84">
                  <c:v>4.2249999999999996</c:v>
                </c:pt>
                <c:pt idx="85">
                  <c:v>4.2750000000000004</c:v>
                </c:pt>
                <c:pt idx="86">
                  <c:v>4.3250000000000002</c:v>
                </c:pt>
                <c:pt idx="87">
                  <c:v>4.375</c:v>
                </c:pt>
                <c:pt idx="88">
                  <c:v>4.4249999999999998</c:v>
                </c:pt>
                <c:pt idx="89">
                  <c:v>4.4749999999999996</c:v>
                </c:pt>
                <c:pt idx="90">
                  <c:v>4.5250000000000004</c:v>
                </c:pt>
                <c:pt idx="91">
                  <c:v>4.5750000000000002</c:v>
                </c:pt>
                <c:pt idx="92">
                  <c:v>4.625</c:v>
                </c:pt>
                <c:pt idx="93">
                  <c:v>4.6749999999999998</c:v>
                </c:pt>
                <c:pt idx="94">
                  <c:v>4.7249999999999996</c:v>
                </c:pt>
                <c:pt idx="95">
                  <c:v>4.7750000000000004</c:v>
                </c:pt>
                <c:pt idx="96">
                  <c:v>4.8250000000000002</c:v>
                </c:pt>
                <c:pt idx="97">
                  <c:v>4.875</c:v>
                </c:pt>
                <c:pt idx="98">
                  <c:v>4.9249999999999998</c:v>
                </c:pt>
                <c:pt idx="99">
                  <c:v>4.9749999999999996</c:v>
                </c:pt>
                <c:pt idx="100">
                  <c:v>5.0250000000000004</c:v>
                </c:pt>
                <c:pt idx="101">
                  <c:v>5.0750000000000002</c:v>
                </c:pt>
                <c:pt idx="102">
                  <c:v>5.125</c:v>
                </c:pt>
                <c:pt idx="103">
                  <c:v>5.1749999999999998</c:v>
                </c:pt>
                <c:pt idx="104">
                  <c:v>5.2249999999999996</c:v>
                </c:pt>
                <c:pt idx="105">
                  <c:v>5.2750000000000004</c:v>
                </c:pt>
                <c:pt idx="106">
                  <c:v>5.3250000000000002</c:v>
                </c:pt>
                <c:pt idx="107">
                  <c:v>5.375</c:v>
                </c:pt>
                <c:pt idx="108">
                  <c:v>5.4249999999999998</c:v>
                </c:pt>
                <c:pt idx="109">
                  <c:v>5.4749999999999996</c:v>
                </c:pt>
                <c:pt idx="110">
                  <c:v>5.5250000000000004</c:v>
                </c:pt>
                <c:pt idx="111">
                  <c:v>5.5750000000000002</c:v>
                </c:pt>
                <c:pt idx="112">
                  <c:v>5.625</c:v>
                </c:pt>
                <c:pt idx="113">
                  <c:v>5.6749999999999998</c:v>
                </c:pt>
                <c:pt idx="114">
                  <c:v>5.7249999999999996</c:v>
                </c:pt>
                <c:pt idx="115">
                  <c:v>5.7750000000000004</c:v>
                </c:pt>
                <c:pt idx="116">
                  <c:v>5.8250000000000002</c:v>
                </c:pt>
                <c:pt idx="117">
                  <c:v>5.875</c:v>
                </c:pt>
                <c:pt idx="118">
                  <c:v>5.9249999999999998</c:v>
                </c:pt>
                <c:pt idx="119">
                  <c:v>5.9749999999999996</c:v>
                </c:pt>
                <c:pt idx="120">
                  <c:v>6.0250000000000004</c:v>
                </c:pt>
                <c:pt idx="121">
                  <c:v>6.0750000000000002</c:v>
                </c:pt>
                <c:pt idx="122">
                  <c:v>6.125</c:v>
                </c:pt>
                <c:pt idx="123">
                  <c:v>6.1749999999999998</c:v>
                </c:pt>
                <c:pt idx="124">
                  <c:v>6.2249999999999996</c:v>
                </c:pt>
                <c:pt idx="125">
                  <c:v>6.2750000000000004</c:v>
                </c:pt>
                <c:pt idx="126">
                  <c:v>6.3250000000000002</c:v>
                </c:pt>
                <c:pt idx="127">
                  <c:v>6.375</c:v>
                </c:pt>
                <c:pt idx="128">
                  <c:v>6.4249999999999998</c:v>
                </c:pt>
                <c:pt idx="129">
                  <c:v>6.4749999999999996</c:v>
                </c:pt>
                <c:pt idx="130">
                  <c:v>6.5250000000000004</c:v>
                </c:pt>
                <c:pt idx="131">
                  <c:v>6.5750000000000002</c:v>
                </c:pt>
                <c:pt idx="132">
                  <c:v>6.625</c:v>
                </c:pt>
                <c:pt idx="133">
                  <c:v>6.6749999999999998</c:v>
                </c:pt>
                <c:pt idx="134">
                  <c:v>6.7249999999999996</c:v>
                </c:pt>
                <c:pt idx="135">
                  <c:v>6.7750000000000004</c:v>
                </c:pt>
                <c:pt idx="136">
                  <c:v>6.8250000000000002</c:v>
                </c:pt>
                <c:pt idx="137">
                  <c:v>6.875</c:v>
                </c:pt>
                <c:pt idx="138">
                  <c:v>6.9249999999999998</c:v>
                </c:pt>
                <c:pt idx="139">
                  <c:v>6.9749999999999996</c:v>
                </c:pt>
                <c:pt idx="140">
                  <c:v>7.0250000000000004</c:v>
                </c:pt>
                <c:pt idx="141">
                  <c:v>7.0750000000000002</c:v>
                </c:pt>
                <c:pt idx="142">
                  <c:v>7.125</c:v>
                </c:pt>
                <c:pt idx="143">
                  <c:v>7.1749999999999998</c:v>
                </c:pt>
                <c:pt idx="144">
                  <c:v>7.2249999999999996</c:v>
                </c:pt>
                <c:pt idx="145">
                  <c:v>7.2750000000000004</c:v>
                </c:pt>
                <c:pt idx="146">
                  <c:v>7.3250000000000002</c:v>
                </c:pt>
                <c:pt idx="147">
                  <c:v>7.375</c:v>
                </c:pt>
                <c:pt idx="148">
                  <c:v>7.4249999999999998</c:v>
                </c:pt>
                <c:pt idx="149">
                  <c:v>7.4749999999999996</c:v>
                </c:pt>
                <c:pt idx="150">
                  <c:v>7.5250000000000004</c:v>
                </c:pt>
                <c:pt idx="151">
                  <c:v>7.5750000000000002</c:v>
                </c:pt>
                <c:pt idx="152">
                  <c:v>7.625</c:v>
                </c:pt>
                <c:pt idx="153">
                  <c:v>7.6749999999999998</c:v>
                </c:pt>
                <c:pt idx="154">
                  <c:v>7.7249999999999996</c:v>
                </c:pt>
                <c:pt idx="155">
                  <c:v>7.7750000000000004</c:v>
                </c:pt>
                <c:pt idx="156">
                  <c:v>7.8250000000000002</c:v>
                </c:pt>
                <c:pt idx="157">
                  <c:v>7.875</c:v>
                </c:pt>
                <c:pt idx="158">
                  <c:v>7.9249999999999998</c:v>
                </c:pt>
                <c:pt idx="159">
                  <c:v>7.9749999999999996</c:v>
                </c:pt>
                <c:pt idx="160">
                  <c:v>8.0250000000000004</c:v>
                </c:pt>
                <c:pt idx="161">
                  <c:v>8.0749999999999993</c:v>
                </c:pt>
                <c:pt idx="162">
                  <c:v>8.125</c:v>
                </c:pt>
                <c:pt idx="163">
                  <c:v>8.1750000000000007</c:v>
                </c:pt>
                <c:pt idx="164">
                  <c:v>8.2249999999999996</c:v>
                </c:pt>
                <c:pt idx="165">
                  <c:v>8.2750000000000004</c:v>
                </c:pt>
                <c:pt idx="166">
                  <c:v>8.3249999999999993</c:v>
                </c:pt>
                <c:pt idx="167">
                  <c:v>8.375</c:v>
                </c:pt>
                <c:pt idx="168">
                  <c:v>8.4250000000000007</c:v>
                </c:pt>
                <c:pt idx="169">
                  <c:v>8.4749999999999996</c:v>
                </c:pt>
                <c:pt idx="170">
                  <c:v>8.5250000000000004</c:v>
                </c:pt>
                <c:pt idx="171">
                  <c:v>8.5749999999999993</c:v>
                </c:pt>
                <c:pt idx="172">
                  <c:v>8.625</c:v>
                </c:pt>
                <c:pt idx="173">
                  <c:v>8.6750000000000007</c:v>
                </c:pt>
                <c:pt idx="174">
                  <c:v>8.7249999999999996</c:v>
                </c:pt>
                <c:pt idx="175">
                  <c:v>8.7750000000000004</c:v>
                </c:pt>
                <c:pt idx="176">
                  <c:v>8.8249999999999993</c:v>
                </c:pt>
                <c:pt idx="177">
                  <c:v>8.875</c:v>
                </c:pt>
                <c:pt idx="178">
                  <c:v>8.9250000000000007</c:v>
                </c:pt>
                <c:pt idx="179">
                  <c:v>8.9749999999999996</c:v>
                </c:pt>
                <c:pt idx="180">
                  <c:v>9.0250000000000004</c:v>
                </c:pt>
                <c:pt idx="181">
                  <c:v>9.0749999999999993</c:v>
                </c:pt>
                <c:pt idx="182">
                  <c:v>9.125</c:v>
                </c:pt>
                <c:pt idx="183">
                  <c:v>9.1750000000000007</c:v>
                </c:pt>
                <c:pt idx="184">
                  <c:v>9.2249999999999996</c:v>
                </c:pt>
                <c:pt idx="185">
                  <c:v>9.2750000000000004</c:v>
                </c:pt>
                <c:pt idx="186">
                  <c:v>9.3249999999999993</c:v>
                </c:pt>
                <c:pt idx="187">
                  <c:v>9.375</c:v>
                </c:pt>
                <c:pt idx="188">
                  <c:v>9.4250000000000007</c:v>
                </c:pt>
                <c:pt idx="189">
                  <c:v>9.4749999999999996</c:v>
                </c:pt>
                <c:pt idx="190">
                  <c:v>9.5250000000000004</c:v>
                </c:pt>
                <c:pt idx="191">
                  <c:v>9.5749999999999993</c:v>
                </c:pt>
                <c:pt idx="192">
                  <c:v>9.625</c:v>
                </c:pt>
                <c:pt idx="193">
                  <c:v>9.6750000000000007</c:v>
                </c:pt>
                <c:pt idx="194">
                  <c:v>9.7249999999999996</c:v>
                </c:pt>
                <c:pt idx="195">
                  <c:v>9.7750000000000004</c:v>
                </c:pt>
                <c:pt idx="196">
                  <c:v>9.8249999999999993</c:v>
                </c:pt>
                <c:pt idx="197">
                  <c:v>9.875</c:v>
                </c:pt>
                <c:pt idx="198">
                  <c:v>9.9250000000000007</c:v>
                </c:pt>
                <c:pt idx="199">
                  <c:v>9.9749999999999996</c:v>
                </c:pt>
                <c:pt idx="200">
                  <c:v>10.025</c:v>
                </c:pt>
                <c:pt idx="201">
                  <c:v>10.074999999999999</c:v>
                </c:pt>
                <c:pt idx="202">
                  <c:v>10.125</c:v>
                </c:pt>
                <c:pt idx="203">
                  <c:v>10.175000000000001</c:v>
                </c:pt>
                <c:pt idx="204">
                  <c:v>10.225</c:v>
                </c:pt>
                <c:pt idx="205">
                  <c:v>10.275</c:v>
                </c:pt>
                <c:pt idx="206">
                  <c:v>10.324999999999999</c:v>
                </c:pt>
                <c:pt idx="207">
                  <c:v>10.375</c:v>
                </c:pt>
                <c:pt idx="208">
                  <c:v>10.425000000000001</c:v>
                </c:pt>
                <c:pt idx="209">
                  <c:v>10.475</c:v>
                </c:pt>
                <c:pt idx="210">
                  <c:v>10.525</c:v>
                </c:pt>
                <c:pt idx="211">
                  <c:v>10.574999999999999</c:v>
                </c:pt>
                <c:pt idx="212">
                  <c:v>10.625</c:v>
                </c:pt>
                <c:pt idx="213">
                  <c:v>10.675000000000001</c:v>
                </c:pt>
                <c:pt idx="214">
                  <c:v>10.725</c:v>
                </c:pt>
                <c:pt idx="215">
                  <c:v>10.775</c:v>
                </c:pt>
                <c:pt idx="216">
                  <c:v>10.824999999999999</c:v>
                </c:pt>
                <c:pt idx="217">
                  <c:v>10.875</c:v>
                </c:pt>
                <c:pt idx="218">
                  <c:v>10.925000000000001</c:v>
                </c:pt>
                <c:pt idx="219">
                  <c:v>10.975</c:v>
                </c:pt>
                <c:pt idx="220">
                  <c:v>11.025</c:v>
                </c:pt>
                <c:pt idx="221">
                  <c:v>11.074999999999999</c:v>
                </c:pt>
                <c:pt idx="222">
                  <c:v>11.125</c:v>
                </c:pt>
                <c:pt idx="223">
                  <c:v>11.175000000000001</c:v>
                </c:pt>
                <c:pt idx="224">
                  <c:v>11.225</c:v>
                </c:pt>
                <c:pt idx="225">
                  <c:v>11.275</c:v>
                </c:pt>
                <c:pt idx="226">
                  <c:v>11.324999999999999</c:v>
                </c:pt>
                <c:pt idx="227">
                  <c:v>11.375</c:v>
                </c:pt>
                <c:pt idx="228">
                  <c:v>11.425000000000001</c:v>
                </c:pt>
                <c:pt idx="229">
                  <c:v>11.475</c:v>
                </c:pt>
                <c:pt idx="230">
                  <c:v>11.525</c:v>
                </c:pt>
                <c:pt idx="231">
                  <c:v>11.574999999999999</c:v>
                </c:pt>
                <c:pt idx="232">
                  <c:v>11.625</c:v>
                </c:pt>
                <c:pt idx="233">
                  <c:v>11.675000000000001</c:v>
                </c:pt>
                <c:pt idx="234">
                  <c:v>11.725</c:v>
                </c:pt>
                <c:pt idx="235">
                  <c:v>11.775</c:v>
                </c:pt>
                <c:pt idx="236">
                  <c:v>11.824999999999999</c:v>
                </c:pt>
                <c:pt idx="237">
                  <c:v>11.875</c:v>
                </c:pt>
                <c:pt idx="238">
                  <c:v>11.925000000000001</c:v>
                </c:pt>
                <c:pt idx="239">
                  <c:v>11.975</c:v>
                </c:pt>
                <c:pt idx="240">
                  <c:v>12.025</c:v>
                </c:pt>
                <c:pt idx="241">
                  <c:v>12.074999999999999</c:v>
                </c:pt>
                <c:pt idx="242">
                  <c:v>12.125</c:v>
                </c:pt>
                <c:pt idx="243">
                  <c:v>12.175000000000001</c:v>
                </c:pt>
                <c:pt idx="244">
                  <c:v>12.225</c:v>
                </c:pt>
                <c:pt idx="245">
                  <c:v>12.275</c:v>
                </c:pt>
                <c:pt idx="246">
                  <c:v>12.324999999999999</c:v>
                </c:pt>
                <c:pt idx="247">
                  <c:v>12.375</c:v>
                </c:pt>
                <c:pt idx="248">
                  <c:v>12.425000000000001</c:v>
                </c:pt>
                <c:pt idx="249">
                  <c:v>12.475</c:v>
                </c:pt>
                <c:pt idx="250">
                  <c:v>12.525</c:v>
                </c:pt>
                <c:pt idx="251">
                  <c:v>12.574999999999999</c:v>
                </c:pt>
                <c:pt idx="252">
                  <c:v>12.625</c:v>
                </c:pt>
                <c:pt idx="253">
                  <c:v>12.675000000000001</c:v>
                </c:pt>
                <c:pt idx="254">
                  <c:v>12.725</c:v>
                </c:pt>
                <c:pt idx="255">
                  <c:v>12.775</c:v>
                </c:pt>
                <c:pt idx="256">
                  <c:v>12.824999999999999</c:v>
                </c:pt>
                <c:pt idx="257">
                  <c:v>12.875</c:v>
                </c:pt>
                <c:pt idx="258">
                  <c:v>12.925000000000001</c:v>
                </c:pt>
                <c:pt idx="259">
                  <c:v>12.975</c:v>
                </c:pt>
                <c:pt idx="260">
                  <c:v>13.025</c:v>
                </c:pt>
                <c:pt idx="261">
                  <c:v>13.074999999999999</c:v>
                </c:pt>
                <c:pt idx="262">
                  <c:v>13.125</c:v>
                </c:pt>
                <c:pt idx="263">
                  <c:v>13.175000000000001</c:v>
                </c:pt>
                <c:pt idx="264">
                  <c:v>13.225</c:v>
                </c:pt>
                <c:pt idx="265">
                  <c:v>13.275</c:v>
                </c:pt>
                <c:pt idx="266">
                  <c:v>13.324999999999999</c:v>
                </c:pt>
                <c:pt idx="267">
                  <c:v>13.375</c:v>
                </c:pt>
                <c:pt idx="268">
                  <c:v>13.425000000000001</c:v>
                </c:pt>
                <c:pt idx="269">
                  <c:v>13.475</c:v>
                </c:pt>
                <c:pt idx="270">
                  <c:v>13.525</c:v>
                </c:pt>
                <c:pt idx="271">
                  <c:v>13.574999999999999</c:v>
                </c:pt>
                <c:pt idx="272">
                  <c:v>13.625</c:v>
                </c:pt>
                <c:pt idx="273">
                  <c:v>13.675000000000001</c:v>
                </c:pt>
                <c:pt idx="274">
                  <c:v>13.725</c:v>
                </c:pt>
                <c:pt idx="275">
                  <c:v>13.775</c:v>
                </c:pt>
                <c:pt idx="276">
                  <c:v>13.824999999999999</c:v>
                </c:pt>
                <c:pt idx="277">
                  <c:v>13.875</c:v>
                </c:pt>
                <c:pt idx="278">
                  <c:v>13.925000000000001</c:v>
                </c:pt>
                <c:pt idx="279">
                  <c:v>13.975</c:v>
                </c:pt>
                <c:pt idx="280">
                  <c:v>14.025</c:v>
                </c:pt>
                <c:pt idx="281">
                  <c:v>14.074999999999999</c:v>
                </c:pt>
                <c:pt idx="282">
                  <c:v>14.125</c:v>
                </c:pt>
                <c:pt idx="283">
                  <c:v>14.175000000000001</c:v>
                </c:pt>
                <c:pt idx="284">
                  <c:v>14.225</c:v>
                </c:pt>
                <c:pt idx="285">
                  <c:v>14.275</c:v>
                </c:pt>
                <c:pt idx="286">
                  <c:v>14.324999999999999</c:v>
                </c:pt>
                <c:pt idx="287">
                  <c:v>14.375</c:v>
                </c:pt>
                <c:pt idx="288">
                  <c:v>14.425000000000001</c:v>
                </c:pt>
                <c:pt idx="289">
                  <c:v>14.475</c:v>
                </c:pt>
                <c:pt idx="290">
                  <c:v>14.525</c:v>
                </c:pt>
                <c:pt idx="291">
                  <c:v>14.574999999999999</c:v>
                </c:pt>
                <c:pt idx="292">
                  <c:v>14.625</c:v>
                </c:pt>
                <c:pt idx="293">
                  <c:v>14.675000000000001</c:v>
                </c:pt>
                <c:pt idx="294">
                  <c:v>14.725</c:v>
                </c:pt>
                <c:pt idx="295">
                  <c:v>14.775</c:v>
                </c:pt>
                <c:pt idx="296">
                  <c:v>14.824999999999999</c:v>
                </c:pt>
                <c:pt idx="297">
                  <c:v>14.875</c:v>
                </c:pt>
                <c:pt idx="298">
                  <c:v>14.925000000000001</c:v>
                </c:pt>
                <c:pt idx="299">
                  <c:v>14.975</c:v>
                </c:pt>
                <c:pt idx="300">
                  <c:v>15.025</c:v>
                </c:pt>
                <c:pt idx="301">
                  <c:v>15.074999999999999</c:v>
                </c:pt>
                <c:pt idx="302">
                  <c:v>15.125</c:v>
                </c:pt>
                <c:pt idx="303">
                  <c:v>15.175000000000001</c:v>
                </c:pt>
                <c:pt idx="304">
                  <c:v>15.225</c:v>
                </c:pt>
                <c:pt idx="305">
                  <c:v>15.275</c:v>
                </c:pt>
                <c:pt idx="306">
                  <c:v>15.324999999999999</c:v>
                </c:pt>
                <c:pt idx="307">
                  <c:v>15.375</c:v>
                </c:pt>
                <c:pt idx="308">
                  <c:v>15.425000000000001</c:v>
                </c:pt>
                <c:pt idx="309">
                  <c:v>15.475</c:v>
                </c:pt>
                <c:pt idx="310">
                  <c:v>15.525</c:v>
                </c:pt>
                <c:pt idx="311">
                  <c:v>15.574999999999999</c:v>
                </c:pt>
                <c:pt idx="312">
                  <c:v>15.625</c:v>
                </c:pt>
                <c:pt idx="313">
                  <c:v>15.675000000000001</c:v>
                </c:pt>
                <c:pt idx="314">
                  <c:v>15.725</c:v>
                </c:pt>
                <c:pt idx="315">
                  <c:v>15.775</c:v>
                </c:pt>
                <c:pt idx="316">
                  <c:v>15.824999999999999</c:v>
                </c:pt>
                <c:pt idx="317">
                  <c:v>15.875</c:v>
                </c:pt>
                <c:pt idx="318">
                  <c:v>15.925000000000001</c:v>
                </c:pt>
                <c:pt idx="319">
                  <c:v>15.975</c:v>
                </c:pt>
                <c:pt idx="320">
                  <c:v>16.024999999999999</c:v>
                </c:pt>
                <c:pt idx="321">
                  <c:v>16.074999999999999</c:v>
                </c:pt>
                <c:pt idx="322">
                  <c:v>16.125</c:v>
                </c:pt>
                <c:pt idx="323">
                  <c:v>16.175000000000001</c:v>
                </c:pt>
                <c:pt idx="324">
                  <c:v>16.225000000000001</c:v>
                </c:pt>
                <c:pt idx="325">
                  <c:v>16.274999999999999</c:v>
                </c:pt>
                <c:pt idx="326">
                  <c:v>16.324999999999999</c:v>
                </c:pt>
                <c:pt idx="327">
                  <c:v>16.375</c:v>
                </c:pt>
                <c:pt idx="328">
                  <c:v>16.425000000000001</c:v>
                </c:pt>
                <c:pt idx="329">
                  <c:v>16.475000000000001</c:v>
                </c:pt>
                <c:pt idx="330">
                  <c:v>16.524999999999999</c:v>
                </c:pt>
                <c:pt idx="331">
                  <c:v>16.574999999999999</c:v>
                </c:pt>
                <c:pt idx="332">
                  <c:v>16.625</c:v>
                </c:pt>
                <c:pt idx="333">
                  <c:v>16.675000000000001</c:v>
                </c:pt>
                <c:pt idx="334">
                  <c:v>16.725000000000001</c:v>
                </c:pt>
                <c:pt idx="335">
                  <c:v>16.774999999999999</c:v>
                </c:pt>
                <c:pt idx="336">
                  <c:v>16.824999999999999</c:v>
                </c:pt>
                <c:pt idx="337">
                  <c:v>16.875</c:v>
                </c:pt>
                <c:pt idx="338">
                  <c:v>16.925000000000001</c:v>
                </c:pt>
                <c:pt idx="339">
                  <c:v>16.975000000000001</c:v>
                </c:pt>
                <c:pt idx="340">
                  <c:v>17.024999999999999</c:v>
                </c:pt>
                <c:pt idx="341">
                  <c:v>17.074999999999999</c:v>
                </c:pt>
                <c:pt idx="342">
                  <c:v>17.125</c:v>
                </c:pt>
                <c:pt idx="343">
                  <c:v>17.175000000000001</c:v>
                </c:pt>
                <c:pt idx="344">
                  <c:v>17.225000000000001</c:v>
                </c:pt>
                <c:pt idx="345">
                  <c:v>17.274999999999999</c:v>
                </c:pt>
                <c:pt idx="346">
                  <c:v>17.324999999999999</c:v>
                </c:pt>
                <c:pt idx="347">
                  <c:v>17.375</c:v>
                </c:pt>
                <c:pt idx="348">
                  <c:v>17.425000000000001</c:v>
                </c:pt>
                <c:pt idx="349">
                  <c:v>17.475000000000001</c:v>
                </c:pt>
                <c:pt idx="350">
                  <c:v>17.524999999999999</c:v>
                </c:pt>
                <c:pt idx="351">
                  <c:v>17.574999999999999</c:v>
                </c:pt>
                <c:pt idx="352">
                  <c:v>17.625</c:v>
                </c:pt>
                <c:pt idx="353">
                  <c:v>17.675000000000001</c:v>
                </c:pt>
                <c:pt idx="354">
                  <c:v>17.725000000000001</c:v>
                </c:pt>
                <c:pt idx="355">
                  <c:v>17.774999999999999</c:v>
                </c:pt>
                <c:pt idx="356">
                  <c:v>17.824999999999999</c:v>
                </c:pt>
                <c:pt idx="357">
                  <c:v>17.875</c:v>
                </c:pt>
                <c:pt idx="358">
                  <c:v>17.925000000000001</c:v>
                </c:pt>
                <c:pt idx="359">
                  <c:v>17.975000000000001</c:v>
                </c:pt>
                <c:pt idx="360">
                  <c:v>18.024999999999999</c:v>
                </c:pt>
                <c:pt idx="361">
                  <c:v>18.074999999999999</c:v>
                </c:pt>
                <c:pt idx="362">
                  <c:v>18.125</c:v>
                </c:pt>
                <c:pt idx="363">
                  <c:v>18.175000000000001</c:v>
                </c:pt>
                <c:pt idx="364">
                  <c:v>18.225000000000001</c:v>
                </c:pt>
                <c:pt idx="365">
                  <c:v>18.274999999999999</c:v>
                </c:pt>
                <c:pt idx="366">
                  <c:v>18.324999999999999</c:v>
                </c:pt>
                <c:pt idx="367">
                  <c:v>18.375</c:v>
                </c:pt>
                <c:pt idx="368">
                  <c:v>18.425000000000001</c:v>
                </c:pt>
                <c:pt idx="369">
                  <c:v>18.475000000000001</c:v>
                </c:pt>
                <c:pt idx="370">
                  <c:v>18.524999999999999</c:v>
                </c:pt>
                <c:pt idx="371">
                  <c:v>18.574999999999999</c:v>
                </c:pt>
                <c:pt idx="372">
                  <c:v>18.625</c:v>
                </c:pt>
                <c:pt idx="373">
                  <c:v>18.675000000000001</c:v>
                </c:pt>
                <c:pt idx="374">
                  <c:v>18.725000000000001</c:v>
                </c:pt>
                <c:pt idx="375">
                  <c:v>18.774999999999999</c:v>
                </c:pt>
                <c:pt idx="376">
                  <c:v>18.824999999999999</c:v>
                </c:pt>
                <c:pt idx="377">
                  <c:v>18.875</c:v>
                </c:pt>
                <c:pt idx="378">
                  <c:v>18.925000000000001</c:v>
                </c:pt>
                <c:pt idx="379">
                  <c:v>18.975000000000001</c:v>
                </c:pt>
                <c:pt idx="380">
                  <c:v>19.024999999999999</c:v>
                </c:pt>
                <c:pt idx="381">
                  <c:v>19.074999999999999</c:v>
                </c:pt>
                <c:pt idx="382">
                  <c:v>19.125</c:v>
                </c:pt>
                <c:pt idx="383">
                  <c:v>19.175000000000001</c:v>
                </c:pt>
                <c:pt idx="384">
                  <c:v>19.225000000000001</c:v>
                </c:pt>
                <c:pt idx="385">
                  <c:v>19.274999999999999</c:v>
                </c:pt>
                <c:pt idx="386">
                  <c:v>19.324999999999999</c:v>
                </c:pt>
                <c:pt idx="387">
                  <c:v>19.375</c:v>
                </c:pt>
                <c:pt idx="388">
                  <c:v>19.425000000000001</c:v>
                </c:pt>
                <c:pt idx="389">
                  <c:v>19.475000000000001</c:v>
                </c:pt>
                <c:pt idx="390">
                  <c:v>19.524999999999999</c:v>
                </c:pt>
                <c:pt idx="391">
                  <c:v>19.574999999999999</c:v>
                </c:pt>
                <c:pt idx="392">
                  <c:v>19.625</c:v>
                </c:pt>
                <c:pt idx="393">
                  <c:v>19.675000000000001</c:v>
                </c:pt>
                <c:pt idx="394">
                  <c:v>19.725000000000001</c:v>
                </c:pt>
                <c:pt idx="395">
                  <c:v>19.774999999999999</c:v>
                </c:pt>
                <c:pt idx="396">
                  <c:v>19.824999999999999</c:v>
                </c:pt>
                <c:pt idx="397">
                  <c:v>19.875</c:v>
                </c:pt>
                <c:pt idx="398">
                  <c:v>19.925000000000001</c:v>
                </c:pt>
                <c:pt idx="399">
                  <c:v>19.975000000000001</c:v>
                </c:pt>
              </c:numCache>
            </c:numRef>
          </c:xVal>
          <c:yVal>
            <c:numRef>
              <c:f>d_wet!$E$3:$E$402</c:f>
              <c:numCache>
                <c:formatCode>General</c:formatCode>
                <c:ptCount val="400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  <c:pt idx="60">
                  <c:v>4</c:v>
                </c:pt>
                <c:pt idx="61">
                  <c:v>4</c:v>
                </c:pt>
                <c:pt idx="62">
                  <c:v>4</c:v>
                </c:pt>
                <c:pt idx="63">
                  <c:v>4</c:v>
                </c:pt>
                <c:pt idx="64">
                  <c:v>4</c:v>
                </c:pt>
                <c:pt idx="65">
                  <c:v>4</c:v>
                </c:pt>
                <c:pt idx="66">
                  <c:v>4</c:v>
                </c:pt>
                <c:pt idx="67">
                  <c:v>4</c:v>
                </c:pt>
                <c:pt idx="68">
                  <c:v>4</c:v>
                </c:pt>
                <c:pt idx="69">
                  <c:v>4</c:v>
                </c:pt>
                <c:pt idx="70">
                  <c:v>4</c:v>
                </c:pt>
                <c:pt idx="71">
                  <c:v>4</c:v>
                </c:pt>
                <c:pt idx="72">
                  <c:v>4</c:v>
                </c:pt>
                <c:pt idx="73">
                  <c:v>4</c:v>
                </c:pt>
                <c:pt idx="74">
                  <c:v>4</c:v>
                </c:pt>
                <c:pt idx="75">
                  <c:v>4</c:v>
                </c:pt>
                <c:pt idx="76">
                  <c:v>4</c:v>
                </c:pt>
                <c:pt idx="77">
                  <c:v>4</c:v>
                </c:pt>
                <c:pt idx="78">
                  <c:v>4</c:v>
                </c:pt>
                <c:pt idx="79">
                  <c:v>4</c:v>
                </c:pt>
                <c:pt idx="80">
                  <c:v>4</c:v>
                </c:pt>
                <c:pt idx="81">
                  <c:v>4</c:v>
                </c:pt>
                <c:pt idx="82">
                  <c:v>4</c:v>
                </c:pt>
                <c:pt idx="83">
                  <c:v>4</c:v>
                </c:pt>
                <c:pt idx="84">
                  <c:v>4</c:v>
                </c:pt>
                <c:pt idx="85">
                  <c:v>4</c:v>
                </c:pt>
                <c:pt idx="86">
                  <c:v>4</c:v>
                </c:pt>
                <c:pt idx="87">
                  <c:v>4</c:v>
                </c:pt>
                <c:pt idx="88">
                  <c:v>4</c:v>
                </c:pt>
                <c:pt idx="89">
                  <c:v>4</c:v>
                </c:pt>
                <c:pt idx="90">
                  <c:v>4</c:v>
                </c:pt>
                <c:pt idx="91">
                  <c:v>4</c:v>
                </c:pt>
                <c:pt idx="92">
                  <c:v>4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4</c:v>
                </c:pt>
                <c:pt idx="100">
                  <c:v>4</c:v>
                </c:pt>
                <c:pt idx="101">
                  <c:v>4</c:v>
                </c:pt>
                <c:pt idx="102">
                  <c:v>4</c:v>
                </c:pt>
                <c:pt idx="103">
                  <c:v>4</c:v>
                </c:pt>
                <c:pt idx="104">
                  <c:v>4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4</c:v>
                </c:pt>
                <c:pt idx="114">
                  <c:v>4</c:v>
                </c:pt>
                <c:pt idx="115">
                  <c:v>4</c:v>
                </c:pt>
                <c:pt idx="116">
                  <c:v>4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4</c:v>
                </c:pt>
                <c:pt idx="121">
                  <c:v>4</c:v>
                </c:pt>
                <c:pt idx="122">
                  <c:v>4</c:v>
                </c:pt>
                <c:pt idx="123">
                  <c:v>4</c:v>
                </c:pt>
                <c:pt idx="124">
                  <c:v>4</c:v>
                </c:pt>
                <c:pt idx="125">
                  <c:v>4</c:v>
                </c:pt>
                <c:pt idx="126">
                  <c:v>4</c:v>
                </c:pt>
                <c:pt idx="127">
                  <c:v>4</c:v>
                </c:pt>
                <c:pt idx="128">
                  <c:v>4</c:v>
                </c:pt>
                <c:pt idx="129">
                  <c:v>4</c:v>
                </c:pt>
                <c:pt idx="130">
                  <c:v>4</c:v>
                </c:pt>
                <c:pt idx="131">
                  <c:v>4</c:v>
                </c:pt>
                <c:pt idx="132">
                  <c:v>4</c:v>
                </c:pt>
                <c:pt idx="133">
                  <c:v>4</c:v>
                </c:pt>
                <c:pt idx="134">
                  <c:v>4</c:v>
                </c:pt>
                <c:pt idx="135">
                  <c:v>4</c:v>
                </c:pt>
                <c:pt idx="136">
                  <c:v>4</c:v>
                </c:pt>
                <c:pt idx="137">
                  <c:v>4</c:v>
                </c:pt>
                <c:pt idx="138">
                  <c:v>4</c:v>
                </c:pt>
                <c:pt idx="139">
                  <c:v>4</c:v>
                </c:pt>
                <c:pt idx="140">
                  <c:v>4</c:v>
                </c:pt>
                <c:pt idx="141">
                  <c:v>4</c:v>
                </c:pt>
                <c:pt idx="142">
                  <c:v>4</c:v>
                </c:pt>
                <c:pt idx="143">
                  <c:v>4</c:v>
                </c:pt>
                <c:pt idx="144">
                  <c:v>4</c:v>
                </c:pt>
                <c:pt idx="145">
                  <c:v>4</c:v>
                </c:pt>
                <c:pt idx="146">
                  <c:v>4</c:v>
                </c:pt>
                <c:pt idx="147">
                  <c:v>4</c:v>
                </c:pt>
                <c:pt idx="148">
                  <c:v>4</c:v>
                </c:pt>
                <c:pt idx="149">
                  <c:v>4</c:v>
                </c:pt>
                <c:pt idx="150">
                  <c:v>4</c:v>
                </c:pt>
                <c:pt idx="151">
                  <c:v>4</c:v>
                </c:pt>
                <c:pt idx="152">
                  <c:v>4</c:v>
                </c:pt>
                <c:pt idx="153">
                  <c:v>4</c:v>
                </c:pt>
                <c:pt idx="154">
                  <c:v>4</c:v>
                </c:pt>
                <c:pt idx="155">
                  <c:v>4</c:v>
                </c:pt>
                <c:pt idx="156">
                  <c:v>4</c:v>
                </c:pt>
                <c:pt idx="157">
                  <c:v>4</c:v>
                </c:pt>
                <c:pt idx="158">
                  <c:v>4</c:v>
                </c:pt>
                <c:pt idx="159">
                  <c:v>4</c:v>
                </c:pt>
                <c:pt idx="160">
                  <c:v>4</c:v>
                </c:pt>
                <c:pt idx="161">
                  <c:v>4</c:v>
                </c:pt>
                <c:pt idx="162">
                  <c:v>4</c:v>
                </c:pt>
                <c:pt idx="163">
                  <c:v>4</c:v>
                </c:pt>
                <c:pt idx="164">
                  <c:v>4</c:v>
                </c:pt>
                <c:pt idx="165">
                  <c:v>4</c:v>
                </c:pt>
                <c:pt idx="166">
                  <c:v>4</c:v>
                </c:pt>
                <c:pt idx="167">
                  <c:v>4</c:v>
                </c:pt>
                <c:pt idx="168">
                  <c:v>4</c:v>
                </c:pt>
                <c:pt idx="169">
                  <c:v>4</c:v>
                </c:pt>
                <c:pt idx="170">
                  <c:v>4</c:v>
                </c:pt>
                <c:pt idx="171">
                  <c:v>4</c:v>
                </c:pt>
                <c:pt idx="172">
                  <c:v>4</c:v>
                </c:pt>
                <c:pt idx="173">
                  <c:v>4</c:v>
                </c:pt>
                <c:pt idx="174">
                  <c:v>4</c:v>
                </c:pt>
                <c:pt idx="175">
                  <c:v>4</c:v>
                </c:pt>
                <c:pt idx="176">
                  <c:v>4</c:v>
                </c:pt>
                <c:pt idx="177">
                  <c:v>4</c:v>
                </c:pt>
                <c:pt idx="178">
                  <c:v>4</c:v>
                </c:pt>
                <c:pt idx="179">
                  <c:v>4</c:v>
                </c:pt>
                <c:pt idx="180">
                  <c:v>4</c:v>
                </c:pt>
                <c:pt idx="181">
                  <c:v>4</c:v>
                </c:pt>
                <c:pt idx="182">
                  <c:v>4</c:v>
                </c:pt>
                <c:pt idx="183">
                  <c:v>4</c:v>
                </c:pt>
                <c:pt idx="184">
                  <c:v>4</c:v>
                </c:pt>
                <c:pt idx="185">
                  <c:v>4</c:v>
                </c:pt>
                <c:pt idx="186">
                  <c:v>4</c:v>
                </c:pt>
                <c:pt idx="187">
                  <c:v>4</c:v>
                </c:pt>
                <c:pt idx="188">
                  <c:v>4</c:v>
                </c:pt>
                <c:pt idx="189">
                  <c:v>4</c:v>
                </c:pt>
                <c:pt idx="190">
                  <c:v>4</c:v>
                </c:pt>
                <c:pt idx="191">
                  <c:v>4</c:v>
                </c:pt>
                <c:pt idx="192">
                  <c:v>4</c:v>
                </c:pt>
                <c:pt idx="193">
                  <c:v>4</c:v>
                </c:pt>
                <c:pt idx="194">
                  <c:v>4</c:v>
                </c:pt>
                <c:pt idx="195">
                  <c:v>4</c:v>
                </c:pt>
                <c:pt idx="196">
                  <c:v>4</c:v>
                </c:pt>
                <c:pt idx="197">
                  <c:v>4</c:v>
                </c:pt>
                <c:pt idx="198">
                  <c:v>4</c:v>
                </c:pt>
                <c:pt idx="199">
                  <c:v>4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7FEF-4655-A987-9291AB92289C}"/>
            </c:ext>
          </c:extLst>
        </c:ser>
        <c:ser>
          <c:idx val="4"/>
          <c:order val="4"/>
          <c:tx>
            <c:strRef>
              <c:f>d_wet!$F$2</c:f>
              <c:strCache>
                <c:ptCount val="1"/>
                <c:pt idx="0">
                  <c:v>d_num, t = 0.3s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  <a:lumOff val="40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d_wet!$A$3:$A$402</c:f>
              <c:numCache>
                <c:formatCode>General</c:formatCode>
                <c:ptCount val="400"/>
                <c:pt idx="0">
                  <c:v>2.5000000000000001E-2</c:v>
                </c:pt>
                <c:pt idx="1">
                  <c:v>7.4999999999999997E-2</c:v>
                </c:pt>
                <c:pt idx="2">
                  <c:v>0.125</c:v>
                </c:pt>
                <c:pt idx="3">
                  <c:v>0.17499999999999999</c:v>
                </c:pt>
                <c:pt idx="4">
                  <c:v>0.22500000000000001</c:v>
                </c:pt>
                <c:pt idx="5">
                  <c:v>0.27500000000000002</c:v>
                </c:pt>
                <c:pt idx="6">
                  <c:v>0.32500000000000001</c:v>
                </c:pt>
                <c:pt idx="7">
                  <c:v>0.375</c:v>
                </c:pt>
                <c:pt idx="8">
                  <c:v>0.42499999999999999</c:v>
                </c:pt>
                <c:pt idx="9">
                  <c:v>0.47499999999999998</c:v>
                </c:pt>
                <c:pt idx="10">
                  <c:v>0.52500000000000002</c:v>
                </c:pt>
                <c:pt idx="11">
                  <c:v>0.57499999999999996</c:v>
                </c:pt>
                <c:pt idx="12">
                  <c:v>0.625</c:v>
                </c:pt>
                <c:pt idx="13">
                  <c:v>0.67500000000000004</c:v>
                </c:pt>
                <c:pt idx="14">
                  <c:v>0.72499999999999998</c:v>
                </c:pt>
                <c:pt idx="15">
                  <c:v>0.77500000000000002</c:v>
                </c:pt>
                <c:pt idx="16">
                  <c:v>0.82499999999999996</c:v>
                </c:pt>
                <c:pt idx="17">
                  <c:v>0.875</c:v>
                </c:pt>
                <c:pt idx="18">
                  <c:v>0.92500000000000004</c:v>
                </c:pt>
                <c:pt idx="19">
                  <c:v>0.97499999999999998</c:v>
                </c:pt>
                <c:pt idx="20">
                  <c:v>1.0249999999999999</c:v>
                </c:pt>
                <c:pt idx="21">
                  <c:v>1.075</c:v>
                </c:pt>
                <c:pt idx="22">
                  <c:v>1.125</c:v>
                </c:pt>
                <c:pt idx="23">
                  <c:v>1.175</c:v>
                </c:pt>
                <c:pt idx="24">
                  <c:v>1.2250000000000001</c:v>
                </c:pt>
                <c:pt idx="25">
                  <c:v>1.2749999999999999</c:v>
                </c:pt>
                <c:pt idx="26">
                  <c:v>1.325</c:v>
                </c:pt>
                <c:pt idx="27">
                  <c:v>1.375</c:v>
                </c:pt>
                <c:pt idx="28">
                  <c:v>1.425</c:v>
                </c:pt>
                <c:pt idx="29">
                  <c:v>1.4750000000000001</c:v>
                </c:pt>
                <c:pt idx="30">
                  <c:v>1.5249999999999999</c:v>
                </c:pt>
                <c:pt idx="31">
                  <c:v>1.575</c:v>
                </c:pt>
                <c:pt idx="32">
                  <c:v>1.625</c:v>
                </c:pt>
                <c:pt idx="33">
                  <c:v>1.675</c:v>
                </c:pt>
                <c:pt idx="34">
                  <c:v>1.7250000000000001</c:v>
                </c:pt>
                <c:pt idx="35">
                  <c:v>1.7749999999999999</c:v>
                </c:pt>
                <c:pt idx="36">
                  <c:v>1.825</c:v>
                </c:pt>
                <c:pt idx="37">
                  <c:v>1.875</c:v>
                </c:pt>
                <c:pt idx="38">
                  <c:v>1.925</c:v>
                </c:pt>
                <c:pt idx="39">
                  <c:v>1.9750000000000001</c:v>
                </c:pt>
                <c:pt idx="40">
                  <c:v>2.0249999999999999</c:v>
                </c:pt>
                <c:pt idx="41">
                  <c:v>2.0750000000000002</c:v>
                </c:pt>
                <c:pt idx="42">
                  <c:v>2.125</c:v>
                </c:pt>
                <c:pt idx="43">
                  <c:v>2.1749999999999998</c:v>
                </c:pt>
                <c:pt idx="44">
                  <c:v>2.2250000000000001</c:v>
                </c:pt>
                <c:pt idx="45">
                  <c:v>2.2749999999999999</c:v>
                </c:pt>
                <c:pt idx="46">
                  <c:v>2.3250000000000002</c:v>
                </c:pt>
                <c:pt idx="47">
                  <c:v>2.375</c:v>
                </c:pt>
                <c:pt idx="48">
                  <c:v>2.4249999999999998</c:v>
                </c:pt>
                <c:pt idx="49">
                  <c:v>2.4750000000000001</c:v>
                </c:pt>
                <c:pt idx="50">
                  <c:v>2.5249999999999999</c:v>
                </c:pt>
                <c:pt idx="51">
                  <c:v>2.5750000000000002</c:v>
                </c:pt>
                <c:pt idx="52">
                  <c:v>2.625</c:v>
                </c:pt>
                <c:pt idx="53">
                  <c:v>2.6749999999999998</c:v>
                </c:pt>
                <c:pt idx="54">
                  <c:v>2.7250000000000001</c:v>
                </c:pt>
                <c:pt idx="55">
                  <c:v>2.7749999999999999</c:v>
                </c:pt>
                <c:pt idx="56">
                  <c:v>2.8250000000000002</c:v>
                </c:pt>
                <c:pt idx="57">
                  <c:v>2.875</c:v>
                </c:pt>
                <c:pt idx="58">
                  <c:v>2.9249999999999998</c:v>
                </c:pt>
                <c:pt idx="59">
                  <c:v>2.9750000000000001</c:v>
                </c:pt>
                <c:pt idx="60">
                  <c:v>3.0249999999999999</c:v>
                </c:pt>
                <c:pt idx="61">
                  <c:v>3.0750000000000002</c:v>
                </c:pt>
                <c:pt idx="62">
                  <c:v>3.125</c:v>
                </c:pt>
                <c:pt idx="63">
                  <c:v>3.1749999999999998</c:v>
                </c:pt>
                <c:pt idx="64">
                  <c:v>3.2250000000000001</c:v>
                </c:pt>
                <c:pt idx="65">
                  <c:v>3.2749999999999999</c:v>
                </c:pt>
                <c:pt idx="66">
                  <c:v>3.3250000000000002</c:v>
                </c:pt>
                <c:pt idx="67">
                  <c:v>3.375</c:v>
                </c:pt>
                <c:pt idx="68">
                  <c:v>3.4249999999999998</c:v>
                </c:pt>
                <c:pt idx="69">
                  <c:v>3.4750000000000001</c:v>
                </c:pt>
                <c:pt idx="70">
                  <c:v>3.5249999999999999</c:v>
                </c:pt>
                <c:pt idx="71">
                  <c:v>3.5750000000000002</c:v>
                </c:pt>
                <c:pt idx="72">
                  <c:v>3.625</c:v>
                </c:pt>
                <c:pt idx="73">
                  <c:v>3.6749999999999998</c:v>
                </c:pt>
                <c:pt idx="74">
                  <c:v>3.7250000000000001</c:v>
                </c:pt>
                <c:pt idx="75">
                  <c:v>3.7749999999999999</c:v>
                </c:pt>
                <c:pt idx="76">
                  <c:v>3.8250000000000002</c:v>
                </c:pt>
                <c:pt idx="77">
                  <c:v>3.875</c:v>
                </c:pt>
                <c:pt idx="78">
                  <c:v>3.9249999999999998</c:v>
                </c:pt>
                <c:pt idx="79">
                  <c:v>3.9750000000000001</c:v>
                </c:pt>
                <c:pt idx="80">
                  <c:v>4.0250000000000004</c:v>
                </c:pt>
                <c:pt idx="81">
                  <c:v>4.0750000000000002</c:v>
                </c:pt>
                <c:pt idx="82">
                  <c:v>4.125</c:v>
                </c:pt>
                <c:pt idx="83">
                  <c:v>4.1749999999999998</c:v>
                </c:pt>
                <c:pt idx="84">
                  <c:v>4.2249999999999996</c:v>
                </c:pt>
                <c:pt idx="85">
                  <c:v>4.2750000000000004</c:v>
                </c:pt>
                <c:pt idx="86">
                  <c:v>4.3250000000000002</c:v>
                </c:pt>
                <c:pt idx="87">
                  <c:v>4.375</c:v>
                </c:pt>
                <c:pt idx="88">
                  <c:v>4.4249999999999998</c:v>
                </c:pt>
                <c:pt idx="89">
                  <c:v>4.4749999999999996</c:v>
                </c:pt>
                <c:pt idx="90">
                  <c:v>4.5250000000000004</c:v>
                </c:pt>
                <c:pt idx="91">
                  <c:v>4.5750000000000002</c:v>
                </c:pt>
                <c:pt idx="92">
                  <c:v>4.625</c:v>
                </c:pt>
                <c:pt idx="93">
                  <c:v>4.6749999999999998</c:v>
                </c:pt>
                <c:pt idx="94">
                  <c:v>4.7249999999999996</c:v>
                </c:pt>
                <c:pt idx="95">
                  <c:v>4.7750000000000004</c:v>
                </c:pt>
                <c:pt idx="96">
                  <c:v>4.8250000000000002</c:v>
                </c:pt>
                <c:pt idx="97">
                  <c:v>4.875</c:v>
                </c:pt>
                <c:pt idx="98">
                  <c:v>4.9249999999999998</c:v>
                </c:pt>
                <c:pt idx="99">
                  <c:v>4.9749999999999996</c:v>
                </c:pt>
                <c:pt idx="100">
                  <c:v>5.0250000000000004</c:v>
                </c:pt>
                <c:pt idx="101">
                  <c:v>5.0750000000000002</c:v>
                </c:pt>
                <c:pt idx="102">
                  <c:v>5.125</c:v>
                </c:pt>
                <c:pt idx="103">
                  <c:v>5.1749999999999998</c:v>
                </c:pt>
                <c:pt idx="104">
                  <c:v>5.2249999999999996</c:v>
                </c:pt>
                <c:pt idx="105">
                  <c:v>5.2750000000000004</c:v>
                </c:pt>
                <c:pt idx="106">
                  <c:v>5.3250000000000002</c:v>
                </c:pt>
                <c:pt idx="107">
                  <c:v>5.375</c:v>
                </c:pt>
                <c:pt idx="108">
                  <c:v>5.4249999999999998</c:v>
                </c:pt>
                <c:pt idx="109">
                  <c:v>5.4749999999999996</c:v>
                </c:pt>
                <c:pt idx="110">
                  <c:v>5.5250000000000004</c:v>
                </c:pt>
                <c:pt idx="111">
                  <c:v>5.5750000000000002</c:v>
                </c:pt>
                <c:pt idx="112">
                  <c:v>5.625</c:v>
                </c:pt>
                <c:pt idx="113">
                  <c:v>5.6749999999999998</c:v>
                </c:pt>
                <c:pt idx="114">
                  <c:v>5.7249999999999996</c:v>
                </c:pt>
                <c:pt idx="115">
                  <c:v>5.7750000000000004</c:v>
                </c:pt>
                <c:pt idx="116">
                  <c:v>5.8250000000000002</c:v>
                </c:pt>
                <c:pt idx="117">
                  <c:v>5.875</c:v>
                </c:pt>
                <c:pt idx="118">
                  <c:v>5.9249999999999998</c:v>
                </c:pt>
                <c:pt idx="119">
                  <c:v>5.9749999999999996</c:v>
                </c:pt>
                <c:pt idx="120">
                  <c:v>6.0250000000000004</c:v>
                </c:pt>
                <c:pt idx="121">
                  <c:v>6.0750000000000002</c:v>
                </c:pt>
                <c:pt idx="122">
                  <c:v>6.125</c:v>
                </c:pt>
                <c:pt idx="123">
                  <c:v>6.1749999999999998</c:v>
                </c:pt>
                <c:pt idx="124">
                  <c:v>6.2249999999999996</c:v>
                </c:pt>
                <c:pt idx="125">
                  <c:v>6.2750000000000004</c:v>
                </c:pt>
                <c:pt idx="126">
                  <c:v>6.3250000000000002</c:v>
                </c:pt>
                <c:pt idx="127">
                  <c:v>6.375</c:v>
                </c:pt>
                <c:pt idx="128">
                  <c:v>6.4249999999999998</c:v>
                </c:pt>
                <c:pt idx="129">
                  <c:v>6.4749999999999996</c:v>
                </c:pt>
                <c:pt idx="130">
                  <c:v>6.5250000000000004</c:v>
                </c:pt>
                <c:pt idx="131">
                  <c:v>6.5750000000000002</c:v>
                </c:pt>
                <c:pt idx="132">
                  <c:v>6.625</c:v>
                </c:pt>
                <c:pt idx="133">
                  <c:v>6.6749999999999998</c:v>
                </c:pt>
                <c:pt idx="134">
                  <c:v>6.7249999999999996</c:v>
                </c:pt>
                <c:pt idx="135">
                  <c:v>6.7750000000000004</c:v>
                </c:pt>
                <c:pt idx="136">
                  <c:v>6.8250000000000002</c:v>
                </c:pt>
                <c:pt idx="137">
                  <c:v>6.875</c:v>
                </c:pt>
                <c:pt idx="138">
                  <c:v>6.9249999999999998</c:v>
                </c:pt>
                <c:pt idx="139">
                  <c:v>6.9749999999999996</c:v>
                </c:pt>
                <c:pt idx="140">
                  <c:v>7.0250000000000004</c:v>
                </c:pt>
                <c:pt idx="141">
                  <c:v>7.0750000000000002</c:v>
                </c:pt>
                <c:pt idx="142">
                  <c:v>7.125</c:v>
                </c:pt>
                <c:pt idx="143">
                  <c:v>7.1749999999999998</c:v>
                </c:pt>
                <c:pt idx="144">
                  <c:v>7.2249999999999996</c:v>
                </c:pt>
                <c:pt idx="145">
                  <c:v>7.2750000000000004</c:v>
                </c:pt>
                <c:pt idx="146">
                  <c:v>7.3250000000000002</c:v>
                </c:pt>
                <c:pt idx="147">
                  <c:v>7.375</c:v>
                </c:pt>
                <c:pt idx="148">
                  <c:v>7.4249999999999998</c:v>
                </c:pt>
                <c:pt idx="149">
                  <c:v>7.4749999999999996</c:v>
                </c:pt>
                <c:pt idx="150">
                  <c:v>7.5250000000000004</c:v>
                </c:pt>
                <c:pt idx="151">
                  <c:v>7.5750000000000002</c:v>
                </c:pt>
                <c:pt idx="152">
                  <c:v>7.625</c:v>
                </c:pt>
                <c:pt idx="153">
                  <c:v>7.6749999999999998</c:v>
                </c:pt>
                <c:pt idx="154">
                  <c:v>7.7249999999999996</c:v>
                </c:pt>
                <c:pt idx="155">
                  <c:v>7.7750000000000004</c:v>
                </c:pt>
                <c:pt idx="156">
                  <c:v>7.8250000000000002</c:v>
                </c:pt>
                <c:pt idx="157">
                  <c:v>7.875</c:v>
                </c:pt>
                <c:pt idx="158">
                  <c:v>7.9249999999999998</c:v>
                </c:pt>
                <c:pt idx="159">
                  <c:v>7.9749999999999996</c:v>
                </c:pt>
                <c:pt idx="160">
                  <c:v>8.0250000000000004</c:v>
                </c:pt>
                <c:pt idx="161">
                  <c:v>8.0749999999999993</c:v>
                </c:pt>
                <c:pt idx="162">
                  <c:v>8.125</c:v>
                </c:pt>
                <c:pt idx="163">
                  <c:v>8.1750000000000007</c:v>
                </c:pt>
                <c:pt idx="164">
                  <c:v>8.2249999999999996</c:v>
                </c:pt>
                <c:pt idx="165">
                  <c:v>8.2750000000000004</c:v>
                </c:pt>
                <c:pt idx="166">
                  <c:v>8.3249999999999993</c:v>
                </c:pt>
                <c:pt idx="167">
                  <c:v>8.375</c:v>
                </c:pt>
                <c:pt idx="168">
                  <c:v>8.4250000000000007</c:v>
                </c:pt>
                <c:pt idx="169">
                  <c:v>8.4749999999999996</c:v>
                </c:pt>
                <c:pt idx="170">
                  <c:v>8.5250000000000004</c:v>
                </c:pt>
                <c:pt idx="171">
                  <c:v>8.5749999999999993</c:v>
                </c:pt>
                <c:pt idx="172">
                  <c:v>8.625</c:v>
                </c:pt>
                <c:pt idx="173">
                  <c:v>8.6750000000000007</c:v>
                </c:pt>
                <c:pt idx="174">
                  <c:v>8.7249999999999996</c:v>
                </c:pt>
                <c:pt idx="175">
                  <c:v>8.7750000000000004</c:v>
                </c:pt>
                <c:pt idx="176">
                  <c:v>8.8249999999999993</c:v>
                </c:pt>
                <c:pt idx="177">
                  <c:v>8.875</c:v>
                </c:pt>
                <c:pt idx="178">
                  <c:v>8.9250000000000007</c:v>
                </c:pt>
                <c:pt idx="179">
                  <c:v>8.9749999999999996</c:v>
                </c:pt>
                <c:pt idx="180">
                  <c:v>9.0250000000000004</c:v>
                </c:pt>
                <c:pt idx="181">
                  <c:v>9.0749999999999993</c:v>
                </c:pt>
                <c:pt idx="182">
                  <c:v>9.125</c:v>
                </c:pt>
                <c:pt idx="183">
                  <c:v>9.1750000000000007</c:v>
                </c:pt>
                <c:pt idx="184">
                  <c:v>9.2249999999999996</c:v>
                </c:pt>
                <c:pt idx="185">
                  <c:v>9.2750000000000004</c:v>
                </c:pt>
                <c:pt idx="186">
                  <c:v>9.3249999999999993</c:v>
                </c:pt>
                <c:pt idx="187">
                  <c:v>9.375</c:v>
                </c:pt>
                <c:pt idx="188">
                  <c:v>9.4250000000000007</c:v>
                </c:pt>
                <c:pt idx="189">
                  <c:v>9.4749999999999996</c:v>
                </c:pt>
                <c:pt idx="190">
                  <c:v>9.5250000000000004</c:v>
                </c:pt>
                <c:pt idx="191">
                  <c:v>9.5749999999999993</c:v>
                </c:pt>
                <c:pt idx="192">
                  <c:v>9.625</c:v>
                </c:pt>
                <c:pt idx="193">
                  <c:v>9.6750000000000007</c:v>
                </c:pt>
                <c:pt idx="194">
                  <c:v>9.7249999999999996</c:v>
                </c:pt>
                <c:pt idx="195">
                  <c:v>9.7750000000000004</c:v>
                </c:pt>
                <c:pt idx="196">
                  <c:v>9.8249999999999993</c:v>
                </c:pt>
                <c:pt idx="197">
                  <c:v>9.875</c:v>
                </c:pt>
                <c:pt idx="198">
                  <c:v>9.9250000000000007</c:v>
                </c:pt>
                <c:pt idx="199">
                  <c:v>9.9749999999999996</c:v>
                </c:pt>
                <c:pt idx="200">
                  <c:v>10.025</c:v>
                </c:pt>
                <c:pt idx="201">
                  <c:v>10.074999999999999</c:v>
                </c:pt>
                <c:pt idx="202">
                  <c:v>10.125</c:v>
                </c:pt>
                <c:pt idx="203">
                  <c:v>10.175000000000001</c:v>
                </c:pt>
                <c:pt idx="204">
                  <c:v>10.225</c:v>
                </c:pt>
                <c:pt idx="205">
                  <c:v>10.275</c:v>
                </c:pt>
                <c:pt idx="206">
                  <c:v>10.324999999999999</c:v>
                </c:pt>
                <c:pt idx="207">
                  <c:v>10.375</c:v>
                </c:pt>
                <c:pt idx="208">
                  <c:v>10.425000000000001</c:v>
                </c:pt>
                <c:pt idx="209">
                  <c:v>10.475</c:v>
                </c:pt>
                <c:pt idx="210">
                  <c:v>10.525</c:v>
                </c:pt>
                <c:pt idx="211">
                  <c:v>10.574999999999999</c:v>
                </c:pt>
                <c:pt idx="212">
                  <c:v>10.625</c:v>
                </c:pt>
                <c:pt idx="213">
                  <c:v>10.675000000000001</c:v>
                </c:pt>
                <c:pt idx="214">
                  <c:v>10.725</c:v>
                </c:pt>
                <c:pt idx="215">
                  <c:v>10.775</c:v>
                </c:pt>
                <c:pt idx="216">
                  <c:v>10.824999999999999</c:v>
                </c:pt>
                <c:pt idx="217">
                  <c:v>10.875</c:v>
                </c:pt>
                <c:pt idx="218">
                  <c:v>10.925000000000001</c:v>
                </c:pt>
                <c:pt idx="219">
                  <c:v>10.975</c:v>
                </c:pt>
                <c:pt idx="220">
                  <c:v>11.025</c:v>
                </c:pt>
                <c:pt idx="221">
                  <c:v>11.074999999999999</c:v>
                </c:pt>
                <c:pt idx="222">
                  <c:v>11.125</c:v>
                </c:pt>
                <c:pt idx="223">
                  <c:v>11.175000000000001</c:v>
                </c:pt>
                <c:pt idx="224">
                  <c:v>11.225</c:v>
                </c:pt>
                <c:pt idx="225">
                  <c:v>11.275</c:v>
                </c:pt>
                <c:pt idx="226">
                  <c:v>11.324999999999999</c:v>
                </c:pt>
                <c:pt idx="227">
                  <c:v>11.375</c:v>
                </c:pt>
                <c:pt idx="228">
                  <c:v>11.425000000000001</c:v>
                </c:pt>
                <c:pt idx="229">
                  <c:v>11.475</c:v>
                </c:pt>
                <c:pt idx="230">
                  <c:v>11.525</c:v>
                </c:pt>
                <c:pt idx="231">
                  <c:v>11.574999999999999</c:v>
                </c:pt>
                <c:pt idx="232">
                  <c:v>11.625</c:v>
                </c:pt>
                <c:pt idx="233">
                  <c:v>11.675000000000001</c:v>
                </c:pt>
                <c:pt idx="234">
                  <c:v>11.725</c:v>
                </c:pt>
                <c:pt idx="235">
                  <c:v>11.775</c:v>
                </c:pt>
                <c:pt idx="236">
                  <c:v>11.824999999999999</c:v>
                </c:pt>
                <c:pt idx="237">
                  <c:v>11.875</c:v>
                </c:pt>
                <c:pt idx="238">
                  <c:v>11.925000000000001</c:v>
                </c:pt>
                <c:pt idx="239">
                  <c:v>11.975</c:v>
                </c:pt>
                <c:pt idx="240">
                  <c:v>12.025</c:v>
                </c:pt>
                <c:pt idx="241">
                  <c:v>12.074999999999999</c:v>
                </c:pt>
                <c:pt idx="242">
                  <c:v>12.125</c:v>
                </c:pt>
                <c:pt idx="243">
                  <c:v>12.175000000000001</c:v>
                </c:pt>
                <c:pt idx="244">
                  <c:v>12.225</c:v>
                </c:pt>
                <c:pt idx="245">
                  <c:v>12.275</c:v>
                </c:pt>
                <c:pt idx="246">
                  <c:v>12.324999999999999</c:v>
                </c:pt>
                <c:pt idx="247">
                  <c:v>12.375</c:v>
                </c:pt>
                <c:pt idx="248">
                  <c:v>12.425000000000001</c:v>
                </c:pt>
                <c:pt idx="249">
                  <c:v>12.475</c:v>
                </c:pt>
                <c:pt idx="250">
                  <c:v>12.525</c:v>
                </c:pt>
                <c:pt idx="251">
                  <c:v>12.574999999999999</c:v>
                </c:pt>
                <c:pt idx="252">
                  <c:v>12.625</c:v>
                </c:pt>
                <c:pt idx="253">
                  <c:v>12.675000000000001</c:v>
                </c:pt>
                <c:pt idx="254">
                  <c:v>12.725</c:v>
                </c:pt>
                <c:pt idx="255">
                  <c:v>12.775</c:v>
                </c:pt>
                <c:pt idx="256">
                  <c:v>12.824999999999999</c:v>
                </c:pt>
                <c:pt idx="257">
                  <c:v>12.875</c:v>
                </c:pt>
                <c:pt idx="258">
                  <c:v>12.925000000000001</c:v>
                </c:pt>
                <c:pt idx="259">
                  <c:v>12.975</c:v>
                </c:pt>
                <c:pt idx="260">
                  <c:v>13.025</c:v>
                </c:pt>
                <c:pt idx="261">
                  <c:v>13.074999999999999</c:v>
                </c:pt>
                <c:pt idx="262">
                  <c:v>13.125</c:v>
                </c:pt>
                <c:pt idx="263">
                  <c:v>13.175000000000001</c:v>
                </c:pt>
                <c:pt idx="264">
                  <c:v>13.225</c:v>
                </c:pt>
                <c:pt idx="265">
                  <c:v>13.275</c:v>
                </c:pt>
                <c:pt idx="266">
                  <c:v>13.324999999999999</c:v>
                </c:pt>
                <c:pt idx="267">
                  <c:v>13.375</c:v>
                </c:pt>
                <c:pt idx="268">
                  <c:v>13.425000000000001</c:v>
                </c:pt>
                <c:pt idx="269">
                  <c:v>13.475</c:v>
                </c:pt>
                <c:pt idx="270">
                  <c:v>13.525</c:v>
                </c:pt>
                <c:pt idx="271">
                  <c:v>13.574999999999999</c:v>
                </c:pt>
                <c:pt idx="272">
                  <c:v>13.625</c:v>
                </c:pt>
                <c:pt idx="273">
                  <c:v>13.675000000000001</c:v>
                </c:pt>
                <c:pt idx="274">
                  <c:v>13.725</c:v>
                </c:pt>
                <c:pt idx="275">
                  <c:v>13.775</c:v>
                </c:pt>
                <c:pt idx="276">
                  <c:v>13.824999999999999</c:v>
                </c:pt>
                <c:pt idx="277">
                  <c:v>13.875</c:v>
                </c:pt>
                <c:pt idx="278">
                  <c:v>13.925000000000001</c:v>
                </c:pt>
                <c:pt idx="279">
                  <c:v>13.975</c:v>
                </c:pt>
                <c:pt idx="280">
                  <c:v>14.025</c:v>
                </c:pt>
                <c:pt idx="281">
                  <c:v>14.074999999999999</c:v>
                </c:pt>
                <c:pt idx="282">
                  <c:v>14.125</c:v>
                </c:pt>
                <c:pt idx="283">
                  <c:v>14.175000000000001</c:v>
                </c:pt>
                <c:pt idx="284">
                  <c:v>14.225</c:v>
                </c:pt>
                <c:pt idx="285">
                  <c:v>14.275</c:v>
                </c:pt>
                <c:pt idx="286">
                  <c:v>14.324999999999999</c:v>
                </c:pt>
                <c:pt idx="287">
                  <c:v>14.375</c:v>
                </c:pt>
                <c:pt idx="288">
                  <c:v>14.425000000000001</c:v>
                </c:pt>
                <c:pt idx="289">
                  <c:v>14.475</c:v>
                </c:pt>
                <c:pt idx="290">
                  <c:v>14.525</c:v>
                </c:pt>
                <c:pt idx="291">
                  <c:v>14.574999999999999</c:v>
                </c:pt>
                <c:pt idx="292">
                  <c:v>14.625</c:v>
                </c:pt>
                <c:pt idx="293">
                  <c:v>14.675000000000001</c:v>
                </c:pt>
                <c:pt idx="294">
                  <c:v>14.725</c:v>
                </c:pt>
                <c:pt idx="295">
                  <c:v>14.775</c:v>
                </c:pt>
                <c:pt idx="296">
                  <c:v>14.824999999999999</c:v>
                </c:pt>
                <c:pt idx="297">
                  <c:v>14.875</c:v>
                </c:pt>
                <c:pt idx="298">
                  <c:v>14.925000000000001</c:v>
                </c:pt>
                <c:pt idx="299">
                  <c:v>14.975</c:v>
                </c:pt>
                <c:pt idx="300">
                  <c:v>15.025</c:v>
                </c:pt>
                <c:pt idx="301">
                  <c:v>15.074999999999999</c:v>
                </c:pt>
                <c:pt idx="302">
                  <c:v>15.125</c:v>
                </c:pt>
                <c:pt idx="303">
                  <c:v>15.175000000000001</c:v>
                </c:pt>
                <c:pt idx="304">
                  <c:v>15.225</c:v>
                </c:pt>
                <c:pt idx="305">
                  <c:v>15.275</c:v>
                </c:pt>
                <c:pt idx="306">
                  <c:v>15.324999999999999</c:v>
                </c:pt>
                <c:pt idx="307">
                  <c:v>15.375</c:v>
                </c:pt>
                <c:pt idx="308">
                  <c:v>15.425000000000001</c:v>
                </c:pt>
                <c:pt idx="309">
                  <c:v>15.475</c:v>
                </c:pt>
                <c:pt idx="310">
                  <c:v>15.525</c:v>
                </c:pt>
                <c:pt idx="311">
                  <c:v>15.574999999999999</c:v>
                </c:pt>
                <c:pt idx="312">
                  <c:v>15.625</c:v>
                </c:pt>
                <c:pt idx="313">
                  <c:v>15.675000000000001</c:v>
                </c:pt>
                <c:pt idx="314">
                  <c:v>15.725</c:v>
                </c:pt>
                <c:pt idx="315">
                  <c:v>15.775</c:v>
                </c:pt>
                <c:pt idx="316">
                  <c:v>15.824999999999999</c:v>
                </c:pt>
                <c:pt idx="317">
                  <c:v>15.875</c:v>
                </c:pt>
                <c:pt idx="318">
                  <c:v>15.925000000000001</c:v>
                </c:pt>
                <c:pt idx="319">
                  <c:v>15.975</c:v>
                </c:pt>
                <c:pt idx="320">
                  <c:v>16.024999999999999</c:v>
                </c:pt>
                <c:pt idx="321">
                  <c:v>16.074999999999999</c:v>
                </c:pt>
                <c:pt idx="322">
                  <c:v>16.125</c:v>
                </c:pt>
                <c:pt idx="323">
                  <c:v>16.175000000000001</c:v>
                </c:pt>
                <c:pt idx="324">
                  <c:v>16.225000000000001</c:v>
                </c:pt>
                <c:pt idx="325">
                  <c:v>16.274999999999999</c:v>
                </c:pt>
                <c:pt idx="326">
                  <c:v>16.324999999999999</c:v>
                </c:pt>
                <c:pt idx="327">
                  <c:v>16.375</c:v>
                </c:pt>
                <c:pt idx="328">
                  <c:v>16.425000000000001</c:v>
                </c:pt>
                <c:pt idx="329">
                  <c:v>16.475000000000001</c:v>
                </c:pt>
                <c:pt idx="330">
                  <c:v>16.524999999999999</c:v>
                </c:pt>
                <c:pt idx="331">
                  <c:v>16.574999999999999</c:v>
                </c:pt>
                <c:pt idx="332">
                  <c:v>16.625</c:v>
                </c:pt>
                <c:pt idx="333">
                  <c:v>16.675000000000001</c:v>
                </c:pt>
                <c:pt idx="334">
                  <c:v>16.725000000000001</c:v>
                </c:pt>
                <c:pt idx="335">
                  <c:v>16.774999999999999</c:v>
                </c:pt>
                <c:pt idx="336">
                  <c:v>16.824999999999999</c:v>
                </c:pt>
                <c:pt idx="337">
                  <c:v>16.875</c:v>
                </c:pt>
                <c:pt idx="338">
                  <c:v>16.925000000000001</c:v>
                </c:pt>
                <c:pt idx="339">
                  <c:v>16.975000000000001</c:v>
                </c:pt>
                <c:pt idx="340">
                  <c:v>17.024999999999999</c:v>
                </c:pt>
                <c:pt idx="341">
                  <c:v>17.074999999999999</c:v>
                </c:pt>
                <c:pt idx="342">
                  <c:v>17.125</c:v>
                </c:pt>
                <c:pt idx="343">
                  <c:v>17.175000000000001</c:v>
                </c:pt>
                <c:pt idx="344">
                  <c:v>17.225000000000001</c:v>
                </c:pt>
                <c:pt idx="345">
                  <c:v>17.274999999999999</c:v>
                </c:pt>
                <c:pt idx="346">
                  <c:v>17.324999999999999</c:v>
                </c:pt>
                <c:pt idx="347">
                  <c:v>17.375</c:v>
                </c:pt>
                <c:pt idx="348">
                  <c:v>17.425000000000001</c:v>
                </c:pt>
                <c:pt idx="349">
                  <c:v>17.475000000000001</c:v>
                </c:pt>
                <c:pt idx="350">
                  <c:v>17.524999999999999</c:v>
                </c:pt>
                <c:pt idx="351">
                  <c:v>17.574999999999999</c:v>
                </c:pt>
                <c:pt idx="352">
                  <c:v>17.625</c:v>
                </c:pt>
                <c:pt idx="353">
                  <c:v>17.675000000000001</c:v>
                </c:pt>
                <c:pt idx="354">
                  <c:v>17.725000000000001</c:v>
                </c:pt>
                <c:pt idx="355">
                  <c:v>17.774999999999999</c:v>
                </c:pt>
                <c:pt idx="356">
                  <c:v>17.824999999999999</c:v>
                </c:pt>
                <c:pt idx="357">
                  <c:v>17.875</c:v>
                </c:pt>
                <c:pt idx="358">
                  <c:v>17.925000000000001</c:v>
                </c:pt>
                <c:pt idx="359">
                  <c:v>17.975000000000001</c:v>
                </c:pt>
                <c:pt idx="360">
                  <c:v>18.024999999999999</c:v>
                </c:pt>
                <c:pt idx="361">
                  <c:v>18.074999999999999</c:v>
                </c:pt>
                <c:pt idx="362">
                  <c:v>18.125</c:v>
                </c:pt>
                <c:pt idx="363">
                  <c:v>18.175000000000001</c:v>
                </c:pt>
                <c:pt idx="364">
                  <c:v>18.225000000000001</c:v>
                </c:pt>
                <c:pt idx="365">
                  <c:v>18.274999999999999</c:v>
                </c:pt>
                <c:pt idx="366">
                  <c:v>18.324999999999999</c:v>
                </c:pt>
                <c:pt idx="367">
                  <c:v>18.375</c:v>
                </c:pt>
                <c:pt idx="368">
                  <c:v>18.425000000000001</c:v>
                </c:pt>
                <c:pt idx="369">
                  <c:v>18.475000000000001</c:v>
                </c:pt>
                <c:pt idx="370">
                  <c:v>18.524999999999999</c:v>
                </c:pt>
                <c:pt idx="371">
                  <c:v>18.574999999999999</c:v>
                </c:pt>
                <c:pt idx="372">
                  <c:v>18.625</c:v>
                </c:pt>
                <c:pt idx="373">
                  <c:v>18.675000000000001</c:v>
                </c:pt>
                <c:pt idx="374">
                  <c:v>18.725000000000001</c:v>
                </c:pt>
                <c:pt idx="375">
                  <c:v>18.774999999999999</c:v>
                </c:pt>
                <c:pt idx="376">
                  <c:v>18.824999999999999</c:v>
                </c:pt>
                <c:pt idx="377">
                  <c:v>18.875</c:v>
                </c:pt>
                <c:pt idx="378">
                  <c:v>18.925000000000001</c:v>
                </c:pt>
                <c:pt idx="379">
                  <c:v>18.975000000000001</c:v>
                </c:pt>
                <c:pt idx="380">
                  <c:v>19.024999999999999</c:v>
                </c:pt>
                <c:pt idx="381">
                  <c:v>19.074999999999999</c:v>
                </c:pt>
                <c:pt idx="382">
                  <c:v>19.125</c:v>
                </c:pt>
                <c:pt idx="383">
                  <c:v>19.175000000000001</c:v>
                </c:pt>
                <c:pt idx="384">
                  <c:v>19.225000000000001</c:v>
                </c:pt>
                <c:pt idx="385">
                  <c:v>19.274999999999999</c:v>
                </c:pt>
                <c:pt idx="386">
                  <c:v>19.324999999999999</c:v>
                </c:pt>
                <c:pt idx="387">
                  <c:v>19.375</c:v>
                </c:pt>
                <c:pt idx="388">
                  <c:v>19.425000000000001</c:v>
                </c:pt>
                <c:pt idx="389">
                  <c:v>19.475000000000001</c:v>
                </c:pt>
                <c:pt idx="390">
                  <c:v>19.524999999999999</c:v>
                </c:pt>
                <c:pt idx="391">
                  <c:v>19.574999999999999</c:v>
                </c:pt>
                <c:pt idx="392">
                  <c:v>19.625</c:v>
                </c:pt>
                <c:pt idx="393">
                  <c:v>19.675000000000001</c:v>
                </c:pt>
                <c:pt idx="394">
                  <c:v>19.725000000000001</c:v>
                </c:pt>
                <c:pt idx="395">
                  <c:v>19.774999999999999</c:v>
                </c:pt>
                <c:pt idx="396">
                  <c:v>19.824999999999999</c:v>
                </c:pt>
                <c:pt idx="397">
                  <c:v>19.875</c:v>
                </c:pt>
                <c:pt idx="398">
                  <c:v>19.925000000000001</c:v>
                </c:pt>
                <c:pt idx="399">
                  <c:v>19.975000000000001</c:v>
                </c:pt>
              </c:numCache>
            </c:numRef>
          </c:xVal>
          <c:yVal>
            <c:numRef>
              <c:f>d_wet!$F$3:$F$402</c:f>
              <c:numCache>
                <c:formatCode>General</c:formatCode>
                <c:ptCount val="400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  <c:pt idx="60">
                  <c:v>4</c:v>
                </c:pt>
                <c:pt idx="61">
                  <c:v>4</c:v>
                </c:pt>
                <c:pt idx="62">
                  <c:v>4</c:v>
                </c:pt>
                <c:pt idx="63">
                  <c:v>4</c:v>
                </c:pt>
                <c:pt idx="64">
                  <c:v>4</c:v>
                </c:pt>
                <c:pt idx="65">
                  <c:v>4</c:v>
                </c:pt>
                <c:pt idx="66">
                  <c:v>4</c:v>
                </c:pt>
                <c:pt idx="67">
                  <c:v>4</c:v>
                </c:pt>
                <c:pt idx="68">
                  <c:v>4</c:v>
                </c:pt>
                <c:pt idx="69">
                  <c:v>4</c:v>
                </c:pt>
                <c:pt idx="70">
                  <c:v>4</c:v>
                </c:pt>
                <c:pt idx="71">
                  <c:v>4</c:v>
                </c:pt>
                <c:pt idx="72">
                  <c:v>4</c:v>
                </c:pt>
                <c:pt idx="73">
                  <c:v>4</c:v>
                </c:pt>
                <c:pt idx="74">
                  <c:v>4</c:v>
                </c:pt>
                <c:pt idx="75">
                  <c:v>4</c:v>
                </c:pt>
                <c:pt idx="76">
                  <c:v>4</c:v>
                </c:pt>
                <c:pt idx="77">
                  <c:v>4</c:v>
                </c:pt>
                <c:pt idx="78">
                  <c:v>4</c:v>
                </c:pt>
                <c:pt idx="79">
                  <c:v>4</c:v>
                </c:pt>
                <c:pt idx="80">
                  <c:v>4</c:v>
                </c:pt>
                <c:pt idx="81">
                  <c:v>4</c:v>
                </c:pt>
                <c:pt idx="82">
                  <c:v>4</c:v>
                </c:pt>
                <c:pt idx="83">
                  <c:v>4</c:v>
                </c:pt>
                <c:pt idx="84">
                  <c:v>4</c:v>
                </c:pt>
                <c:pt idx="85">
                  <c:v>4</c:v>
                </c:pt>
                <c:pt idx="86">
                  <c:v>4</c:v>
                </c:pt>
                <c:pt idx="87">
                  <c:v>4</c:v>
                </c:pt>
                <c:pt idx="88">
                  <c:v>4</c:v>
                </c:pt>
                <c:pt idx="89">
                  <c:v>4</c:v>
                </c:pt>
                <c:pt idx="90">
                  <c:v>4</c:v>
                </c:pt>
                <c:pt idx="91">
                  <c:v>4</c:v>
                </c:pt>
                <c:pt idx="92">
                  <c:v>4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4</c:v>
                </c:pt>
                <c:pt idx="100">
                  <c:v>4</c:v>
                </c:pt>
                <c:pt idx="101">
                  <c:v>4</c:v>
                </c:pt>
                <c:pt idx="102">
                  <c:v>4</c:v>
                </c:pt>
                <c:pt idx="103">
                  <c:v>4</c:v>
                </c:pt>
                <c:pt idx="104">
                  <c:v>4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4</c:v>
                </c:pt>
                <c:pt idx="114">
                  <c:v>4</c:v>
                </c:pt>
                <c:pt idx="115">
                  <c:v>4</c:v>
                </c:pt>
                <c:pt idx="116">
                  <c:v>4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4</c:v>
                </c:pt>
                <c:pt idx="121">
                  <c:v>4</c:v>
                </c:pt>
                <c:pt idx="122">
                  <c:v>4</c:v>
                </c:pt>
                <c:pt idx="123">
                  <c:v>3.99999999999</c:v>
                </c:pt>
                <c:pt idx="124">
                  <c:v>3.99999999998</c:v>
                </c:pt>
                <c:pt idx="125">
                  <c:v>3.99999999994</c:v>
                </c:pt>
                <c:pt idx="126">
                  <c:v>3.99999999983</c:v>
                </c:pt>
                <c:pt idx="127">
                  <c:v>3.99999999952</c:v>
                </c:pt>
                <c:pt idx="128">
                  <c:v>3.9999999986899999</c:v>
                </c:pt>
                <c:pt idx="129">
                  <c:v>3.9999999964800002</c:v>
                </c:pt>
                <c:pt idx="130">
                  <c:v>3.9999999907900001</c:v>
                </c:pt>
                <c:pt idx="131">
                  <c:v>3.9999999765499998</c:v>
                </c:pt>
                <c:pt idx="132">
                  <c:v>3.9999999417900001</c:v>
                </c:pt>
                <c:pt idx="133">
                  <c:v>3.9999998591699999</c:v>
                </c:pt>
                <c:pt idx="134">
                  <c:v>3.9999996680200001</c:v>
                </c:pt>
                <c:pt idx="135">
                  <c:v>3.99999923746</c:v>
                </c:pt>
                <c:pt idx="136">
                  <c:v>3.99999829354</c:v>
                </c:pt>
                <c:pt idx="137">
                  <c:v>3.9999962797699999</c:v>
                </c:pt>
                <c:pt idx="138">
                  <c:v>3.9999920999</c:v>
                </c:pt>
                <c:pt idx="139">
                  <c:v>3.9999836607399999</c:v>
                </c:pt>
                <c:pt idx="140">
                  <c:v>3.9999670911599998</c:v>
                </c:pt>
                <c:pt idx="141">
                  <c:v>3.9999354622899999</c:v>
                </c:pt>
                <c:pt idx="142">
                  <c:v>3.9998767819199998</c:v>
                </c:pt>
                <c:pt idx="143">
                  <c:v>3.9997710011100001</c:v>
                </c:pt>
                <c:pt idx="144">
                  <c:v>3.9995857808399999</c:v>
                </c:pt>
                <c:pt idx="145">
                  <c:v>3.99927086236</c:v>
                </c:pt>
                <c:pt idx="146">
                  <c:v>3.9987511059099998</c:v>
                </c:pt>
                <c:pt idx="147">
                  <c:v>3.9979186334099999</c:v>
                </c:pt>
                <c:pt idx="148">
                  <c:v>3.9966250096599998</c:v>
                </c:pt>
                <c:pt idx="149">
                  <c:v>3.99467493035</c:v>
                </c:pt>
                <c:pt idx="150">
                  <c:v>3.9918232793900001</c:v>
                </c:pt>
                <c:pt idx="151">
                  <c:v>3.9877774481300001</c:v>
                </c:pt>
                <c:pt idx="152">
                  <c:v>3.98220628863</c:v>
                </c:pt>
                <c:pt idx="153">
                  <c:v>3.9747559649799999</c:v>
                </c:pt>
                <c:pt idx="154">
                  <c:v>3.9650714748599998</c:v>
                </c:pt>
                <c:pt idx="155">
                  <c:v>3.9528211625899998</c:v>
                </c:pt>
                <c:pt idx="156">
                  <c:v>3.9377206353399998</c:v>
                </c:pt>
                <c:pt idx="157">
                  <c:v>3.9195524718299999</c:v>
                </c:pt>
                <c:pt idx="158">
                  <c:v>3.89817900171</c:v>
                </c:pt>
                <c:pt idx="159">
                  <c:v>3.8735469197399999</c:v>
                </c:pt>
                <c:pt idx="160">
                  <c:v>3.8456840879800001</c:v>
                </c:pt>
                <c:pt idx="161">
                  <c:v>3.8146901207599999</c:v>
                </c:pt>
                <c:pt idx="162">
                  <c:v>3.7807229963400002</c:v>
                </c:pt>
                <c:pt idx="163">
                  <c:v>3.7439839924</c:v>
                </c:pt>
                <c:pt idx="164">
                  <c:v>3.7047028645400002</c:v>
                </c:pt>
                <c:pt idx="165">
                  <c:v>3.6631246006399998</c:v>
                </c:pt>
                <c:pt idx="166">
                  <c:v>3.61949848216</c:v>
                </c:pt>
                <c:pt idx="167">
                  <c:v>3.5740696852</c:v>
                </c:pt>
                <c:pt idx="168">
                  <c:v>3.5270733072099998</c:v>
                </c:pt>
                <c:pt idx="169">
                  <c:v>3.4787305058800002</c:v>
                </c:pt>
                <c:pt idx="170">
                  <c:v>3.42924635394</c:v>
                </c:pt>
                <c:pt idx="171">
                  <c:v>3.3788090097399999</c:v>
                </c:pt>
                <c:pt idx="172">
                  <c:v>3.32758984599</c:v>
                </c:pt>
                <c:pt idx="173">
                  <c:v>3.2757442416</c:v>
                </c:pt>
                <c:pt idx="174">
                  <c:v>3.22341280904</c:v>
                </c:pt>
                <c:pt idx="175">
                  <c:v>3.1707228930100002</c:v>
                </c:pt>
                <c:pt idx="176">
                  <c:v>3.1177902309499999</c:v>
                </c:pt>
                <c:pt idx="177">
                  <c:v>3.0647207126999998</c:v>
                </c:pt>
                <c:pt idx="178">
                  <c:v>3.0116122159200001</c:v>
                </c:pt>
                <c:pt idx="179">
                  <c:v>2.95855652909</c:v>
                </c:pt>
                <c:pt idx="180">
                  <c:v>2.9056414076300001</c:v>
                </c:pt>
                <c:pt idx="181">
                  <c:v>2.8529528462</c:v>
                </c:pt>
                <c:pt idx="182">
                  <c:v>2.80057769623</c:v>
                </c:pt>
                <c:pt idx="183">
                  <c:v>2.7486068191799999</c:v>
                </c:pt>
                <c:pt idx="184">
                  <c:v>2.6971390535899999</c:v>
                </c:pt>
                <c:pt idx="185">
                  <c:v>2.6462864001300002</c:v>
                </c:pt>
                <c:pt idx="186">
                  <c:v>2.5961810109200001</c:v>
                </c:pt>
                <c:pt idx="187">
                  <c:v>2.5469848261400001</c:v>
                </c:pt>
                <c:pt idx="188">
                  <c:v>2.49890303863</c:v>
                </c:pt>
                <c:pt idx="189">
                  <c:v>2.4522029467599999</c:v>
                </c:pt>
                <c:pt idx="190">
                  <c:v>2.4072399828600002</c:v>
                </c:pt>
                <c:pt idx="191">
                  <c:v>2.3644921805100001</c:v>
                </c:pt>
                <c:pt idx="192">
                  <c:v>2.3246015067200001</c:v>
                </c:pt>
                <c:pt idx="193">
                  <c:v>2.28841188599</c:v>
                </c:pt>
                <c:pt idx="194">
                  <c:v>2.2569735806</c:v>
                </c:pt>
                <c:pt idx="195">
                  <c:v>2.2314482202399999</c:v>
                </c:pt>
                <c:pt idx="196">
                  <c:v>2.2128181963700002</c:v>
                </c:pt>
                <c:pt idx="197">
                  <c:v>2.2013646100100002</c:v>
                </c:pt>
                <c:pt idx="198">
                  <c:v>2.1961539450699998</c:v>
                </c:pt>
                <c:pt idx="199">
                  <c:v>2.1951084410499999</c:v>
                </c:pt>
                <c:pt idx="200">
                  <c:v>2.1959286225199999</c:v>
                </c:pt>
                <c:pt idx="201">
                  <c:v>2.19711214327</c:v>
                </c:pt>
                <c:pt idx="202">
                  <c:v>2.1981289833700002</c:v>
                </c:pt>
                <c:pt idx="203">
                  <c:v>2.19892949786</c:v>
                </c:pt>
                <c:pt idx="204">
                  <c:v>2.1995627130400002</c:v>
                </c:pt>
                <c:pt idx="205">
                  <c:v>2.2000686434599999</c:v>
                </c:pt>
                <c:pt idx="206">
                  <c:v>2.2004747337500001</c:v>
                </c:pt>
                <c:pt idx="207">
                  <c:v>2.20080062712</c:v>
                </c:pt>
                <c:pt idx="208">
                  <c:v>2.2010608078199998</c:v>
                </c:pt>
                <c:pt idx="209">
                  <c:v>2.20126616174</c:v>
                </c:pt>
                <c:pt idx="210">
                  <c:v>2.2014249913000001</c:v>
                </c:pt>
                <c:pt idx="211">
                  <c:v>2.2015437009799999</c:v>
                </c:pt>
                <c:pt idx="212">
                  <c:v>2.2016272667900001</c:v>
                </c:pt>
                <c:pt idx="213">
                  <c:v>2.2016795613900002</c:v>
                </c:pt>
                <c:pt idx="214">
                  <c:v>2.2017035810899999</c:v>
                </c:pt>
                <c:pt idx="215">
                  <c:v>2.2017016042800002</c:v>
                </c:pt>
                <c:pt idx="216">
                  <c:v>2.2016753000999998</c:v>
                </c:pt>
                <c:pt idx="217">
                  <c:v>2.2016257983699998</c:v>
                </c:pt>
                <c:pt idx="218">
                  <c:v>2.2015537216999999</c:v>
                </c:pt>
                <c:pt idx="219">
                  <c:v>2.2014591597300002</c:v>
                </c:pt>
                <c:pt idx="220">
                  <c:v>2.2013415162499999</c:v>
                </c:pt>
                <c:pt idx="221">
                  <c:v>2.2011990530599999</c:v>
                </c:pt>
                <c:pt idx="222">
                  <c:v>2.2010277144899999</c:v>
                </c:pt>
                <c:pt idx="223">
                  <c:v>2.20081825319</c:v>
                </c:pt>
                <c:pt idx="224">
                  <c:v>2.2005493496600002</c:v>
                </c:pt>
                <c:pt idx="225">
                  <c:v>2.2001713777699998</c:v>
                </c:pt>
                <c:pt idx="226">
                  <c:v>2.1995686758600002</c:v>
                </c:pt>
                <c:pt idx="227">
                  <c:v>2.1984731742700001</c:v>
                </c:pt>
                <c:pt idx="228">
                  <c:v>2.1962695748100001</c:v>
                </c:pt>
                <c:pt idx="229">
                  <c:v>2.1915640183299998</c:v>
                </c:pt>
                <c:pt idx="230">
                  <c:v>2.1812596161900002</c:v>
                </c:pt>
                <c:pt idx="231">
                  <c:v>2.1587089588500001</c:v>
                </c:pt>
                <c:pt idx="232">
                  <c:v>2.1106074563399999</c:v>
                </c:pt>
                <c:pt idx="233">
                  <c:v>2.0140745850699999</c:v>
                </c:pt>
                <c:pt idx="234">
                  <c:v>1.84184836548</c:v>
                </c:pt>
                <c:pt idx="235">
                  <c:v>1.5905764636399999</c:v>
                </c:pt>
                <c:pt idx="236">
                  <c:v>1.3203307049899999</c:v>
                </c:pt>
                <c:pt idx="237">
                  <c:v>1.12670471434</c:v>
                </c:pt>
                <c:pt idx="238">
                  <c:v>1.03812706131</c:v>
                </c:pt>
                <c:pt idx="239">
                  <c:v>1.0098805387600001</c:v>
                </c:pt>
                <c:pt idx="240">
                  <c:v>1.0024258771800001</c:v>
                </c:pt>
                <c:pt idx="241">
                  <c:v>1.0005860099599999</c:v>
                </c:pt>
                <c:pt idx="242">
                  <c:v>1.00014073726</c:v>
                </c:pt>
                <c:pt idx="243">
                  <c:v>1.0000336751900001</c:v>
                </c:pt>
                <c:pt idx="244">
                  <c:v>1.0000080275200001</c:v>
                </c:pt>
                <c:pt idx="245">
                  <c:v>1.00000190514</c:v>
                </c:pt>
                <c:pt idx="246">
                  <c:v>1.0000004497299999</c:v>
                </c:pt>
                <c:pt idx="247">
                  <c:v>1.0000001054900001</c:v>
                </c:pt>
                <c:pt idx="248">
                  <c:v>1.00000002456</c:v>
                </c:pt>
                <c:pt idx="249">
                  <c:v>1.00000000567</c:v>
                </c:pt>
                <c:pt idx="250">
                  <c:v>1.0000000013000001</c:v>
                </c:pt>
                <c:pt idx="251">
                  <c:v>1.00000000029</c:v>
                </c:pt>
                <c:pt idx="252">
                  <c:v>1.00000000007</c:v>
                </c:pt>
                <c:pt idx="253">
                  <c:v>1.00000000001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7FEF-4655-A987-9291AB92289C}"/>
            </c:ext>
          </c:extLst>
        </c:ser>
        <c:ser>
          <c:idx val="5"/>
          <c:order val="5"/>
          <c:tx>
            <c:strRef>
              <c:f>d_wet!$G$2</c:f>
              <c:strCache>
                <c:ptCount val="1"/>
                <c:pt idx="0">
                  <c:v>d_num, t = 0.6s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  <a:lumOff val="40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d_wet!$A$3:$A$402</c:f>
              <c:numCache>
                <c:formatCode>General</c:formatCode>
                <c:ptCount val="400"/>
                <c:pt idx="0">
                  <c:v>2.5000000000000001E-2</c:v>
                </c:pt>
                <c:pt idx="1">
                  <c:v>7.4999999999999997E-2</c:v>
                </c:pt>
                <c:pt idx="2">
                  <c:v>0.125</c:v>
                </c:pt>
                <c:pt idx="3">
                  <c:v>0.17499999999999999</c:v>
                </c:pt>
                <c:pt idx="4">
                  <c:v>0.22500000000000001</c:v>
                </c:pt>
                <c:pt idx="5">
                  <c:v>0.27500000000000002</c:v>
                </c:pt>
                <c:pt idx="6">
                  <c:v>0.32500000000000001</c:v>
                </c:pt>
                <c:pt idx="7">
                  <c:v>0.375</c:v>
                </c:pt>
                <c:pt idx="8">
                  <c:v>0.42499999999999999</c:v>
                </c:pt>
                <c:pt idx="9">
                  <c:v>0.47499999999999998</c:v>
                </c:pt>
                <c:pt idx="10">
                  <c:v>0.52500000000000002</c:v>
                </c:pt>
                <c:pt idx="11">
                  <c:v>0.57499999999999996</c:v>
                </c:pt>
                <c:pt idx="12">
                  <c:v>0.625</c:v>
                </c:pt>
                <c:pt idx="13">
                  <c:v>0.67500000000000004</c:v>
                </c:pt>
                <c:pt idx="14">
                  <c:v>0.72499999999999998</c:v>
                </c:pt>
                <c:pt idx="15">
                  <c:v>0.77500000000000002</c:v>
                </c:pt>
                <c:pt idx="16">
                  <c:v>0.82499999999999996</c:v>
                </c:pt>
                <c:pt idx="17">
                  <c:v>0.875</c:v>
                </c:pt>
                <c:pt idx="18">
                  <c:v>0.92500000000000004</c:v>
                </c:pt>
                <c:pt idx="19">
                  <c:v>0.97499999999999998</c:v>
                </c:pt>
                <c:pt idx="20">
                  <c:v>1.0249999999999999</c:v>
                </c:pt>
                <c:pt idx="21">
                  <c:v>1.075</c:v>
                </c:pt>
                <c:pt idx="22">
                  <c:v>1.125</c:v>
                </c:pt>
                <c:pt idx="23">
                  <c:v>1.175</c:v>
                </c:pt>
                <c:pt idx="24">
                  <c:v>1.2250000000000001</c:v>
                </c:pt>
                <c:pt idx="25">
                  <c:v>1.2749999999999999</c:v>
                </c:pt>
                <c:pt idx="26">
                  <c:v>1.325</c:v>
                </c:pt>
                <c:pt idx="27">
                  <c:v>1.375</c:v>
                </c:pt>
                <c:pt idx="28">
                  <c:v>1.425</c:v>
                </c:pt>
                <c:pt idx="29">
                  <c:v>1.4750000000000001</c:v>
                </c:pt>
                <c:pt idx="30">
                  <c:v>1.5249999999999999</c:v>
                </c:pt>
                <c:pt idx="31">
                  <c:v>1.575</c:v>
                </c:pt>
                <c:pt idx="32">
                  <c:v>1.625</c:v>
                </c:pt>
                <c:pt idx="33">
                  <c:v>1.675</c:v>
                </c:pt>
                <c:pt idx="34">
                  <c:v>1.7250000000000001</c:v>
                </c:pt>
                <c:pt idx="35">
                  <c:v>1.7749999999999999</c:v>
                </c:pt>
                <c:pt idx="36">
                  <c:v>1.825</c:v>
                </c:pt>
                <c:pt idx="37">
                  <c:v>1.875</c:v>
                </c:pt>
                <c:pt idx="38">
                  <c:v>1.925</c:v>
                </c:pt>
                <c:pt idx="39">
                  <c:v>1.9750000000000001</c:v>
                </c:pt>
                <c:pt idx="40">
                  <c:v>2.0249999999999999</c:v>
                </c:pt>
                <c:pt idx="41">
                  <c:v>2.0750000000000002</c:v>
                </c:pt>
                <c:pt idx="42">
                  <c:v>2.125</c:v>
                </c:pt>
                <c:pt idx="43">
                  <c:v>2.1749999999999998</c:v>
                </c:pt>
                <c:pt idx="44">
                  <c:v>2.2250000000000001</c:v>
                </c:pt>
                <c:pt idx="45">
                  <c:v>2.2749999999999999</c:v>
                </c:pt>
                <c:pt idx="46">
                  <c:v>2.3250000000000002</c:v>
                </c:pt>
                <c:pt idx="47">
                  <c:v>2.375</c:v>
                </c:pt>
                <c:pt idx="48">
                  <c:v>2.4249999999999998</c:v>
                </c:pt>
                <c:pt idx="49">
                  <c:v>2.4750000000000001</c:v>
                </c:pt>
                <c:pt idx="50">
                  <c:v>2.5249999999999999</c:v>
                </c:pt>
                <c:pt idx="51">
                  <c:v>2.5750000000000002</c:v>
                </c:pt>
                <c:pt idx="52">
                  <c:v>2.625</c:v>
                </c:pt>
                <c:pt idx="53">
                  <c:v>2.6749999999999998</c:v>
                </c:pt>
                <c:pt idx="54">
                  <c:v>2.7250000000000001</c:v>
                </c:pt>
                <c:pt idx="55">
                  <c:v>2.7749999999999999</c:v>
                </c:pt>
                <c:pt idx="56">
                  <c:v>2.8250000000000002</c:v>
                </c:pt>
                <c:pt idx="57">
                  <c:v>2.875</c:v>
                </c:pt>
                <c:pt idx="58">
                  <c:v>2.9249999999999998</c:v>
                </c:pt>
                <c:pt idx="59">
                  <c:v>2.9750000000000001</c:v>
                </c:pt>
                <c:pt idx="60">
                  <c:v>3.0249999999999999</c:v>
                </c:pt>
                <c:pt idx="61">
                  <c:v>3.0750000000000002</c:v>
                </c:pt>
                <c:pt idx="62">
                  <c:v>3.125</c:v>
                </c:pt>
                <c:pt idx="63">
                  <c:v>3.1749999999999998</c:v>
                </c:pt>
                <c:pt idx="64">
                  <c:v>3.2250000000000001</c:v>
                </c:pt>
                <c:pt idx="65">
                  <c:v>3.2749999999999999</c:v>
                </c:pt>
                <c:pt idx="66">
                  <c:v>3.3250000000000002</c:v>
                </c:pt>
                <c:pt idx="67">
                  <c:v>3.375</c:v>
                </c:pt>
                <c:pt idx="68">
                  <c:v>3.4249999999999998</c:v>
                </c:pt>
                <c:pt idx="69">
                  <c:v>3.4750000000000001</c:v>
                </c:pt>
                <c:pt idx="70">
                  <c:v>3.5249999999999999</c:v>
                </c:pt>
                <c:pt idx="71">
                  <c:v>3.5750000000000002</c:v>
                </c:pt>
                <c:pt idx="72">
                  <c:v>3.625</c:v>
                </c:pt>
                <c:pt idx="73">
                  <c:v>3.6749999999999998</c:v>
                </c:pt>
                <c:pt idx="74">
                  <c:v>3.7250000000000001</c:v>
                </c:pt>
                <c:pt idx="75">
                  <c:v>3.7749999999999999</c:v>
                </c:pt>
                <c:pt idx="76">
                  <c:v>3.8250000000000002</c:v>
                </c:pt>
                <c:pt idx="77">
                  <c:v>3.875</c:v>
                </c:pt>
                <c:pt idx="78">
                  <c:v>3.9249999999999998</c:v>
                </c:pt>
                <c:pt idx="79">
                  <c:v>3.9750000000000001</c:v>
                </c:pt>
                <c:pt idx="80">
                  <c:v>4.0250000000000004</c:v>
                </c:pt>
                <c:pt idx="81">
                  <c:v>4.0750000000000002</c:v>
                </c:pt>
                <c:pt idx="82">
                  <c:v>4.125</c:v>
                </c:pt>
                <c:pt idx="83">
                  <c:v>4.1749999999999998</c:v>
                </c:pt>
                <c:pt idx="84">
                  <c:v>4.2249999999999996</c:v>
                </c:pt>
                <c:pt idx="85">
                  <c:v>4.2750000000000004</c:v>
                </c:pt>
                <c:pt idx="86">
                  <c:v>4.3250000000000002</c:v>
                </c:pt>
                <c:pt idx="87">
                  <c:v>4.375</c:v>
                </c:pt>
                <c:pt idx="88">
                  <c:v>4.4249999999999998</c:v>
                </c:pt>
                <c:pt idx="89">
                  <c:v>4.4749999999999996</c:v>
                </c:pt>
                <c:pt idx="90">
                  <c:v>4.5250000000000004</c:v>
                </c:pt>
                <c:pt idx="91">
                  <c:v>4.5750000000000002</c:v>
                </c:pt>
                <c:pt idx="92">
                  <c:v>4.625</c:v>
                </c:pt>
                <c:pt idx="93">
                  <c:v>4.6749999999999998</c:v>
                </c:pt>
                <c:pt idx="94">
                  <c:v>4.7249999999999996</c:v>
                </c:pt>
                <c:pt idx="95">
                  <c:v>4.7750000000000004</c:v>
                </c:pt>
                <c:pt idx="96">
                  <c:v>4.8250000000000002</c:v>
                </c:pt>
                <c:pt idx="97">
                  <c:v>4.875</c:v>
                </c:pt>
                <c:pt idx="98">
                  <c:v>4.9249999999999998</c:v>
                </c:pt>
                <c:pt idx="99">
                  <c:v>4.9749999999999996</c:v>
                </c:pt>
                <c:pt idx="100">
                  <c:v>5.0250000000000004</c:v>
                </c:pt>
                <c:pt idx="101">
                  <c:v>5.0750000000000002</c:v>
                </c:pt>
                <c:pt idx="102">
                  <c:v>5.125</c:v>
                </c:pt>
                <c:pt idx="103">
                  <c:v>5.1749999999999998</c:v>
                </c:pt>
                <c:pt idx="104">
                  <c:v>5.2249999999999996</c:v>
                </c:pt>
                <c:pt idx="105">
                  <c:v>5.2750000000000004</c:v>
                </c:pt>
                <c:pt idx="106">
                  <c:v>5.3250000000000002</c:v>
                </c:pt>
                <c:pt idx="107">
                  <c:v>5.375</c:v>
                </c:pt>
                <c:pt idx="108">
                  <c:v>5.4249999999999998</c:v>
                </c:pt>
                <c:pt idx="109">
                  <c:v>5.4749999999999996</c:v>
                </c:pt>
                <c:pt idx="110">
                  <c:v>5.5250000000000004</c:v>
                </c:pt>
                <c:pt idx="111">
                  <c:v>5.5750000000000002</c:v>
                </c:pt>
                <c:pt idx="112">
                  <c:v>5.625</c:v>
                </c:pt>
                <c:pt idx="113">
                  <c:v>5.6749999999999998</c:v>
                </c:pt>
                <c:pt idx="114">
                  <c:v>5.7249999999999996</c:v>
                </c:pt>
                <c:pt idx="115">
                  <c:v>5.7750000000000004</c:v>
                </c:pt>
                <c:pt idx="116">
                  <c:v>5.8250000000000002</c:v>
                </c:pt>
                <c:pt idx="117">
                  <c:v>5.875</c:v>
                </c:pt>
                <c:pt idx="118">
                  <c:v>5.9249999999999998</c:v>
                </c:pt>
                <c:pt idx="119">
                  <c:v>5.9749999999999996</c:v>
                </c:pt>
                <c:pt idx="120">
                  <c:v>6.0250000000000004</c:v>
                </c:pt>
                <c:pt idx="121">
                  <c:v>6.0750000000000002</c:v>
                </c:pt>
                <c:pt idx="122">
                  <c:v>6.125</c:v>
                </c:pt>
                <c:pt idx="123">
                  <c:v>6.1749999999999998</c:v>
                </c:pt>
                <c:pt idx="124">
                  <c:v>6.2249999999999996</c:v>
                </c:pt>
                <c:pt idx="125">
                  <c:v>6.2750000000000004</c:v>
                </c:pt>
                <c:pt idx="126">
                  <c:v>6.3250000000000002</c:v>
                </c:pt>
                <c:pt idx="127">
                  <c:v>6.375</c:v>
                </c:pt>
                <c:pt idx="128">
                  <c:v>6.4249999999999998</c:v>
                </c:pt>
                <c:pt idx="129">
                  <c:v>6.4749999999999996</c:v>
                </c:pt>
                <c:pt idx="130">
                  <c:v>6.5250000000000004</c:v>
                </c:pt>
                <c:pt idx="131">
                  <c:v>6.5750000000000002</c:v>
                </c:pt>
                <c:pt idx="132">
                  <c:v>6.625</c:v>
                </c:pt>
                <c:pt idx="133">
                  <c:v>6.6749999999999998</c:v>
                </c:pt>
                <c:pt idx="134">
                  <c:v>6.7249999999999996</c:v>
                </c:pt>
                <c:pt idx="135">
                  <c:v>6.7750000000000004</c:v>
                </c:pt>
                <c:pt idx="136">
                  <c:v>6.8250000000000002</c:v>
                </c:pt>
                <c:pt idx="137">
                  <c:v>6.875</c:v>
                </c:pt>
                <c:pt idx="138">
                  <c:v>6.9249999999999998</c:v>
                </c:pt>
                <c:pt idx="139">
                  <c:v>6.9749999999999996</c:v>
                </c:pt>
                <c:pt idx="140">
                  <c:v>7.0250000000000004</c:v>
                </c:pt>
                <c:pt idx="141">
                  <c:v>7.0750000000000002</c:v>
                </c:pt>
                <c:pt idx="142">
                  <c:v>7.125</c:v>
                </c:pt>
                <c:pt idx="143">
                  <c:v>7.1749999999999998</c:v>
                </c:pt>
                <c:pt idx="144">
                  <c:v>7.2249999999999996</c:v>
                </c:pt>
                <c:pt idx="145">
                  <c:v>7.2750000000000004</c:v>
                </c:pt>
                <c:pt idx="146">
                  <c:v>7.3250000000000002</c:v>
                </c:pt>
                <c:pt idx="147">
                  <c:v>7.375</c:v>
                </c:pt>
                <c:pt idx="148">
                  <c:v>7.4249999999999998</c:v>
                </c:pt>
                <c:pt idx="149">
                  <c:v>7.4749999999999996</c:v>
                </c:pt>
                <c:pt idx="150">
                  <c:v>7.5250000000000004</c:v>
                </c:pt>
                <c:pt idx="151">
                  <c:v>7.5750000000000002</c:v>
                </c:pt>
                <c:pt idx="152">
                  <c:v>7.625</c:v>
                </c:pt>
                <c:pt idx="153">
                  <c:v>7.6749999999999998</c:v>
                </c:pt>
                <c:pt idx="154">
                  <c:v>7.7249999999999996</c:v>
                </c:pt>
                <c:pt idx="155">
                  <c:v>7.7750000000000004</c:v>
                </c:pt>
                <c:pt idx="156">
                  <c:v>7.8250000000000002</c:v>
                </c:pt>
                <c:pt idx="157">
                  <c:v>7.875</c:v>
                </c:pt>
                <c:pt idx="158">
                  <c:v>7.9249999999999998</c:v>
                </c:pt>
                <c:pt idx="159">
                  <c:v>7.9749999999999996</c:v>
                </c:pt>
                <c:pt idx="160">
                  <c:v>8.0250000000000004</c:v>
                </c:pt>
                <c:pt idx="161">
                  <c:v>8.0749999999999993</c:v>
                </c:pt>
                <c:pt idx="162">
                  <c:v>8.125</c:v>
                </c:pt>
                <c:pt idx="163">
                  <c:v>8.1750000000000007</c:v>
                </c:pt>
                <c:pt idx="164">
                  <c:v>8.2249999999999996</c:v>
                </c:pt>
                <c:pt idx="165">
                  <c:v>8.2750000000000004</c:v>
                </c:pt>
                <c:pt idx="166">
                  <c:v>8.3249999999999993</c:v>
                </c:pt>
                <c:pt idx="167">
                  <c:v>8.375</c:v>
                </c:pt>
                <c:pt idx="168">
                  <c:v>8.4250000000000007</c:v>
                </c:pt>
                <c:pt idx="169">
                  <c:v>8.4749999999999996</c:v>
                </c:pt>
                <c:pt idx="170">
                  <c:v>8.5250000000000004</c:v>
                </c:pt>
                <c:pt idx="171">
                  <c:v>8.5749999999999993</c:v>
                </c:pt>
                <c:pt idx="172">
                  <c:v>8.625</c:v>
                </c:pt>
                <c:pt idx="173">
                  <c:v>8.6750000000000007</c:v>
                </c:pt>
                <c:pt idx="174">
                  <c:v>8.7249999999999996</c:v>
                </c:pt>
                <c:pt idx="175">
                  <c:v>8.7750000000000004</c:v>
                </c:pt>
                <c:pt idx="176">
                  <c:v>8.8249999999999993</c:v>
                </c:pt>
                <c:pt idx="177">
                  <c:v>8.875</c:v>
                </c:pt>
                <c:pt idx="178">
                  <c:v>8.9250000000000007</c:v>
                </c:pt>
                <c:pt idx="179">
                  <c:v>8.9749999999999996</c:v>
                </c:pt>
                <c:pt idx="180">
                  <c:v>9.0250000000000004</c:v>
                </c:pt>
                <c:pt idx="181">
                  <c:v>9.0749999999999993</c:v>
                </c:pt>
                <c:pt idx="182">
                  <c:v>9.125</c:v>
                </c:pt>
                <c:pt idx="183">
                  <c:v>9.1750000000000007</c:v>
                </c:pt>
                <c:pt idx="184">
                  <c:v>9.2249999999999996</c:v>
                </c:pt>
                <c:pt idx="185">
                  <c:v>9.2750000000000004</c:v>
                </c:pt>
                <c:pt idx="186">
                  <c:v>9.3249999999999993</c:v>
                </c:pt>
                <c:pt idx="187">
                  <c:v>9.375</c:v>
                </c:pt>
                <c:pt idx="188">
                  <c:v>9.4250000000000007</c:v>
                </c:pt>
                <c:pt idx="189">
                  <c:v>9.4749999999999996</c:v>
                </c:pt>
                <c:pt idx="190">
                  <c:v>9.5250000000000004</c:v>
                </c:pt>
                <c:pt idx="191">
                  <c:v>9.5749999999999993</c:v>
                </c:pt>
                <c:pt idx="192">
                  <c:v>9.625</c:v>
                </c:pt>
                <c:pt idx="193">
                  <c:v>9.6750000000000007</c:v>
                </c:pt>
                <c:pt idx="194">
                  <c:v>9.7249999999999996</c:v>
                </c:pt>
                <c:pt idx="195">
                  <c:v>9.7750000000000004</c:v>
                </c:pt>
                <c:pt idx="196">
                  <c:v>9.8249999999999993</c:v>
                </c:pt>
                <c:pt idx="197">
                  <c:v>9.875</c:v>
                </c:pt>
                <c:pt idx="198">
                  <c:v>9.9250000000000007</c:v>
                </c:pt>
                <c:pt idx="199">
                  <c:v>9.9749999999999996</c:v>
                </c:pt>
                <c:pt idx="200">
                  <c:v>10.025</c:v>
                </c:pt>
                <c:pt idx="201">
                  <c:v>10.074999999999999</c:v>
                </c:pt>
                <c:pt idx="202">
                  <c:v>10.125</c:v>
                </c:pt>
                <c:pt idx="203">
                  <c:v>10.175000000000001</c:v>
                </c:pt>
                <c:pt idx="204">
                  <c:v>10.225</c:v>
                </c:pt>
                <c:pt idx="205">
                  <c:v>10.275</c:v>
                </c:pt>
                <c:pt idx="206">
                  <c:v>10.324999999999999</c:v>
                </c:pt>
                <c:pt idx="207">
                  <c:v>10.375</c:v>
                </c:pt>
                <c:pt idx="208">
                  <c:v>10.425000000000001</c:v>
                </c:pt>
                <c:pt idx="209">
                  <c:v>10.475</c:v>
                </c:pt>
                <c:pt idx="210">
                  <c:v>10.525</c:v>
                </c:pt>
                <c:pt idx="211">
                  <c:v>10.574999999999999</c:v>
                </c:pt>
                <c:pt idx="212">
                  <c:v>10.625</c:v>
                </c:pt>
                <c:pt idx="213">
                  <c:v>10.675000000000001</c:v>
                </c:pt>
                <c:pt idx="214">
                  <c:v>10.725</c:v>
                </c:pt>
                <c:pt idx="215">
                  <c:v>10.775</c:v>
                </c:pt>
                <c:pt idx="216">
                  <c:v>10.824999999999999</c:v>
                </c:pt>
                <c:pt idx="217">
                  <c:v>10.875</c:v>
                </c:pt>
                <c:pt idx="218">
                  <c:v>10.925000000000001</c:v>
                </c:pt>
                <c:pt idx="219">
                  <c:v>10.975</c:v>
                </c:pt>
                <c:pt idx="220">
                  <c:v>11.025</c:v>
                </c:pt>
                <c:pt idx="221">
                  <c:v>11.074999999999999</c:v>
                </c:pt>
                <c:pt idx="222">
                  <c:v>11.125</c:v>
                </c:pt>
                <c:pt idx="223">
                  <c:v>11.175000000000001</c:v>
                </c:pt>
                <c:pt idx="224">
                  <c:v>11.225</c:v>
                </c:pt>
                <c:pt idx="225">
                  <c:v>11.275</c:v>
                </c:pt>
                <c:pt idx="226">
                  <c:v>11.324999999999999</c:v>
                </c:pt>
                <c:pt idx="227">
                  <c:v>11.375</c:v>
                </c:pt>
                <c:pt idx="228">
                  <c:v>11.425000000000001</c:v>
                </c:pt>
                <c:pt idx="229">
                  <c:v>11.475</c:v>
                </c:pt>
                <c:pt idx="230">
                  <c:v>11.525</c:v>
                </c:pt>
                <c:pt idx="231">
                  <c:v>11.574999999999999</c:v>
                </c:pt>
                <c:pt idx="232">
                  <c:v>11.625</c:v>
                </c:pt>
                <c:pt idx="233">
                  <c:v>11.675000000000001</c:v>
                </c:pt>
                <c:pt idx="234">
                  <c:v>11.725</c:v>
                </c:pt>
                <c:pt idx="235">
                  <c:v>11.775</c:v>
                </c:pt>
                <c:pt idx="236">
                  <c:v>11.824999999999999</c:v>
                </c:pt>
                <c:pt idx="237">
                  <c:v>11.875</c:v>
                </c:pt>
                <c:pt idx="238">
                  <c:v>11.925000000000001</c:v>
                </c:pt>
                <c:pt idx="239">
                  <c:v>11.975</c:v>
                </c:pt>
                <c:pt idx="240">
                  <c:v>12.025</c:v>
                </c:pt>
                <c:pt idx="241">
                  <c:v>12.074999999999999</c:v>
                </c:pt>
                <c:pt idx="242">
                  <c:v>12.125</c:v>
                </c:pt>
                <c:pt idx="243">
                  <c:v>12.175000000000001</c:v>
                </c:pt>
                <c:pt idx="244">
                  <c:v>12.225</c:v>
                </c:pt>
                <c:pt idx="245">
                  <c:v>12.275</c:v>
                </c:pt>
                <c:pt idx="246">
                  <c:v>12.324999999999999</c:v>
                </c:pt>
                <c:pt idx="247">
                  <c:v>12.375</c:v>
                </c:pt>
                <c:pt idx="248">
                  <c:v>12.425000000000001</c:v>
                </c:pt>
                <c:pt idx="249">
                  <c:v>12.475</c:v>
                </c:pt>
                <c:pt idx="250">
                  <c:v>12.525</c:v>
                </c:pt>
                <c:pt idx="251">
                  <c:v>12.574999999999999</c:v>
                </c:pt>
                <c:pt idx="252">
                  <c:v>12.625</c:v>
                </c:pt>
                <c:pt idx="253">
                  <c:v>12.675000000000001</c:v>
                </c:pt>
                <c:pt idx="254">
                  <c:v>12.725</c:v>
                </c:pt>
                <c:pt idx="255">
                  <c:v>12.775</c:v>
                </c:pt>
                <c:pt idx="256">
                  <c:v>12.824999999999999</c:v>
                </c:pt>
                <c:pt idx="257">
                  <c:v>12.875</c:v>
                </c:pt>
                <c:pt idx="258">
                  <c:v>12.925000000000001</c:v>
                </c:pt>
                <c:pt idx="259">
                  <c:v>12.975</c:v>
                </c:pt>
                <c:pt idx="260">
                  <c:v>13.025</c:v>
                </c:pt>
                <c:pt idx="261">
                  <c:v>13.074999999999999</c:v>
                </c:pt>
                <c:pt idx="262">
                  <c:v>13.125</c:v>
                </c:pt>
                <c:pt idx="263">
                  <c:v>13.175000000000001</c:v>
                </c:pt>
                <c:pt idx="264">
                  <c:v>13.225</c:v>
                </c:pt>
                <c:pt idx="265">
                  <c:v>13.275</c:v>
                </c:pt>
                <c:pt idx="266">
                  <c:v>13.324999999999999</c:v>
                </c:pt>
                <c:pt idx="267">
                  <c:v>13.375</c:v>
                </c:pt>
                <c:pt idx="268">
                  <c:v>13.425000000000001</c:v>
                </c:pt>
                <c:pt idx="269">
                  <c:v>13.475</c:v>
                </c:pt>
                <c:pt idx="270">
                  <c:v>13.525</c:v>
                </c:pt>
                <c:pt idx="271">
                  <c:v>13.574999999999999</c:v>
                </c:pt>
                <c:pt idx="272">
                  <c:v>13.625</c:v>
                </c:pt>
                <c:pt idx="273">
                  <c:v>13.675000000000001</c:v>
                </c:pt>
                <c:pt idx="274">
                  <c:v>13.725</c:v>
                </c:pt>
                <c:pt idx="275">
                  <c:v>13.775</c:v>
                </c:pt>
                <c:pt idx="276">
                  <c:v>13.824999999999999</c:v>
                </c:pt>
                <c:pt idx="277">
                  <c:v>13.875</c:v>
                </c:pt>
                <c:pt idx="278">
                  <c:v>13.925000000000001</c:v>
                </c:pt>
                <c:pt idx="279">
                  <c:v>13.975</c:v>
                </c:pt>
                <c:pt idx="280">
                  <c:v>14.025</c:v>
                </c:pt>
                <c:pt idx="281">
                  <c:v>14.074999999999999</c:v>
                </c:pt>
                <c:pt idx="282">
                  <c:v>14.125</c:v>
                </c:pt>
                <c:pt idx="283">
                  <c:v>14.175000000000001</c:v>
                </c:pt>
                <c:pt idx="284">
                  <c:v>14.225</c:v>
                </c:pt>
                <c:pt idx="285">
                  <c:v>14.275</c:v>
                </c:pt>
                <c:pt idx="286">
                  <c:v>14.324999999999999</c:v>
                </c:pt>
                <c:pt idx="287">
                  <c:v>14.375</c:v>
                </c:pt>
                <c:pt idx="288">
                  <c:v>14.425000000000001</c:v>
                </c:pt>
                <c:pt idx="289">
                  <c:v>14.475</c:v>
                </c:pt>
                <c:pt idx="290">
                  <c:v>14.525</c:v>
                </c:pt>
                <c:pt idx="291">
                  <c:v>14.574999999999999</c:v>
                </c:pt>
                <c:pt idx="292">
                  <c:v>14.625</c:v>
                </c:pt>
                <c:pt idx="293">
                  <c:v>14.675000000000001</c:v>
                </c:pt>
                <c:pt idx="294">
                  <c:v>14.725</c:v>
                </c:pt>
                <c:pt idx="295">
                  <c:v>14.775</c:v>
                </c:pt>
                <c:pt idx="296">
                  <c:v>14.824999999999999</c:v>
                </c:pt>
                <c:pt idx="297">
                  <c:v>14.875</c:v>
                </c:pt>
                <c:pt idx="298">
                  <c:v>14.925000000000001</c:v>
                </c:pt>
                <c:pt idx="299">
                  <c:v>14.975</c:v>
                </c:pt>
                <c:pt idx="300">
                  <c:v>15.025</c:v>
                </c:pt>
                <c:pt idx="301">
                  <c:v>15.074999999999999</c:v>
                </c:pt>
                <c:pt idx="302">
                  <c:v>15.125</c:v>
                </c:pt>
                <c:pt idx="303">
                  <c:v>15.175000000000001</c:v>
                </c:pt>
                <c:pt idx="304">
                  <c:v>15.225</c:v>
                </c:pt>
                <c:pt idx="305">
                  <c:v>15.275</c:v>
                </c:pt>
                <c:pt idx="306">
                  <c:v>15.324999999999999</c:v>
                </c:pt>
                <c:pt idx="307">
                  <c:v>15.375</c:v>
                </c:pt>
                <c:pt idx="308">
                  <c:v>15.425000000000001</c:v>
                </c:pt>
                <c:pt idx="309">
                  <c:v>15.475</c:v>
                </c:pt>
                <c:pt idx="310">
                  <c:v>15.525</c:v>
                </c:pt>
                <c:pt idx="311">
                  <c:v>15.574999999999999</c:v>
                </c:pt>
                <c:pt idx="312">
                  <c:v>15.625</c:v>
                </c:pt>
                <c:pt idx="313">
                  <c:v>15.675000000000001</c:v>
                </c:pt>
                <c:pt idx="314">
                  <c:v>15.725</c:v>
                </c:pt>
                <c:pt idx="315">
                  <c:v>15.775</c:v>
                </c:pt>
                <c:pt idx="316">
                  <c:v>15.824999999999999</c:v>
                </c:pt>
                <c:pt idx="317">
                  <c:v>15.875</c:v>
                </c:pt>
                <c:pt idx="318">
                  <c:v>15.925000000000001</c:v>
                </c:pt>
                <c:pt idx="319">
                  <c:v>15.975</c:v>
                </c:pt>
                <c:pt idx="320">
                  <c:v>16.024999999999999</c:v>
                </c:pt>
                <c:pt idx="321">
                  <c:v>16.074999999999999</c:v>
                </c:pt>
                <c:pt idx="322">
                  <c:v>16.125</c:v>
                </c:pt>
                <c:pt idx="323">
                  <c:v>16.175000000000001</c:v>
                </c:pt>
                <c:pt idx="324">
                  <c:v>16.225000000000001</c:v>
                </c:pt>
                <c:pt idx="325">
                  <c:v>16.274999999999999</c:v>
                </c:pt>
                <c:pt idx="326">
                  <c:v>16.324999999999999</c:v>
                </c:pt>
                <c:pt idx="327">
                  <c:v>16.375</c:v>
                </c:pt>
                <c:pt idx="328">
                  <c:v>16.425000000000001</c:v>
                </c:pt>
                <c:pt idx="329">
                  <c:v>16.475000000000001</c:v>
                </c:pt>
                <c:pt idx="330">
                  <c:v>16.524999999999999</c:v>
                </c:pt>
                <c:pt idx="331">
                  <c:v>16.574999999999999</c:v>
                </c:pt>
                <c:pt idx="332">
                  <c:v>16.625</c:v>
                </c:pt>
                <c:pt idx="333">
                  <c:v>16.675000000000001</c:v>
                </c:pt>
                <c:pt idx="334">
                  <c:v>16.725000000000001</c:v>
                </c:pt>
                <c:pt idx="335">
                  <c:v>16.774999999999999</c:v>
                </c:pt>
                <c:pt idx="336">
                  <c:v>16.824999999999999</c:v>
                </c:pt>
                <c:pt idx="337">
                  <c:v>16.875</c:v>
                </c:pt>
                <c:pt idx="338">
                  <c:v>16.925000000000001</c:v>
                </c:pt>
                <c:pt idx="339">
                  <c:v>16.975000000000001</c:v>
                </c:pt>
                <c:pt idx="340">
                  <c:v>17.024999999999999</c:v>
                </c:pt>
                <c:pt idx="341">
                  <c:v>17.074999999999999</c:v>
                </c:pt>
                <c:pt idx="342">
                  <c:v>17.125</c:v>
                </c:pt>
                <c:pt idx="343">
                  <c:v>17.175000000000001</c:v>
                </c:pt>
                <c:pt idx="344">
                  <c:v>17.225000000000001</c:v>
                </c:pt>
                <c:pt idx="345">
                  <c:v>17.274999999999999</c:v>
                </c:pt>
                <c:pt idx="346">
                  <c:v>17.324999999999999</c:v>
                </c:pt>
                <c:pt idx="347">
                  <c:v>17.375</c:v>
                </c:pt>
                <c:pt idx="348">
                  <c:v>17.425000000000001</c:v>
                </c:pt>
                <c:pt idx="349">
                  <c:v>17.475000000000001</c:v>
                </c:pt>
                <c:pt idx="350">
                  <c:v>17.524999999999999</c:v>
                </c:pt>
                <c:pt idx="351">
                  <c:v>17.574999999999999</c:v>
                </c:pt>
                <c:pt idx="352">
                  <c:v>17.625</c:v>
                </c:pt>
                <c:pt idx="353">
                  <c:v>17.675000000000001</c:v>
                </c:pt>
                <c:pt idx="354">
                  <c:v>17.725000000000001</c:v>
                </c:pt>
                <c:pt idx="355">
                  <c:v>17.774999999999999</c:v>
                </c:pt>
                <c:pt idx="356">
                  <c:v>17.824999999999999</c:v>
                </c:pt>
                <c:pt idx="357">
                  <c:v>17.875</c:v>
                </c:pt>
                <c:pt idx="358">
                  <c:v>17.925000000000001</c:v>
                </c:pt>
                <c:pt idx="359">
                  <c:v>17.975000000000001</c:v>
                </c:pt>
                <c:pt idx="360">
                  <c:v>18.024999999999999</c:v>
                </c:pt>
                <c:pt idx="361">
                  <c:v>18.074999999999999</c:v>
                </c:pt>
                <c:pt idx="362">
                  <c:v>18.125</c:v>
                </c:pt>
                <c:pt idx="363">
                  <c:v>18.175000000000001</c:v>
                </c:pt>
                <c:pt idx="364">
                  <c:v>18.225000000000001</c:v>
                </c:pt>
                <c:pt idx="365">
                  <c:v>18.274999999999999</c:v>
                </c:pt>
                <c:pt idx="366">
                  <c:v>18.324999999999999</c:v>
                </c:pt>
                <c:pt idx="367">
                  <c:v>18.375</c:v>
                </c:pt>
                <c:pt idx="368">
                  <c:v>18.425000000000001</c:v>
                </c:pt>
                <c:pt idx="369">
                  <c:v>18.475000000000001</c:v>
                </c:pt>
                <c:pt idx="370">
                  <c:v>18.524999999999999</c:v>
                </c:pt>
                <c:pt idx="371">
                  <c:v>18.574999999999999</c:v>
                </c:pt>
                <c:pt idx="372">
                  <c:v>18.625</c:v>
                </c:pt>
                <c:pt idx="373">
                  <c:v>18.675000000000001</c:v>
                </c:pt>
                <c:pt idx="374">
                  <c:v>18.725000000000001</c:v>
                </c:pt>
                <c:pt idx="375">
                  <c:v>18.774999999999999</c:v>
                </c:pt>
                <c:pt idx="376">
                  <c:v>18.824999999999999</c:v>
                </c:pt>
                <c:pt idx="377">
                  <c:v>18.875</c:v>
                </c:pt>
                <c:pt idx="378">
                  <c:v>18.925000000000001</c:v>
                </c:pt>
                <c:pt idx="379">
                  <c:v>18.975000000000001</c:v>
                </c:pt>
                <c:pt idx="380">
                  <c:v>19.024999999999999</c:v>
                </c:pt>
                <c:pt idx="381">
                  <c:v>19.074999999999999</c:v>
                </c:pt>
                <c:pt idx="382">
                  <c:v>19.125</c:v>
                </c:pt>
                <c:pt idx="383">
                  <c:v>19.175000000000001</c:v>
                </c:pt>
                <c:pt idx="384">
                  <c:v>19.225000000000001</c:v>
                </c:pt>
                <c:pt idx="385">
                  <c:v>19.274999999999999</c:v>
                </c:pt>
                <c:pt idx="386">
                  <c:v>19.324999999999999</c:v>
                </c:pt>
                <c:pt idx="387">
                  <c:v>19.375</c:v>
                </c:pt>
                <c:pt idx="388">
                  <c:v>19.425000000000001</c:v>
                </c:pt>
                <c:pt idx="389">
                  <c:v>19.475000000000001</c:v>
                </c:pt>
                <c:pt idx="390">
                  <c:v>19.524999999999999</c:v>
                </c:pt>
                <c:pt idx="391">
                  <c:v>19.574999999999999</c:v>
                </c:pt>
                <c:pt idx="392">
                  <c:v>19.625</c:v>
                </c:pt>
                <c:pt idx="393">
                  <c:v>19.675000000000001</c:v>
                </c:pt>
                <c:pt idx="394">
                  <c:v>19.725000000000001</c:v>
                </c:pt>
                <c:pt idx="395">
                  <c:v>19.774999999999999</c:v>
                </c:pt>
                <c:pt idx="396">
                  <c:v>19.824999999999999</c:v>
                </c:pt>
                <c:pt idx="397">
                  <c:v>19.875</c:v>
                </c:pt>
                <c:pt idx="398">
                  <c:v>19.925000000000001</c:v>
                </c:pt>
                <c:pt idx="399">
                  <c:v>19.975000000000001</c:v>
                </c:pt>
              </c:numCache>
            </c:numRef>
          </c:xVal>
          <c:yVal>
            <c:numRef>
              <c:f>d_wet!$G$3:$G$402</c:f>
              <c:numCache>
                <c:formatCode>General</c:formatCode>
                <c:ptCount val="400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  <c:pt idx="60">
                  <c:v>4</c:v>
                </c:pt>
                <c:pt idx="61">
                  <c:v>4</c:v>
                </c:pt>
                <c:pt idx="62">
                  <c:v>4</c:v>
                </c:pt>
                <c:pt idx="63">
                  <c:v>4</c:v>
                </c:pt>
                <c:pt idx="64">
                  <c:v>4</c:v>
                </c:pt>
                <c:pt idx="65">
                  <c:v>4</c:v>
                </c:pt>
                <c:pt idx="66">
                  <c:v>4</c:v>
                </c:pt>
                <c:pt idx="67">
                  <c:v>4</c:v>
                </c:pt>
                <c:pt idx="68">
                  <c:v>4</c:v>
                </c:pt>
                <c:pt idx="69">
                  <c:v>4</c:v>
                </c:pt>
                <c:pt idx="70">
                  <c:v>3.99999999999</c:v>
                </c:pt>
                <c:pt idx="71">
                  <c:v>3.99999999999</c:v>
                </c:pt>
                <c:pt idx="72">
                  <c:v>3.99999999998</c:v>
                </c:pt>
                <c:pt idx="73">
                  <c:v>3.99999999995</c:v>
                </c:pt>
                <c:pt idx="74">
                  <c:v>3.99999999988</c:v>
                </c:pt>
                <c:pt idx="75">
                  <c:v>3.99999999975</c:v>
                </c:pt>
                <c:pt idx="76">
                  <c:v>3.99999999948</c:v>
                </c:pt>
                <c:pt idx="77">
                  <c:v>3.9999999989299999</c:v>
                </c:pt>
                <c:pt idx="78">
                  <c:v>3.9999999978099998</c:v>
                </c:pt>
                <c:pt idx="79">
                  <c:v>3.9999999955800001</c:v>
                </c:pt>
                <c:pt idx="80">
                  <c:v>3.9999999912100002</c:v>
                </c:pt>
                <c:pt idx="81">
                  <c:v>3.9999999827599999</c:v>
                </c:pt>
                <c:pt idx="82">
                  <c:v>3.9999999666199999</c:v>
                </c:pt>
                <c:pt idx="83">
                  <c:v>3.9999999362500001</c:v>
                </c:pt>
                <c:pt idx="84">
                  <c:v>3.9999998798799998</c:v>
                </c:pt>
                <c:pt idx="85">
                  <c:v>3.9999997767200002</c:v>
                </c:pt>
                <c:pt idx="86">
                  <c:v>3.9999995905699999</c:v>
                </c:pt>
                <c:pt idx="87">
                  <c:v>3.99999925938</c:v>
                </c:pt>
                <c:pt idx="88">
                  <c:v>3.9999986785399999</c:v>
                </c:pt>
                <c:pt idx="89">
                  <c:v>3.9999976743399999</c:v>
                </c:pt>
                <c:pt idx="90">
                  <c:v>3.9999959631399999</c:v>
                </c:pt>
                <c:pt idx="91">
                  <c:v>3.9999930892000002</c:v>
                </c:pt>
                <c:pt idx="92">
                  <c:v>3.9999883326000001</c:v>
                </c:pt>
                <c:pt idx="93">
                  <c:v>3.9999805750999999</c:v>
                </c:pt>
                <c:pt idx="94">
                  <c:v>3.9999681097600002</c:v>
                </c:pt>
                <c:pt idx="95">
                  <c:v>3.9999483764999999</c:v>
                </c:pt>
                <c:pt idx="96">
                  <c:v>3.9999176044999998</c:v>
                </c:pt>
                <c:pt idx="97">
                  <c:v>3.9998703410499998</c:v>
                </c:pt>
                <c:pt idx="98">
                  <c:v>3.9997988493099998</c:v>
                </c:pt>
                <c:pt idx="99">
                  <c:v>3.9996923625799998</c:v>
                </c:pt>
                <c:pt idx="100">
                  <c:v>3.9995361943200001</c:v>
                </c:pt>
                <c:pt idx="101">
                  <c:v>3.9993107193299999</c:v>
                </c:pt>
                <c:pt idx="102">
                  <c:v>3.9989902650000002</c:v>
                </c:pt>
                <c:pt idx="103">
                  <c:v>3.99854197834</c:v>
                </c:pt>
                <c:pt idx="104">
                  <c:v>3.9979247651000001</c:v>
                </c:pt>
                <c:pt idx="105">
                  <c:v>3.9970884237100002</c:v>
                </c:pt>
                <c:pt idx="106">
                  <c:v>3.9959731161500001</c:v>
                </c:pt>
                <c:pt idx="107">
                  <c:v>3.9945093205000002</c:v>
                </c:pt>
                <c:pt idx="108">
                  <c:v>3.9926183929199999</c:v>
                </c:pt>
                <c:pt idx="109">
                  <c:v>3.99021382424</c:v>
                </c:pt>
                <c:pt idx="110">
                  <c:v>3.9872032120799998</c:v>
                </c:pt>
                <c:pt idx="111">
                  <c:v>3.98349088868</c:v>
                </c:pt>
                <c:pt idx="112">
                  <c:v>3.9789810602100002</c:v>
                </c:pt>
                <c:pt idx="113">
                  <c:v>3.9735812399000001</c:v>
                </c:pt>
                <c:pt idx="114">
                  <c:v>3.9672057087899999</c:v>
                </c:pt>
                <c:pt idx="115">
                  <c:v>3.95977872484</c:v>
                </c:pt>
                <c:pt idx="116">
                  <c:v>3.95123722661</c:v>
                </c:pt>
                <c:pt idx="117">
                  <c:v>3.9415328360599999</c:v>
                </c:pt>
                <c:pt idx="118">
                  <c:v>3.9306330466800001</c:v>
                </c:pt>
                <c:pt idx="119">
                  <c:v>3.9185215714499999</c:v>
                </c:pt>
                <c:pt idx="120">
                  <c:v>3.9051979068199998</c:v>
                </c:pt>
                <c:pt idx="121">
                  <c:v>3.8906762328500002</c:v>
                </c:pt>
                <c:pt idx="122">
                  <c:v>3.8749838089600002</c:v>
                </c:pt>
                <c:pt idx="123">
                  <c:v>3.8581590397499999</c:v>
                </c:pt>
                <c:pt idx="124">
                  <c:v>3.8402493789999999</c:v>
                </c:pt>
                <c:pt idx="125">
                  <c:v>3.8213092178200001</c:v>
                </c:pt>
                <c:pt idx="126">
                  <c:v>3.8013978724399999</c:v>
                </c:pt>
                <c:pt idx="127">
                  <c:v>3.7805777537599998</c:v>
                </c:pt>
                <c:pt idx="128">
                  <c:v>3.7589127684900001</c:v>
                </c:pt>
                <c:pt idx="129">
                  <c:v>3.7364669748199999</c:v>
                </c:pt>
                <c:pt idx="130">
                  <c:v>3.7133034940899998</c:v>
                </c:pt>
                <c:pt idx="131">
                  <c:v>3.68948366458</c:v>
                </c:pt>
                <c:pt idx="132">
                  <c:v>3.66506641385</c:v>
                </c:pt>
                <c:pt idx="133">
                  <c:v>3.64010782114</c:v>
                </c:pt>
                <c:pt idx="134">
                  <c:v>3.6146608393299999</c:v>
                </c:pt>
                <c:pt idx="135">
                  <c:v>3.5887751471199998</c:v>
                </c:pt>
                <c:pt idx="136">
                  <c:v>3.5624971041100002</c:v>
                </c:pt>
                <c:pt idx="137">
                  <c:v>3.53586978486</c:v>
                </c:pt>
                <c:pt idx="138">
                  <c:v>3.50893307133</c:v>
                </c:pt>
                <c:pt idx="139">
                  <c:v>3.4817237867899999</c:v>
                </c:pt>
                <c:pt idx="140">
                  <c:v>3.4542758573299999</c:v>
                </c:pt>
                <c:pt idx="141">
                  <c:v>3.4266204901099999</c:v>
                </c:pt>
                <c:pt idx="142">
                  <c:v>3.3987863600799999</c:v>
                </c:pt>
                <c:pt idx="143">
                  <c:v>3.3707997987599998</c:v>
                </c:pt>
                <c:pt idx="144">
                  <c:v>3.3426849805600001</c:v>
                </c:pt>
                <c:pt idx="145">
                  <c:v>3.3144641034600002</c:v>
                </c:pt>
                <c:pt idx="146">
                  <c:v>3.2861575620200001</c:v>
                </c:pt>
                <c:pt idx="147">
                  <c:v>3.2577841112399999</c:v>
                </c:pt>
                <c:pt idx="148">
                  <c:v>3.2293610210199999</c:v>
                </c:pt>
                <c:pt idx="149">
                  <c:v>3.20090422068</c:v>
                </c:pt>
                <c:pt idx="150">
                  <c:v>3.17242843424</c:v>
                </c:pt>
                <c:pt idx="151">
                  <c:v>3.1439473064999999</c:v>
                </c:pt>
                <c:pt idx="152">
                  <c:v>3.1154735211000002</c:v>
                </c:pt>
                <c:pt idx="153">
                  <c:v>3.0870189109999999</c:v>
                </c:pt>
                <c:pt idx="154">
                  <c:v>3.0585945627500002</c:v>
                </c:pt>
                <c:pt idx="155">
                  <c:v>3.0302109152900001</c:v>
                </c:pt>
                <c:pt idx="156">
                  <c:v>3.00187785479</c:v>
                </c:pt>
                <c:pt idx="157">
                  <c:v>2.97360480657</c:v>
                </c:pt>
                <c:pt idx="158">
                  <c:v>2.9454008257200002</c:v>
                </c:pt>
                <c:pt idx="159">
                  <c:v>2.91727468787</c:v>
                </c:pt>
                <c:pt idx="160">
                  <c:v>2.8892349821400001</c:v>
                </c:pt>
                <c:pt idx="161">
                  <c:v>2.8612902081299998</c:v>
                </c:pt>
                <c:pt idx="162">
                  <c:v>2.8334488796900001</c:v>
                </c:pt>
                <c:pt idx="163">
                  <c:v>2.8057196382999998</c:v>
                </c:pt>
                <c:pt idx="164">
                  <c:v>2.7781113798599999</c:v>
                </c:pt>
                <c:pt idx="165">
                  <c:v>2.7506333993199998</c:v>
                </c:pt>
                <c:pt idx="166">
                  <c:v>2.7232955589699999</c:v>
                </c:pt>
                <c:pt idx="167">
                  <c:v>2.6961084875600001</c:v>
                </c:pt>
                <c:pt idx="168">
                  <c:v>2.66908381956</c:v>
                </c:pt>
                <c:pt idx="169">
                  <c:v>2.64223448643</c:v>
                </c:pt>
                <c:pt idx="170">
                  <c:v>2.6155750753000002</c:v>
                </c:pt>
                <c:pt idx="171">
                  <c:v>2.5891222752299998</c:v>
                </c:pt>
                <c:pt idx="172">
                  <c:v>2.5628954369499999</c:v>
                </c:pt>
                <c:pt idx="173">
                  <c:v>2.5369172800899999</c:v>
                </c:pt>
                <c:pt idx="174">
                  <c:v>2.5112147917700001</c:v>
                </c:pt>
                <c:pt idx="175">
                  <c:v>2.4858203728800001</c:v>
                </c:pt>
                <c:pt idx="176">
                  <c:v>2.4607733030399999</c:v>
                </c:pt>
                <c:pt idx="177">
                  <c:v>2.43612161151</c:v>
                </c:pt>
                <c:pt idx="178">
                  <c:v>2.4119244555299999</c:v>
                </c:pt>
                <c:pt idx="179">
                  <c:v>2.3882551131800001</c:v>
                </c:pt>
                <c:pt idx="180">
                  <c:v>2.3652046797000001</c:v>
                </c:pt>
                <c:pt idx="181">
                  <c:v>2.3428864856499998</c:v>
                </c:pt>
                <c:pt idx="182">
                  <c:v>2.32144107974</c:v>
                </c:pt>
                <c:pt idx="183">
                  <c:v>2.3010412538199998</c:v>
                </c:pt>
                <c:pt idx="184">
                  <c:v>2.2818959108599999</c:v>
                </c:pt>
                <c:pt idx="185">
                  <c:v>2.26425046639</c:v>
                </c:pt>
                <c:pt idx="186">
                  <c:v>2.24837993554</c:v>
                </c:pt>
                <c:pt idx="187">
                  <c:v>2.2345693419799999</c:v>
                </c:pt>
                <c:pt idx="188">
                  <c:v>2.22307600214</c:v>
                </c:pt>
                <c:pt idx="189">
                  <c:v>2.2140722607400001</c:v>
                </c:pt>
                <c:pt idx="190">
                  <c:v>2.2075780965099998</c:v>
                </c:pt>
                <c:pt idx="191">
                  <c:v>2.2034090445299999</c:v>
                </c:pt>
                <c:pt idx="192">
                  <c:v>2.2011745684899999</c:v>
                </c:pt>
                <c:pt idx="193">
                  <c:v>2.2003476229099999</c:v>
                </c:pt>
                <c:pt idx="194">
                  <c:v>2.2003851507199998</c:v>
                </c:pt>
                <c:pt idx="195">
                  <c:v>2.20084182101</c:v>
                </c:pt>
                <c:pt idx="196">
                  <c:v>2.2014269558800001</c:v>
                </c:pt>
                <c:pt idx="197">
                  <c:v>2.2019932437400001</c:v>
                </c:pt>
                <c:pt idx="198">
                  <c:v>2.20248763783</c:v>
                </c:pt>
                <c:pt idx="199">
                  <c:v>2.2029037544399999</c:v>
                </c:pt>
                <c:pt idx="200">
                  <c:v>2.2032514728999999</c:v>
                </c:pt>
                <c:pt idx="201">
                  <c:v>2.2035430427699998</c:v>
                </c:pt>
                <c:pt idx="202">
                  <c:v>2.2037888471599998</c:v>
                </c:pt>
                <c:pt idx="203">
                  <c:v>2.20399697661</c:v>
                </c:pt>
                <c:pt idx="204">
                  <c:v>2.2041737101900001</c:v>
                </c:pt>
                <c:pt idx="205">
                  <c:v>2.2043239963099999</c:v>
                </c:pt>
                <c:pt idx="206">
                  <c:v>2.20445179757</c:v>
                </c:pt>
                <c:pt idx="207">
                  <c:v>2.2045603312700002</c:v>
                </c:pt>
                <c:pt idx="208">
                  <c:v>2.2046522410399998</c:v>
                </c:pt>
                <c:pt idx="209">
                  <c:v>2.2047297221000002</c:v>
                </c:pt>
                <c:pt idx="210">
                  <c:v>2.2047946143099999</c:v>
                </c:pt>
                <c:pt idx="211">
                  <c:v>2.2048484715400001</c:v>
                </c:pt>
                <c:pt idx="212">
                  <c:v>2.2048926130500002</c:v>
                </c:pt>
                <c:pt idx="213">
                  <c:v>2.2049281598000001</c:v>
                </c:pt>
                <c:pt idx="214">
                  <c:v>2.20495605747</c:v>
                </c:pt>
                <c:pt idx="215">
                  <c:v>2.20497708614</c:v>
                </c:pt>
                <c:pt idx="216">
                  <c:v>2.2049918555599999</c:v>
                </c:pt>
                <c:pt idx="217">
                  <c:v>2.2050007862799998</c:v>
                </c:pt>
                <c:pt idx="218">
                  <c:v>2.2050040823299999</c:v>
                </c:pt>
                <c:pt idx="219">
                  <c:v>2.2050017145199998</c:v>
                </c:pt>
                <c:pt idx="220">
                  <c:v>2.2049934542499998</c:v>
                </c:pt>
                <c:pt idx="221">
                  <c:v>2.2049790149200001</c:v>
                </c:pt>
                <c:pt idx="222">
                  <c:v>2.2049583501000001</c:v>
                </c:pt>
                <c:pt idx="223">
                  <c:v>2.2049320923</c:v>
                </c:pt>
                <c:pt idx="224">
                  <c:v>2.2049019858899999</c:v>
                </c:pt>
                <c:pt idx="225">
                  <c:v>2.2048710208100002</c:v>
                </c:pt>
                <c:pt idx="226">
                  <c:v>2.2048429409499999</c:v>
                </c:pt>
                <c:pt idx="227">
                  <c:v>2.2048210257699998</c:v>
                </c:pt>
                <c:pt idx="228">
                  <c:v>2.2048065309</c:v>
                </c:pt>
                <c:pt idx="229">
                  <c:v>2.2047976467299999</c:v>
                </c:pt>
                <c:pt idx="230">
                  <c:v>2.2047898273099999</c:v>
                </c:pt>
                <c:pt idx="231">
                  <c:v>2.2047776082400001</c:v>
                </c:pt>
                <c:pt idx="232">
                  <c:v>2.20475696474</c:v>
                </c:pt>
                <c:pt idx="233">
                  <c:v>2.2047267612899999</c:v>
                </c:pt>
                <c:pt idx="234">
                  <c:v>2.20468848353</c:v>
                </c:pt>
                <c:pt idx="235">
                  <c:v>2.2046447337199999</c:v>
                </c:pt>
                <c:pt idx="236">
                  <c:v>2.2045977346300001</c:v>
                </c:pt>
                <c:pt idx="237">
                  <c:v>2.2045487066499998</c:v>
                </c:pt>
                <c:pt idx="238">
                  <c:v>2.20449805227</c:v>
                </c:pt>
                <c:pt idx="239">
                  <c:v>2.2044457829100002</c:v>
                </c:pt>
                <c:pt idx="240">
                  <c:v>2.2043917985600001</c:v>
                </c:pt>
                <c:pt idx="241">
                  <c:v>2.2043359845600001</c:v>
                </c:pt>
                <c:pt idx="242">
                  <c:v>2.20427822561</c:v>
                </c:pt>
                <c:pt idx="243">
                  <c:v>2.2042184011899999</c:v>
                </c:pt>
                <c:pt idx="244">
                  <c:v>2.2041563800500001</c:v>
                </c:pt>
                <c:pt idx="245">
                  <c:v>2.2040920172699998</c:v>
                </c:pt>
                <c:pt idx="246">
                  <c:v>2.20402515424</c:v>
                </c:pt>
                <c:pt idx="247">
                  <c:v>2.2039556199299999</c:v>
                </c:pt>
                <c:pt idx="248">
                  <c:v>2.2038832313499999</c:v>
                </c:pt>
                <c:pt idx="249">
                  <c:v>2.20380779026</c:v>
                </c:pt>
                <c:pt idx="250">
                  <c:v>2.20372907453</c:v>
                </c:pt>
                <c:pt idx="251">
                  <c:v>2.2036468220100001</c:v>
                </c:pt>
                <c:pt idx="252">
                  <c:v>2.20356070409</c:v>
                </c:pt>
                <c:pt idx="253">
                  <c:v>2.2034702772600001</c:v>
                </c:pt>
                <c:pt idx="254">
                  <c:v>2.2033748812099998</c:v>
                </c:pt>
                <c:pt idx="255">
                  <c:v>2.2032734091799999</c:v>
                </c:pt>
                <c:pt idx="256">
                  <c:v>2.20316378331</c:v>
                </c:pt>
                <c:pt idx="257">
                  <c:v>2.20304175928</c:v>
                </c:pt>
                <c:pt idx="258">
                  <c:v>2.2028982150099998</c:v>
                </c:pt>
                <c:pt idx="259">
                  <c:v>2.2027130207600001</c:v>
                </c:pt>
                <c:pt idx="260">
                  <c:v>2.2024411980799998</c:v>
                </c:pt>
                <c:pt idx="261">
                  <c:v>2.2019816956399998</c:v>
                </c:pt>
                <c:pt idx="262">
                  <c:v>2.2011070989400001</c:v>
                </c:pt>
                <c:pt idx="263">
                  <c:v>2.1993061603799999</c:v>
                </c:pt>
                <c:pt idx="264">
                  <c:v>2.1954347400800001</c:v>
                </c:pt>
                <c:pt idx="265">
                  <c:v>2.1869602400799999</c:v>
                </c:pt>
                <c:pt idx="266">
                  <c:v>2.1684134418299998</c:v>
                </c:pt>
                <c:pt idx="267">
                  <c:v>2.12861304209</c:v>
                </c:pt>
                <c:pt idx="268">
                  <c:v>2.0473134544799998</c:v>
                </c:pt>
                <c:pt idx="269">
                  <c:v>1.8969069403200001</c:v>
                </c:pt>
                <c:pt idx="270">
                  <c:v>1.66348853359</c:v>
                </c:pt>
                <c:pt idx="271">
                  <c:v>1.38854457379</c:v>
                </c:pt>
                <c:pt idx="272">
                  <c:v>1.16737491067</c:v>
                </c:pt>
                <c:pt idx="273">
                  <c:v>1.05364318688</c:v>
                </c:pt>
                <c:pt idx="274">
                  <c:v>1.0143192030299999</c:v>
                </c:pt>
                <c:pt idx="275">
                  <c:v>1.0035575451000001</c:v>
                </c:pt>
                <c:pt idx="276">
                  <c:v>1.00086568868</c:v>
                </c:pt>
                <c:pt idx="277">
                  <c:v>1.0002095565</c:v>
                </c:pt>
                <c:pt idx="278">
                  <c:v>1.0000506653800001</c:v>
                </c:pt>
                <c:pt idx="279">
                  <c:v>1.0000122467100001</c:v>
                </c:pt>
                <c:pt idx="280">
                  <c:v>1.00000296024</c:v>
                </c:pt>
                <c:pt idx="281">
                  <c:v>1.0000007155799999</c:v>
                </c:pt>
                <c:pt idx="282">
                  <c:v>1.0000001729900001</c:v>
                </c:pt>
                <c:pt idx="283">
                  <c:v>1.0000000418199999</c:v>
                </c:pt>
                <c:pt idx="284">
                  <c:v>1.0000000101099999</c:v>
                </c:pt>
                <c:pt idx="285">
                  <c:v>1.00000000244</c:v>
                </c:pt>
                <c:pt idx="286">
                  <c:v>1.00000000059</c:v>
                </c:pt>
                <c:pt idx="287">
                  <c:v>1.00000000014</c:v>
                </c:pt>
                <c:pt idx="288">
                  <c:v>1.00000000003</c:v>
                </c:pt>
                <c:pt idx="289">
                  <c:v>1.00000000001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7FEF-4655-A987-9291AB9228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0581872"/>
        <c:axId val="571321008"/>
      </c:scatterChart>
      <c:valAx>
        <c:axId val="590581872"/>
        <c:scaling>
          <c:orientation val="minMax"/>
          <c:max val="2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strRef>
              <c:f>d_wet!$A$1</c:f>
              <c:strCache>
                <c:ptCount val="1"/>
                <c:pt idx="0">
                  <c:v>x [m]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E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E"/>
          </a:p>
        </c:txPr>
        <c:crossAx val="571321008"/>
        <c:crosses val="autoZero"/>
        <c:crossBetween val="midCat"/>
      </c:valAx>
      <c:valAx>
        <c:axId val="571321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strRef>
              <c:f>d_wet!$B$1</c:f>
              <c:strCache>
                <c:ptCount val="1"/>
                <c:pt idx="0">
                  <c:v>Water depth [m]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E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E"/>
          </a:p>
        </c:txPr>
        <c:crossAx val="59058187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DE"/>
    </a:p>
  </c:txPr>
  <c:printSettings>
    <c:headerFooter/>
    <c:pageMargins b="0.78740157499999996" l="0.7" r="0.7" t="0.78740157499999996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d_wet!$B$2</c:f>
              <c:strCache>
                <c:ptCount val="1"/>
                <c:pt idx="0">
                  <c:v>d_ana, t = 0s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d_wet!$A$3:$A$402</c:f>
              <c:numCache>
                <c:formatCode>General</c:formatCode>
                <c:ptCount val="400"/>
                <c:pt idx="0">
                  <c:v>2.5000000000000001E-2</c:v>
                </c:pt>
                <c:pt idx="1">
                  <c:v>7.4999999999999997E-2</c:v>
                </c:pt>
                <c:pt idx="2">
                  <c:v>0.125</c:v>
                </c:pt>
                <c:pt idx="3">
                  <c:v>0.17499999999999999</c:v>
                </c:pt>
                <c:pt idx="4">
                  <c:v>0.22500000000000001</c:v>
                </c:pt>
                <c:pt idx="5">
                  <c:v>0.27500000000000002</c:v>
                </c:pt>
                <c:pt idx="6">
                  <c:v>0.32500000000000001</c:v>
                </c:pt>
                <c:pt idx="7">
                  <c:v>0.375</c:v>
                </c:pt>
                <c:pt idx="8">
                  <c:v>0.42499999999999999</c:v>
                </c:pt>
                <c:pt idx="9">
                  <c:v>0.47499999999999998</c:v>
                </c:pt>
                <c:pt idx="10">
                  <c:v>0.52500000000000002</c:v>
                </c:pt>
                <c:pt idx="11">
                  <c:v>0.57499999999999996</c:v>
                </c:pt>
                <c:pt idx="12">
                  <c:v>0.625</c:v>
                </c:pt>
                <c:pt idx="13">
                  <c:v>0.67500000000000004</c:v>
                </c:pt>
                <c:pt idx="14">
                  <c:v>0.72499999999999998</c:v>
                </c:pt>
                <c:pt idx="15">
                  <c:v>0.77500000000000002</c:v>
                </c:pt>
                <c:pt idx="16">
                  <c:v>0.82499999999999996</c:v>
                </c:pt>
                <c:pt idx="17">
                  <c:v>0.875</c:v>
                </c:pt>
                <c:pt idx="18">
                  <c:v>0.92500000000000004</c:v>
                </c:pt>
                <c:pt idx="19">
                  <c:v>0.97499999999999998</c:v>
                </c:pt>
                <c:pt idx="20">
                  <c:v>1.0249999999999999</c:v>
                </c:pt>
                <c:pt idx="21">
                  <c:v>1.075</c:v>
                </c:pt>
                <c:pt idx="22">
                  <c:v>1.125</c:v>
                </c:pt>
                <c:pt idx="23">
                  <c:v>1.175</c:v>
                </c:pt>
                <c:pt idx="24">
                  <c:v>1.2250000000000001</c:v>
                </c:pt>
                <c:pt idx="25">
                  <c:v>1.2749999999999999</c:v>
                </c:pt>
                <c:pt idx="26">
                  <c:v>1.325</c:v>
                </c:pt>
                <c:pt idx="27">
                  <c:v>1.375</c:v>
                </c:pt>
                <c:pt idx="28">
                  <c:v>1.425</c:v>
                </c:pt>
                <c:pt idx="29">
                  <c:v>1.4750000000000001</c:v>
                </c:pt>
                <c:pt idx="30">
                  <c:v>1.5249999999999999</c:v>
                </c:pt>
                <c:pt idx="31">
                  <c:v>1.575</c:v>
                </c:pt>
                <c:pt idx="32">
                  <c:v>1.625</c:v>
                </c:pt>
                <c:pt idx="33">
                  <c:v>1.675</c:v>
                </c:pt>
                <c:pt idx="34">
                  <c:v>1.7250000000000001</c:v>
                </c:pt>
                <c:pt idx="35">
                  <c:v>1.7749999999999999</c:v>
                </c:pt>
                <c:pt idx="36">
                  <c:v>1.825</c:v>
                </c:pt>
                <c:pt idx="37">
                  <c:v>1.875</c:v>
                </c:pt>
                <c:pt idx="38">
                  <c:v>1.925</c:v>
                </c:pt>
                <c:pt idx="39">
                  <c:v>1.9750000000000001</c:v>
                </c:pt>
                <c:pt idx="40">
                  <c:v>2.0249999999999999</c:v>
                </c:pt>
                <c:pt idx="41">
                  <c:v>2.0750000000000002</c:v>
                </c:pt>
                <c:pt idx="42">
                  <c:v>2.125</c:v>
                </c:pt>
                <c:pt idx="43">
                  <c:v>2.1749999999999998</c:v>
                </c:pt>
                <c:pt idx="44">
                  <c:v>2.2250000000000001</c:v>
                </c:pt>
                <c:pt idx="45">
                  <c:v>2.2749999999999999</c:v>
                </c:pt>
                <c:pt idx="46">
                  <c:v>2.3250000000000002</c:v>
                </c:pt>
                <c:pt idx="47">
                  <c:v>2.375</c:v>
                </c:pt>
                <c:pt idx="48">
                  <c:v>2.4249999999999998</c:v>
                </c:pt>
                <c:pt idx="49">
                  <c:v>2.4750000000000001</c:v>
                </c:pt>
                <c:pt idx="50">
                  <c:v>2.5249999999999999</c:v>
                </c:pt>
                <c:pt idx="51">
                  <c:v>2.5750000000000002</c:v>
                </c:pt>
                <c:pt idx="52">
                  <c:v>2.625</c:v>
                </c:pt>
                <c:pt idx="53">
                  <c:v>2.6749999999999998</c:v>
                </c:pt>
                <c:pt idx="54">
                  <c:v>2.7250000000000001</c:v>
                </c:pt>
                <c:pt idx="55">
                  <c:v>2.7749999999999999</c:v>
                </c:pt>
                <c:pt idx="56">
                  <c:v>2.8250000000000002</c:v>
                </c:pt>
                <c:pt idx="57">
                  <c:v>2.875</c:v>
                </c:pt>
                <c:pt idx="58">
                  <c:v>2.9249999999999998</c:v>
                </c:pt>
                <c:pt idx="59">
                  <c:v>2.9750000000000001</c:v>
                </c:pt>
                <c:pt idx="60">
                  <c:v>3.0249999999999999</c:v>
                </c:pt>
                <c:pt idx="61">
                  <c:v>3.0750000000000002</c:v>
                </c:pt>
                <c:pt idx="62">
                  <c:v>3.125</c:v>
                </c:pt>
                <c:pt idx="63">
                  <c:v>3.1749999999999998</c:v>
                </c:pt>
                <c:pt idx="64">
                  <c:v>3.2250000000000001</c:v>
                </c:pt>
                <c:pt idx="65">
                  <c:v>3.2749999999999999</c:v>
                </c:pt>
                <c:pt idx="66">
                  <c:v>3.3250000000000002</c:v>
                </c:pt>
                <c:pt idx="67">
                  <c:v>3.375</c:v>
                </c:pt>
                <c:pt idx="68">
                  <c:v>3.4249999999999998</c:v>
                </c:pt>
                <c:pt idx="69">
                  <c:v>3.4750000000000001</c:v>
                </c:pt>
                <c:pt idx="70">
                  <c:v>3.5249999999999999</c:v>
                </c:pt>
                <c:pt idx="71">
                  <c:v>3.5750000000000002</c:v>
                </c:pt>
                <c:pt idx="72">
                  <c:v>3.625</c:v>
                </c:pt>
                <c:pt idx="73">
                  <c:v>3.6749999999999998</c:v>
                </c:pt>
                <c:pt idx="74">
                  <c:v>3.7250000000000001</c:v>
                </c:pt>
                <c:pt idx="75">
                  <c:v>3.7749999999999999</c:v>
                </c:pt>
                <c:pt idx="76">
                  <c:v>3.8250000000000002</c:v>
                </c:pt>
                <c:pt idx="77">
                  <c:v>3.875</c:v>
                </c:pt>
                <c:pt idx="78">
                  <c:v>3.9249999999999998</c:v>
                </c:pt>
                <c:pt idx="79">
                  <c:v>3.9750000000000001</c:v>
                </c:pt>
                <c:pt idx="80">
                  <c:v>4.0250000000000004</c:v>
                </c:pt>
                <c:pt idx="81">
                  <c:v>4.0750000000000002</c:v>
                </c:pt>
                <c:pt idx="82">
                  <c:v>4.125</c:v>
                </c:pt>
                <c:pt idx="83">
                  <c:v>4.1749999999999998</c:v>
                </c:pt>
                <c:pt idx="84">
                  <c:v>4.2249999999999996</c:v>
                </c:pt>
                <c:pt idx="85">
                  <c:v>4.2750000000000004</c:v>
                </c:pt>
                <c:pt idx="86">
                  <c:v>4.3250000000000002</c:v>
                </c:pt>
                <c:pt idx="87">
                  <c:v>4.375</c:v>
                </c:pt>
                <c:pt idx="88">
                  <c:v>4.4249999999999998</c:v>
                </c:pt>
                <c:pt idx="89">
                  <c:v>4.4749999999999996</c:v>
                </c:pt>
                <c:pt idx="90">
                  <c:v>4.5250000000000004</c:v>
                </c:pt>
                <c:pt idx="91">
                  <c:v>4.5750000000000002</c:v>
                </c:pt>
                <c:pt idx="92">
                  <c:v>4.625</c:v>
                </c:pt>
                <c:pt idx="93">
                  <c:v>4.6749999999999998</c:v>
                </c:pt>
                <c:pt idx="94">
                  <c:v>4.7249999999999996</c:v>
                </c:pt>
                <c:pt idx="95">
                  <c:v>4.7750000000000004</c:v>
                </c:pt>
                <c:pt idx="96">
                  <c:v>4.8250000000000002</c:v>
                </c:pt>
                <c:pt idx="97">
                  <c:v>4.875</c:v>
                </c:pt>
                <c:pt idx="98">
                  <c:v>4.9249999999999998</c:v>
                </c:pt>
                <c:pt idx="99">
                  <c:v>4.9749999999999996</c:v>
                </c:pt>
                <c:pt idx="100">
                  <c:v>5.0250000000000004</c:v>
                </c:pt>
                <c:pt idx="101">
                  <c:v>5.0750000000000002</c:v>
                </c:pt>
                <c:pt idx="102">
                  <c:v>5.125</c:v>
                </c:pt>
                <c:pt idx="103">
                  <c:v>5.1749999999999998</c:v>
                </c:pt>
                <c:pt idx="104">
                  <c:v>5.2249999999999996</c:v>
                </c:pt>
                <c:pt idx="105">
                  <c:v>5.2750000000000004</c:v>
                </c:pt>
                <c:pt idx="106">
                  <c:v>5.3250000000000002</c:v>
                </c:pt>
                <c:pt idx="107">
                  <c:v>5.375</c:v>
                </c:pt>
                <c:pt idx="108">
                  <c:v>5.4249999999999998</c:v>
                </c:pt>
                <c:pt idx="109">
                  <c:v>5.4749999999999996</c:v>
                </c:pt>
                <c:pt idx="110">
                  <c:v>5.5250000000000004</c:v>
                </c:pt>
                <c:pt idx="111">
                  <c:v>5.5750000000000002</c:v>
                </c:pt>
                <c:pt idx="112">
                  <c:v>5.625</c:v>
                </c:pt>
                <c:pt idx="113">
                  <c:v>5.6749999999999998</c:v>
                </c:pt>
                <c:pt idx="114">
                  <c:v>5.7249999999999996</c:v>
                </c:pt>
                <c:pt idx="115">
                  <c:v>5.7750000000000004</c:v>
                </c:pt>
                <c:pt idx="116">
                  <c:v>5.8250000000000002</c:v>
                </c:pt>
                <c:pt idx="117">
                  <c:v>5.875</c:v>
                </c:pt>
                <c:pt idx="118">
                  <c:v>5.9249999999999998</c:v>
                </c:pt>
                <c:pt idx="119">
                  <c:v>5.9749999999999996</c:v>
                </c:pt>
                <c:pt idx="120">
                  <c:v>6.0250000000000004</c:v>
                </c:pt>
                <c:pt idx="121">
                  <c:v>6.0750000000000002</c:v>
                </c:pt>
                <c:pt idx="122">
                  <c:v>6.125</c:v>
                </c:pt>
                <c:pt idx="123">
                  <c:v>6.1749999999999998</c:v>
                </c:pt>
                <c:pt idx="124">
                  <c:v>6.2249999999999996</c:v>
                </c:pt>
                <c:pt idx="125">
                  <c:v>6.2750000000000004</c:v>
                </c:pt>
                <c:pt idx="126">
                  <c:v>6.3250000000000002</c:v>
                </c:pt>
                <c:pt idx="127">
                  <c:v>6.375</c:v>
                </c:pt>
                <c:pt idx="128">
                  <c:v>6.4249999999999998</c:v>
                </c:pt>
                <c:pt idx="129">
                  <c:v>6.4749999999999996</c:v>
                </c:pt>
                <c:pt idx="130">
                  <c:v>6.5250000000000004</c:v>
                </c:pt>
                <c:pt idx="131">
                  <c:v>6.5750000000000002</c:v>
                </c:pt>
                <c:pt idx="132">
                  <c:v>6.625</c:v>
                </c:pt>
                <c:pt idx="133">
                  <c:v>6.6749999999999998</c:v>
                </c:pt>
                <c:pt idx="134">
                  <c:v>6.7249999999999996</c:v>
                </c:pt>
                <c:pt idx="135">
                  <c:v>6.7750000000000004</c:v>
                </c:pt>
                <c:pt idx="136">
                  <c:v>6.8250000000000002</c:v>
                </c:pt>
                <c:pt idx="137">
                  <c:v>6.875</c:v>
                </c:pt>
                <c:pt idx="138">
                  <c:v>6.9249999999999998</c:v>
                </c:pt>
                <c:pt idx="139">
                  <c:v>6.9749999999999996</c:v>
                </c:pt>
                <c:pt idx="140">
                  <c:v>7.0250000000000004</c:v>
                </c:pt>
                <c:pt idx="141">
                  <c:v>7.0750000000000002</c:v>
                </c:pt>
                <c:pt idx="142">
                  <c:v>7.125</c:v>
                </c:pt>
                <c:pt idx="143">
                  <c:v>7.1749999999999998</c:v>
                </c:pt>
                <c:pt idx="144">
                  <c:v>7.2249999999999996</c:v>
                </c:pt>
                <c:pt idx="145">
                  <c:v>7.2750000000000004</c:v>
                </c:pt>
                <c:pt idx="146">
                  <c:v>7.3250000000000002</c:v>
                </c:pt>
                <c:pt idx="147">
                  <c:v>7.375</c:v>
                </c:pt>
                <c:pt idx="148">
                  <c:v>7.4249999999999998</c:v>
                </c:pt>
                <c:pt idx="149">
                  <c:v>7.4749999999999996</c:v>
                </c:pt>
                <c:pt idx="150">
                  <c:v>7.5250000000000004</c:v>
                </c:pt>
                <c:pt idx="151">
                  <c:v>7.5750000000000002</c:v>
                </c:pt>
                <c:pt idx="152">
                  <c:v>7.625</c:v>
                </c:pt>
                <c:pt idx="153">
                  <c:v>7.6749999999999998</c:v>
                </c:pt>
                <c:pt idx="154">
                  <c:v>7.7249999999999996</c:v>
                </c:pt>
                <c:pt idx="155">
                  <c:v>7.7750000000000004</c:v>
                </c:pt>
                <c:pt idx="156">
                  <c:v>7.8250000000000002</c:v>
                </c:pt>
                <c:pt idx="157">
                  <c:v>7.875</c:v>
                </c:pt>
                <c:pt idx="158">
                  <c:v>7.9249999999999998</c:v>
                </c:pt>
                <c:pt idx="159">
                  <c:v>7.9749999999999996</c:v>
                </c:pt>
                <c:pt idx="160">
                  <c:v>8.0250000000000004</c:v>
                </c:pt>
                <c:pt idx="161">
                  <c:v>8.0749999999999993</c:v>
                </c:pt>
                <c:pt idx="162">
                  <c:v>8.125</c:v>
                </c:pt>
                <c:pt idx="163">
                  <c:v>8.1750000000000007</c:v>
                </c:pt>
                <c:pt idx="164">
                  <c:v>8.2249999999999996</c:v>
                </c:pt>
                <c:pt idx="165">
                  <c:v>8.2750000000000004</c:v>
                </c:pt>
                <c:pt idx="166">
                  <c:v>8.3249999999999993</c:v>
                </c:pt>
                <c:pt idx="167">
                  <c:v>8.375</c:v>
                </c:pt>
                <c:pt idx="168">
                  <c:v>8.4250000000000007</c:v>
                </c:pt>
                <c:pt idx="169">
                  <c:v>8.4749999999999996</c:v>
                </c:pt>
                <c:pt idx="170">
                  <c:v>8.5250000000000004</c:v>
                </c:pt>
                <c:pt idx="171">
                  <c:v>8.5749999999999993</c:v>
                </c:pt>
                <c:pt idx="172">
                  <c:v>8.625</c:v>
                </c:pt>
                <c:pt idx="173">
                  <c:v>8.6750000000000007</c:v>
                </c:pt>
                <c:pt idx="174">
                  <c:v>8.7249999999999996</c:v>
                </c:pt>
                <c:pt idx="175">
                  <c:v>8.7750000000000004</c:v>
                </c:pt>
                <c:pt idx="176">
                  <c:v>8.8249999999999993</c:v>
                </c:pt>
                <c:pt idx="177">
                  <c:v>8.875</c:v>
                </c:pt>
                <c:pt idx="178">
                  <c:v>8.9250000000000007</c:v>
                </c:pt>
                <c:pt idx="179">
                  <c:v>8.9749999999999996</c:v>
                </c:pt>
                <c:pt idx="180">
                  <c:v>9.0250000000000004</c:v>
                </c:pt>
                <c:pt idx="181">
                  <c:v>9.0749999999999993</c:v>
                </c:pt>
                <c:pt idx="182">
                  <c:v>9.125</c:v>
                </c:pt>
                <c:pt idx="183">
                  <c:v>9.1750000000000007</c:v>
                </c:pt>
                <c:pt idx="184">
                  <c:v>9.2249999999999996</c:v>
                </c:pt>
                <c:pt idx="185">
                  <c:v>9.2750000000000004</c:v>
                </c:pt>
                <c:pt idx="186">
                  <c:v>9.3249999999999993</c:v>
                </c:pt>
                <c:pt idx="187">
                  <c:v>9.375</c:v>
                </c:pt>
                <c:pt idx="188">
                  <c:v>9.4250000000000007</c:v>
                </c:pt>
                <c:pt idx="189">
                  <c:v>9.4749999999999996</c:v>
                </c:pt>
                <c:pt idx="190">
                  <c:v>9.5250000000000004</c:v>
                </c:pt>
                <c:pt idx="191">
                  <c:v>9.5749999999999993</c:v>
                </c:pt>
                <c:pt idx="192">
                  <c:v>9.625</c:v>
                </c:pt>
                <c:pt idx="193">
                  <c:v>9.6750000000000007</c:v>
                </c:pt>
                <c:pt idx="194">
                  <c:v>9.7249999999999996</c:v>
                </c:pt>
                <c:pt idx="195">
                  <c:v>9.7750000000000004</c:v>
                </c:pt>
                <c:pt idx="196">
                  <c:v>9.8249999999999993</c:v>
                </c:pt>
                <c:pt idx="197">
                  <c:v>9.875</c:v>
                </c:pt>
                <c:pt idx="198">
                  <c:v>9.9250000000000007</c:v>
                </c:pt>
                <c:pt idx="199">
                  <c:v>9.9749999999999996</c:v>
                </c:pt>
                <c:pt idx="200">
                  <c:v>10.025</c:v>
                </c:pt>
                <c:pt idx="201">
                  <c:v>10.074999999999999</c:v>
                </c:pt>
                <c:pt idx="202">
                  <c:v>10.125</c:v>
                </c:pt>
                <c:pt idx="203">
                  <c:v>10.175000000000001</c:v>
                </c:pt>
                <c:pt idx="204">
                  <c:v>10.225</c:v>
                </c:pt>
                <c:pt idx="205">
                  <c:v>10.275</c:v>
                </c:pt>
                <c:pt idx="206">
                  <c:v>10.324999999999999</c:v>
                </c:pt>
                <c:pt idx="207">
                  <c:v>10.375</c:v>
                </c:pt>
                <c:pt idx="208">
                  <c:v>10.425000000000001</c:v>
                </c:pt>
                <c:pt idx="209">
                  <c:v>10.475</c:v>
                </c:pt>
                <c:pt idx="210">
                  <c:v>10.525</c:v>
                </c:pt>
                <c:pt idx="211">
                  <c:v>10.574999999999999</c:v>
                </c:pt>
                <c:pt idx="212">
                  <c:v>10.625</c:v>
                </c:pt>
                <c:pt idx="213">
                  <c:v>10.675000000000001</c:v>
                </c:pt>
                <c:pt idx="214">
                  <c:v>10.725</c:v>
                </c:pt>
                <c:pt idx="215">
                  <c:v>10.775</c:v>
                </c:pt>
                <c:pt idx="216">
                  <c:v>10.824999999999999</c:v>
                </c:pt>
                <c:pt idx="217">
                  <c:v>10.875</c:v>
                </c:pt>
                <c:pt idx="218">
                  <c:v>10.925000000000001</c:v>
                </c:pt>
                <c:pt idx="219">
                  <c:v>10.975</c:v>
                </c:pt>
                <c:pt idx="220">
                  <c:v>11.025</c:v>
                </c:pt>
                <c:pt idx="221">
                  <c:v>11.074999999999999</c:v>
                </c:pt>
                <c:pt idx="222">
                  <c:v>11.125</c:v>
                </c:pt>
                <c:pt idx="223">
                  <c:v>11.175000000000001</c:v>
                </c:pt>
                <c:pt idx="224">
                  <c:v>11.225</c:v>
                </c:pt>
                <c:pt idx="225">
                  <c:v>11.275</c:v>
                </c:pt>
                <c:pt idx="226">
                  <c:v>11.324999999999999</c:v>
                </c:pt>
                <c:pt idx="227">
                  <c:v>11.375</c:v>
                </c:pt>
                <c:pt idx="228">
                  <c:v>11.425000000000001</c:v>
                </c:pt>
                <c:pt idx="229">
                  <c:v>11.475</c:v>
                </c:pt>
                <c:pt idx="230">
                  <c:v>11.525</c:v>
                </c:pt>
                <c:pt idx="231">
                  <c:v>11.574999999999999</c:v>
                </c:pt>
                <c:pt idx="232">
                  <c:v>11.625</c:v>
                </c:pt>
                <c:pt idx="233">
                  <c:v>11.675000000000001</c:v>
                </c:pt>
                <c:pt idx="234">
                  <c:v>11.725</c:v>
                </c:pt>
                <c:pt idx="235">
                  <c:v>11.775</c:v>
                </c:pt>
                <c:pt idx="236">
                  <c:v>11.824999999999999</c:v>
                </c:pt>
                <c:pt idx="237">
                  <c:v>11.875</c:v>
                </c:pt>
                <c:pt idx="238">
                  <c:v>11.925000000000001</c:v>
                </c:pt>
                <c:pt idx="239">
                  <c:v>11.975</c:v>
                </c:pt>
                <c:pt idx="240">
                  <c:v>12.025</c:v>
                </c:pt>
                <c:pt idx="241">
                  <c:v>12.074999999999999</c:v>
                </c:pt>
                <c:pt idx="242">
                  <c:v>12.125</c:v>
                </c:pt>
                <c:pt idx="243">
                  <c:v>12.175000000000001</c:v>
                </c:pt>
                <c:pt idx="244">
                  <c:v>12.225</c:v>
                </c:pt>
                <c:pt idx="245">
                  <c:v>12.275</c:v>
                </c:pt>
                <c:pt idx="246">
                  <c:v>12.324999999999999</c:v>
                </c:pt>
                <c:pt idx="247">
                  <c:v>12.375</c:v>
                </c:pt>
                <c:pt idx="248">
                  <c:v>12.425000000000001</c:v>
                </c:pt>
                <c:pt idx="249">
                  <c:v>12.475</c:v>
                </c:pt>
                <c:pt idx="250">
                  <c:v>12.525</c:v>
                </c:pt>
                <c:pt idx="251">
                  <c:v>12.574999999999999</c:v>
                </c:pt>
                <c:pt idx="252">
                  <c:v>12.625</c:v>
                </c:pt>
                <c:pt idx="253">
                  <c:v>12.675000000000001</c:v>
                </c:pt>
                <c:pt idx="254">
                  <c:v>12.725</c:v>
                </c:pt>
                <c:pt idx="255">
                  <c:v>12.775</c:v>
                </c:pt>
                <c:pt idx="256">
                  <c:v>12.824999999999999</c:v>
                </c:pt>
                <c:pt idx="257">
                  <c:v>12.875</c:v>
                </c:pt>
                <c:pt idx="258">
                  <c:v>12.925000000000001</c:v>
                </c:pt>
                <c:pt idx="259">
                  <c:v>12.975</c:v>
                </c:pt>
                <c:pt idx="260">
                  <c:v>13.025</c:v>
                </c:pt>
                <c:pt idx="261">
                  <c:v>13.074999999999999</c:v>
                </c:pt>
                <c:pt idx="262">
                  <c:v>13.125</c:v>
                </c:pt>
                <c:pt idx="263">
                  <c:v>13.175000000000001</c:v>
                </c:pt>
                <c:pt idx="264">
                  <c:v>13.225</c:v>
                </c:pt>
                <c:pt idx="265">
                  <c:v>13.275</c:v>
                </c:pt>
                <c:pt idx="266">
                  <c:v>13.324999999999999</c:v>
                </c:pt>
                <c:pt idx="267">
                  <c:v>13.375</c:v>
                </c:pt>
                <c:pt idx="268">
                  <c:v>13.425000000000001</c:v>
                </c:pt>
                <c:pt idx="269">
                  <c:v>13.475</c:v>
                </c:pt>
                <c:pt idx="270">
                  <c:v>13.525</c:v>
                </c:pt>
                <c:pt idx="271">
                  <c:v>13.574999999999999</c:v>
                </c:pt>
                <c:pt idx="272">
                  <c:v>13.625</c:v>
                </c:pt>
                <c:pt idx="273">
                  <c:v>13.675000000000001</c:v>
                </c:pt>
                <c:pt idx="274">
                  <c:v>13.725</c:v>
                </c:pt>
                <c:pt idx="275">
                  <c:v>13.775</c:v>
                </c:pt>
                <c:pt idx="276">
                  <c:v>13.824999999999999</c:v>
                </c:pt>
                <c:pt idx="277">
                  <c:v>13.875</c:v>
                </c:pt>
                <c:pt idx="278">
                  <c:v>13.925000000000001</c:v>
                </c:pt>
                <c:pt idx="279">
                  <c:v>13.975</c:v>
                </c:pt>
                <c:pt idx="280">
                  <c:v>14.025</c:v>
                </c:pt>
                <c:pt idx="281">
                  <c:v>14.074999999999999</c:v>
                </c:pt>
                <c:pt idx="282">
                  <c:v>14.125</c:v>
                </c:pt>
                <c:pt idx="283">
                  <c:v>14.175000000000001</c:v>
                </c:pt>
                <c:pt idx="284">
                  <c:v>14.225</c:v>
                </c:pt>
                <c:pt idx="285">
                  <c:v>14.275</c:v>
                </c:pt>
                <c:pt idx="286">
                  <c:v>14.324999999999999</c:v>
                </c:pt>
                <c:pt idx="287">
                  <c:v>14.375</c:v>
                </c:pt>
                <c:pt idx="288">
                  <c:v>14.425000000000001</c:v>
                </c:pt>
                <c:pt idx="289">
                  <c:v>14.475</c:v>
                </c:pt>
                <c:pt idx="290">
                  <c:v>14.525</c:v>
                </c:pt>
                <c:pt idx="291">
                  <c:v>14.574999999999999</c:v>
                </c:pt>
                <c:pt idx="292">
                  <c:v>14.625</c:v>
                </c:pt>
                <c:pt idx="293">
                  <c:v>14.675000000000001</c:v>
                </c:pt>
                <c:pt idx="294">
                  <c:v>14.725</c:v>
                </c:pt>
                <c:pt idx="295">
                  <c:v>14.775</c:v>
                </c:pt>
                <c:pt idx="296">
                  <c:v>14.824999999999999</c:v>
                </c:pt>
                <c:pt idx="297">
                  <c:v>14.875</c:v>
                </c:pt>
                <c:pt idx="298">
                  <c:v>14.925000000000001</c:v>
                </c:pt>
                <c:pt idx="299">
                  <c:v>14.975</c:v>
                </c:pt>
                <c:pt idx="300">
                  <c:v>15.025</c:v>
                </c:pt>
                <c:pt idx="301">
                  <c:v>15.074999999999999</c:v>
                </c:pt>
                <c:pt idx="302">
                  <c:v>15.125</c:v>
                </c:pt>
                <c:pt idx="303">
                  <c:v>15.175000000000001</c:v>
                </c:pt>
                <c:pt idx="304">
                  <c:v>15.225</c:v>
                </c:pt>
                <c:pt idx="305">
                  <c:v>15.275</c:v>
                </c:pt>
                <c:pt idx="306">
                  <c:v>15.324999999999999</c:v>
                </c:pt>
                <c:pt idx="307">
                  <c:v>15.375</c:v>
                </c:pt>
                <c:pt idx="308">
                  <c:v>15.425000000000001</c:v>
                </c:pt>
                <c:pt idx="309">
                  <c:v>15.475</c:v>
                </c:pt>
                <c:pt idx="310">
                  <c:v>15.525</c:v>
                </c:pt>
                <c:pt idx="311">
                  <c:v>15.574999999999999</c:v>
                </c:pt>
                <c:pt idx="312">
                  <c:v>15.625</c:v>
                </c:pt>
                <c:pt idx="313">
                  <c:v>15.675000000000001</c:v>
                </c:pt>
                <c:pt idx="314">
                  <c:v>15.725</c:v>
                </c:pt>
                <c:pt idx="315">
                  <c:v>15.775</c:v>
                </c:pt>
                <c:pt idx="316">
                  <c:v>15.824999999999999</c:v>
                </c:pt>
                <c:pt idx="317">
                  <c:v>15.875</c:v>
                </c:pt>
                <c:pt idx="318">
                  <c:v>15.925000000000001</c:v>
                </c:pt>
                <c:pt idx="319">
                  <c:v>15.975</c:v>
                </c:pt>
                <c:pt idx="320">
                  <c:v>16.024999999999999</c:v>
                </c:pt>
                <c:pt idx="321">
                  <c:v>16.074999999999999</c:v>
                </c:pt>
                <c:pt idx="322">
                  <c:v>16.125</c:v>
                </c:pt>
                <c:pt idx="323">
                  <c:v>16.175000000000001</c:v>
                </c:pt>
                <c:pt idx="324">
                  <c:v>16.225000000000001</c:v>
                </c:pt>
                <c:pt idx="325">
                  <c:v>16.274999999999999</c:v>
                </c:pt>
                <c:pt idx="326">
                  <c:v>16.324999999999999</c:v>
                </c:pt>
                <c:pt idx="327">
                  <c:v>16.375</c:v>
                </c:pt>
                <c:pt idx="328">
                  <c:v>16.425000000000001</c:v>
                </c:pt>
                <c:pt idx="329">
                  <c:v>16.475000000000001</c:v>
                </c:pt>
                <c:pt idx="330">
                  <c:v>16.524999999999999</c:v>
                </c:pt>
                <c:pt idx="331">
                  <c:v>16.574999999999999</c:v>
                </c:pt>
                <c:pt idx="332">
                  <c:v>16.625</c:v>
                </c:pt>
                <c:pt idx="333">
                  <c:v>16.675000000000001</c:v>
                </c:pt>
                <c:pt idx="334">
                  <c:v>16.725000000000001</c:v>
                </c:pt>
                <c:pt idx="335">
                  <c:v>16.774999999999999</c:v>
                </c:pt>
                <c:pt idx="336">
                  <c:v>16.824999999999999</c:v>
                </c:pt>
                <c:pt idx="337">
                  <c:v>16.875</c:v>
                </c:pt>
                <c:pt idx="338">
                  <c:v>16.925000000000001</c:v>
                </c:pt>
                <c:pt idx="339">
                  <c:v>16.975000000000001</c:v>
                </c:pt>
                <c:pt idx="340">
                  <c:v>17.024999999999999</c:v>
                </c:pt>
                <c:pt idx="341">
                  <c:v>17.074999999999999</c:v>
                </c:pt>
                <c:pt idx="342">
                  <c:v>17.125</c:v>
                </c:pt>
                <c:pt idx="343">
                  <c:v>17.175000000000001</c:v>
                </c:pt>
                <c:pt idx="344">
                  <c:v>17.225000000000001</c:v>
                </c:pt>
                <c:pt idx="345">
                  <c:v>17.274999999999999</c:v>
                </c:pt>
                <c:pt idx="346">
                  <c:v>17.324999999999999</c:v>
                </c:pt>
                <c:pt idx="347">
                  <c:v>17.375</c:v>
                </c:pt>
                <c:pt idx="348">
                  <c:v>17.425000000000001</c:v>
                </c:pt>
                <c:pt idx="349">
                  <c:v>17.475000000000001</c:v>
                </c:pt>
                <c:pt idx="350">
                  <c:v>17.524999999999999</c:v>
                </c:pt>
                <c:pt idx="351">
                  <c:v>17.574999999999999</c:v>
                </c:pt>
                <c:pt idx="352">
                  <c:v>17.625</c:v>
                </c:pt>
                <c:pt idx="353">
                  <c:v>17.675000000000001</c:v>
                </c:pt>
                <c:pt idx="354">
                  <c:v>17.725000000000001</c:v>
                </c:pt>
                <c:pt idx="355">
                  <c:v>17.774999999999999</c:v>
                </c:pt>
                <c:pt idx="356">
                  <c:v>17.824999999999999</c:v>
                </c:pt>
                <c:pt idx="357">
                  <c:v>17.875</c:v>
                </c:pt>
                <c:pt idx="358">
                  <c:v>17.925000000000001</c:v>
                </c:pt>
                <c:pt idx="359">
                  <c:v>17.975000000000001</c:v>
                </c:pt>
                <c:pt idx="360">
                  <c:v>18.024999999999999</c:v>
                </c:pt>
                <c:pt idx="361">
                  <c:v>18.074999999999999</c:v>
                </c:pt>
                <c:pt idx="362">
                  <c:v>18.125</c:v>
                </c:pt>
                <c:pt idx="363">
                  <c:v>18.175000000000001</c:v>
                </c:pt>
                <c:pt idx="364">
                  <c:v>18.225000000000001</c:v>
                </c:pt>
                <c:pt idx="365">
                  <c:v>18.274999999999999</c:v>
                </c:pt>
                <c:pt idx="366">
                  <c:v>18.324999999999999</c:v>
                </c:pt>
                <c:pt idx="367">
                  <c:v>18.375</c:v>
                </c:pt>
                <c:pt idx="368">
                  <c:v>18.425000000000001</c:v>
                </c:pt>
                <c:pt idx="369">
                  <c:v>18.475000000000001</c:v>
                </c:pt>
                <c:pt idx="370">
                  <c:v>18.524999999999999</c:v>
                </c:pt>
                <c:pt idx="371">
                  <c:v>18.574999999999999</c:v>
                </c:pt>
                <c:pt idx="372">
                  <c:v>18.625</c:v>
                </c:pt>
                <c:pt idx="373">
                  <c:v>18.675000000000001</c:v>
                </c:pt>
                <c:pt idx="374">
                  <c:v>18.725000000000001</c:v>
                </c:pt>
                <c:pt idx="375">
                  <c:v>18.774999999999999</c:v>
                </c:pt>
                <c:pt idx="376">
                  <c:v>18.824999999999999</c:v>
                </c:pt>
                <c:pt idx="377">
                  <c:v>18.875</c:v>
                </c:pt>
                <c:pt idx="378">
                  <c:v>18.925000000000001</c:v>
                </c:pt>
                <c:pt idx="379">
                  <c:v>18.975000000000001</c:v>
                </c:pt>
                <c:pt idx="380">
                  <c:v>19.024999999999999</c:v>
                </c:pt>
                <c:pt idx="381">
                  <c:v>19.074999999999999</c:v>
                </c:pt>
                <c:pt idx="382">
                  <c:v>19.125</c:v>
                </c:pt>
                <c:pt idx="383">
                  <c:v>19.175000000000001</c:v>
                </c:pt>
                <c:pt idx="384">
                  <c:v>19.225000000000001</c:v>
                </c:pt>
                <c:pt idx="385">
                  <c:v>19.274999999999999</c:v>
                </c:pt>
                <c:pt idx="386">
                  <c:v>19.324999999999999</c:v>
                </c:pt>
                <c:pt idx="387">
                  <c:v>19.375</c:v>
                </c:pt>
                <c:pt idx="388">
                  <c:v>19.425000000000001</c:v>
                </c:pt>
                <c:pt idx="389">
                  <c:v>19.475000000000001</c:v>
                </c:pt>
                <c:pt idx="390">
                  <c:v>19.524999999999999</c:v>
                </c:pt>
                <c:pt idx="391">
                  <c:v>19.574999999999999</c:v>
                </c:pt>
                <c:pt idx="392">
                  <c:v>19.625</c:v>
                </c:pt>
                <c:pt idx="393">
                  <c:v>19.675000000000001</c:v>
                </c:pt>
                <c:pt idx="394">
                  <c:v>19.725000000000001</c:v>
                </c:pt>
                <c:pt idx="395">
                  <c:v>19.774999999999999</c:v>
                </c:pt>
                <c:pt idx="396">
                  <c:v>19.824999999999999</c:v>
                </c:pt>
                <c:pt idx="397">
                  <c:v>19.875</c:v>
                </c:pt>
                <c:pt idx="398">
                  <c:v>19.925000000000001</c:v>
                </c:pt>
                <c:pt idx="399">
                  <c:v>19.975000000000001</c:v>
                </c:pt>
              </c:numCache>
            </c:numRef>
          </c:xVal>
          <c:yVal>
            <c:numRef>
              <c:f>d_wet!$B$3:$B$402</c:f>
              <c:numCache>
                <c:formatCode>General</c:formatCode>
                <c:ptCount val="400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  <c:pt idx="60">
                  <c:v>4</c:v>
                </c:pt>
                <c:pt idx="61">
                  <c:v>4</c:v>
                </c:pt>
                <c:pt idx="62">
                  <c:v>4</c:v>
                </c:pt>
                <c:pt idx="63">
                  <c:v>4</c:v>
                </c:pt>
                <c:pt idx="64">
                  <c:v>4</c:v>
                </c:pt>
                <c:pt idx="65">
                  <c:v>4</c:v>
                </c:pt>
                <c:pt idx="66">
                  <c:v>4</c:v>
                </c:pt>
                <c:pt idx="67">
                  <c:v>4</c:v>
                </c:pt>
                <c:pt idx="68">
                  <c:v>4</c:v>
                </c:pt>
                <c:pt idx="69">
                  <c:v>4</c:v>
                </c:pt>
                <c:pt idx="70">
                  <c:v>4</c:v>
                </c:pt>
                <c:pt idx="71">
                  <c:v>4</c:v>
                </c:pt>
                <c:pt idx="72">
                  <c:v>4</c:v>
                </c:pt>
                <c:pt idx="73">
                  <c:v>4</c:v>
                </c:pt>
                <c:pt idx="74">
                  <c:v>4</c:v>
                </c:pt>
                <c:pt idx="75">
                  <c:v>4</c:v>
                </c:pt>
                <c:pt idx="76">
                  <c:v>4</c:v>
                </c:pt>
                <c:pt idx="77">
                  <c:v>4</c:v>
                </c:pt>
                <c:pt idx="78">
                  <c:v>4</c:v>
                </c:pt>
                <c:pt idx="79">
                  <c:v>4</c:v>
                </c:pt>
                <c:pt idx="80">
                  <c:v>4</c:v>
                </c:pt>
                <c:pt idx="81">
                  <c:v>4</c:v>
                </c:pt>
                <c:pt idx="82">
                  <c:v>4</c:v>
                </c:pt>
                <c:pt idx="83">
                  <c:v>4</c:v>
                </c:pt>
                <c:pt idx="84">
                  <c:v>4</c:v>
                </c:pt>
                <c:pt idx="85">
                  <c:v>4</c:v>
                </c:pt>
                <c:pt idx="86">
                  <c:v>4</c:v>
                </c:pt>
                <c:pt idx="87">
                  <c:v>4</c:v>
                </c:pt>
                <c:pt idx="88">
                  <c:v>4</c:v>
                </c:pt>
                <c:pt idx="89">
                  <c:v>4</c:v>
                </c:pt>
                <c:pt idx="90">
                  <c:v>4</c:v>
                </c:pt>
                <c:pt idx="91">
                  <c:v>4</c:v>
                </c:pt>
                <c:pt idx="92">
                  <c:v>4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4</c:v>
                </c:pt>
                <c:pt idx="100">
                  <c:v>4</c:v>
                </c:pt>
                <c:pt idx="101">
                  <c:v>4</c:v>
                </c:pt>
                <c:pt idx="102">
                  <c:v>4</c:v>
                </c:pt>
                <c:pt idx="103">
                  <c:v>4</c:v>
                </c:pt>
                <c:pt idx="104">
                  <c:v>4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4</c:v>
                </c:pt>
                <c:pt idx="114">
                  <c:v>4</c:v>
                </c:pt>
                <c:pt idx="115">
                  <c:v>4</c:v>
                </c:pt>
                <c:pt idx="116">
                  <c:v>4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4</c:v>
                </c:pt>
                <c:pt idx="121">
                  <c:v>4</c:v>
                </c:pt>
                <c:pt idx="122">
                  <c:v>4</c:v>
                </c:pt>
                <c:pt idx="123">
                  <c:v>4</c:v>
                </c:pt>
                <c:pt idx="124">
                  <c:v>4</c:v>
                </c:pt>
                <c:pt idx="125">
                  <c:v>4</c:v>
                </c:pt>
                <c:pt idx="126">
                  <c:v>4</c:v>
                </c:pt>
                <c:pt idx="127">
                  <c:v>4</c:v>
                </c:pt>
                <c:pt idx="128">
                  <c:v>4</c:v>
                </c:pt>
                <c:pt idx="129">
                  <c:v>4</c:v>
                </c:pt>
                <c:pt idx="130">
                  <c:v>4</c:v>
                </c:pt>
                <c:pt idx="131">
                  <c:v>4</c:v>
                </c:pt>
                <c:pt idx="132">
                  <c:v>4</c:v>
                </c:pt>
                <c:pt idx="133">
                  <c:v>4</c:v>
                </c:pt>
                <c:pt idx="134">
                  <c:v>4</c:v>
                </c:pt>
                <c:pt idx="135">
                  <c:v>4</c:v>
                </c:pt>
                <c:pt idx="136">
                  <c:v>4</c:v>
                </c:pt>
                <c:pt idx="137">
                  <c:v>4</c:v>
                </c:pt>
                <c:pt idx="138">
                  <c:v>4</c:v>
                </c:pt>
                <c:pt idx="139">
                  <c:v>4</c:v>
                </c:pt>
                <c:pt idx="140">
                  <c:v>4</c:v>
                </c:pt>
                <c:pt idx="141">
                  <c:v>4</c:v>
                </c:pt>
                <c:pt idx="142">
                  <c:v>4</c:v>
                </c:pt>
                <c:pt idx="143">
                  <c:v>4</c:v>
                </c:pt>
                <c:pt idx="144">
                  <c:v>4</c:v>
                </c:pt>
                <c:pt idx="145">
                  <c:v>4</c:v>
                </c:pt>
                <c:pt idx="146">
                  <c:v>4</c:v>
                </c:pt>
                <c:pt idx="147">
                  <c:v>4</c:v>
                </c:pt>
                <c:pt idx="148">
                  <c:v>4</c:v>
                </c:pt>
                <c:pt idx="149">
                  <c:v>4</c:v>
                </c:pt>
                <c:pt idx="150">
                  <c:v>4</c:v>
                </c:pt>
                <c:pt idx="151">
                  <c:v>4</c:v>
                </c:pt>
                <c:pt idx="152">
                  <c:v>4</c:v>
                </c:pt>
                <c:pt idx="153">
                  <c:v>4</c:v>
                </c:pt>
                <c:pt idx="154">
                  <c:v>4</c:v>
                </c:pt>
                <c:pt idx="155">
                  <c:v>4</c:v>
                </c:pt>
                <c:pt idx="156">
                  <c:v>4</c:v>
                </c:pt>
                <c:pt idx="157">
                  <c:v>4</c:v>
                </c:pt>
                <c:pt idx="158">
                  <c:v>4</c:v>
                </c:pt>
                <c:pt idx="159">
                  <c:v>4</c:v>
                </c:pt>
                <c:pt idx="160">
                  <c:v>4</c:v>
                </c:pt>
                <c:pt idx="161">
                  <c:v>4</c:v>
                </c:pt>
                <c:pt idx="162">
                  <c:v>4</c:v>
                </c:pt>
                <c:pt idx="163">
                  <c:v>4</c:v>
                </c:pt>
                <c:pt idx="164">
                  <c:v>4</c:v>
                </c:pt>
                <c:pt idx="165">
                  <c:v>4</c:v>
                </c:pt>
                <c:pt idx="166">
                  <c:v>4</c:v>
                </c:pt>
                <c:pt idx="167">
                  <c:v>4</c:v>
                </c:pt>
                <c:pt idx="168">
                  <c:v>4</c:v>
                </c:pt>
                <c:pt idx="169">
                  <c:v>4</c:v>
                </c:pt>
                <c:pt idx="170">
                  <c:v>4</c:v>
                </c:pt>
                <c:pt idx="171">
                  <c:v>4</c:v>
                </c:pt>
                <c:pt idx="172">
                  <c:v>4</c:v>
                </c:pt>
                <c:pt idx="173">
                  <c:v>4</c:v>
                </c:pt>
                <c:pt idx="174">
                  <c:v>4</c:v>
                </c:pt>
                <c:pt idx="175">
                  <c:v>4</c:v>
                </c:pt>
                <c:pt idx="176">
                  <c:v>4</c:v>
                </c:pt>
                <c:pt idx="177">
                  <c:v>4</c:v>
                </c:pt>
                <c:pt idx="178">
                  <c:v>4</c:v>
                </c:pt>
                <c:pt idx="179">
                  <c:v>4</c:v>
                </c:pt>
                <c:pt idx="180">
                  <c:v>4</c:v>
                </c:pt>
                <c:pt idx="181">
                  <c:v>4</c:v>
                </c:pt>
                <c:pt idx="182">
                  <c:v>4</c:v>
                </c:pt>
                <c:pt idx="183">
                  <c:v>4</c:v>
                </c:pt>
                <c:pt idx="184">
                  <c:v>4</c:v>
                </c:pt>
                <c:pt idx="185">
                  <c:v>4</c:v>
                </c:pt>
                <c:pt idx="186">
                  <c:v>4</c:v>
                </c:pt>
                <c:pt idx="187">
                  <c:v>4</c:v>
                </c:pt>
                <c:pt idx="188">
                  <c:v>4</c:v>
                </c:pt>
                <c:pt idx="189">
                  <c:v>4</c:v>
                </c:pt>
                <c:pt idx="190">
                  <c:v>4</c:v>
                </c:pt>
                <c:pt idx="191">
                  <c:v>4</c:v>
                </c:pt>
                <c:pt idx="192">
                  <c:v>4</c:v>
                </c:pt>
                <c:pt idx="193">
                  <c:v>4</c:v>
                </c:pt>
                <c:pt idx="194">
                  <c:v>4</c:v>
                </c:pt>
                <c:pt idx="195">
                  <c:v>4</c:v>
                </c:pt>
                <c:pt idx="196">
                  <c:v>4</c:v>
                </c:pt>
                <c:pt idx="197">
                  <c:v>4</c:v>
                </c:pt>
                <c:pt idx="198">
                  <c:v>4</c:v>
                </c:pt>
                <c:pt idx="199">
                  <c:v>4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18F-4E27-8C01-E160C45E25D1}"/>
            </c:ext>
          </c:extLst>
        </c:ser>
        <c:ser>
          <c:idx val="1"/>
          <c:order val="1"/>
          <c:tx>
            <c:strRef>
              <c:f>d_wet!$C$2</c:f>
              <c:strCache>
                <c:ptCount val="1"/>
                <c:pt idx="0">
                  <c:v>d_ana, t = 0.3s</c:v>
                </c:pt>
              </c:strCache>
            </c:strRef>
          </c:tx>
          <c:spPr>
            <a:ln w="19050" cap="rnd">
              <a:solidFill>
                <a:schemeClr val="accent2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d_wet!$A$3:$A$402</c:f>
              <c:numCache>
                <c:formatCode>General</c:formatCode>
                <c:ptCount val="400"/>
                <c:pt idx="0">
                  <c:v>2.5000000000000001E-2</c:v>
                </c:pt>
                <c:pt idx="1">
                  <c:v>7.4999999999999997E-2</c:v>
                </c:pt>
                <c:pt idx="2">
                  <c:v>0.125</c:v>
                </c:pt>
                <c:pt idx="3">
                  <c:v>0.17499999999999999</c:v>
                </c:pt>
                <c:pt idx="4">
                  <c:v>0.22500000000000001</c:v>
                </c:pt>
                <c:pt idx="5">
                  <c:v>0.27500000000000002</c:v>
                </c:pt>
                <c:pt idx="6">
                  <c:v>0.32500000000000001</c:v>
                </c:pt>
                <c:pt idx="7">
                  <c:v>0.375</c:v>
                </c:pt>
                <c:pt idx="8">
                  <c:v>0.42499999999999999</c:v>
                </c:pt>
                <c:pt idx="9">
                  <c:v>0.47499999999999998</c:v>
                </c:pt>
                <c:pt idx="10">
                  <c:v>0.52500000000000002</c:v>
                </c:pt>
                <c:pt idx="11">
                  <c:v>0.57499999999999996</c:v>
                </c:pt>
                <c:pt idx="12">
                  <c:v>0.625</c:v>
                </c:pt>
                <c:pt idx="13">
                  <c:v>0.67500000000000004</c:v>
                </c:pt>
                <c:pt idx="14">
                  <c:v>0.72499999999999998</c:v>
                </c:pt>
                <c:pt idx="15">
                  <c:v>0.77500000000000002</c:v>
                </c:pt>
                <c:pt idx="16">
                  <c:v>0.82499999999999996</c:v>
                </c:pt>
                <c:pt idx="17">
                  <c:v>0.875</c:v>
                </c:pt>
                <c:pt idx="18">
                  <c:v>0.92500000000000004</c:v>
                </c:pt>
                <c:pt idx="19">
                  <c:v>0.97499999999999998</c:v>
                </c:pt>
                <c:pt idx="20">
                  <c:v>1.0249999999999999</c:v>
                </c:pt>
                <c:pt idx="21">
                  <c:v>1.075</c:v>
                </c:pt>
                <c:pt idx="22">
                  <c:v>1.125</c:v>
                </c:pt>
                <c:pt idx="23">
                  <c:v>1.175</c:v>
                </c:pt>
                <c:pt idx="24">
                  <c:v>1.2250000000000001</c:v>
                </c:pt>
                <c:pt idx="25">
                  <c:v>1.2749999999999999</c:v>
                </c:pt>
                <c:pt idx="26">
                  <c:v>1.325</c:v>
                </c:pt>
                <c:pt idx="27">
                  <c:v>1.375</c:v>
                </c:pt>
                <c:pt idx="28">
                  <c:v>1.425</c:v>
                </c:pt>
                <c:pt idx="29">
                  <c:v>1.4750000000000001</c:v>
                </c:pt>
                <c:pt idx="30">
                  <c:v>1.5249999999999999</c:v>
                </c:pt>
                <c:pt idx="31">
                  <c:v>1.575</c:v>
                </c:pt>
                <c:pt idx="32">
                  <c:v>1.625</c:v>
                </c:pt>
                <c:pt idx="33">
                  <c:v>1.675</c:v>
                </c:pt>
                <c:pt idx="34">
                  <c:v>1.7250000000000001</c:v>
                </c:pt>
                <c:pt idx="35">
                  <c:v>1.7749999999999999</c:v>
                </c:pt>
                <c:pt idx="36">
                  <c:v>1.825</c:v>
                </c:pt>
                <c:pt idx="37">
                  <c:v>1.875</c:v>
                </c:pt>
                <c:pt idx="38">
                  <c:v>1.925</c:v>
                </c:pt>
                <c:pt idx="39">
                  <c:v>1.9750000000000001</c:v>
                </c:pt>
                <c:pt idx="40">
                  <c:v>2.0249999999999999</c:v>
                </c:pt>
                <c:pt idx="41">
                  <c:v>2.0750000000000002</c:v>
                </c:pt>
                <c:pt idx="42">
                  <c:v>2.125</c:v>
                </c:pt>
                <c:pt idx="43">
                  <c:v>2.1749999999999998</c:v>
                </c:pt>
                <c:pt idx="44">
                  <c:v>2.2250000000000001</c:v>
                </c:pt>
                <c:pt idx="45">
                  <c:v>2.2749999999999999</c:v>
                </c:pt>
                <c:pt idx="46">
                  <c:v>2.3250000000000002</c:v>
                </c:pt>
                <c:pt idx="47">
                  <c:v>2.375</c:v>
                </c:pt>
                <c:pt idx="48">
                  <c:v>2.4249999999999998</c:v>
                </c:pt>
                <c:pt idx="49">
                  <c:v>2.4750000000000001</c:v>
                </c:pt>
                <c:pt idx="50">
                  <c:v>2.5249999999999999</c:v>
                </c:pt>
                <c:pt idx="51">
                  <c:v>2.5750000000000002</c:v>
                </c:pt>
                <c:pt idx="52">
                  <c:v>2.625</c:v>
                </c:pt>
                <c:pt idx="53">
                  <c:v>2.6749999999999998</c:v>
                </c:pt>
                <c:pt idx="54">
                  <c:v>2.7250000000000001</c:v>
                </c:pt>
                <c:pt idx="55">
                  <c:v>2.7749999999999999</c:v>
                </c:pt>
                <c:pt idx="56">
                  <c:v>2.8250000000000002</c:v>
                </c:pt>
                <c:pt idx="57">
                  <c:v>2.875</c:v>
                </c:pt>
                <c:pt idx="58">
                  <c:v>2.9249999999999998</c:v>
                </c:pt>
                <c:pt idx="59">
                  <c:v>2.9750000000000001</c:v>
                </c:pt>
                <c:pt idx="60">
                  <c:v>3.0249999999999999</c:v>
                </c:pt>
                <c:pt idx="61">
                  <c:v>3.0750000000000002</c:v>
                </c:pt>
                <c:pt idx="62">
                  <c:v>3.125</c:v>
                </c:pt>
                <c:pt idx="63">
                  <c:v>3.1749999999999998</c:v>
                </c:pt>
                <c:pt idx="64">
                  <c:v>3.2250000000000001</c:v>
                </c:pt>
                <c:pt idx="65">
                  <c:v>3.2749999999999999</c:v>
                </c:pt>
                <c:pt idx="66">
                  <c:v>3.3250000000000002</c:v>
                </c:pt>
                <c:pt idx="67">
                  <c:v>3.375</c:v>
                </c:pt>
                <c:pt idx="68">
                  <c:v>3.4249999999999998</c:v>
                </c:pt>
                <c:pt idx="69">
                  <c:v>3.4750000000000001</c:v>
                </c:pt>
                <c:pt idx="70">
                  <c:v>3.5249999999999999</c:v>
                </c:pt>
                <c:pt idx="71">
                  <c:v>3.5750000000000002</c:v>
                </c:pt>
                <c:pt idx="72">
                  <c:v>3.625</c:v>
                </c:pt>
                <c:pt idx="73">
                  <c:v>3.6749999999999998</c:v>
                </c:pt>
                <c:pt idx="74">
                  <c:v>3.7250000000000001</c:v>
                </c:pt>
                <c:pt idx="75">
                  <c:v>3.7749999999999999</c:v>
                </c:pt>
                <c:pt idx="76">
                  <c:v>3.8250000000000002</c:v>
                </c:pt>
                <c:pt idx="77">
                  <c:v>3.875</c:v>
                </c:pt>
                <c:pt idx="78">
                  <c:v>3.9249999999999998</c:v>
                </c:pt>
                <c:pt idx="79">
                  <c:v>3.9750000000000001</c:v>
                </c:pt>
                <c:pt idx="80">
                  <c:v>4.0250000000000004</c:v>
                </c:pt>
                <c:pt idx="81">
                  <c:v>4.0750000000000002</c:v>
                </c:pt>
                <c:pt idx="82">
                  <c:v>4.125</c:v>
                </c:pt>
                <c:pt idx="83">
                  <c:v>4.1749999999999998</c:v>
                </c:pt>
                <c:pt idx="84">
                  <c:v>4.2249999999999996</c:v>
                </c:pt>
                <c:pt idx="85">
                  <c:v>4.2750000000000004</c:v>
                </c:pt>
                <c:pt idx="86">
                  <c:v>4.3250000000000002</c:v>
                </c:pt>
                <c:pt idx="87">
                  <c:v>4.375</c:v>
                </c:pt>
                <c:pt idx="88">
                  <c:v>4.4249999999999998</c:v>
                </c:pt>
                <c:pt idx="89">
                  <c:v>4.4749999999999996</c:v>
                </c:pt>
                <c:pt idx="90">
                  <c:v>4.5250000000000004</c:v>
                </c:pt>
                <c:pt idx="91">
                  <c:v>4.5750000000000002</c:v>
                </c:pt>
                <c:pt idx="92">
                  <c:v>4.625</c:v>
                </c:pt>
                <c:pt idx="93">
                  <c:v>4.6749999999999998</c:v>
                </c:pt>
                <c:pt idx="94">
                  <c:v>4.7249999999999996</c:v>
                </c:pt>
                <c:pt idx="95">
                  <c:v>4.7750000000000004</c:v>
                </c:pt>
                <c:pt idx="96">
                  <c:v>4.8250000000000002</c:v>
                </c:pt>
                <c:pt idx="97">
                  <c:v>4.875</c:v>
                </c:pt>
                <c:pt idx="98">
                  <c:v>4.9249999999999998</c:v>
                </c:pt>
                <c:pt idx="99">
                  <c:v>4.9749999999999996</c:v>
                </c:pt>
                <c:pt idx="100">
                  <c:v>5.0250000000000004</c:v>
                </c:pt>
                <c:pt idx="101">
                  <c:v>5.0750000000000002</c:v>
                </c:pt>
                <c:pt idx="102">
                  <c:v>5.125</c:v>
                </c:pt>
                <c:pt idx="103">
                  <c:v>5.1749999999999998</c:v>
                </c:pt>
                <c:pt idx="104">
                  <c:v>5.2249999999999996</c:v>
                </c:pt>
                <c:pt idx="105">
                  <c:v>5.2750000000000004</c:v>
                </c:pt>
                <c:pt idx="106">
                  <c:v>5.3250000000000002</c:v>
                </c:pt>
                <c:pt idx="107">
                  <c:v>5.375</c:v>
                </c:pt>
                <c:pt idx="108">
                  <c:v>5.4249999999999998</c:v>
                </c:pt>
                <c:pt idx="109">
                  <c:v>5.4749999999999996</c:v>
                </c:pt>
                <c:pt idx="110">
                  <c:v>5.5250000000000004</c:v>
                </c:pt>
                <c:pt idx="111">
                  <c:v>5.5750000000000002</c:v>
                </c:pt>
                <c:pt idx="112">
                  <c:v>5.625</c:v>
                </c:pt>
                <c:pt idx="113">
                  <c:v>5.6749999999999998</c:v>
                </c:pt>
                <c:pt idx="114">
                  <c:v>5.7249999999999996</c:v>
                </c:pt>
                <c:pt idx="115">
                  <c:v>5.7750000000000004</c:v>
                </c:pt>
                <c:pt idx="116">
                  <c:v>5.8250000000000002</c:v>
                </c:pt>
                <c:pt idx="117">
                  <c:v>5.875</c:v>
                </c:pt>
                <c:pt idx="118">
                  <c:v>5.9249999999999998</c:v>
                </c:pt>
                <c:pt idx="119">
                  <c:v>5.9749999999999996</c:v>
                </c:pt>
                <c:pt idx="120">
                  <c:v>6.0250000000000004</c:v>
                </c:pt>
                <c:pt idx="121">
                  <c:v>6.0750000000000002</c:v>
                </c:pt>
                <c:pt idx="122">
                  <c:v>6.125</c:v>
                </c:pt>
                <c:pt idx="123">
                  <c:v>6.1749999999999998</c:v>
                </c:pt>
                <c:pt idx="124">
                  <c:v>6.2249999999999996</c:v>
                </c:pt>
                <c:pt idx="125">
                  <c:v>6.2750000000000004</c:v>
                </c:pt>
                <c:pt idx="126">
                  <c:v>6.3250000000000002</c:v>
                </c:pt>
                <c:pt idx="127">
                  <c:v>6.375</c:v>
                </c:pt>
                <c:pt idx="128">
                  <c:v>6.4249999999999998</c:v>
                </c:pt>
                <c:pt idx="129">
                  <c:v>6.4749999999999996</c:v>
                </c:pt>
                <c:pt idx="130">
                  <c:v>6.5250000000000004</c:v>
                </c:pt>
                <c:pt idx="131">
                  <c:v>6.5750000000000002</c:v>
                </c:pt>
                <c:pt idx="132">
                  <c:v>6.625</c:v>
                </c:pt>
                <c:pt idx="133">
                  <c:v>6.6749999999999998</c:v>
                </c:pt>
                <c:pt idx="134">
                  <c:v>6.7249999999999996</c:v>
                </c:pt>
                <c:pt idx="135">
                  <c:v>6.7750000000000004</c:v>
                </c:pt>
                <c:pt idx="136">
                  <c:v>6.8250000000000002</c:v>
                </c:pt>
                <c:pt idx="137">
                  <c:v>6.875</c:v>
                </c:pt>
                <c:pt idx="138">
                  <c:v>6.9249999999999998</c:v>
                </c:pt>
                <c:pt idx="139">
                  <c:v>6.9749999999999996</c:v>
                </c:pt>
                <c:pt idx="140">
                  <c:v>7.0250000000000004</c:v>
                </c:pt>
                <c:pt idx="141">
                  <c:v>7.0750000000000002</c:v>
                </c:pt>
                <c:pt idx="142">
                  <c:v>7.125</c:v>
                </c:pt>
                <c:pt idx="143">
                  <c:v>7.1749999999999998</c:v>
                </c:pt>
                <c:pt idx="144">
                  <c:v>7.2249999999999996</c:v>
                </c:pt>
                <c:pt idx="145">
                  <c:v>7.2750000000000004</c:v>
                </c:pt>
                <c:pt idx="146">
                  <c:v>7.3250000000000002</c:v>
                </c:pt>
                <c:pt idx="147">
                  <c:v>7.375</c:v>
                </c:pt>
                <c:pt idx="148">
                  <c:v>7.4249999999999998</c:v>
                </c:pt>
                <c:pt idx="149">
                  <c:v>7.4749999999999996</c:v>
                </c:pt>
                <c:pt idx="150">
                  <c:v>7.5250000000000004</c:v>
                </c:pt>
                <c:pt idx="151">
                  <c:v>7.5750000000000002</c:v>
                </c:pt>
                <c:pt idx="152">
                  <c:v>7.625</c:v>
                </c:pt>
                <c:pt idx="153">
                  <c:v>7.6749999999999998</c:v>
                </c:pt>
                <c:pt idx="154">
                  <c:v>7.7249999999999996</c:v>
                </c:pt>
                <c:pt idx="155">
                  <c:v>7.7750000000000004</c:v>
                </c:pt>
                <c:pt idx="156">
                  <c:v>7.8250000000000002</c:v>
                </c:pt>
                <c:pt idx="157">
                  <c:v>7.875</c:v>
                </c:pt>
                <c:pt idx="158">
                  <c:v>7.9249999999999998</c:v>
                </c:pt>
                <c:pt idx="159">
                  <c:v>7.9749999999999996</c:v>
                </c:pt>
                <c:pt idx="160">
                  <c:v>8.0250000000000004</c:v>
                </c:pt>
                <c:pt idx="161">
                  <c:v>8.0749999999999993</c:v>
                </c:pt>
                <c:pt idx="162">
                  <c:v>8.125</c:v>
                </c:pt>
                <c:pt idx="163">
                  <c:v>8.1750000000000007</c:v>
                </c:pt>
                <c:pt idx="164">
                  <c:v>8.2249999999999996</c:v>
                </c:pt>
                <c:pt idx="165">
                  <c:v>8.2750000000000004</c:v>
                </c:pt>
                <c:pt idx="166">
                  <c:v>8.3249999999999993</c:v>
                </c:pt>
                <c:pt idx="167">
                  <c:v>8.375</c:v>
                </c:pt>
                <c:pt idx="168">
                  <c:v>8.4250000000000007</c:v>
                </c:pt>
                <c:pt idx="169">
                  <c:v>8.4749999999999996</c:v>
                </c:pt>
                <c:pt idx="170">
                  <c:v>8.5250000000000004</c:v>
                </c:pt>
                <c:pt idx="171">
                  <c:v>8.5749999999999993</c:v>
                </c:pt>
                <c:pt idx="172">
                  <c:v>8.625</c:v>
                </c:pt>
                <c:pt idx="173">
                  <c:v>8.6750000000000007</c:v>
                </c:pt>
                <c:pt idx="174">
                  <c:v>8.7249999999999996</c:v>
                </c:pt>
                <c:pt idx="175">
                  <c:v>8.7750000000000004</c:v>
                </c:pt>
                <c:pt idx="176">
                  <c:v>8.8249999999999993</c:v>
                </c:pt>
                <c:pt idx="177">
                  <c:v>8.875</c:v>
                </c:pt>
                <c:pt idx="178">
                  <c:v>8.9250000000000007</c:v>
                </c:pt>
                <c:pt idx="179">
                  <c:v>8.9749999999999996</c:v>
                </c:pt>
                <c:pt idx="180">
                  <c:v>9.0250000000000004</c:v>
                </c:pt>
                <c:pt idx="181">
                  <c:v>9.0749999999999993</c:v>
                </c:pt>
                <c:pt idx="182">
                  <c:v>9.125</c:v>
                </c:pt>
                <c:pt idx="183">
                  <c:v>9.1750000000000007</c:v>
                </c:pt>
                <c:pt idx="184">
                  <c:v>9.2249999999999996</c:v>
                </c:pt>
                <c:pt idx="185">
                  <c:v>9.2750000000000004</c:v>
                </c:pt>
                <c:pt idx="186">
                  <c:v>9.3249999999999993</c:v>
                </c:pt>
                <c:pt idx="187">
                  <c:v>9.375</c:v>
                </c:pt>
                <c:pt idx="188">
                  <c:v>9.4250000000000007</c:v>
                </c:pt>
                <c:pt idx="189">
                  <c:v>9.4749999999999996</c:v>
                </c:pt>
                <c:pt idx="190">
                  <c:v>9.5250000000000004</c:v>
                </c:pt>
                <c:pt idx="191">
                  <c:v>9.5749999999999993</c:v>
                </c:pt>
                <c:pt idx="192">
                  <c:v>9.625</c:v>
                </c:pt>
                <c:pt idx="193">
                  <c:v>9.6750000000000007</c:v>
                </c:pt>
                <c:pt idx="194">
                  <c:v>9.7249999999999996</c:v>
                </c:pt>
                <c:pt idx="195">
                  <c:v>9.7750000000000004</c:v>
                </c:pt>
                <c:pt idx="196">
                  <c:v>9.8249999999999993</c:v>
                </c:pt>
                <c:pt idx="197">
                  <c:v>9.875</c:v>
                </c:pt>
                <c:pt idx="198">
                  <c:v>9.9250000000000007</c:v>
                </c:pt>
                <c:pt idx="199">
                  <c:v>9.9749999999999996</c:v>
                </c:pt>
                <c:pt idx="200">
                  <c:v>10.025</c:v>
                </c:pt>
                <c:pt idx="201">
                  <c:v>10.074999999999999</c:v>
                </c:pt>
                <c:pt idx="202">
                  <c:v>10.125</c:v>
                </c:pt>
                <c:pt idx="203">
                  <c:v>10.175000000000001</c:v>
                </c:pt>
                <c:pt idx="204">
                  <c:v>10.225</c:v>
                </c:pt>
                <c:pt idx="205">
                  <c:v>10.275</c:v>
                </c:pt>
                <c:pt idx="206">
                  <c:v>10.324999999999999</c:v>
                </c:pt>
                <c:pt idx="207">
                  <c:v>10.375</c:v>
                </c:pt>
                <c:pt idx="208">
                  <c:v>10.425000000000001</c:v>
                </c:pt>
                <c:pt idx="209">
                  <c:v>10.475</c:v>
                </c:pt>
                <c:pt idx="210">
                  <c:v>10.525</c:v>
                </c:pt>
                <c:pt idx="211">
                  <c:v>10.574999999999999</c:v>
                </c:pt>
                <c:pt idx="212">
                  <c:v>10.625</c:v>
                </c:pt>
                <c:pt idx="213">
                  <c:v>10.675000000000001</c:v>
                </c:pt>
                <c:pt idx="214">
                  <c:v>10.725</c:v>
                </c:pt>
                <c:pt idx="215">
                  <c:v>10.775</c:v>
                </c:pt>
                <c:pt idx="216">
                  <c:v>10.824999999999999</c:v>
                </c:pt>
                <c:pt idx="217">
                  <c:v>10.875</c:v>
                </c:pt>
                <c:pt idx="218">
                  <c:v>10.925000000000001</c:v>
                </c:pt>
                <c:pt idx="219">
                  <c:v>10.975</c:v>
                </c:pt>
                <c:pt idx="220">
                  <c:v>11.025</c:v>
                </c:pt>
                <c:pt idx="221">
                  <c:v>11.074999999999999</c:v>
                </c:pt>
                <c:pt idx="222">
                  <c:v>11.125</c:v>
                </c:pt>
                <c:pt idx="223">
                  <c:v>11.175000000000001</c:v>
                </c:pt>
                <c:pt idx="224">
                  <c:v>11.225</c:v>
                </c:pt>
                <c:pt idx="225">
                  <c:v>11.275</c:v>
                </c:pt>
                <c:pt idx="226">
                  <c:v>11.324999999999999</c:v>
                </c:pt>
                <c:pt idx="227">
                  <c:v>11.375</c:v>
                </c:pt>
                <c:pt idx="228">
                  <c:v>11.425000000000001</c:v>
                </c:pt>
                <c:pt idx="229">
                  <c:v>11.475</c:v>
                </c:pt>
                <c:pt idx="230">
                  <c:v>11.525</c:v>
                </c:pt>
                <c:pt idx="231">
                  <c:v>11.574999999999999</c:v>
                </c:pt>
                <c:pt idx="232">
                  <c:v>11.625</c:v>
                </c:pt>
                <c:pt idx="233">
                  <c:v>11.675000000000001</c:v>
                </c:pt>
                <c:pt idx="234">
                  <c:v>11.725</c:v>
                </c:pt>
                <c:pt idx="235">
                  <c:v>11.775</c:v>
                </c:pt>
                <c:pt idx="236">
                  <c:v>11.824999999999999</c:v>
                </c:pt>
                <c:pt idx="237">
                  <c:v>11.875</c:v>
                </c:pt>
                <c:pt idx="238">
                  <c:v>11.925000000000001</c:v>
                </c:pt>
                <c:pt idx="239">
                  <c:v>11.975</c:v>
                </c:pt>
                <c:pt idx="240">
                  <c:v>12.025</c:v>
                </c:pt>
                <c:pt idx="241">
                  <c:v>12.074999999999999</c:v>
                </c:pt>
                <c:pt idx="242">
                  <c:v>12.125</c:v>
                </c:pt>
                <c:pt idx="243">
                  <c:v>12.175000000000001</c:v>
                </c:pt>
                <c:pt idx="244">
                  <c:v>12.225</c:v>
                </c:pt>
                <c:pt idx="245">
                  <c:v>12.275</c:v>
                </c:pt>
                <c:pt idx="246">
                  <c:v>12.324999999999999</c:v>
                </c:pt>
                <c:pt idx="247">
                  <c:v>12.375</c:v>
                </c:pt>
                <c:pt idx="248">
                  <c:v>12.425000000000001</c:v>
                </c:pt>
                <c:pt idx="249">
                  <c:v>12.475</c:v>
                </c:pt>
                <c:pt idx="250">
                  <c:v>12.525</c:v>
                </c:pt>
                <c:pt idx="251">
                  <c:v>12.574999999999999</c:v>
                </c:pt>
                <c:pt idx="252">
                  <c:v>12.625</c:v>
                </c:pt>
                <c:pt idx="253">
                  <c:v>12.675000000000001</c:v>
                </c:pt>
                <c:pt idx="254">
                  <c:v>12.725</c:v>
                </c:pt>
                <c:pt idx="255">
                  <c:v>12.775</c:v>
                </c:pt>
                <c:pt idx="256">
                  <c:v>12.824999999999999</c:v>
                </c:pt>
                <c:pt idx="257">
                  <c:v>12.875</c:v>
                </c:pt>
                <c:pt idx="258">
                  <c:v>12.925000000000001</c:v>
                </c:pt>
                <c:pt idx="259">
                  <c:v>12.975</c:v>
                </c:pt>
                <c:pt idx="260">
                  <c:v>13.025</c:v>
                </c:pt>
                <c:pt idx="261">
                  <c:v>13.074999999999999</c:v>
                </c:pt>
                <c:pt idx="262">
                  <c:v>13.125</c:v>
                </c:pt>
                <c:pt idx="263">
                  <c:v>13.175000000000001</c:v>
                </c:pt>
                <c:pt idx="264">
                  <c:v>13.225</c:v>
                </c:pt>
                <c:pt idx="265">
                  <c:v>13.275</c:v>
                </c:pt>
                <c:pt idx="266">
                  <c:v>13.324999999999999</c:v>
                </c:pt>
                <c:pt idx="267">
                  <c:v>13.375</c:v>
                </c:pt>
                <c:pt idx="268">
                  <c:v>13.425000000000001</c:v>
                </c:pt>
                <c:pt idx="269">
                  <c:v>13.475</c:v>
                </c:pt>
                <c:pt idx="270">
                  <c:v>13.525</c:v>
                </c:pt>
                <c:pt idx="271">
                  <c:v>13.574999999999999</c:v>
                </c:pt>
                <c:pt idx="272">
                  <c:v>13.625</c:v>
                </c:pt>
                <c:pt idx="273">
                  <c:v>13.675000000000001</c:v>
                </c:pt>
                <c:pt idx="274">
                  <c:v>13.725</c:v>
                </c:pt>
                <c:pt idx="275">
                  <c:v>13.775</c:v>
                </c:pt>
                <c:pt idx="276">
                  <c:v>13.824999999999999</c:v>
                </c:pt>
                <c:pt idx="277">
                  <c:v>13.875</c:v>
                </c:pt>
                <c:pt idx="278">
                  <c:v>13.925000000000001</c:v>
                </c:pt>
                <c:pt idx="279">
                  <c:v>13.975</c:v>
                </c:pt>
                <c:pt idx="280">
                  <c:v>14.025</c:v>
                </c:pt>
                <c:pt idx="281">
                  <c:v>14.074999999999999</c:v>
                </c:pt>
                <c:pt idx="282">
                  <c:v>14.125</c:v>
                </c:pt>
                <c:pt idx="283">
                  <c:v>14.175000000000001</c:v>
                </c:pt>
                <c:pt idx="284">
                  <c:v>14.225</c:v>
                </c:pt>
                <c:pt idx="285">
                  <c:v>14.275</c:v>
                </c:pt>
                <c:pt idx="286">
                  <c:v>14.324999999999999</c:v>
                </c:pt>
                <c:pt idx="287">
                  <c:v>14.375</c:v>
                </c:pt>
                <c:pt idx="288">
                  <c:v>14.425000000000001</c:v>
                </c:pt>
                <c:pt idx="289">
                  <c:v>14.475</c:v>
                </c:pt>
                <c:pt idx="290">
                  <c:v>14.525</c:v>
                </c:pt>
                <c:pt idx="291">
                  <c:v>14.574999999999999</c:v>
                </c:pt>
                <c:pt idx="292">
                  <c:v>14.625</c:v>
                </c:pt>
                <c:pt idx="293">
                  <c:v>14.675000000000001</c:v>
                </c:pt>
                <c:pt idx="294">
                  <c:v>14.725</c:v>
                </c:pt>
                <c:pt idx="295">
                  <c:v>14.775</c:v>
                </c:pt>
                <c:pt idx="296">
                  <c:v>14.824999999999999</c:v>
                </c:pt>
                <c:pt idx="297">
                  <c:v>14.875</c:v>
                </c:pt>
                <c:pt idx="298">
                  <c:v>14.925000000000001</c:v>
                </c:pt>
                <c:pt idx="299">
                  <c:v>14.975</c:v>
                </c:pt>
                <c:pt idx="300">
                  <c:v>15.025</c:v>
                </c:pt>
                <c:pt idx="301">
                  <c:v>15.074999999999999</c:v>
                </c:pt>
                <c:pt idx="302">
                  <c:v>15.125</c:v>
                </c:pt>
                <c:pt idx="303">
                  <c:v>15.175000000000001</c:v>
                </c:pt>
                <c:pt idx="304">
                  <c:v>15.225</c:v>
                </c:pt>
                <c:pt idx="305">
                  <c:v>15.275</c:v>
                </c:pt>
                <c:pt idx="306">
                  <c:v>15.324999999999999</c:v>
                </c:pt>
                <c:pt idx="307">
                  <c:v>15.375</c:v>
                </c:pt>
                <c:pt idx="308">
                  <c:v>15.425000000000001</c:v>
                </c:pt>
                <c:pt idx="309">
                  <c:v>15.475</c:v>
                </c:pt>
                <c:pt idx="310">
                  <c:v>15.525</c:v>
                </c:pt>
                <c:pt idx="311">
                  <c:v>15.574999999999999</c:v>
                </c:pt>
                <c:pt idx="312">
                  <c:v>15.625</c:v>
                </c:pt>
                <c:pt idx="313">
                  <c:v>15.675000000000001</c:v>
                </c:pt>
                <c:pt idx="314">
                  <c:v>15.725</c:v>
                </c:pt>
                <c:pt idx="315">
                  <c:v>15.775</c:v>
                </c:pt>
                <c:pt idx="316">
                  <c:v>15.824999999999999</c:v>
                </c:pt>
                <c:pt idx="317">
                  <c:v>15.875</c:v>
                </c:pt>
                <c:pt idx="318">
                  <c:v>15.925000000000001</c:v>
                </c:pt>
                <c:pt idx="319">
                  <c:v>15.975</c:v>
                </c:pt>
                <c:pt idx="320">
                  <c:v>16.024999999999999</c:v>
                </c:pt>
                <c:pt idx="321">
                  <c:v>16.074999999999999</c:v>
                </c:pt>
                <c:pt idx="322">
                  <c:v>16.125</c:v>
                </c:pt>
                <c:pt idx="323">
                  <c:v>16.175000000000001</c:v>
                </c:pt>
                <c:pt idx="324">
                  <c:v>16.225000000000001</c:v>
                </c:pt>
                <c:pt idx="325">
                  <c:v>16.274999999999999</c:v>
                </c:pt>
                <c:pt idx="326">
                  <c:v>16.324999999999999</c:v>
                </c:pt>
                <c:pt idx="327">
                  <c:v>16.375</c:v>
                </c:pt>
                <c:pt idx="328">
                  <c:v>16.425000000000001</c:v>
                </c:pt>
                <c:pt idx="329">
                  <c:v>16.475000000000001</c:v>
                </c:pt>
                <c:pt idx="330">
                  <c:v>16.524999999999999</c:v>
                </c:pt>
                <c:pt idx="331">
                  <c:v>16.574999999999999</c:v>
                </c:pt>
                <c:pt idx="332">
                  <c:v>16.625</c:v>
                </c:pt>
                <c:pt idx="333">
                  <c:v>16.675000000000001</c:v>
                </c:pt>
                <c:pt idx="334">
                  <c:v>16.725000000000001</c:v>
                </c:pt>
                <c:pt idx="335">
                  <c:v>16.774999999999999</c:v>
                </c:pt>
                <c:pt idx="336">
                  <c:v>16.824999999999999</c:v>
                </c:pt>
                <c:pt idx="337">
                  <c:v>16.875</c:v>
                </c:pt>
                <c:pt idx="338">
                  <c:v>16.925000000000001</c:v>
                </c:pt>
                <c:pt idx="339">
                  <c:v>16.975000000000001</c:v>
                </c:pt>
                <c:pt idx="340">
                  <c:v>17.024999999999999</c:v>
                </c:pt>
                <c:pt idx="341">
                  <c:v>17.074999999999999</c:v>
                </c:pt>
                <c:pt idx="342">
                  <c:v>17.125</c:v>
                </c:pt>
                <c:pt idx="343">
                  <c:v>17.175000000000001</c:v>
                </c:pt>
                <c:pt idx="344">
                  <c:v>17.225000000000001</c:v>
                </c:pt>
                <c:pt idx="345">
                  <c:v>17.274999999999999</c:v>
                </c:pt>
                <c:pt idx="346">
                  <c:v>17.324999999999999</c:v>
                </c:pt>
                <c:pt idx="347">
                  <c:v>17.375</c:v>
                </c:pt>
                <c:pt idx="348">
                  <c:v>17.425000000000001</c:v>
                </c:pt>
                <c:pt idx="349">
                  <c:v>17.475000000000001</c:v>
                </c:pt>
                <c:pt idx="350">
                  <c:v>17.524999999999999</c:v>
                </c:pt>
                <c:pt idx="351">
                  <c:v>17.574999999999999</c:v>
                </c:pt>
                <c:pt idx="352">
                  <c:v>17.625</c:v>
                </c:pt>
                <c:pt idx="353">
                  <c:v>17.675000000000001</c:v>
                </c:pt>
                <c:pt idx="354">
                  <c:v>17.725000000000001</c:v>
                </c:pt>
                <c:pt idx="355">
                  <c:v>17.774999999999999</c:v>
                </c:pt>
                <c:pt idx="356">
                  <c:v>17.824999999999999</c:v>
                </c:pt>
                <c:pt idx="357">
                  <c:v>17.875</c:v>
                </c:pt>
                <c:pt idx="358">
                  <c:v>17.925000000000001</c:v>
                </c:pt>
                <c:pt idx="359">
                  <c:v>17.975000000000001</c:v>
                </c:pt>
                <c:pt idx="360">
                  <c:v>18.024999999999999</c:v>
                </c:pt>
                <c:pt idx="361">
                  <c:v>18.074999999999999</c:v>
                </c:pt>
                <c:pt idx="362">
                  <c:v>18.125</c:v>
                </c:pt>
                <c:pt idx="363">
                  <c:v>18.175000000000001</c:v>
                </c:pt>
                <c:pt idx="364">
                  <c:v>18.225000000000001</c:v>
                </c:pt>
                <c:pt idx="365">
                  <c:v>18.274999999999999</c:v>
                </c:pt>
                <c:pt idx="366">
                  <c:v>18.324999999999999</c:v>
                </c:pt>
                <c:pt idx="367">
                  <c:v>18.375</c:v>
                </c:pt>
                <c:pt idx="368">
                  <c:v>18.425000000000001</c:v>
                </c:pt>
                <c:pt idx="369">
                  <c:v>18.475000000000001</c:v>
                </c:pt>
                <c:pt idx="370">
                  <c:v>18.524999999999999</c:v>
                </c:pt>
                <c:pt idx="371">
                  <c:v>18.574999999999999</c:v>
                </c:pt>
                <c:pt idx="372">
                  <c:v>18.625</c:v>
                </c:pt>
                <c:pt idx="373">
                  <c:v>18.675000000000001</c:v>
                </c:pt>
                <c:pt idx="374">
                  <c:v>18.725000000000001</c:v>
                </c:pt>
                <c:pt idx="375">
                  <c:v>18.774999999999999</c:v>
                </c:pt>
                <c:pt idx="376">
                  <c:v>18.824999999999999</c:v>
                </c:pt>
                <c:pt idx="377">
                  <c:v>18.875</c:v>
                </c:pt>
                <c:pt idx="378">
                  <c:v>18.925000000000001</c:v>
                </c:pt>
                <c:pt idx="379">
                  <c:v>18.975000000000001</c:v>
                </c:pt>
                <c:pt idx="380">
                  <c:v>19.024999999999999</c:v>
                </c:pt>
                <c:pt idx="381">
                  <c:v>19.074999999999999</c:v>
                </c:pt>
                <c:pt idx="382">
                  <c:v>19.125</c:v>
                </c:pt>
                <c:pt idx="383">
                  <c:v>19.175000000000001</c:v>
                </c:pt>
                <c:pt idx="384">
                  <c:v>19.225000000000001</c:v>
                </c:pt>
                <c:pt idx="385">
                  <c:v>19.274999999999999</c:v>
                </c:pt>
                <c:pt idx="386">
                  <c:v>19.324999999999999</c:v>
                </c:pt>
                <c:pt idx="387">
                  <c:v>19.375</c:v>
                </c:pt>
                <c:pt idx="388">
                  <c:v>19.425000000000001</c:v>
                </c:pt>
                <c:pt idx="389">
                  <c:v>19.475000000000001</c:v>
                </c:pt>
                <c:pt idx="390">
                  <c:v>19.524999999999999</c:v>
                </c:pt>
                <c:pt idx="391">
                  <c:v>19.574999999999999</c:v>
                </c:pt>
                <c:pt idx="392">
                  <c:v>19.625</c:v>
                </c:pt>
                <c:pt idx="393">
                  <c:v>19.675000000000001</c:v>
                </c:pt>
                <c:pt idx="394">
                  <c:v>19.725000000000001</c:v>
                </c:pt>
                <c:pt idx="395">
                  <c:v>19.774999999999999</c:v>
                </c:pt>
                <c:pt idx="396">
                  <c:v>19.824999999999999</c:v>
                </c:pt>
                <c:pt idx="397">
                  <c:v>19.875</c:v>
                </c:pt>
                <c:pt idx="398">
                  <c:v>19.925000000000001</c:v>
                </c:pt>
                <c:pt idx="399">
                  <c:v>19.975000000000001</c:v>
                </c:pt>
              </c:numCache>
            </c:numRef>
          </c:xVal>
          <c:yVal>
            <c:numRef>
              <c:f>d_wet!$C$3:$C$402</c:f>
              <c:numCache>
                <c:formatCode>General</c:formatCode>
                <c:ptCount val="400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  <c:pt idx="60">
                  <c:v>4</c:v>
                </c:pt>
                <c:pt idx="61">
                  <c:v>4</c:v>
                </c:pt>
                <c:pt idx="62">
                  <c:v>4</c:v>
                </c:pt>
                <c:pt idx="63">
                  <c:v>4</c:v>
                </c:pt>
                <c:pt idx="64">
                  <c:v>4</c:v>
                </c:pt>
                <c:pt idx="65">
                  <c:v>4</c:v>
                </c:pt>
                <c:pt idx="66">
                  <c:v>4</c:v>
                </c:pt>
                <c:pt idx="67">
                  <c:v>4</c:v>
                </c:pt>
                <c:pt idx="68">
                  <c:v>4</c:v>
                </c:pt>
                <c:pt idx="69">
                  <c:v>4</c:v>
                </c:pt>
                <c:pt idx="70">
                  <c:v>4</c:v>
                </c:pt>
                <c:pt idx="71">
                  <c:v>4</c:v>
                </c:pt>
                <c:pt idx="72">
                  <c:v>4</c:v>
                </c:pt>
                <c:pt idx="73">
                  <c:v>4</c:v>
                </c:pt>
                <c:pt idx="74">
                  <c:v>4</c:v>
                </c:pt>
                <c:pt idx="75">
                  <c:v>4</c:v>
                </c:pt>
                <c:pt idx="76">
                  <c:v>4</c:v>
                </c:pt>
                <c:pt idx="77">
                  <c:v>4</c:v>
                </c:pt>
                <c:pt idx="78">
                  <c:v>4</c:v>
                </c:pt>
                <c:pt idx="79">
                  <c:v>4</c:v>
                </c:pt>
                <c:pt idx="80">
                  <c:v>4</c:v>
                </c:pt>
                <c:pt idx="81">
                  <c:v>4</c:v>
                </c:pt>
                <c:pt idx="82">
                  <c:v>4</c:v>
                </c:pt>
                <c:pt idx="83">
                  <c:v>4</c:v>
                </c:pt>
                <c:pt idx="84">
                  <c:v>4</c:v>
                </c:pt>
                <c:pt idx="85">
                  <c:v>4</c:v>
                </c:pt>
                <c:pt idx="86">
                  <c:v>4</c:v>
                </c:pt>
                <c:pt idx="87">
                  <c:v>4</c:v>
                </c:pt>
                <c:pt idx="88">
                  <c:v>4</c:v>
                </c:pt>
                <c:pt idx="89">
                  <c:v>4</c:v>
                </c:pt>
                <c:pt idx="90">
                  <c:v>4</c:v>
                </c:pt>
                <c:pt idx="91">
                  <c:v>4</c:v>
                </c:pt>
                <c:pt idx="92">
                  <c:v>4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4</c:v>
                </c:pt>
                <c:pt idx="100">
                  <c:v>4</c:v>
                </c:pt>
                <c:pt idx="101">
                  <c:v>4</c:v>
                </c:pt>
                <c:pt idx="102">
                  <c:v>4</c:v>
                </c:pt>
                <c:pt idx="103">
                  <c:v>4</c:v>
                </c:pt>
                <c:pt idx="104">
                  <c:v>4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4</c:v>
                </c:pt>
                <c:pt idx="114">
                  <c:v>4</c:v>
                </c:pt>
                <c:pt idx="115">
                  <c:v>4</c:v>
                </c:pt>
                <c:pt idx="116">
                  <c:v>4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4</c:v>
                </c:pt>
                <c:pt idx="121">
                  <c:v>4</c:v>
                </c:pt>
                <c:pt idx="122">
                  <c:v>4</c:v>
                </c:pt>
                <c:pt idx="123">
                  <c:v>4</c:v>
                </c:pt>
                <c:pt idx="124">
                  <c:v>4</c:v>
                </c:pt>
                <c:pt idx="125">
                  <c:v>4</c:v>
                </c:pt>
                <c:pt idx="126">
                  <c:v>4</c:v>
                </c:pt>
                <c:pt idx="127">
                  <c:v>4</c:v>
                </c:pt>
                <c:pt idx="128">
                  <c:v>4</c:v>
                </c:pt>
                <c:pt idx="129">
                  <c:v>4</c:v>
                </c:pt>
                <c:pt idx="130">
                  <c:v>4</c:v>
                </c:pt>
                <c:pt idx="131">
                  <c:v>4</c:v>
                </c:pt>
                <c:pt idx="132">
                  <c:v>4</c:v>
                </c:pt>
                <c:pt idx="133">
                  <c:v>4</c:v>
                </c:pt>
                <c:pt idx="134">
                  <c:v>4</c:v>
                </c:pt>
                <c:pt idx="135">
                  <c:v>4</c:v>
                </c:pt>
                <c:pt idx="136">
                  <c:v>4</c:v>
                </c:pt>
                <c:pt idx="137">
                  <c:v>4</c:v>
                </c:pt>
                <c:pt idx="138">
                  <c:v>4</c:v>
                </c:pt>
                <c:pt idx="139">
                  <c:v>4</c:v>
                </c:pt>
                <c:pt idx="140">
                  <c:v>4</c:v>
                </c:pt>
                <c:pt idx="141">
                  <c:v>4</c:v>
                </c:pt>
                <c:pt idx="142">
                  <c:v>4</c:v>
                </c:pt>
                <c:pt idx="143">
                  <c:v>4</c:v>
                </c:pt>
                <c:pt idx="144">
                  <c:v>4</c:v>
                </c:pt>
                <c:pt idx="145">
                  <c:v>4</c:v>
                </c:pt>
                <c:pt idx="146">
                  <c:v>4</c:v>
                </c:pt>
                <c:pt idx="147">
                  <c:v>4</c:v>
                </c:pt>
                <c:pt idx="148">
                  <c:v>4</c:v>
                </c:pt>
                <c:pt idx="149">
                  <c:v>4</c:v>
                </c:pt>
                <c:pt idx="150">
                  <c:v>4</c:v>
                </c:pt>
                <c:pt idx="151">
                  <c:v>4</c:v>
                </c:pt>
                <c:pt idx="152">
                  <c:v>4</c:v>
                </c:pt>
                <c:pt idx="153">
                  <c:v>4</c:v>
                </c:pt>
                <c:pt idx="154">
                  <c:v>4</c:v>
                </c:pt>
                <c:pt idx="155">
                  <c:v>4</c:v>
                </c:pt>
                <c:pt idx="156">
                  <c:v>4</c:v>
                </c:pt>
                <c:pt idx="157">
                  <c:v>4</c:v>
                </c:pt>
                <c:pt idx="158">
                  <c:v>4</c:v>
                </c:pt>
                <c:pt idx="159">
                  <c:v>4</c:v>
                </c:pt>
                <c:pt idx="160">
                  <c:v>4</c:v>
                </c:pt>
                <c:pt idx="161">
                  <c:v>4</c:v>
                </c:pt>
                <c:pt idx="162">
                  <c:v>3.9939641820552652</c:v>
                </c:pt>
                <c:pt idx="163">
                  <c:v>3.9233822570454109</c:v>
                </c:pt>
                <c:pt idx="164">
                  <c:v>3.853429571536708</c:v>
                </c:pt>
                <c:pt idx="165">
                  <c:v>3.7841061255291351</c:v>
                </c:pt>
                <c:pt idx="166">
                  <c:v>3.71541191902271</c:v>
                </c:pt>
                <c:pt idx="167">
                  <c:v>3.6473469520174149</c:v>
                </c:pt>
                <c:pt idx="168">
                  <c:v>3.5799112245132605</c:v>
                </c:pt>
                <c:pt idx="169">
                  <c:v>3.5131047365102468</c:v>
                </c:pt>
                <c:pt idx="170">
                  <c:v>3.4469274880083702</c:v>
                </c:pt>
                <c:pt idx="171">
                  <c:v>3.3813794790076344</c:v>
                </c:pt>
                <c:pt idx="172">
                  <c:v>3.3164607095080356</c:v>
                </c:pt>
                <c:pt idx="173">
                  <c:v>3.252171179509574</c:v>
                </c:pt>
                <c:pt idx="174">
                  <c:v>3.1885108890122567</c:v>
                </c:pt>
                <c:pt idx="175">
                  <c:v>3.1254798380160693</c:v>
                </c:pt>
                <c:pt idx="176">
                  <c:v>3.0630780265210298</c:v>
                </c:pt>
                <c:pt idx="177">
                  <c:v>3.0013054545271203</c:v>
                </c:pt>
                <c:pt idx="178">
                  <c:v>2.9401621220343586</c:v>
                </c:pt>
                <c:pt idx="179">
                  <c:v>2.8796480290427269</c:v>
                </c:pt>
                <c:pt idx="180">
                  <c:v>2.8197631755522394</c:v>
                </c:pt>
                <c:pt idx="181">
                  <c:v>2.7605075615628891</c:v>
                </c:pt>
                <c:pt idx="182">
                  <c:v>2.7018811870746795</c:v>
                </c:pt>
                <c:pt idx="183">
                  <c:v>2.6438840520875999</c:v>
                </c:pt>
                <c:pt idx="184">
                  <c:v>2.5865161566016752</c:v>
                </c:pt>
                <c:pt idx="185">
                  <c:v>2.5297775006168735</c:v>
                </c:pt>
                <c:pt idx="186">
                  <c:v>2.473668084133223</c:v>
                </c:pt>
                <c:pt idx="187">
                  <c:v>2.4181879071507026</c:v>
                </c:pt>
                <c:pt idx="188">
                  <c:v>2.3633369696693194</c:v>
                </c:pt>
                <c:pt idx="189">
                  <c:v>2.3091152716890804</c:v>
                </c:pt>
                <c:pt idx="190">
                  <c:v>2.2555228132099785</c:v>
                </c:pt>
                <c:pt idx="191">
                  <c:v>2.2069877076742102</c:v>
                </c:pt>
                <c:pt idx="192">
                  <c:v>2.2069877076742102</c:v>
                </c:pt>
                <c:pt idx="193">
                  <c:v>2.2069877076742102</c:v>
                </c:pt>
                <c:pt idx="194">
                  <c:v>2.2069877076742102</c:v>
                </c:pt>
                <c:pt idx="195">
                  <c:v>2.2069877076742102</c:v>
                </c:pt>
                <c:pt idx="196">
                  <c:v>2.2069877076742102</c:v>
                </c:pt>
                <c:pt idx="197">
                  <c:v>2.2069877076742102</c:v>
                </c:pt>
                <c:pt idx="198">
                  <c:v>2.2069877076742102</c:v>
                </c:pt>
                <c:pt idx="199">
                  <c:v>2.2069877076742102</c:v>
                </c:pt>
                <c:pt idx="200">
                  <c:v>2.2069877076742102</c:v>
                </c:pt>
                <c:pt idx="201">
                  <c:v>2.2069877076742102</c:v>
                </c:pt>
                <c:pt idx="202">
                  <c:v>2.2069877076742102</c:v>
                </c:pt>
                <c:pt idx="203">
                  <c:v>2.2069877076742102</c:v>
                </c:pt>
                <c:pt idx="204">
                  <c:v>2.2069877076742102</c:v>
                </c:pt>
                <c:pt idx="205">
                  <c:v>2.2069877076742102</c:v>
                </c:pt>
                <c:pt idx="206">
                  <c:v>2.2069877076742102</c:v>
                </c:pt>
                <c:pt idx="207">
                  <c:v>2.2069877076742102</c:v>
                </c:pt>
                <c:pt idx="208">
                  <c:v>2.2069877076742102</c:v>
                </c:pt>
                <c:pt idx="209">
                  <c:v>2.2069877076742102</c:v>
                </c:pt>
                <c:pt idx="210">
                  <c:v>2.2069877076742102</c:v>
                </c:pt>
                <c:pt idx="211">
                  <c:v>2.2069877076742102</c:v>
                </c:pt>
                <c:pt idx="212">
                  <c:v>2.2069877076742102</c:v>
                </c:pt>
                <c:pt idx="213">
                  <c:v>2.2069877076742102</c:v>
                </c:pt>
                <c:pt idx="214">
                  <c:v>2.2069877076742102</c:v>
                </c:pt>
                <c:pt idx="215">
                  <c:v>2.2069877076742102</c:v>
                </c:pt>
                <c:pt idx="216">
                  <c:v>2.2069877076742102</c:v>
                </c:pt>
                <c:pt idx="217">
                  <c:v>2.2069877076742102</c:v>
                </c:pt>
                <c:pt idx="218">
                  <c:v>2.2069877076742102</c:v>
                </c:pt>
                <c:pt idx="219">
                  <c:v>2.2069877076742102</c:v>
                </c:pt>
                <c:pt idx="220">
                  <c:v>2.2069877076742102</c:v>
                </c:pt>
                <c:pt idx="221">
                  <c:v>2.2069877076742102</c:v>
                </c:pt>
                <c:pt idx="222">
                  <c:v>2.2069877076742102</c:v>
                </c:pt>
                <c:pt idx="223">
                  <c:v>2.2069877076742102</c:v>
                </c:pt>
                <c:pt idx="224">
                  <c:v>2.2069877076742102</c:v>
                </c:pt>
                <c:pt idx="225">
                  <c:v>2.2069877076742102</c:v>
                </c:pt>
                <c:pt idx="226">
                  <c:v>2.2069877076742102</c:v>
                </c:pt>
                <c:pt idx="227">
                  <c:v>2.2069877076742102</c:v>
                </c:pt>
                <c:pt idx="228">
                  <c:v>2.2069877076742102</c:v>
                </c:pt>
                <c:pt idx="229">
                  <c:v>2.2069877076742102</c:v>
                </c:pt>
                <c:pt idx="230">
                  <c:v>2.2069877076742102</c:v>
                </c:pt>
                <c:pt idx="231">
                  <c:v>2.2069877076742102</c:v>
                </c:pt>
                <c:pt idx="232">
                  <c:v>2.2069877076742102</c:v>
                </c:pt>
                <c:pt idx="233">
                  <c:v>2.2069877076742102</c:v>
                </c:pt>
                <c:pt idx="234">
                  <c:v>2.2069877076742102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18F-4E27-8C01-E160C45E25D1}"/>
            </c:ext>
          </c:extLst>
        </c:ser>
        <c:ser>
          <c:idx val="2"/>
          <c:order val="2"/>
          <c:tx>
            <c:strRef>
              <c:f>d_wet!$D$2</c:f>
              <c:strCache>
                <c:ptCount val="1"/>
                <c:pt idx="0">
                  <c:v>d_ana, t = 0.6s</c:v>
                </c:pt>
              </c:strCache>
            </c:strRef>
          </c:tx>
          <c:spPr>
            <a:ln w="19050" cap="rnd">
              <a:solidFill>
                <a:schemeClr val="accent3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d_wet!$A$3:$A$402</c:f>
              <c:numCache>
                <c:formatCode>General</c:formatCode>
                <c:ptCount val="400"/>
                <c:pt idx="0">
                  <c:v>2.5000000000000001E-2</c:v>
                </c:pt>
                <c:pt idx="1">
                  <c:v>7.4999999999999997E-2</c:v>
                </c:pt>
                <c:pt idx="2">
                  <c:v>0.125</c:v>
                </c:pt>
                <c:pt idx="3">
                  <c:v>0.17499999999999999</c:v>
                </c:pt>
                <c:pt idx="4">
                  <c:v>0.22500000000000001</c:v>
                </c:pt>
                <c:pt idx="5">
                  <c:v>0.27500000000000002</c:v>
                </c:pt>
                <c:pt idx="6">
                  <c:v>0.32500000000000001</c:v>
                </c:pt>
                <c:pt idx="7">
                  <c:v>0.375</c:v>
                </c:pt>
                <c:pt idx="8">
                  <c:v>0.42499999999999999</c:v>
                </c:pt>
                <c:pt idx="9">
                  <c:v>0.47499999999999998</c:v>
                </c:pt>
                <c:pt idx="10">
                  <c:v>0.52500000000000002</c:v>
                </c:pt>
                <c:pt idx="11">
                  <c:v>0.57499999999999996</c:v>
                </c:pt>
                <c:pt idx="12">
                  <c:v>0.625</c:v>
                </c:pt>
                <c:pt idx="13">
                  <c:v>0.67500000000000004</c:v>
                </c:pt>
                <c:pt idx="14">
                  <c:v>0.72499999999999998</c:v>
                </c:pt>
                <c:pt idx="15">
                  <c:v>0.77500000000000002</c:v>
                </c:pt>
                <c:pt idx="16">
                  <c:v>0.82499999999999996</c:v>
                </c:pt>
                <c:pt idx="17">
                  <c:v>0.875</c:v>
                </c:pt>
                <c:pt idx="18">
                  <c:v>0.92500000000000004</c:v>
                </c:pt>
                <c:pt idx="19">
                  <c:v>0.97499999999999998</c:v>
                </c:pt>
                <c:pt idx="20">
                  <c:v>1.0249999999999999</c:v>
                </c:pt>
                <c:pt idx="21">
                  <c:v>1.075</c:v>
                </c:pt>
                <c:pt idx="22">
                  <c:v>1.125</c:v>
                </c:pt>
                <c:pt idx="23">
                  <c:v>1.175</c:v>
                </c:pt>
                <c:pt idx="24">
                  <c:v>1.2250000000000001</c:v>
                </c:pt>
                <c:pt idx="25">
                  <c:v>1.2749999999999999</c:v>
                </c:pt>
                <c:pt idx="26">
                  <c:v>1.325</c:v>
                </c:pt>
                <c:pt idx="27">
                  <c:v>1.375</c:v>
                </c:pt>
                <c:pt idx="28">
                  <c:v>1.425</c:v>
                </c:pt>
                <c:pt idx="29">
                  <c:v>1.4750000000000001</c:v>
                </c:pt>
                <c:pt idx="30">
                  <c:v>1.5249999999999999</c:v>
                </c:pt>
                <c:pt idx="31">
                  <c:v>1.575</c:v>
                </c:pt>
                <c:pt idx="32">
                  <c:v>1.625</c:v>
                </c:pt>
                <c:pt idx="33">
                  <c:v>1.675</c:v>
                </c:pt>
                <c:pt idx="34">
                  <c:v>1.7250000000000001</c:v>
                </c:pt>
                <c:pt idx="35">
                  <c:v>1.7749999999999999</c:v>
                </c:pt>
                <c:pt idx="36">
                  <c:v>1.825</c:v>
                </c:pt>
                <c:pt idx="37">
                  <c:v>1.875</c:v>
                </c:pt>
                <c:pt idx="38">
                  <c:v>1.925</c:v>
                </c:pt>
                <c:pt idx="39">
                  <c:v>1.9750000000000001</c:v>
                </c:pt>
                <c:pt idx="40">
                  <c:v>2.0249999999999999</c:v>
                </c:pt>
                <c:pt idx="41">
                  <c:v>2.0750000000000002</c:v>
                </c:pt>
                <c:pt idx="42">
                  <c:v>2.125</c:v>
                </c:pt>
                <c:pt idx="43">
                  <c:v>2.1749999999999998</c:v>
                </c:pt>
                <c:pt idx="44">
                  <c:v>2.2250000000000001</c:v>
                </c:pt>
                <c:pt idx="45">
                  <c:v>2.2749999999999999</c:v>
                </c:pt>
                <c:pt idx="46">
                  <c:v>2.3250000000000002</c:v>
                </c:pt>
                <c:pt idx="47">
                  <c:v>2.375</c:v>
                </c:pt>
                <c:pt idx="48">
                  <c:v>2.4249999999999998</c:v>
                </c:pt>
                <c:pt idx="49">
                  <c:v>2.4750000000000001</c:v>
                </c:pt>
                <c:pt idx="50">
                  <c:v>2.5249999999999999</c:v>
                </c:pt>
                <c:pt idx="51">
                  <c:v>2.5750000000000002</c:v>
                </c:pt>
                <c:pt idx="52">
                  <c:v>2.625</c:v>
                </c:pt>
                <c:pt idx="53">
                  <c:v>2.6749999999999998</c:v>
                </c:pt>
                <c:pt idx="54">
                  <c:v>2.7250000000000001</c:v>
                </c:pt>
                <c:pt idx="55">
                  <c:v>2.7749999999999999</c:v>
                </c:pt>
                <c:pt idx="56">
                  <c:v>2.8250000000000002</c:v>
                </c:pt>
                <c:pt idx="57">
                  <c:v>2.875</c:v>
                </c:pt>
                <c:pt idx="58">
                  <c:v>2.9249999999999998</c:v>
                </c:pt>
                <c:pt idx="59">
                  <c:v>2.9750000000000001</c:v>
                </c:pt>
                <c:pt idx="60">
                  <c:v>3.0249999999999999</c:v>
                </c:pt>
                <c:pt idx="61">
                  <c:v>3.0750000000000002</c:v>
                </c:pt>
                <c:pt idx="62">
                  <c:v>3.125</c:v>
                </c:pt>
                <c:pt idx="63">
                  <c:v>3.1749999999999998</c:v>
                </c:pt>
                <c:pt idx="64">
                  <c:v>3.2250000000000001</c:v>
                </c:pt>
                <c:pt idx="65">
                  <c:v>3.2749999999999999</c:v>
                </c:pt>
                <c:pt idx="66">
                  <c:v>3.3250000000000002</c:v>
                </c:pt>
                <c:pt idx="67">
                  <c:v>3.375</c:v>
                </c:pt>
                <c:pt idx="68">
                  <c:v>3.4249999999999998</c:v>
                </c:pt>
                <c:pt idx="69">
                  <c:v>3.4750000000000001</c:v>
                </c:pt>
                <c:pt idx="70">
                  <c:v>3.5249999999999999</c:v>
                </c:pt>
                <c:pt idx="71">
                  <c:v>3.5750000000000002</c:v>
                </c:pt>
                <c:pt idx="72">
                  <c:v>3.625</c:v>
                </c:pt>
                <c:pt idx="73">
                  <c:v>3.6749999999999998</c:v>
                </c:pt>
                <c:pt idx="74">
                  <c:v>3.7250000000000001</c:v>
                </c:pt>
                <c:pt idx="75">
                  <c:v>3.7749999999999999</c:v>
                </c:pt>
                <c:pt idx="76">
                  <c:v>3.8250000000000002</c:v>
                </c:pt>
                <c:pt idx="77">
                  <c:v>3.875</c:v>
                </c:pt>
                <c:pt idx="78">
                  <c:v>3.9249999999999998</c:v>
                </c:pt>
                <c:pt idx="79">
                  <c:v>3.9750000000000001</c:v>
                </c:pt>
                <c:pt idx="80">
                  <c:v>4.0250000000000004</c:v>
                </c:pt>
                <c:pt idx="81">
                  <c:v>4.0750000000000002</c:v>
                </c:pt>
                <c:pt idx="82">
                  <c:v>4.125</c:v>
                </c:pt>
                <c:pt idx="83">
                  <c:v>4.1749999999999998</c:v>
                </c:pt>
                <c:pt idx="84">
                  <c:v>4.2249999999999996</c:v>
                </c:pt>
                <c:pt idx="85">
                  <c:v>4.2750000000000004</c:v>
                </c:pt>
                <c:pt idx="86">
                  <c:v>4.3250000000000002</c:v>
                </c:pt>
                <c:pt idx="87">
                  <c:v>4.375</c:v>
                </c:pt>
                <c:pt idx="88">
                  <c:v>4.4249999999999998</c:v>
                </c:pt>
                <c:pt idx="89">
                  <c:v>4.4749999999999996</c:v>
                </c:pt>
                <c:pt idx="90">
                  <c:v>4.5250000000000004</c:v>
                </c:pt>
                <c:pt idx="91">
                  <c:v>4.5750000000000002</c:v>
                </c:pt>
                <c:pt idx="92">
                  <c:v>4.625</c:v>
                </c:pt>
                <c:pt idx="93">
                  <c:v>4.6749999999999998</c:v>
                </c:pt>
                <c:pt idx="94">
                  <c:v>4.7249999999999996</c:v>
                </c:pt>
                <c:pt idx="95">
                  <c:v>4.7750000000000004</c:v>
                </c:pt>
                <c:pt idx="96">
                  <c:v>4.8250000000000002</c:v>
                </c:pt>
                <c:pt idx="97">
                  <c:v>4.875</c:v>
                </c:pt>
                <c:pt idx="98">
                  <c:v>4.9249999999999998</c:v>
                </c:pt>
                <c:pt idx="99">
                  <c:v>4.9749999999999996</c:v>
                </c:pt>
                <c:pt idx="100">
                  <c:v>5.0250000000000004</c:v>
                </c:pt>
                <c:pt idx="101">
                  <c:v>5.0750000000000002</c:v>
                </c:pt>
                <c:pt idx="102">
                  <c:v>5.125</c:v>
                </c:pt>
                <c:pt idx="103">
                  <c:v>5.1749999999999998</c:v>
                </c:pt>
                <c:pt idx="104">
                  <c:v>5.2249999999999996</c:v>
                </c:pt>
                <c:pt idx="105">
                  <c:v>5.2750000000000004</c:v>
                </c:pt>
                <c:pt idx="106">
                  <c:v>5.3250000000000002</c:v>
                </c:pt>
                <c:pt idx="107">
                  <c:v>5.375</c:v>
                </c:pt>
                <c:pt idx="108">
                  <c:v>5.4249999999999998</c:v>
                </c:pt>
                <c:pt idx="109">
                  <c:v>5.4749999999999996</c:v>
                </c:pt>
                <c:pt idx="110">
                  <c:v>5.5250000000000004</c:v>
                </c:pt>
                <c:pt idx="111">
                  <c:v>5.5750000000000002</c:v>
                </c:pt>
                <c:pt idx="112">
                  <c:v>5.625</c:v>
                </c:pt>
                <c:pt idx="113">
                  <c:v>5.6749999999999998</c:v>
                </c:pt>
                <c:pt idx="114">
                  <c:v>5.7249999999999996</c:v>
                </c:pt>
                <c:pt idx="115">
                  <c:v>5.7750000000000004</c:v>
                </c:pt>
                <c:pt idx="116">
                  <c:v>5.8250000000000002</c:v>
                </c:pt>
                <c:pt idx="117">
                  <c:v>5.875</c:v>
                </c:pt>
                <c:pt idx="118">
                  <c:v>5.9249999999999998</c:v>
                </c:pt>
                <c:pt idx="119">
                  <c:v>5.9749999999999996</c:v>
                </c:pt>
                <c:pt idx="120">
                  <c:v>6.0250000000000004</c:v>
                </c:pt>
                <c:pt idx="121">
                  <c:v>6.0750000000000002</c:v>
                </c:pt>
                <c:pt idx="122">
                  <c:v>6.125</c:v>
                </c:pt>
                <c:pt idx="123">
                  <c:v>6.1749999999999998</c:v>
                </c:pt>
                <c:pt idx="124">
                  <c:v>6.2249999999999996</c:v>
                </c:pt>
                <c:pt idx="125">
                  <c:v>6.2750000000000004</c:v>
                </c:pt>
                <c:pt idx="126">
                  <c:v>6.3250000000000002</c:v>
                </c:pt>
                <c:pt idx="127">
                  <c:v>6.375</c:v>
                </c:pt>
                <c:pt idx="128">
                  <c:v>6.4249999999999998</c:v>
                </c:pt>
                <c:pt idx="129">
                  <c:v>6.4749999999999996</c:v>
                </c:pt>
                <c:pt idx="130">
                  <c:v>6.5250000000000004</c:v>
                </c:pt>
                <c:pt idx="131">
                  <c:v>6.5750000000000002</c:v>
                </c:pt>
                <c:pt idx="132">
                  <c:v>6.625</c:v>
                </c:pt>
                <c:pt idx="133">
                  <c:v>6.6749999999999998</c:v>
                </c:pt>
                <c:pt idx="134">
                  <c:v>6.7249999999999996</c:v>
                </c:pt>
                <c:pt idx="135">
                  <c:v>6.7750000000000004</c:v>
                </c:pt>
                <c:pt idx="136">
                  <c:v>6.8250000000000002</c:v>
                </c:pt>
                <c:pt idx="137">
                  <c:v>6.875</c:v>
                </c:pt>
                <c:pt idx="138">
                  <c:v>6.9249999999999998</c:v>
                </c:pt>
                <c:pt idx="139">
                  <c:v>6.9749999999999996</c:v>
                </c:pt>
                <c:pt idx="140">
                  <c:v>7.0250000000000004</c:v>
                </c:pt>
                <c:pt idx="141">
                  <c:v>7.0750000000000002</c:v>
                </c:pt>
                <c:pt idx="142">
                  <c:v>7.125</c:v>
                </c:pt>
                <c:pt idx="143">
                  <c:v>7.1749999999999998</c:v>
                </c:pt>
                <c:pt idx="144">
                  <c:v>7.2249999999999996</c:v>
                </c:pt>
                <c:pt idx="145">
                  <c:v>7.2750000000000004</c:v>
                </c:pt>
                <c:pt idx="146">
                  <c:v>7.3250000000000002</c:v>
                </c:pt>
                <c:pt idx="147">
                  <c:v>7.375</c:v>
                </c:pt>
                <c:pt idx="148">
                  <c:v>7.4249999999999998</c:v>
                </c:pt>
                <c:pt idx="149">
                  <c:v>7.4749999999999996</c:v>
                </c:pt>
                <c:pt idx="150">
                  <c:v>7.5250000000000004</c:v>
                </c:pt>
                <c:pt idx="151">
                  <c:v>7.5750000000000002</c:v>
                </c:pt>
                <c:pt idx="152">
                  <c:v>7.625</c:v>
                </c:pt>
                <c:pt idx="153">
                  <c:v>7.6749999999999998</c:v>
                </c:pt>
                <c:pt idx="154">
                  <c:v>7.7249999999999996</c:v>
                </c:pt>
                <c:pt idx="155">
                  <c:v>7.7750000000000004</c:v>
                </c:pt>
                <c:pt idx="156">
                  <c:v>7.8250000000000002</c:v>
                </c:pt>
                <c:pt idx="157">
                  <c:v>7.875</c:v>
                </c:pt>
                <c:pt idx="158">
                  <c:v>7.9249999999999998</c:v>
                </c:pt>
                <c:pt idx="159">
                  <c:v>7.9749999999999996</c:v>
                </c:pt>
                <c:pt idx="160">
                  <c:v>8.0250000000000004</c:v>
                </c:pt>
                <c:pt idx="161">
                  <c:v>8.0749999999999993</c:v>
                </c:pt>
                <c:pt idx="162">
                  <c:v>8.125</c:v>
                </c:pt>
                <c:pt idx="163">
                  <c:v>8.1750000000000007</c:v>
                </c:pt>
                <c:pt idx="164">
                  <c:v>8.2249999999999996</c:v>
                </c:pt>
                <c:pt idx="165">
                  <c:v>8.2750000000000004</c:v>
                </c:pt>
                <c:pt idx="166">
                  <c:v>8.3249999999999993</c:v>
                </c:pt>
                <c:pt idx="167">
                  <c:v>8.375</c:v>
                </c:pt>
                <c:pt idx="168">
                  <c:v>8.4250000000000007</c:v>
                </c:pt>
                <c:pt idx="169">
                  <c:v>8.4749999999999996</c:v>
                </c:pt>
                <c:pt idx="170">
                  <c:v>8.5250000000000004</c:v>
                </c:pt>
                <c:pt idx="171">
                  <c:v>8.5749999999999993</c:v>
                </c:pt>
                <c:pt idx="172">
                  <c:v>8.625</c:v>
                </c:pt>
                <c:pt idx="173">
                  <c:v>8.6750000000000007</c:v>
                </c:pt>
                <c:pt idx="174">
                  <c:v>8.7249999999999996</c:v>
                </c:pt>
                <c:pt idx="175">
                  <c:v>8.7750000000000004</c:v>
                </c:pt>
                <c:pt idx="176">
                  <c:v>8.8249999999999993</c:v>
                </c:pt>
                <c:pt idx="177">
                  <c:v>8.875</c:v>
                </c:pt>
                <c:pt idx="178">
                  <c:v>8.9250000000000007</c:v>
                </c:pt>
                <c:pt idx="179">
                  <c:v>8.9749999999999996</c:v>
                </c:pt>
                <c:pt idx="180">
                  <c:v>9.0250000000000004</c:v>
                </c:pt>
                <c:pt idx="181">
                  <c:v>9.0749999999999993</c:v>
                </c:pt>
                <c:pt idx="182">
                  <c:v>9.125</c:v>
                </c:pt>
                <c:pt idx="183">
                  <c:v>9.1750000000000007</c:v>
                </c:pt>
                <c:pt idx="184">
                  <c:v>9.2249999999999996</c:v>
                </c:pt>
                <c:pt idx="185">
                  <c:v>9.2750000000000004</c:v>
                </c:pt>
                <c:pt idx="186">
                  <c:v>9.3249999999999993</c:v>
                </c:pt>
                <c:pt idx="187">
                  <c:v>9.375</c:v>
                </c:pt>
                <c:pt idx="188">
                  <c:v>9.4250000000000007</c:v>
                </c:pt>
                <c:pt idx="189">
                  <c:v>9.4749999999999996</c:v>
                </c:pt>
                <c:pt idx="190">
                  <c:v>9.5250000000000004</c:v>
                </c:pt>
                <c:pt idx="191">
                  <c:v>9.5749999999999993</c:v>
                </c:pt>
                <c:pt idx="192">
                  <c:v>9.625</c:v>
                </c:pt>
                <c:pt idx="193">
                  <c:v>9.6750000000000007</c:v>
                </c:pt>
                <c:pt idx="194">
                  <c:v>9.7249999999999996</c:v>
                </c:pt>
                <c:pt idx="195">
                  <c:v>9.7750000000000004</c:v>
                </c:pt>
                <c:pt idx="196">
                  <c:v>9.8249999999999993</c:v>
                </c:pt>
                <c:pt idx="197">
                  <c:v>9.875</c:v>
                </c:pt>
                <c:pt idx="198">
                  <c:v>9.9250000000000007</c:v>
                </c:pt>
                <c:pt idx="199">
                  <c:v>9.9749999999999996</c:v>
                </c:pt>
                <c:pt idx="200">
                  <c:v>10.025</c:v>
                </c:pt>
                <c:pt idx="201">
                  <c:v>10.074999999999999</c:v>
                </c:pt>
                <c:pt idx="202">
                  <c:v>10.125</c:v>
                </c:pt>
                <c:pt idx="203">
                  <c:v>10.175000000000001</c:v>
                </c:pt>
                <c:pt idx="204">
                  <c:v>10.225</c:v>
                </c:pt>
                <c:pt idx="205">
                  <c:v>10.275</c:v>
                </c:pt>
                <c:pt idx="206">
                  <c:v>10.324999999999999</c:v>
                </c:pt>
                <c:pt idx="207">
                  <c:v>10.375</c:v>
                </c:pt>
                <c:pt idx="208">
                  <c:v>10.425000000000001</c:v>
                </c:pt>
                <c:pt idx="209">
                  <c:v>10.475</c:v>
                </c:pt>
                <c:pt idx="210">
                  <c:v>10.525</c:v>
                </c:pt>
                <c:pt idx="211">
                  <c:v>10.574999999999999</c:v>
                </c:pt>
                <c:pt idx="212">
                  <c:v>10.625</c:v>
                </c:pt>
                <c:pt idx="213">
                  <c:v>10.675000000000001</c:v>
                </c:pt>
                <c:pt idx="214">
                  <c:v>10.725</c:v>
                </c:pt>
                <c:pt idx="215">
                  <c:v>10.775</c:v>
                </c:pt>
                <c:pt idx="216">
                  <c:v>10.824999999999999</c:v>
                </c:pt>
                <c:pt idx="217">
                  <c:v>10.875</c:v>
                </c:pt>
                <c:pt idx="218">
                  <c:v>10.925000000000001</c:v>
                </c:pt>
                <c:pt idx="219">
                  <c:v>10.975</c:v>
                </c:pt>
                <c:pt idx="220">
                  <c:v>11.025</c:v>
                </c:pt>
                <c:pt idx="221">
                  <c:v>11.074999999999999</c:v>
                </c:pt>
                <c:pt idx="222">
                  <c:v>11.125</c:v>
                </c:pt>
                <c:pt idx="223">
                  <c:v>11.175000000000001</c:v>
                </c:pt>
                <c:pt idx="224">
                  <c:v>11.225</c:v>
                </c:pt>
                <c:pt idx="225">
                  <c:v>11.275</c:v>
                </c:pt>
                <c:pt idx="226">
                  <c:v>11.324999999999999</c:v>
                </c:pt>
                <c:pt idx="227">
                  <c:v>11.375</c:v>
                </c:pt>
                <c:pt idx="228">
                  <c:v>11.425000000000001</c:v>
                </c:pt>
                <c:pt idx="229">
                  <c:v>11.475</c:v>
                </c:pt>
                <c:pt idx="230">
                  <c:v>11.525</c:v>
                </c:pt>
                <c:pt idx="231">
                  <c:v>11.574999999999999</c:v>
                </c:pt>
                <c:pt idx="232">
                  <c:v>11.625</c:v>
                </c:pt>
                <c:pt idx="233">
                  <c:v>11.675000000000001</c:v>
                </c:pt>
                <c:pt idx="234">
                  <c:v>11.725</c:v>
                </c:pt>
                <c:pt idx="235">
                  <c:v>11.775</c:v>
                </c:pt>
                <c:pt idx="236">
                  <c:v>11.824999999999999</c:v>
                </c:pt>
                <c:pt idx="237">
                  <c:v>11.875</c:v>
                </c:pt>
                <c:pt idx="238">
                  <c:v>11.925000000000001</c:v>
                </c:pt>
                <c:pt idx="239">
                  <c:v>11.975</c:v>
                </c:pt>
                <c:pt idx="240">
                  <c:v>12.025</c:v>
                </c:pt>
                <c:pt idx="241">
                  <c:v>12.074999999999999</c:v>
                </c:pt>
                <c:pt idx="242">
                  <c:v>12.125</c:v>
                </c:pt>
                <c:pt idx="243">
                  <c:v>12.175000000000001</c:v>
                </c:pt>
                <c:pt idx="244">
                  <c:v>12.225</c:v>
                </c:pt>
                <c:pt idx="245">
                  <c:v>12.275</c:v>
                </c:pt>
                <c:pt idx="246">
                  <c:v>12.324999999999999</c:v>
                </c:pt>
                <c:pt idx="247">
                  <c:v>12.375</c:v>
                </c:pt>
                <c:pt idx="248">
                  <c:v>12.425000000000001</c:v>
                </c:pt>
                <c:pt idx="249">
                  <c:v>12.475</c:v>
                </c:pt>
                <c:pt idx="250">
                  <c:v>12.525</c:v>
                </c:pt>
                <c:pt idx="251">
                  <c:v>12.574999999999999</c:v>
                </c:pt>
                <c:pt idx="252">
                  <c:v>12.625</c:v>
                </c:pt>
                <c:pt idx="253">
                  <c:v>12.675000000000001</c:v>
                </c:pt>
                <c:pt idx="254">
                  <c:v>12.725</c:v>
                </c:pt>
                <c:pt idx="255">
                  <c:v>12.775</c:v>
                </c:pt>
                <c:pt idx="256">
                  <c:v>12.824999999999999</c:v>
                </c:pt>
                <c:pt idx="257">
                  <c:v>12.875</c:v>
                </c:pt>
                <c:pt idx="258">
                  <c:v>12.925000000000001</c:v>
                </c:pt>
                <c:pt idx="259">
                  <c:v>12.975</c:v>
                </c:pt>
                <c:pt idx="260">
                  <c:v>13.025</c:v>
                </c:pt>
                <c:pt idx="261">
                  <c:v>13.074999999999999</c:v>
                </c:pt>
                <c:pt idx="262">
                  <c:v>13.125</c:v>
                </c:pt>
                <c:pt idx="263">
                  <c:v>13.175000000000001</c:v>
                </c:pt>
                <c:pt idx="264">
                  <c:v>13.225</c:v>
                </c:pt>
                <c:pt idx="265">
                  <c:v>13.275</c:v>
                </c:pt>
                <c:pt idx="266">
                  <c:v>13.324999999999999</c:v>
                </c:pt>
                <c:pt idx="267">
                  <c:v>13.375</c:v>
                </c:pt>
                <c:pt idx="268">
                  <c:v>13.425000000000001</c:v>
                </c:pt>
                <c:pt idx="269">
                  <c:v>13.475</c:v>
                </c:pt>
                <c:pt idx="270">
                  <c:v>13.525</c:v>
                </c:pt>
                <c:pt idx="271">
                  <c:v>13.574999999999999</c:v>
                </c:pt>
                <c:pt idx="272">
                  <c:v>13.625</c:v>
                </c:pt>
                <c:pt idx="273">
                  <c:v>13.675000000000001</c:v>
                </c:pt>
                <c:pt idx="274">
                  <c:v>13.725</c:v>
                </c:pt>
                <c:pt idx="275">
                  <c:v>13.775</c:v>
                </c:pt>
                <c:pt idx="276">
                  <c:v>13.824999999999999</c:v>
                </c:pt>
                <c:pt idx="277">
                  <c:v>13.875</c:v>
                </c:pt>
                <c:pt idx="278">
                  <c:v>13.925000000000001</c:v>
                </c:pt>
                <c:pt idx="279">
                  <c:v>13.975</c:v>
                </c:pt>
                <c:pt idx="280">
                  <c:v>14.025</c:v>
                </c:pt>
                <c:pt idx="281">
                  <c:v>14.074999999999999</c:v>
                </c:pt>
                <c:pt idx="282">
                  <c:v>14.125</c:v>
                </c:pt>
                <c:pt idx="283">
                  <c:v>14.175000000000001</c:v>
                </c:pt>
                <c:pt idx="284">
                  <c:v>14.225</c:v>
                </c:pt>
                <c:pt idx="285">
                  <c:v>14.275</c:v>
                </c:pt>
                <c:pt idx="286">
                  <c:v>14.324999999999999</c:v>
                </c:pt>
                <c:pt idx="287">
                  <c:v>14.375</c:v>
                </c:pt>
                <c:pt idx="288">
                  <c:v>14.425000000000001</c:v>
                </c:pt>
                <c:pt idx="289">
                  <c:v>14.475</c:v>
                </c:pt>
                <c:pt idx="290">
                  <c:v>14.525</c:v>
                </c:pt>
                <c:pt idx="291">
                  <c:v>14.574999999999999</c:v>
                </c:pt>
                <c:pt idx="292">
                  <c:v>14.625</c:v>
                </c:pt>
                <c:pt idx="293">
                  <c:v>14.675000000000001</c:v>
                </c:pt>
                <c:pt idx="294">
                  <c:v>14.725</c:v>
                </c:pt>
                <c:pt idx="295">
                  <c:v>14.775</c:v>
                </c:pt>
                <c:pt idx="296">
                  <c:v>14.824999999999999</c:v>
                </c:pt>
                <c:pt idx="297">
                  <c:v>14.875</c:v>
                </c:pt>
                <c:pt idx="298">
                  <c:v>14.925000000000001</c:v>
                </c:pt>
                <c:pt idx="299">
                  <c:v>14.975</c:v>
                </c:pt>
                <c:pt idx="300">
                  <c:v>15.025</c:v>
                </c:pt>
                <c:pt idx="301">
                  <c:v>15.074999999999999</c:v>
                </c:pt>
                <c:pt idx="302">
                  <c:v>15.125</c:v>
                </c:pt>
                <c:pt idx="303">
                  <c:v>15.175000000000001</c:v>
                </c:pt>
                <c:pt idx="304">
                  <c:v>15.225</c:v>
                </c:pt>
                <c:pt idx="305">
                  <c:v>15.275</c:v>
                </c:pt>
                <c:pt idx="306">
                  <c:v>15.324999999999999</c:v>
                </c:pt>
                <c:pt idx="307">
                  <c:v>15.375</c:v>
                </c:pt>
                <c:pt idx="308">
                  <c:v>15.425000000000001</c:v>
                </c:pt>
                <c:pt idx="309">
                  <c:v>15.475</c:v>
                </c:pt>
                <c:pt idx="310">
                  <c:v>15.525</c:v>
                </c:pt>
                <c:pt idx="311">
                  <c:v>15.574999999999999</c:v>
                </c:pt>
                <c:pt idx="312">
                  <c:v>15.625</c:v>
                </c:pt>
                <c:pt idx="313">
                  <c:v>15.675000000000001</c:v>
                </c:pt>
                <c:pt idx="314">
                  <c:v>15.725</c:v>
                </c:pt>
                <c:pt idx="315">
                  <c:v>15.775</c:v>
                </c:pt>
                <c:pt idx="316">
                  <c:v>15.824999999999999</c:v>
                </c:pt>
                <c:pt idx="317">
                  <c:v>15.875</c:v>
                </c:pt>
                <c:pt idx="318">
                  <c:v>15.925000000000001</c:v>
                </c:pt>
                <c:pt idx="319">
                  <c:v>15.975</c:v>
                </c:pt>
                <c:pt idx="320">
                  <c:v>16.024999999999999</c:v>
                </c:pt>
                <c:pt idx="321">
                  <c:v>16.074999999999999</c:v>
                </c:pt>
                <c:pt idx="322">
                  <c:v>16.125</c:v>
                </c:pt>
                <c:pt idx="323">
                  <c:v>16.175000000000001</c:v>
                </c:pt>
                <c:pt idx="324">
                  <c:v>16.225000000000001</c:v>
                </c:pt>
                <c:pt idx="325">
                  <c:v>16.274999999999999</c:v>
                </c:pt>
                <c:pt idx="326">
                  <c:v>16.324999999999999</c:v>
                </c:pt>
                <c:pt idx="327">
                  <c:v>16.375</c:v>
                </c:pt>
                <c:pt idx="328">
                  <c:v>16.425000000000001</c:v>
                </c:pt>
                <c:pt idx="329">
                  <c:v>16.475000000000001</c:v>
                </c:pt>
                <c:pt idx="330">
                  <c:v>16.524999999999999</c:v>
                </c:pt>
                <c:pt idx="331">
                  <c:v>16.574999999999999</c:v>
                </c:pt>
                <c:pt idx="332">
                  <c:v>16.625</c:v>
                </c:pt>
                <c:pt idx="333">
                  <c:v>16.675000000000001</c:v>
                </c:pt>
                <c:pt idx="334">
                  <c:v>16.725000000000001</c:v>
                </c:pt>
                <c:pt idx="335">
                  <c:v>16.774999999999999</c:v>
                </c:pt>
                <c:pt idx="336">
                  <c:v>16.824999999999999</c:v>
                </c:pt>
                <c:pt idx="337">
                  <c:v>16.875</c:v>
                </c:pt>
                <c:pt idx="338">
                  <c:v>16.925000000000001</c:v>
                </c:pt>
                <c:pt idx="339">
                  <c:v>16.975000000000001</c:v>
                </c:pt>
                <c:pt idx="340">
                  <c:v>17.024999999999999</c:v>
                </c:pt>
                <c:pt idx="341">
                  <c:v>17.074999999999999</c:v>
                </c:pt>
                <c:pt idx="342">
                  <c:v>17.125</c:v>
                </c:pt>
                <c:pt idx="343">
                  <c:v>17.175000000000001</c:v>
                </c:pt>
                <c:pt idx="344">
                  <c:v>17.225000000000001</c:v>
                </c:pt>
                <c:pt idx="345">
                  <c:v>17.274999999999999</c:v>
                </c:pt>
                <c:pt idx="346">
                  <c:v>17.324999999999999</c:v>
                </c:pt>
                <c:pt idx="347">
                  <c:v>17.375</c:v>
                </c:pt>
                <c:pt idx="348">
                  <c:v>17.425000000000001</c:v>
                </c:pt>
                <c:pt idx="349">
                  <c:v>17.475000000000001</c:v>
                </c:pt>
                <c:pt idx="350">
                  <c:v>17.524999999999999</c:v>
                </c:pt>
                <c:pt idx="351">
                  <c:v>17.574999999999999</c:v>
                </c:pt>
                <c:pt idx="352">
                  <c:v>17.625</c:v>
                </c:pt>
                <c:pt idx="353">
                  <c:v>17.675000000000001</c:v>
                </c:pt>
                <c:pt idx="354">
                  <c:v>17.725000000000001</c:v>
                </c:pt>
                <c:pt idx="355">
                  <c:v>17.774999999999999</c:v>
                </c:pt>
                <c:pt idx="356">
                  <c:v>17.824999999999999</c:v>
                </c:pt>
                <c:pt idx="357">
                  <c:v>17.875</c:v>
                </c:pt>
                <c:pt idx="358">
                  <c:v>17.925000000000001</c:v>
                </c:pt>
                <c:pt idx="359">
                  <c:v>17.975000000000001</c:v>
                </c:pt>
                <c:pt idx="360">
                  <c:v>18.024999999999999</c:v>
                </c:pt>
                <c:pt idx="361">
                  <c:v>18.074999999999999</c:v>
                </c:pt>
                <c:pt idx="362">
                  <c:v>18.125</c:v>
                </c:pt>
                <c:pt idx="363">
                  <c:v>18.175000000000001</c:v>
                </c:pt>
                <c:pt idx="364">
                  <c:v>18.225000000000001</c:v>
                </c:pt>
                <c:pt idx="365">
                  <c:v>18.274999999999999</c:v>
                </c:pt>
                <c:pt idx="366">
                  <c:v>18.324999999999999</c:v>
                </c:pt>
                <c:pt idx="367">
                  <c:v>18.375</c:v>
                </c:pt>
                <c:pt idx="368">
                  <c:v>18.425000000000001</c:v>
                </c:pt>
                <c:pt idx="369">
                  <c:v>18.475000000000001</c:v>
                </c:pt>
                <c:pt idx="370">
                  <c:v>18.524999999999999</c:v>
                </c:pt>
                <c:pt idx="371">
                  <c:v>18.574999999999999</c:v>
                </c:pt>
                <c:pt idx="372">
                  <c:v>18.625</c:v>
                </c:pt>
                <c:pt idx="373">
                  <c:v>18.675000000000001</c:v>
                </c:pt>
                <c:pt idx="374">
                  <c:v>18.725000000000001</c:v>
                </c:pt>
                <c:pt idx="375">
                  <c:v>18.774999999999999</c:v>
                </c:pt>
                <c:pt idx="376">
                  <c:v>18.824999999999999</c:v>
                </c:pt>
                <c:pt idx="377">
                  <c:v>18.875</c:v>
                </c:pt>
                <c:pt idx="378">
                  <c:v>18.925000000000001</c:v>
                </c:pt>
                <c:pt idx="379">
                  <c:v>18.975000000000001</c:v>
                </c:pt>
                <c:pt idx="380">
                  <c:v>19.024999999999999</c:v>
                </c:pt>
                <c:pt idx="381">
                  <c:v>19.074999999999999</c:v>
                </c:pt>
                <c:pt idx="382">
                  <c:v>19.125</c:v>
                </c:pt>
                <c:pt idx="383">
                  <c:v>19.175000000000001</c:v>
                </c:pt>
                <c:pt idx="384">
                  <c:v>19.225000000000001</c:v>
                </c:pt>
                <c:pt idx="385">
                  <c:v>19.274999999999999</c:v>
                </c:pt>
                <c:pt idx="386">
                  <c:v>19.324999999999999</c:v>
                </c:pt>
                <c:pt idx="387">
                  <c:v>19.375</c:v>
                </c:pt>
                <c:pt idx="388">
                  <c:v>19.425000000000001</c:v>
                </c:pt>
                <c:pt idx="389">
                  <c:v>19.475000000000001</c:v>
                </c:pt>
                <c:pt idx="390">
                  <c:v>19.524999999999999</c:v>
                </c:pt>
                <c:pt idx="391">
                  <c:v>19.574999999999999</c:v>
                </c:pt>
                <c:pt idx="392">
                  <c:v>19.625</c:v>
                </c:pt>
                <c:pt idx="393">
                  <c:v>19.675000000000001</c:v>
                </c:pt>
                <c:pt idx="394">
                  <c:v>19.725000000000001</c:v>
                </c:pt>
                <c:pt idx="395">
                  <c:v>19.774999999999999</c:v>
                </c:pt>
                <c:pt idx="396">
                  <c:v>19.824999999999999</c:v>
                </c:pt>
                <c:pt idx="397">
                  <c:v>19.875</c:v>
                </c:pt>
                <c:pt idx="398">
                  <c:v>19.925000000000001</c:v>
                </c:pt>
                <c:pt idx="399">
                  <c:v>19.975000000000001</c:v>
                </c:pt>
              </c:numCache>
            </c:numRef>
          </c:xVal>
          <c:yVal>
            <c:numRef>
              <c:f>d_wet!$D$3:$D$402</c:f>
              <c:numCache>
                <c:formatCode>General</c:formatCode>
                <c:ptCount val="400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  <c:pt idx="60">
                  <c:v>4</c:v>
                </c:pt>
                <c:pt idx="61">
                  <c:v>4</c:v>
                </c:pt>
                <c:pt idx="62">
                  <c:v>4</c:v>
                </c:pt>
                <c:pt idx="63">
                  <c:v>4</c:v>
                </c:pt>
                <c:pt idx="64">
                  <c:v>4</c:v>
                </c:pt>
                <c:pt idx="65">
                  <c:v>4</c:v>
                </c:pt>
                <c:pt idx="66">
                  <c:v>4</c:v>
                </c:pt>
                <c:pt idx="67">
                  <c:v>4</c:v>
                </c:pt>
                <c:pt idx="68">
                  <c:v>4</c:v>
                </c:pt>
                <c:pt idx="69">
                  <c:v>4</c:v>
                </c:pt>
                <c:pt idx="70">
                  <c:v>4</c:v>
                </c:pt>
                <c:pt idx="71">
                  <c:v>4</c:v>
                </c:pt>
                <c:pt idx="72">
                  <c:v>4</c:v>
                </c:pt>
                <c:pt idx="73">
                  <c:v>4</c:v>
                </c:pt>
                <c:pt idx="74">
                  <c:v>4</c:v>
                </c:pt>
                <c:pt idx="75">
                  <c:v>4</c:v>
                </c:pt>
                <c:pt idx="76">
                  <c:v>4</c:v>
                </c:pt>
                <c:pt idx="77">
                  <c:v>4</c:v>
                </c:pt>
                <c:pt idx="78">
                  <c:v>4</c:v>
                </c:pt>
                <c:pt idx="79">
                  <c:v>4</c:v>
                </c:pt>
                <c:pt idx="80">
                  <c:v>4</c:v>
                </c:pt>
                <c:pt idx="81">
                  <c:v>4</c:v>
                </c:pt>
                <c:pt idx="82">
                  <c:v>4</c:v>
                </c:pt>
                <c:pt idx="83">
                  <c:v>4</c:v>
                </c:pt>
                <c:pt idx="84">
                  <c:v>4</c:v>
                </c:pt>
                <c:pt idx="85">
                  <c:v>4</c:v>
                </c:pt>
                <c:pt idx="86">
                  <c:v>4</c:v>
                </c:pt>
                <c:pt idx="87">
                  <c:v>4</c:v>
                </c:pt>
                <c:pt idx="88">
                  <c:v>4</c:v>
                </c:pt>
                <c:pt idx="89">
                  <c:v>4</c:v>
                </c:pt>
                <c:pt idx="90">
                  <c:v>4</c:v>
                </c:pt>
                <c:pt idx="91">
                  <c:v>4</c:v>
                </c:pt>
                <c:pt idx="92">
                  <c:v>4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4</c:v>
                </c:pt>
                <c:pt idx="100">
                  <c:v>4</c:v>
                </c:pt>
                <c:pt idx="101">
                  <c:v>4</c:v>
                </c:pt>
                <c:pt idx="102">
                  <c:v>4</c:v>
                </c:pt>
                <c:pt idx="103">
                  <c:v>4</c:v>
                </c:pt>
                <c:pt idx="104">
                  <c:v>4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4</c:v>
                </c:pt>
                <c:pt idx="114">
                  <c:v>4</c:v>
                </c:pt>
                <c:pt idx="115">
                  <c:v>4</c:v>
                </c:pt>
                <c:pt idx="116">
                  <c:v>4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4</c:v>
                </c:pt>
                <c:pt idx="121">
                  <c:v>4</c:v>
                </c:pt>
                <c:pt idx="122">
                  <c:v>4</c:v>
                </c:pt>
                <c:pt idx="123">
                  <c:v>4</c:v>
                </c:pt>
                <c:pt idx="124">
                  <c:v>4</c:v>
                </c:pt>
                <c:pt idx="125">
                  <c:v>4</c:v>
                </c:pt>
                <c:pt idx="126">
                  <c:v>3.940968747094586</c:v>
                </c:pt>
                <c:pt idx="127">
                  <c:v>3.9058350944649467</c:v>
                </c:pt>
                <c:pt idx="128">
                  <c:v>3.8708587517105935</c:v>
                </c:pt>
                <c:pt idx="129">
                  <c:v>3.8360397188315236</c:v>
                </c:pt>
                <c:pt idx="130">
                  <c:v>3.8013779958277381</c:v>
                </c:pt>
                <c:pt idx="131">
                  <c:v>3.7668735826992377</c:v>
                </c:pt>
                <c:pt idx="132">
                  <c:v>3.7325264794460216</c:v>
                </c:pt>
                <c:pt idx="133">
                  <c:v>3.6983366860680906</c:v>
                </c:pt>
                <c:pt idx="134">
                  <c:v>3.6643042025654431</c:v>
                </c:pt>
                <c:pt idx="135">
                  <c:v>3.6304290289380807</c:v>
                </c:pt>
                <c:pt idx="136">
                  <c:v>3.5967111651860026</c:v>
                </c:pt>
                <c:pt idx="137">
                  <c:v>3.5631506113092097</c:v>
                </c:pt>
                <c:pt idx="138">
                  <c:v>3.5297473673077011</c:v>
                </c:pt>
                <c:pt idx="139">
                  <c:v>3.4965014331814777</c:v>
                </c:pt>
                <c:pt idx="140">
                  <c:v>3.4634128089305376</c:v>
                </c:pt>
                <c:pt idx="141">
                  <c:v>3.4304814945548827</c:v>
                </c:pt>
                <c:pt idx="142">
                  <c:v>3.3977074900545121</c:v>
                </c:pt>
                <c:pt idx="143">
                  <c:v>3.3650907954294267</c:v>
                </c:pt>
                <c:pt idx="144">
                  <c:v>3.3326314106796264</c:v>
                </c:pt>
                <c:pt idx="145">
                  <c:v>3.3003293358051096</c:v>
                </c:pt>
                <c:pt idx="146">
                  <c:v>3.268184570805877</c:v>
                </c:pt>
                <c:pt idx="147">
                  <c:v>3.2361971156819296</c:v>
                </c:pt>
                <c:pt idx="148">
                  <c:v>3.2043669704332665</c:v>
                </c:pt>
                <c:pt idx="149">
                  <c:v>3.1726941350598885</c:v>
                </c:pt>
                <c:pt idx="150">
                  <c:v>3.1411786095617931</c:v>
                </c:pt>
                <c:pt idx="151">
                  <c:v>3.1098203939389837</c:v>
                </c:pt>
                <c:pt idx="152">
                  <c:v>3.0786194881914613</c:v>
                </c:pt>
                <c:pt idx="153">
                  <c:v>3.0475758923192213</c:v>
                </c:pt>
                <c:pt idx="154">
                  <c:v>3.0166896063222657</c:v>
                </c:pt>
                <c:pt idx="155">
                  <c:v>2.9859606302005934</c:v>
                </c:pt>
                <c:pt idx="156">
                  <c:v>2.9553889639542072</c:v>
                </c:pt>
                <c:pt idx="157">
                  <c:v>2.9249746075831053</c:v>
                </c:pt>
                <c:pt idx="158">
                  <c:v>2.8947175610872886</c:v>
                </c:pt>
                <c:pt idx="159">
                  <c:v>2.8646178244667553</c:v>
                </c:pt>
                <c:pt idx="160">
                  <c:v>2.834675397721508</c:v>
                </c:pt>
                <c:pt idx="161">
                  <c:v>2.8048902808515432</c:v>
                </c:pt>
                <c:pt idx="162">
                  <c:v>2.7752624738568654</c:v>
                </c:pt>
                <c:pt idx="163">
                  <c:v>2.7457919767374701</c:v>
                </c:pt>
                <c:pt idx="164">
                  <c:v>2.7164787894933617</c:v>
                </c:pt>
                <c:pt idx="165">
                  <c:v>2.6873229121245341</c:v>
                </c:pt>
                <c:pt idx="166">
                  <c:v>2.6583243446309952</c:v>
                </c:pt>
                <c:pt idx="167">
                  <c:v>2.6294830870127379</c:v>
                </c:pt>
                <c:pt idx="168">
                  <c:v>2.6007991392697676</c:v>
                </c:pt>
                <c:pt idx="169">
                  <c:v>2.5722725014020806</c:v>
                </c:pt>
                <c:pt idx="170">
                  <c:v>2.543903173409678</c:v>
                </c:pt>
                <c:pt idx="171">
                  <c:v>2.5156911552925614</c:v>
                </c:pt>
                <c:pt idx="172">
                  <c:v>2.4876364470507264</c:v>
                </c:pt>
                <c:pt idx="173">
                  <c:v>2.4597390486841775</c:v>
                </c:pt>
                <c:pt idx="174">
                  <c:v>2.4319989601929137</c:v>
                </c:pt>
                <c:pt idx="175">
                  <c:v>2.4044161815769343</c:v>
                </c:pt>
                <c:pt idx="176">
                  <c:v>2.3769907128362391</c:v>
                </c:pt>
                <c:pt idx="177">
                  <c:v>2.3497225539708291</c:v>
                </c:pt>
                <c:pt idx="178">
                  <c:v>2.3226117049807016</c:v>
                </c:pt>
                <c:pt idx="179">
                  <c:v>2.2956581658658619</c:v>
                </c:pt>
                <c:pt idx="180">
                  <c:v>2.268861936626303</c:v>
                </c:pt>
                <c:pt idx="181">
                  <c:v>2.2422230172620328</c:v>
                </c:pt>
                <c:pt idx="182">
                  <c:v>2.2069877076742102</c:v>
                </c:pt>
                <c:pt idx="183">
                  <c:v>2.2069877076742102</c:v>
                </c:pt>
                <c:pt idx="184">
                  <c:v>2.2069877076742102</c:v>
                </c:pt>
                <c:pt idx="185">
                  <c:v>2.2069877076742102</c:v>
                </c:pt>
                <c:pt idx="186">
                  <c:v>2.2069877076742102</c:v>
                </c:pt>
                <c:pt idx="187">
                  <c:v>2.2069877076742102</c:v>
                </c:pt>
                <c:pt idx="188">
                  <c:v>2.2069877076742102</c:v>
                </c:pt>
                <c:pt idx="189">
                  <c:v>2.2069877076742102</c:v>
                </c:pt>
                <c:pt idx="190">
                  <c:v>2.2069877076742102</c:v>
                </c:pt>
                <c:pt idx="191">
                  <c:v>2.2069877076742102</c:v>
                </c:pt>
                <c:pt idx="192">
                  <c:v>2.2069877076742102</c:v>
                </c:pt>
                <c:pt idx="193">
                  <c:v>2.2069877076742102</c:v>
                </c:pt>
                <c:pt idx="194">
                  <c:v>2.2069877076742102</c:v>
                </c:pt>
                <c:pt idx="195">
                  <c:v>2.2069877076742102</c:v>
                </c:pt>
                <c:pt idx="196">
                  <c:v>2.2069877076742102</c:v>
                </c:pt>
                <c:pt idx="197">
                  <c:v>2.2069877076742102</c:v>
                </c:pt>
                <c:pt idx="198">
                  <c:v>2.2069877076742102</c:v>
                </c:pt>
                <c:pt idx="199">
                  <c:v>2.2069877076742102</c:v>
                </c:pt>
                <c:pt idx="200">
                  <c:v>2.2069877076742102</c:v>
                </c:pt>
                <c:pt idx="201">
                  <c:v>2.2069877076742102</c:v>
                </c:pt>
                <c:pt idx="202">
                  <c:v>2.2069877076742102</c:v>
                </c:pt>
                <c:pt idx="203">
                  <c:v>2.2069877076742102</c:v>
                </c:pt>
                <c:pt idx="204">
                  <c:v>2.2069877076742102</c:v>
                </c:pt>
                <c:pt idx="205">
                  <c:v>2.2069877076742102</c:v>
                </c:pt>
                <c:pt idx="206">
                  <c:v>2.2069877076742102</c:v>
                </c:pt>
                <c:pt idx="207">
                  <c:v>2.2069877076742102</c:v>
                </c:pt>
                <c:pt idx="208">
                  <c:v>2.2069877076742102</c:v>
                </c:pt>
                <c:pt idx="209">
                  <c:v>2.2069877076742102</c:v>
                </c:pt>
                <c:pt idx="210">
                  <c:v>2.2069877076742102</c:v>
                </c:pt>
                <c:pt idx="211">
                  <c:v>2.2069877076742102</c:v>
                </c:pt>
                <c:pt idx="212">
                  <c:v>2.2069877076742102</c:v>
                </c:pt>
                <c:pt idx="213">
                  <c:v>2.2069877076742102</c:v>
                </c:pt>
                <c:pt idx="214">
                  <c:v>2.2069877076742102</c:v>
                </c:pt>
                <c:pt idx="215">
                  <c:v>2.2069877076742102</c:v>
                </c:pt>
                <c:pt idx="216">
                  <c:v>2.2069877076742102</c:v>
                </c:pt>
                <c:pt idx="217">
                  <c:v>2.2069877076742102</c:v>
                </c:pt>
                <c:pt idx="218">
                  <c:v>2.2069877076742102</c:v>
                </c:pt>
                <c:pt idx="219">
                  <c:v>2.2069877076742102</c:v>
                </c:pt>
                <c:pt idx="220">
                  <c:v>2.2069877076742102</c:v>
                </c:pt>
                <c:pt idx="221">
                  <c:v>2.2069877076742102</c:v>
                </c:pt>
                <c:pt idx="222">
                  <c:v>2.2069877076742102</c:v>
                </c:pt>
                <c:pt idx="223">
                  <c:v>2.2069877076742102</c:v>
                </c:pt>
                <c:pt idx="224">
                  <c:v>2.2069877076742102</c:v>
                </c:pt>
                <c:pt idx="225">
                  <c:v>2.2069877076742102</c:v>
                </c:pt>
                <c:pt idx="226">
                  <c:v>2.2069877076742102</c:v>
                </c:pt>
                <c:pt idx="227">
                  <c:v>2.2069877076742102</c:v>
                </c:pt>
                <c:pt idx="228">
                  <c:v>2.2069877076742102</c:v>
                </c:pt>
                <c:pt idx="229">
                  <c:v>2.2069877076742102</c:v>
                </c:pt>
                <c:pt idx="230">
                  <c:v>2.2069877076742102</c:v>
                </c:pt>
                <c:pt idx="231">
                  <c:v>2.2069877076742102</c:v>
                </c:pt>
                <c:pt idx="232">
                  <c:v>2.2069877076742102</c:v>
                </c:pt>
                <c:pt idx="233">
                  <c:v>2.2069877076742102</c:v>
                </c:pt>
                <c:pt idx="234">
                  <c:v>2.2069877076742102</c:v>
                </c:pt>
                <c:pt idx="235">
                  <c:v>2.2069877076742102</c:v>
                </c:pt>
                <c:pt idx="236">
                  <c:v>2.2069877076742102</c:v>
                </c:pt>
                <c:pt idx="237">
                  <c:v>2.2069877076742102</c:v>
                </c:pt>
                <c:pt idx="238">
                  <c:v>2.2069877076742102</c:v>
                </c:pt>
                <c:pt idx="239">
                  <c:v>2.2069877076742102</c:v>
                </c:pt>
                <c:pt idx="240">
                  <c:v>2.2069877076742102</c:v>
                </c:pt>
                <c:pt idx="241">
                  <c:v>2.2069877076742102</c:v>
                </c:pt>
                <c:pt idx="242">
                  <c:v>2.2069877076742102</c:v>
                </c:pt>
                <c:pt idx="243">
                  <c:v>2.2069877076742102</c:v>
                </c:pt>
                <c:pt idx="244">
                  <c:v>2.2069877076742102</c:v>
                </c:pt>
                <c:pt idx="245">
                  <c:v>2.2069877076742102</c:v>
                </c:pt>
                <c:pt idx="246">
                  <c:v>2.2069877076742102</c:v>
                </c:pt>
                <c:pt idx="247">
                  <c:v>2.2069877076742102</c:v>
                </c:pt>
                <c:pt idx="248">
                  <c:v>2.2069877076742102</c:v>
                </c:pt>
                <c:pt idx="249">
                  <c:v>2.2069877076742102</c:v>
                </c:pt>
                <c:pt idx="250">
                  <c:v>2.2069877076742102</c:v>
                </c:pt>
                <c:pt idx="251">
                  <c:v>2.2069877076742102</c:v>
                </c:pt>
                <c:pt idx="252">
                  <c:v>2.2069877076742102</c:v>
                </c:pt>
                <c:pt idx="253">
                  <c:v>2.2069877076742102</c:v>
                </c:pt>
                <c:pt idx="254">
                  <c:v>2.2069877076742102</c:v>
                </c:pt>
                <c:pt idx="255">
                  <c:v>2.2069877076742102</c:v>
                </c:pt>
                <c:pt idx="256">
                  <c:v>2.2069877076742102</c:v>
                </c:pt>
                <c:pt idx="257">
                  <c:v>2.2069877076742102</c:v>
                </c:pt>
                <c:pt idx="258">
                  <c:v>2.2069877076742102</c:v>
                </c:pt>
                <c:pt idx="259">
                  <c:v>2.2069877076742102</c:v>
                </c:pt>
                <c:pt idx="260">
                  <c:v>2.2069877076742102</c:v>
                </c:pt>
                <c:pt idx="261">
                  <c:v>2.2069877076742102</c:v>
                </c:pt>
                <c:pt idx="262">
                  <c:v>2.2069877076742102</c:v>
                </c:pt>
                <c:pt idx="263">
                  <c:v>2.2069877076742102</c:v>
                </c:pt>
                <c:pt idx="264">
                  <c:v>2.2069877076742102</c:v>
                </c:pt>
                <c:pt idx="265">
                  <c:v>2.2069877076742102</c:v>
                </c:pt>
                <c:pt idx="266">
                  <c:v>2.2069877076742102</c:v>
                </c:pt>
                <c:pt idx="267">
                  <c:v>2.2069877076742102</c:v>
                </c:pt>
                <c:pt idx="268">
                  <c:v>2.2069877076742102</c:v>
                </c:pt>
                <c:pt idx="269">
                  <c:v>2.2069877076742102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18F-4E27-8C01-E160C45E25D1}"/>
            </c:ext>
          </c:extLst>
        </c:ser>
        <c:ser>
          <c:idx val="3"/>
          <c:order val="3"/>
          <c:tx>
            <c:strRef>
              <c:f>d_wet!$E$2</c:f>
              <c:strCache>
                <c:ptCount val="1"/>
                <c:pt idx="0">
                  <c:v>d_num, t = 0s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  <a:lumOff val="40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d_wet!$A$3:$A$402</c:f>
              <c:numCache>
                <c:formatCode>General</c:formatCode>
                <c:ptCount val="400"/>
                <c:pt idx="0">
                  <c:v>2.5000000000000001E-2</c:v>
                </c:pt>
                <c:pt idx="1">
                  <c:v>7.4999999999999997E-2</c:v>
                </c:pt>
                <c:pt idx="2">
                  <c:v>0.125</c:v>
                </c:pt>
                <c:pt idx="3">
                  <c:v>0.17499999999999999</c:v>
                </c:pt>
                <c:pt idx="4">
                  <c:v>0.22500000000000001</c:v>
                </c:pt>
                <c:pt idx="5">
                  <c:v>0.27500000000000002</c:v>
                </c:pt>
                <c:pt idx="6">
                  <c:v>0.32500000000000001</c:v>
                </c:pt>
                <c:pt idx="7">
                  <c:v>0.375</c:v>
                </c:pt>
                <c:pt idx="8">
                  <c:v>0.42499999999999999</c:v>
                </c:pt>
                <c:pt idx="9">
                  <c:v>0.47499999999999998</c:v>
                </c:pt>
                <c:pt idx="10">
                  <c:v>0.52500000000000002</c:v>
                </c:pt>
                <c:pt idx="11">
                  <c:v>0.57499999999999996</c:v>
                </c:pt>
                <c:pt idx="12">
                  <c:v>0.625</c:v>
                </c:pt>
                <c:pt idx="13">
                  <c:v>0.67500000000000004</c:v>
                </c:pt>
                <c:pt idx="14">
                  <c:v>0.72499999999999998</c:v>
                </c:pt>
                <c:pt idx="15">
                  <c:v>0.77500000000000002</c:v>
                </c:pt>
                <c:pt idx="16">
                  <c:v>0.82499999999999996</c:v>
                </c:pt>
                <c:pt idx="17">
                  <c:v>0.875</c:v>
                </c:pt>
                <c:pt idx="18">
                  <c:v>0.92500000000000004</c:v>
                </c:pt>
                <c:pt idx="19">
                  <c:v>0.97499999999999998</c:v>
                </c:pt>
                <c:pt idx="20">
                  <c:v>1.0249999999999999</c:v>
                </c:pt>
                <c:pt idx="21">
                  <c:v>1.075</c:v>
                </c:pt>
                <c:pt idx="22">
                  <c:v>1.125</c:v>
                </c:pt>
                <c:pt idx="23">
                  <c:v>1.175</c:v>
                </c:pt>
                <c:pt idx="24">
                  <c:v>1.2250000000000001</c:v>
                </c:pt>
                <c:pt idx="25">
                  <c:v>1.2749999999999999</c:v>
                </c:pt>
                <c:pt idx="26">
                  <c:v>1.325</c:v>
                </c:pt>
                <c:pt idx="27">
                  <c:v>1.375</c:v>
                </c:pt>
                <c:pt idx="28">
                  <c:v>1.425</c:v>
                </c:pt>
                <c:pt idx="29">
                  <c:v>1.4750000000000001</c:v>
                </c:pt>
                <c:pt idx="30">
                  <c:v>1.5249999999999999</c:v>
                </c:pt>
                <c:pt idx="31">
                  <c:v>1.575</c:v>
                </c:pt>
                <c:pt idx="32">
                  <c:v>1.625</c:v>
                </c:pt>
                <c:pt idx="33">
                  <c:v>1.675</c:v>
                </c:pt>
                <c:pt idx="34">
                  <c:v>1.7250000000000001</c:v>
                </c:pt>
                <c:pt idx="35">
                  <c:v>1.7749999999999999</c:v>
                </c:pt>
                <c:pt idx="36">
                  <c:v>1.825</c:v>
                </c:pt>
                <c:pt idx="37">
                  <c:v>1.875</c:v>
                </c:pt>
                <c:pt idx="38">
                  <c:v>1.925</c:v>
                </c:pt>
                <c:pt idx="39">
                  <c:v>1.9750000000000001</c:v>
                </c:pt>
                <c:pt idx="40">
                  <c:v>2.0249999999999999</c:v>
                </c:pt>
                <c:pt idx="41">
                  <c:v>2.0750000000000002</c:v>
                </c:pt>
                <c:pt idx="42">
                  <c:v>2.125</c:v>
                </c:pt>
                <c:pt idx="43">
                  <c:v>2.1749999999999998</c:v>
                </c:pt>
                <c:pt idx="44">
                  <c:v>2.2250000000000001</c:v>
                </c:pt>
                <c:pt idx="45">
                  <c:v>2.2749999999999999</c:v>
                </c:pt>
                <c:pt idx="46">
                  <c:v>2.3250000000000002</c:v>
                </c:pt>
                <c:pt idx="47">
                  <c:v>2.375</c:v>
                </c:pt>
                <c:pt idx="48">
                  <c:v>2.4249999999999998</c:v>
                </c:pt>
                <c:pt idx="49">
                  <c:v>2.4750000000000001</c:v>
                </c:pt>
                <c:pt idx="50">
                  <c:v>2.5249999999999999</c:v>
                </c:pt>
                <c:pt idx="51">
                  <c:v>2.5750000000000002</c:v>
                </c:pt>
                <c:pt idx="52">
                  <c:v>2.625</c:v>
                </c:pt>
                <c:pt idx="53">
                  <c:v>2.6749999999999998</c:v>
                </c:pt>
                <c:pt idx="54">
                  <c:v>2.7250000000000001</c:v>
                </c:pt>
                <c:pt idx="55">
                  <c:v>2.7749999999999999</c:v>
                </c:pt>
                <c:pt idx="56">
                  <c:v>2.8250000000000002</c:v>
                </c:pt>
                <c:pt idx="57">
                  <c:v>2.875</c:v>
                </c:pt>
                <c:pt idx="58">
                  <c:v>2.9249999999999998</c:v>
                </c:pt>
                <c:pt idx="59">
                  <c:v>2.9750000000000001</c:v>
                </c:pt>
                <c:pt idx="60">
                  <c:v>3.0249999999999999</c:v>
                </c:pt>
                <c:pt idx="61">
                  <c:v>3.0750000000000002</c:v>
                </c:pt>
                <c:pt idx="62">
                  <c:v>3.125</c:v>
                </c:pt>
                <c:pt idx="63">
                  <c:v>3.1749999999999998</c:v>
                </c:pt>
                <c:pt idx="64">
                  <c:v>3.2250000000000001</c:v>
                </c:pt>
                <c:pt idx="65">
                  <c:v>3.2749999999999999</c:v>
                </c:pt>
                <c:pt idx="66">
                  <c:v>3.3250000000000002</c:v>
                </c:pt>
                <c:pt idx="67">
                  <c:v>3.375</c:v>
                </c:pt>
                <c:pt idx="68">
                  <c:v>3.4249999999999998</c:v>
                </c:pt>
                <c:pt idx="69">
                  <c:v>3.4750000000000001</c:v>
                </c:pt>
                <c:pt idx="70">
                  <c:v>3.5249999999999999</c:v>
                </c:pt>
                <c:pt idx="71">
                  <c:v>3.5750000000000002</c:v>
                </c:pt>
                <c:pt idx="72">
                  <c:v>3.625</c:v>
                </c:pt>
                <c:pt idx="73">
                  <c:v>3.6749999999999998</c:v>
                </c:pt>
                <c:pt idx="74">
                  <c:v>3.7250000000000001</c:v>
                </c:pt>
                <c:pt idx="75">
                  <c:v>3.7749999999999999</c:v>
                </c:pt>
                <c:pt idx="76">
                  <c:v>3.8250000000000002</c:v>
                </c:pt>
                <c:pt idx="77">
                  <c:v>3.875</c:v>
                </c:pt>
                <c:pt idx="78">
                  <c:v>3.9249999999999998</c:v>
                </c:pt>
                <c:pt idx="79">
                  <c:v>3.9750000000000001</c:v>
                </c:pt>
                <c:pt idx="80">
                  <c:v>4.0250000000000004</c:v>
                </c:pt>
                <c:pt idx="81">
                  <c:v>4.0750000000000002</c:v>
                </c:pt>
                <c:pt idx="82">
                  <c:v>4.125</c:v>
                </c:pt>
                <c:pt idx="83">
                  <c:v>4.1749999999999998</c:v>
                </c:pt>
                <c:pt idx="84">
                  <c:v>4.2249999999999996</c:v>
                </c:pt>
                <c:pt idx="85">
                  <c:v>4.2750000000000004</c:v>
                </c:pt>
                <c:pt idx="86">
                  <c:v>4.3250000000000002</c:v>
                </c:pt>
                <c:pt idx="87">
                  <c:v>4.375</c:v>
                </c:pt>
                <c:pt idx="88">
                  <c:v>4.4249999999999998</c:v>
                </c:pt>
                <c:pt idx="89">
                  <c:v>4.4749999999999996</c:v>
                </c:pt>
                <c:pt idx="90">
                  <c:v>4.5250000000000004</c:v>
                </c:pt>
                <c:pt idx="91">
                  <c:v>4.5750000000000002</c:v>
                </c:pt>
                <c:pt idx="92">
                  <c:v>4.625</c:v>
                </c:pt>
                <c:pt idx="93">
                  <c:v>4.6749999999999998</c:v>
                </c:pt>
                <c:pt idx="94">
                  <c:v>4.7249999999999996</c:v>
                </c:pt>
                <c:pt idx="95">
                  <c:v>4.7750000000000004</c:v>
                </c:pt>
                <c:pt idx="96">
                  <c:v>4.8250000000000002</c:v>
                </c:pt>
                <c:pt idx="97">
                  <c:v>4.875</c:v>
                </c:pt>
                <c:pt idx="98">
                  <c:v>4.9249999999999998</c:v>
                </c:pt>
                <c:pt idx="99">
                  <c:v>4.9749999999999996</c:v>
                </c:pt>
                <c:pt idx="100">
                  <c:v>5.0250000000000004</c:v>
                </c:pt>
                <c:pt idx="101">
                  <c:v>5.0750000000000002</c:v>
                </c:pt>
                <c:pt idx="102">
                  <c:v>5.125</c:v>
                </c:pt>
                <c:pt idx="103">
                  <c:v>5.1749999999999998</c:v>
                </c:pt>
                <c:pt idx="104">
                  <c:v>5.2249999999999996</c:v>
                </c:pt>
                <c:pt idx="105">
                  <c:v>5.2750000000000004</c:v>
                </c:pt>
                <c:pt idx="106">
                  <c:v>5.3250000000000002</c:v>
                </c:pt>
                <c:pt idx="107">
                  <c:v>5.375</c:v>
                </c:pt>
                <c:pt idx="108">
                  <c:v>5.4249999999999998</c:v>
                </c:pt>
                <c:pt idx="109">
                  <c:v>5.4749999999999996</c:v>
                </c:pt>
                <c:pt idx="110">
                  <c:v>5.5250000000000004</c:v>
                </c:pt>
                <c:pt idx="111">
                  <c:v>5.5750000000000002</c:v>
                </c:pt>
                <c:pt idx="112">
                  <c:v>5.625</c:v>
                </c:pt>
                <c:pt idx="113">
                  <c:v>5.6749999999999998</c:v>
                </c:pt>
                <c:pt idx="114">
                  <c:v>5.7249999999999996</c:v>
                </c:pt>
                <c:pt idx="115">
                  <c:v>5.7750000000000004</c:v>
                </c:pt>
                <c:pt idx="116">
                  <c:v>5.8250000000000002</c:v>
                </c:pt>
                <c:pt idx="117">
                  <c:v>5.875</c:v>
                </c:pt>
                <c:pt idx="118">
                  <c:v>5.9249999999999998</c:v>
                </c:pt>
                <c:pt idx="119">
                  <c:v>5.9749999999999996</c:v>
                </c:pt>
                <c:pt idx="120">
                  <c:v>6.0250000000000004</c:v>
                </c:pt>
                <c:pt idx="121">
                  <c:v>6.0750000000000002</c:v>
                </c:pt>
                <c:pt idx="122">
                  <c:v>6.125</c:v>
                </c:pt>
                <c:pt idx="123">
                  <c:v>6.1749999999999998</c:v>
                </c:pt>
                <c:pt idx="124">
                  <c:v>6.2249999999999996</c:v>
                </c:pt>
                <c:pt idx="125">
                  <c:v>6.2750000000000004</c:v>
                </c:pt>
                <c:pt idx="126">
                  <c:v>6.3250000000000002</c:v>
                </c:pt>
                <c:pt idx="127">
                  <c:v>6.375</c:v>
                </c:pt>
                <c:pt idx="128">
                  <c:v>6.4249999999999998</c:v>
                </c:pt>
                <c:pt idx="129">
                  <c:v>6.4749999999999996</c:v>
                </c:pt>
                <c:pt idx="130">
                  <c:v>6.5250000000000004</c:v>
                </c:pt>
                <c:pt idx="131">
                  <c:v>6.5750000000000002</c:v>
                </c:pt>
                <c:pt idx="132">
                  <c:v>6.625</c:v>
                </c:pt>
                <c:pt idx="133">
                  <c:v>6.6749999999999998</c:v>
                </c:pt>
                <c:pt idx="134">
                  <c:v>6.7249999999999996</c:v>
                </c:pt>
                <c:pt idx="135">
                  <c:v>6.7750000000000004</c:v>
                </c:pt>
                <c:pt idx="136">
                  <c:v>6.8250000000000002</c:v>
                </c:pt>
                <c:pt idx="137">
                  <c:v>6.875</c:v>
                </c:pt>
                <c:pt idx="138">
                  <c:v>6.9249999999999998</c:v>
                </c:pt>
                <c:pt idx="139">
                  <c:v>6.9749999999999996</c:v>
                </c:pt>
                <c:pt idx="140">
                  <c:v>7.0250000000000004</c:v>
                </c:pt>
                <c:pt idx="141">
                  <c:v>7.0750000000000002</c:v>
                </c:pt>
                <c:pt idx="142">
                  <c:v>7.125</c:v>
                </c:pt>
                <c:pt idx="143">
                  <c:v>7.1749999999999998</c:v>
                </c:pt>
                <c:pt idx="144">
                  <c:v>7.2249999999999996</c:v>
                </c:pt>
                <c:pt idx="145">
                  <c:v>7.2750000000000004</c:v>
                </c:pt>
                <c:pt idx="146">
                  <c:v>7.3250000000000002</c:v>
                </c:pt>
                <c:pt idx="147">
                  <c:v>7.375</c:v>
                </c:pt>
                <c:pt idx="148">
                  <c:v>7.4249999999999998</c:v>
                </c:pt>
                <c:pt idx="149">
                  <c:v>7.4749999999999996</c:v>
                </c:pt>
                <c:pt idx="150">
                  <c:v>7.5250000000000004</c:v>
                </c:pt>
                <c:pt idx="151">
                  <c:v>7.5750000000000002</c:v>
                </c:pt>
                <c:pt idx="152">
                  <c:v>7.625</c:v>
                </c:pt>
                <c:pt idx="153">
                  <c:v>7.6749999999999998</c:v>
                </c:pt>
                <c:pt idx="154">
                  <c:v>7.7249999999999996</c:v>
                </c:pt>
                <c:pt idx="155">
                  <c:v>7.7750000000000004</c:v>
                </c:pt>
                <c:pt idx="156">
                  <c:v>7.8250000000000002</c:v>
                </c:pt>
                <c:pt idx="157">
                  <c:v>7.875</c:v>
                </c:pt>
                <c:pt idx="158">
                  <c:v>7.9249999999999998</c:v>
                </c:pt>
                <c:pt idx="159">
                  <c:v>7.9749999999999996</c:v>
                </c:pt>
                <c:pt idx="160">
                  <c:v>8.0250000000000004</c:v>
                </c:pt>
                <c:pt idx="161">
                  <c:v>8.0749999999999993</c:v>
                </c:pt>
                <c:pt idx="162">
                  <c:v>8.125</c:v>
                </c:pt>
                <c:pt idx="163">
                  <c:v>8.1750000000000007</c:v>
                </c:pt>
                <c:pt idx="164">
                  <c:v>8.2249999999999996</c:v>
                </c:pt>
                <c:pt idx="165">
                  <c:v>8.2750000000000004</c:v>
                </c:pt>
                <c:pt idx="166">
                  <c:v>8.3249999999999993</c:v>
                </c:pt>
                <c:pt idx="167">
                  <c:v>8.375</c:v>
                </c:pt>
                <c:pt idx="168">
                  <c:v>8.4250000000000007</c:v>
                </c:pt>
                <c:pt idx="169">
                  <c:v>8.4749999999999996</c:v>
                </c:pt>
                <c:pt idx="170">
                  <c:v>8.5250000000000004</c:v>
                </c:pt>
                <c:pt idx="171">
                  <c:v>8.5749999999999993</c:v>
                </c:pt>
                <c:pt idx="172">
                  <c:v>8.625</c:v>
                </c:pt>
                <c:pt idx="173">
                  <c:v>8.6750000000000007</c:v>
                </c:pt>
                <c:pt idx="174">
                  <c:v>8.7249999999999996</c:v>
                </c:pt>
                <c:pt idx="175">
                  <c:v>8.7750000000000004</c:v>
                </c:pt>
                <c:pt idx="176">
                  <c:v>8.8249999999999993</c:v>
                </c:pt>
                <c:pt idx="177">
                  <c:v>8.875</c:v>
                </c:pt>
                <c:pt idx="178">
                  <c:v>8.9250000000000007</c:v>
                </c:pt>
                <c:pt idx="179">
                  <c:v>8.9749999999999996</c:v>
                </c:pt>
                <c:pt idx="180">
                  <c:v>9.0250000000000004</c:v>
                </c:pt>
                <c:pt idx="181">
                  <c:v>9.0749999999999993</c:v>
                </c:pt>
                <c:pt idx="182">
                  <c:v>9.125</c:v>
                </c:pt>
                <c:pt idx="183">
                  <c:v>9.1750000000000007</c:v>
                </c:pt>
                <c:pt idx="184">
                  <c:v>9.2249999999999996</c:v>
                </c:pt>
                <c:pt idx="185">
                  <c:v>9.2750000000000004</c:v>
                </c:pt>
                <c:pt idx="186">
                  <c:v>9.3249999999999993</c:v>
                </c:pt>
                <c:pt idx="187">
                  <c:v>9.375</c:v>
                </c:pt>
                <c:pt idx="188">
                  <c:v>9.4250000000000007</c:v>
                </c:pt>
                <c:pt idx="189">
                  <c:v>9.4749999999999996</c:v>
                </c:pt>
                <c:pt idx="190">
                  <c:v>9.5250000000000004</c:v>
                </c:pt>
                <c:pt idx="191">
                  <c:v>9.5749999999999993</c:v>
                </c:pt>
                <c:pt idx="192">
                  <c:v>9.625</c:v>
                </c:pt>
                <c:pt idx="193">
                  <c:v>9.6750000000000007</c:v>
                </c:pt>
                <c:pt idx="194">
                  <c:v>9.7249999999999996</c:v>
                </c:pt>
                <c:pt idx="195">
                  <c:v>9.7750000000000004</c:v>
                </c:pt>
                <c:pt idx="196">
                  <c:v>9.8249999999999993</c:v>
                </c:pt>
                <c:pt idx="197">
                  <c:v>9.875</c:v>
                </c:pt>
                <c:pt idx="198">
                  <c:v>9.9250000000000007</c:v>
                </c:pt>
                <c:pt idx="199">
                  <c:v>9.9749999999999996</c:v>
                </c:pt>
                <c:pt idx="200">
                  <c:v>10.025</c:v>
                </c:pt>
                <c:pt idx="201">
                  <c:v>10.074999999999999</c:v>
                </c:pt>
                <c:pt idx="202">
                  <c:v>10.125</c:v>
                </c:pt>
                <c:pt idx="203">
                  <c:v>10.175000000000001</c:v>
                </c:pt>
                <c:pt idx="204">
                  <c:v>10.225</c:v>
                </c:pt>
                <c:pt idx="205">
                  <c:v>10.275</c:v>
                </c:pt>
                <c:pt idx="206">
                  <c:v>10.324999999999999</c:v>
                </c:pt>
                <c:pt idx="207">
                  <c:v>10.375</c:v>
                </c:pt>
                <c:pt idx="208">
                  <c:v>10.425000000000001</c:v>
                </c:pt>
                <c:pt idx="209">
                  <c:v>10.475</c:v>
                </c:pt>
                <c:pt idx="210">
                  <c:v>10.525</c:v>
                </c:pt>
                <c:pt idx="211">
                  <c:v>10.574999999999999</c:v>
                </c:pt>
                <c:pt idx="212">
                  <c:v>10.625</c:v>
                </c:pt>
                <c:pt idx="213">
                  <c:v>10.675000000000001</c:v>
                </c:pt>
                <c:pt idx="214">
                  <c:v>10.725</c:v>
                </c:pt>
                <c:pt idx="215">
                  <c:v>10.775</c:v>
                </c:pt>
                <c:pt idx="216">
                  <c:v>10.824999999999999</c:v>
                </c:pt>
                <c:pt idx="217">
                  <c:v>10.875</c:v>
                </c:pt>
                <c:pt idx="218">
                  <c:v>10.925000000000001</c:v>
                </c:pt>
                <c:pt idx="219">
                  <c:v>10.975</c:v>
                </c:pt>
                <c:pt idx="220">
                  <c:v>11.025</c:v>
                </c:pt>
                <c:pt idx="221">
                  <c:v>11.074999999999999</c:v>
                </c:pt>
                <c:pt idx="222">
                  <c:v>11.125</c:v>
                </c:pt>
                <c:pt idx="223">
                  <c:v>11.175000000000001</c:v>
                </c:pt>
                <c:pt idx="224">
                  <c:v>11.225</c:v>
                </c:pt>
                <c:pt idx="225">
                  <c:v>11.275</c:v>
                </c:pt>
                <c:pt idx="226">
                  <c:v>11.324999999999999</c:v>
                </c:pt>
                <c:pt idx="227">
                  <c:v>11.375</c:v>
                </c:pt>
                <c:pt idx="228">
                  <c:v>11.425000000000001</c:v>
                </c:pt>
                <c:pt idx="229">
                  <c:v>11.475</c:v>
                </c:pt>
                <c:pt idx="230">
                  <c:v>11.525</c:v>
                </c:pt>
                <c:pt idx="231">
                  <c:v>11.574999999999999</c:v>
                </c:pt>
                <c:pt idx="232">
                  <c:v>11.625</c:v>
                </c:pt>
                <c:pt idx="233">
                  <c:v>11.675000000000001</c:v>
                </c:pt>
                <c:pt idx="234">
                  <c:v>11.725</c:v>
                </c:pt>
                <c:pt idx="235">
                  <c:v>11.775</c:v>
                </c:pt>
                <c:pt idx="236">
                  <c:v>11.824999999999999</c:v>
                </c:pt>
                <c:pt idx="237">
                  <c:v>11.875</c:v>
                </c:pt>
                <c:pt idx="238">
                  <c:v>11.925000000000001</c:v>
                </c:pt>
                <c:pt idx="239">
                  <c:v>11.975</c:v>
                </c:pt>
                <c:pt idx="240">
                  <c:v>12.025</c:v>
                </c:pt>
                <c:pt idx="241">
                  <c:v>12.074999999999999</c:v>
                </c:pt>
                <c:pt idx="242">
                  <c:v>12.125</c:v>
                </c:pt>
                <c:pt idx="243">
                  <c:v>12.175000000000001</c:v>
                </c:pt>
                <c:pt idx="244">
                  <c:v>12.225</c:v>
                </c:pt>
                <c:pt idx="245">
                  <c:v>12.275</c:v>
                </c:pt>
                <c:pt idx="246">
                  <c:v>12.324999999999999</c:v>
                </c:pt>
                <c:pt idx="247">
                  <c:v>12.375</c:v>
                </c:pt>
                <c:pt idx="248">
                  <c:v>12.425000000000001</c:v>
                </c:pt>
                <c:pt idx="249">
                  <c:v>12.475</c:v>
                </c:pt>
                <c:pt idx="250">
                  <c:v>12.525</c:v>
                </c:pt>
                <c:pt idx="251">
                  <c:v>12.574999999999999</c:v>
                </c:pt>
                <c:pt idx="252">
                  <c:v>12.625</c:v>
                </c:pt>
                <c:pt idx="253">
                  <c:v>12.675000000000001</c:v>
                </c:pt>
                <c:pt idx="254">
                  <c:v>12.725</c:v>
                </c:pt>
                <c:pt idx="255">
                  <c:v>12.775</c:v>
                </c:pt>
                <c:pt idx="256">
                  <c:v>12.824999999999999</c:v>
                </c:pt>
                <c:pt idx="257">
                  <c:v>12.875</c:v>
                </c:pt>
                <c:pt idx="258">
                  <c:v>12.925000000000001</c:v>
                </c:pt>
                <c:pt idx="259">
                  <c:v>12.975</c:v>
                </c:pt>
                <c:pt idx="260">
                  <c:v>13.025</c:v>
                </c:pt>
                <c:pt idx="261">
                  <c:v>13.074999999999999</c:v>
                </c:pt>
                <c:pt idx="262">
                  <c:v>13.125</c:v>
                </c:pt>
                <c:pt idx="263">
                  <c:v>13.175000000000001</c:v>
                </c:pt>
                <c:pt idx="264">
                  <c:v>13.225</c:v>
                </c:pt>
                <c:pt idx="265">
                  <c:v>13.275</c:v>
                </c:pt>
                <c:pt idx="266">
                  <c:v>13.324999999999999</c:v>
                </c:pt>
                <c:pt idx="267">
                  <c:v>13.375</c:v>
                </c:pt>
                <c:pt idx="268">
                  <c:v>13.425000000000001</c:v>
                </c:pt>
                <c:pt idx="269">
                  <c:v>13.475</c:v>
                </c:pt>
                <c:pt idx="270">
                  <c:v>13.525</c:v>
                </c:pt>
                <c:pt idx="271">
                  <c:v>13.574999999999999</c:v>
                </c:pt>
                <c:pt idx="272">
                  <c:v>13.625</c:v>
                </c:pt>
                <c:pt idx="273">
                  <c:v>13.675000000000001</c:v>
                </c:pt>
                <c:pt idx="274">
                  <c:v>13.725</c:v>
                </c:pt>
                <c:pt idx="275">
                  <c:v>13.775</c:v>
                </c:pt>
                <c:pt idx="276">
                  <c:v>13.824999999999999</c:v>
                </c:pt>
                <c:pt idx="277">
                  <c:v>13.875</c:v>
                </c:pt>
                <c:pt idx="278">
                  <c:v>13.925000000000001</c:v>
                </c:pt>
                <c:pt idx="279">
                  <c:v>13.975</c:v>
                </c:pt>
                <c:pt idx="280">
                  <c:v>14.025</c:v>
                </c:pt>
                <c:pt idx="281">
                  <c:v>14.074999999999999</c:v>
                </c:pt>
                <c:pt idx="282">
                  <c:v>14.125</c:v>
                </c:pt>
                <c:pt idx="283">
                  <c:v>14.175000000000001</c:v>
                </c:pt>
                <c:pt idx="284">
                  <c:v>14.225</c:v>
                </c:pt>
                <c:pt idx="285">
                  <c:v>14.275</c:v>
                </c:pt>
                <c:pt idx="286">
                  <c:v>14.324999999999999</c:v>
                </c:pt>
                <c:pt idx="287">
                  <c:v>14.375</c:v>
                </c:pt>
                <c:pt idx="288">
                  <c:v>14.425000000000001</c:v>
                </c:pt>
                <c:pt idx="289">
                  <c:v>14.475</c:v>
                </c:pt>
                <c:pt idx="290">
                  <c:v>14.525</c:v>
                </c:pt>
                <c:pt idx="291">
                  <c:v>14.574999999999999</c:v>
                </c:pt>
                <c:pt idx="292">
                  <c:v>14.625</c:v>
                </c:pt>
                <c:pt idx="293">
                  <c:v>14.675000000000001</c:v>
                </c:pt>
                <c:pt idx="294">
                  <c:v>14.725</c:v>
                </c:pt>
                <c:pt idx="295">
                  <c:v>14.775</c:v>
                </c:pt>
                <c:pt idx="296">
                  <c:v>14.824999999999999</c:v>
                </c:pt>
                <c:pt idx="297">
                  <c:v>14.875</c:v>
                </c:pt>
                <c:pt idx="298">
                  <c:v>14.925000000000001</c:v>
                </c:pt>
                <c:pt idx="299">
                  <c:v>14.975</c:v>
                </c:pt>
                <c:pt idx="300">
                  <c:v>15.025</c:v>
                </c:pt>
                <c:pt idx="301">
                  <c:v>15.074999999999999</c:v>
                </c:pt>
                <c:pt idx="302">
                  <c:v>15.125</c:v>
                </c:pt>
                <c:pt idx="303">
                  <c:v>15.175000000000001</c:v>
                </c:pt>
                <c:pt idx="304">
                  <c:v>15.225</c:v>
                </c:pt>
                <c:pt idx="305">
                  <c:v>15.275</c:v>
                </c:pt>
                <c:pt idx="306">
                  <c:v>15.324999999999999</c:v>
                </c:pt>
                <c:pt idx="307">
                  <c:v>15.375</c:v>
                </c:pt>
                <c:pt idx="308">
                  <c:v>15.425000000000001</c:v>
                </c:pt>
                <c:pt idx="309">
                  <c:v>15.475</c:v>
                </c:pt>
                <c:pt idx="310">
                  <c:v>15.525</c:v>
                </c:pt>
                <c:pt idx="311">
                  <c:v>15.574999999999999</c:v>
                </c:pt>
                <c:pt idx="312">
                  <c:v>15.625</c:v>
                </c:pt>
                <c:pt idx="313">
                  <c:v>15.675000000000001</c:v>
                </c:pt>
                <c:pt idx="314">
                  <c:v>15.725</c:v>
                </c:pt>
                <c:pt idx="315">
                  <c:v>15.775</c:v>
                </c:pt>
                <c:pt idx="316">
                  <c:v>15.824999999999999</c:v>
                </c:pt>
                <c:pt idx="317">
                  <c:v>15.875</c:v>
                </c:pt>
                <c:pt idx="318">
                  <c:v>15.925000000000001</c:v>
                </c:pt>
                <c:pt idx="319">
                  <c:v>15.975</c:v>
                </c:pt>
                <c:pt idx="320">
                  <c:v>16.024999999999999</c:v>
                </c:pt>
                <c:pt idx="321">
                  <c:v>16.074999999999999</c:v>
                </c:pt>
                <c:pt idx="322">
                  <c:v>16.125</c:v>
                </c:pt>
                <c:pt idx="323">
                  <c:v>16.175000000000001</c:v>
                </c:pt>
                <c:pt idx="324">
                  <c:v>16.225000000000001</c:v>
                </c:pt>
                <c:pt idx="325">
                  <c:v>16.274999999999999</c:v>
                </c:pt>
                <c:pt idx="326">
                  <c:v>16.324999999999999</c:v>
                </c:pt>
                <c:pt idx="327">
                  <c:v>16.375</c:v>
                </c:pt>
                <c:pt idx="328">
                  <c:v>16.425000000000001</c:v>
                </c:pt>
                <c:pt idx="329">
                  <c:v>16.475000000000001</c:v>
                </c:pt>
                <c:pt idx="330">
                  <c:v>16.524999999999999</c:v>
                </c:pt>
                <c:pt idx="331">
                  <c:v>16.574999999999999</c:v>
                </c:pt>
                <c:pt idx="332">
                  <c:v>16.625</c:v>
                </c:pt>
                <c:pt idx="333">
                  <c:v>16.675000000000001</c:v>
                </c:pt>
                <c:pt idx="334">
                  <c:v>16.725000000000001</c:v>
                </c:pt>
                <c:pt idx="335">
                  <c:v>16.774999999999999</c:v>
                </c:pt>
                <c:pt idx="336">
                  <c:v>16.824999999999999</c:v>
                </c:pt>
                <c:pt idx="337">
                  <c:v>16.875</c:v>
                </c:pt>
                <c:pt idx="338">
                  <c:v>16.925000000000001</c:v>
                </c:pt>
                <c:pt idx="339">
                  <c:v>16.975000000000001</c:v>
                </c:pt>
                <c:pt idx="340">
                  <c:v>17.024999999999999</c:v>
                </c:pt>
                <c:pt idx="341">
                  <c:v>17.074999999999999</c:v>
                </c:pt>
                <c:pt idx="342">
                  <c:v>17.125</c:v>
                </c:pt>
                <c:pt idx="343">
                  <c:v>17.175000000000001</c:v>
                </c:pt>
                <c:pt idx="344">
                  <c:v>17.225000000000001</c:v>
                </c:pt>
                <c:pt idx="345">
                  <c:v>17.274999999999999</c:v>
                </c:pt>
                <c:pt idx="346">
                  <c:v>17.324999999999999</c:v>
                </c:pt>
                <c:pt idx="347">
                  <c:v>17.375</c:v>
                </c:pt>
                <c:pt idx="348">
                  <c:v>17.425000000000001</c:v>
                </c:pt>
                <c:pt idx="349">
                  <c:v>17.475000000000001</c:v>
                </c:pt>
                <c:pt idx="350">
                  <c:v>17.524999999999999</c:v>
                </c:pt>
                <c:pt idx="351">
                  <c:v>17.574999999999999</c:v>
                </c:pt>
                <c:pt idx="352">
                  <c:v>17.625</c:v>
                </c:pt>
                <c:pt idx="353">
                  <c:v>17.675000000000001</c:v>
                </c:pt>
                <c:pt idx="354">
                  <c:v>17.725000000000001</c:v>
                </c:pt>
                <c:pt idx="355">
                  <c:v>17.774999999999999</c:v>
                </c:pt>
                <c:pt idx="356">
                  <c:v>17.824999999999999</c:v>
                </c:pt>
                <c:pt idx="357">
                  <c:v>17.875</c:v>
                </c:pt>
                <c:pt idx="358">
                  <c:v>17.925000000000001</c:v>
                </c:pt>
                <c:pt idx="359">
                  <c:v>17.975000000000001</c:v>
                </c:pt>
                <c:pt idx="360">
                  <c:v>18.024999999999999</c:v>
                </c:pt>
                <c:pt idx="361">
                  <c:v>18.074999999999999</c:v>
                </c:pt>
                <c:pt idx="362">
                  <c:v>18.125</c:v>
                </c:pt>
                <c:pt idx="363">
                  <c:v>18.175000000000001</c:v>
                </c:pt>
                <c:pt idx="364">
                  <c:v>18.225000000000001</c:v>
                </c:pt>
                <c:pt idx="365">
                  <c:v>18.274999999999999</c:v>
                </c:pt>
                <c:pt idx="366">
                  <c:v>18.324999999999999</c:v>
                </c:pt>
                <c:pt idx="367">
                  <c:v>18.375</c:v>
                </c:pt>
                <c:pt idx="368">
                  <c:v>18.425000000000001</c:v>
                </c:pt>
                <c:pt idx="369">
                  <c:v>18.475000000000001</c:v>
                </c:pt>
                <c:pt idx="370">
                  <c:v>18.524999999999999</c:v>
                </c:pt>
                <c:pt idx="371">
                  <c:v>18.574999999999999</c:v>
                </c:pt>
                <c:pt idx="372">
                  <c:v>18.625</c:v>
                </c:pt>
                <c:pt idx="373">
                  <c:v>18.675000000000001</c:v>
                </c:pt>
                <c:pt idx="374">
                  <c:v>18.725000000000001</c:v>
                </c:pt>
                <c:pt idx="375">
                  <c:v>18.774999999999999</c:v>
                </c:pt>
                <c:pt idx="376">
                  <c:v>18.824999999999999</c:v>
                </c:pt>
                <c:pt idx="377">
                  <c:v>18.875</c:v>
                </c:pt>
                <c:pt idx="378">
                  <c:v>18.925000000000001</c:v>
                </c:pt>
                <c:pt idx="379">
                  <c:v>18.975000000000001</c:v>
                </c:pt>
                <c:pt idx="380">
                  <c:v>19.024999999999999</c:v>
                </c:pt>
                <c:pt idx="381">
                  <c:v>19.074999999999999</c:v>
                </c:pt>
                <c:pt idx="382">
                  <c:v>19.125</c:v>
                </c:pt>
                <c:pt idx="383">
                  <c:v>19.175000000000001</c:v>
                </c:pt>
                <c:pt idx="384">
                  <c:v>19.225000000000001</c:v>
                </c:pt>
                <c:pt idx="385">
                  <c:v>19.274999999999999</c:v>
                </c:pt>
                <c:pt idx="386">
                  <c:v>19.324999999999999</c:v>
                </c:pt>
                <c:pt idx="387">
                  <c:v>19.375</c:v>
                </c:pt>
                <c:pt idx="388">
                  <c:v>19.425000000000001</c:v>
                </c:pt>
                <c:pt idx="389">
                  <c:v>19.475000000000001</c:v>
                </c:pt>
                <c:pt idx="390">
                  <c:v>19.524999999999999</c:v>
                </c:pt>
                <c:pt idx="391">
                  <c:v>19.574999999999999</c:v>
                </c:pt>
                <c:pt idx="392">
                  <c:v>19.625</c:v>
                </c:pt>
                <c:pt idx="393">
                  <c:v>19.675000000000001</c:v>
                </c:pt>
                <c:pt idx="394">
                  <c:v>19.725000000000001</c:v>
                </c:pt>
                <c:pt idx="395">
                  <c:v>19.774999999999999</c:v>
                </c:pt>
                <c:pt idx="396">
                  <c:v>19.824999999999999</c:v>
                </c:pt>
                <c:pt idx="397">
                  <c:v>19.875</c:v>
                </c:pt>
                <c:pt idx="398">
                  <c:v>19.925000000000001</c:v>
                </c:pt>
                <c:pt idx="399">
                  <c:v>19.975000000000001</c:v>
                </c:pt>
              </c:numCache>
            </c:numRef>
          </c:xVal>
          <c:yVal>
            <c:numRef>
              <c:f>d_wet!$E$3:$E$402</c:f>
              <c:numCache>
                <c:formatCode>General</c:formatCode>
                <c:ptCount val="400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  <c:pt idx="60">
                  <c:v>4</c:v>
                </c:pt>
                <c:pt idx="61">
                  <c:v>4</c:v>
                </c:pt>
                <c:pt idx="62">
                  <c:v>4</c:v>
                </c:pt>
                <c:pt idx="63">
                  <c:v>4</c:v>
                </c:pt>
                <c:pt idx="64">
                  <c:v>4</c:v>
                </c:pt>
                <c:pt idx="65">
                  <c:v>4</c:v>
                </c:pt>
                <c:pt idx="66">
                  <c:v>4</c:v>
                </c:pt>
                <c:pt idx="67">
                  <c:v>4</c:v>
                </c:pt>
                <c:pt idx="68">
                  <c:v>4</c:v>
                </c:pt>
                <c:pt idx="69">
                  <c:v>4</c:v>
                </c:pt>
                <c:pt idx="70">
                  <c:v>4</c:v>
                </c:pt>
                <c:pt idx="71">
                  <c:v>4</c:v>
                </c:pt>
                <c:pt idx="72">
                  <c:v>4</c:v>
                </c:pt>
                <c:pt idx="73">
                  <c:v>4</c:v>
                </c:pt>
                <c:pt idx="74">
                  <c:v>4</c:v>
                </c:pt>
                <c:pt idx="75">
                  <c:v>4</c:v>
                </c:pt>
                <c:pt idx="76">
                  <c:v>4</c:v>
                </c:pt>
                <c:pt idx="77">
                  <c:v>4</c:v>
                </c:pt>
                <c:pt idx="78">
                  <c:v>4</c:v>
                </c:pt>
                <c:pt idx="79">
                  <c:v>4</c:v>
                </c:pt>
                <c:pt idx="80">
                  <c:v>4</c:v>
                </c:pt>
                <c:pt idx="81">
                  <c:v>4</c:v>
                </c:pt>
                <c:pt idx="82">
                  <c:v>4</c:v>
                </c:pt>
                <c:pt idx="83">
                  <c:v>4</c:v>
                </c:pt>
                <c:pt idx="84">
                  <c:v>4</c:v>
                </c:pt>
                <c:pt idx="85">
                  <c:v>4</c:v>
                </c:pt>
                <c:pt idx="86">
                  <c:v>4</c:v>
                </c:pt>
                <c:pt idx="87">
                  <c:v>4</c:v>
                </c:pt>
                <c:pt idx="88">
                  <c:v>4</c:v>
                </c:pt>
                <c:pt idx="89">
                  <c:v>4</c:v>
                </c:pt>
                <c:pt idx="90">
                  <c:v>4</c:v>
                </c:pt>
                <c:pt idx="91">
                  <c:v>4</c:v>
                </c:pt>
                <c:pt idx="92">
                  <c:v>4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4</c:v>
                </c:pt>
                <c:pt idx="100">
                  <c:v>4</c:v>
                </c:pt>
                <c:pt idx="101">
                  <c:v>4</c:v>
                </c:pt>
                <c:pt idx="102">
                  <c:v>4</c:v>
                </c:pt>
                <c:pt idx="103">
                  <c:v>4</c:v>
                </c:pt>
                <c:pt idx="104">
                  <c:v>4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4</c:v>
                </c:pt>
                <c:pt idx="114">
                  <c:v>4</c:v>
                </c:pt>
                <c:pt idx="115">
                  <c:v>4</c:v>
                </c:pt>
                <c:pt idx="116">
                  <c:v>4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4</c:v>
                </c:pt>
                <c:pt idx="121">
                  <c:v>4</c:v>
                </c:pt>
                <c:pt idx="122">
                  <c:v>4</c:v>
                </c:pt>
                <c:pt idx="123">
                  <c:v>4</c:v>
                </c:pt>
                <c:pt idx="124">
                  <c:v>4</c:v>
                </c:pt>
                <c:pt idx="125">
                  <c:v>4</c:v>
                </c:pt>
                <c:pt idx="126">
                  <c:v>4</c:v>
                </c:pt>
                <c:pt idx="127">
                  <c:v>4</c:v>
                </c:pt>
                <c:pt idx="128">
                  <c:v>4</c:v>
                </c:pt>
                <c:pt idx="129">
                  <c:v>4</c:v>
                </c:pt>
                <c:pt idx="130">
                  <c:v>4</c:v>
                </c:pt>
                <c:pt idx="131">
                  <c:v>4</c:v>
                </c:pt>
                <c:pt idx="132">
                  <c:v>4</c:v>
                </c:pt>
                <c:pt idx="133">
                  <c:v>4</c:v>
                </c:pt>
                <c:pt idx="134">
                  <c:v>4</c:v>
                </c:pt>
                <c:pt idx="135">
                  <c:v>4</c:v>
                </c:pt>
                <c:pt idx="136">
                  <c:v>4</c:v>
                </c:pt>
                <c:pt idx="137">
                  <c:v>4</c:v>
                </c:pt>
                <c:pt idx="138">
                  <c:v>4</c:v>
                </c:pt>
                <c:pt idx="139">
                  <c:v>4</c:v>
                </c:pt>
                <c:pt idx="140">
                  <c:v>4</c:v>
                </c:pt>
                <c:pt idx="141">
                  <c:v>4</c:v>
                </c:pt>
                <c:pt idx="142">
                  <c:v>4</c:v>
                </c:pt>
                <c:pt idx="143">
                  <c:v>4</c:v>
                </c:pt>
                <c:pt idx="144">
                  <c:v>4</c:v>
                </c:pt>
                <c:pt idx="145">
                  <c:v>4</c:v>
                </c:pt>
                <c:pt idx="146">
                  <c:v>4</c:v>
                </c:pt>
                <c:pt idx="147">
                  <c:v>4</c:v>
                </c:pt>
                <c:pt idx="148">
                  <c:v>4</c:v>
                </c:pt>
                <c:pt idx="149">
                  <c:v>4</c:v>
                </c:pt>
                <c:pt idx="150">
                  <c:v>4</c:v>
                </c:pt>
                <c:pt idx="151">
                  <c:v>4</c:v>
                </c:pt>
                <c:pt idx="152">
                  <c:v>4</c:v>
                </c:pt>
                <c:pt idx="153">
                  <c:v>4</c:v>
                </c:pt>
                <c:pt idx="154">
                  <c:v>4</c:v>
                </c:pt>
                <c:pt idx="155">
                  <c:v>4</c:v>
                </c:pt>
                <c:pt idx="156">
                  <c:v>4</c:v>
                </c:pt>
                <c:pt idx="157">
                  <c:v>4</c:v>
                </c:pt>
                <c:pt idx="158">
                  <c:v>4</c:v>
                </c:pt>
                <c:pt idx="159">
                  <c:v>4</c:v>
                </c:pt>
                <c:pt idx="160">
                  <c:v>4</c:v>
                </c:pt>
                <c:pt idx="161">
                  <c:v>4</c:v>
                </c:pt>
                <c:pt idx="162">
                  <c:v>4</c:v>
                </c:pt>
                <c:pt idx="163">
                  <c:v>4</c:v>
                </c:pt>
                <c:pt idx="164">
                  <c:v>4</c:v>
                </c:pt>
                <c:pt idx="165">
                  <c:v>4</c:v>
                </c:pt>
                <c:pt idx="166">
                  <c:v>4</c:v>
                </c:pt>
                <c:pt idx="167">
                  <c:v>4</c:v>
                </c:pt>
                <c:pt idx="168">
                  <c:v>4</c:v>
                </c:pt>
                <c:pt idx="169">
                  <c:v>4</c:v>
                </c:pt>
                <c:pt idx="170">
                  <c:v>4</c:v>
                </c:pt>
                <c:pt idx="171">
                  <c:v>4</c:v>
                </c:pt>
                <c:pt idx="172">
                  <c:v>4</c:v>
                </c:pt>
                <c:pt idx="173">
                  <c:v>4</c:v>
                </c:pt>
                <c:pt idx="174">
                  <c:v>4</c:v>
                </c:pt>
                <c:pt idx="175">
                  <c:v>4</c:v>
                </c:pt>
                <c:pt idx="176">
                  <c:v>4</c:v>
                </c:pt>
                <c:pt idx="177">
                  <c:v>4</c:v>
                </c:pt>
                <c:pt idx="178">
                  <c:v>4</c:v>
                </c:pt>
                <c:pt idx="179">
                  <c:v>4</c:v>
                </c:pt>
                <c:pt idx="180">
                  <c:v>4</c:v>
                </c:pt>
                <c:pt idx="181">
                  <c:v>4</c:v>
                </c:pt>
                <c:pt idx="182">
                  <c:v>4</c:v>
                </c:pt>
                <c:pt idx="183">
                  <c:v>4</c:v>
                </c:pt>
                <c:pt idx="184">
                  <c:v>4</c:v>
                </c:pt>
                <c:pt idx="185">
                  <c:v>4</c:v>
                </c:pt>
                <c:pt idx="186">
                  <c:v>4</c:v>
                </c:pt>
                <c:pt idx="187">
                  <c:v>4</c:v>
                </c:pt>
                <c:pt idx="188">
                  <c:v>4</c:v>
                </c:pt>
                <c:pt idx="189">
                  <c:v>4</c:v>
                </c:pt>
                <c:pt idx="190">
                  <c:v>4</c:v>
                </c:pt>
                <c:pt idx="191">
                  <c:v>4</c:v>
                </c:pt>
                <c:pt idx="192">
                  <c:v>4</c:v>
                </c:pt>
                <c:pt idx="193">
                  <c:v>4</c:v>
                </c:pt>
                <c:pt idx="194">
                  <c:v>4</c:v>
                </c:pt>
                <c:pt idx="195">
                  <c:v>4</c:v>
                </c:pt>
                <c:pt idx="196">
                  <c:v>4</c:v>
                </c:pt>
                <c:pt idx="197">
                  <c:v>4</c:v>
                </c:pt>
                <c:pt idx="198">
                  <c:v>4</c:v>
                </c:pt>
                <c:pt idx="199">
                  <c:v>4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518F-4E27-8C01-E160C45E25D1}"/>
            </c:ext>
          </c:extLst>
        </c:ser>
        <c:ser>
          <c:idx val="4"/>
          <c:order val="4"/>
          <c:tx>
            <c:strRef>
              <c:f>d_wet!$F$2</c:f>
              <c:strCache>
                <c:ptCount val="1"/>
                <c:pt idx="0">
                  <c:v>d_num, t = 0.3s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  <a:lumOff val="40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d_wet!$A$3:$A$402</c:f>
              <c:numCache>
                <c:formatCode>General</c:formatCode>
                <c:ptCount val="400"/>
                <c:pt idx="0">
                  <c:v>2.5000000000000001E-2</c:v>
                </c:pt>
                <c:pt idx="1">
                  <c:v>7.4999999999999997E-2</c:v>
                </c:pt>
                <c:pt idx="2">
                  <c:v>0.125</c:v>
                </c:pt>
                <c:pt idx="3">
                  <c:v>0.17499999999999999</c:v>
                </c:pt>
                <c:pt idx="4">
                  <c:v>0.22500000000000001</c:v>
                </c:pt>
                <c:pt idx="5">
                  <c:v>0.27500000000000002</c:v>
                </c:pt>
                <c:pt idx="6">
                  <c:v>0.32500000000000001</c:v>
                </c:pt>
                <c:pt idx="7">
                  <c:v>0.375</c:v>
                </c:pt>
                <c:pt idx="8">
                  <c:v>0.42499999999999999</c:v>
                </c:pt>
                <c:pt idx="9">
                  <c:v>0.47499999999999998</c:v>
                </c:pt>
                <c:pt idx="10">
                  <c:v>0.52500000000000002</c:v>
                </c:pt>
                <c:pt idx="11">
                  <c:v>0.57499999999999996</c:v>
                </c:pt>
                <c:pt idx="12">
                  <c:v>0.625</c:v>
                </c:pt>
                <c:pt idx="13">
                  <c:v>0.67500000000000004</c:v>
                </c:pt>
                <c:pt idx="14">
                  <c:v>0.72499999999999998</c:v>
                </c:pt>
                <c:pt idx="15">
                  <c:v>0.77500000000000002</c:v>
                </c:pt>
                <c:pt idx="16">
                  <c:v>0.82499999999999996</c:v>
                </c:pt>
                <c:pt idx="17">
                  <c:v>0.875</c:v>
                </c:pt>
                <c:pt idx="18">
                  <c:v>0.92500000000000004</c:v>
                </c:pt>
                <c:pt idx="19">
                  <c:v>0.97499999999999998</c:v>
                </c:pt>
                <c:pt idx="20">
                  <c:v>1.0249999999999999</c:v>
                </c:pt>
                <c:pt idx="21">
                  <c:v>1.075</c:v>
                </c:pt>
                <c:pt idx="22">
                  <c:v>1.125</c:v>
                </c:pt>
                <c:pt idx="23">
                  <c:v>1.175</c:v>
                </c:pt>
                <c:pt idx="24">
                  <c:v>1.2250000000000001</c:v>
                </c:pt>
                <c:pt idx="25">
                  <c:v>1.2749999999999999</c:v>
                </c:pt>
                <c:pt idx="26">
                  <c:v>1.325</c:v>
                </c:pt>
                <c:pt idx="27">
                  <c:v>1.375</c:v>
                </c:pt>
                <c:pt idx="28">
                  <c:v>1.425</c:v>
                </c:pt>
                <c:pt idx="29">
                  <c:v>1.4750000000000001</c:v>
                </c:pt>
                <c:pt idx="30">
                  <c:v>1.5249999999999999</c:v>
                </c:pt>
                <c:pt idx="31">
                  <c:v>1.575</c:v>
                </c:pt>
                <c:pt idx="32">
                  <c:v>1.625</c:v>
                </c:pt>
                <c:pt idx="33">
                  <c:v>1.675</c:v>
                </c:pt>
                <c:pt idx="34">
                  <c:v>1.7250000000000001</c:v>
                </c:pt>
                <c:pt idx="35">
                  <c:v>1.7749999999999999</c:v>
                </c:pt>
                <c:pt idx="36">
                  <c:v>1.825</c:v>
                </c:pt>
                <c:pt idx="37">
                  <c:v>1.875</c:v>
                </c:pt>
                <c:pt idx="38">
                  <c:v>1.925</c:v>
                </c:pt>
                <c:pt idx="39">
                  <c:v>1.9750000000000001</c:v>
                </c:pt>
                <c:pt idx="40">
                  <c:v>2.0249999999999999</c:v>
                </c:pt>
                <c:pt idx="41">
                  <c:v>2.0750000000000002</c:v>
                </c:pt>
                <c:pt idx="42">
                  <c:v>2.125</c:v>
                </c:pt>
                <c:pt idx="43">
                  <c:v>2.1749999999999998</c:v>
                </c:pt>
                <c:pt idx="44">
                  <c:v>2.2250000000000001</c:v>
                </c:pt>
                <c:pt idx="45">
                  <c:v>2.2749999999999999</c:v>
                </c:pt>
                <c:pt idx="46">
                  <c:v>2.3250000000000002</c:v>
                </c:pt>
                <c:pt idx="47">
                  <c:v>2.375</c:v>
                </c:pt>
                <c:pt idx="48">
                  <c:v>2.4249999999999998</c:v>
                </c:pt>
                <c:pt idx="49">
                  <c:v>2.4750000000000001</c:v>
                </c:pt>
                <c:pt idx="50">
                  <c:v>2.5249999999999999</c:v>
                </c:pt>
                <c:pt idx="51">
                  <c:v>2.5750000000000002</c:v>
                </c:pt>
                <c:pt idx="52">
                  <c:v>2.625</c:v>
                </c:pt>
                <c:pt idx="53">
                  <c:v>2.6749999999999998</c:v>
                </c:pt>
                <c:pt idx="54">
                  <c:v>2.7250000000000001</c:v>
                </c:pt>
                <c:pt idx="55">
                  <c:v>2.7749999999999999</c:v>
                </c:pt>
                <c:pt idx="56">
                  <c:v>2.8250000000000002</c:v>
                </c:pt>
                <c:pt idx="57">
                  <c:v>2.875</c:v>
                </c:pt>
                <c:pt idx="58">
                  <c:v>2.9249999999999998</c:v>
                </c:pt>
                <c:pt idx="59">
                  <c:v>2.9750000000000001</c:v>
                </c:pt>
                <c:pt idx="60">
                  <c:v>3.0249999999999999</c:v>
                </c:pt>
                <c:pt idx="61">
                  <c:v>3.0750000000000002</c:v>
                </c:pt>
                <c:pt idx="62">
                  <c:v>3.125</c:v>
                </c:pt>
                <c:pt idx="63">
                  <c:v>3.1749999999999998</c:v>
                </c:pt>
                <c:pt idx="64">
                  <c:v>3.2250000000000001</c:v>
                </c:pt>
                <c:pt idx="65">
                  <c:v>3.2749999999999999</c:v>
                </c:pt>
                <c:pt idx="66">
                  <c:v>3.3250000000000002</c:v>
                </c:pt>
                <c:pt idx="67">
                  <c:v>3.375</c:v>
                </c:pt>
                <c:pt idx="68">
                  <c:v>3.4249999999999998</c:v>
                </c:pt>
                <c:pt idx="69">
                  <c:v>3.4750000000000001</c:v>
                </c:pt>
                <c:pt idx="70">
                  <c:v>3.5249999999999999</c:v>
                </c:pt>
                <c:pt idx="71">
                  <c:v>3.5750000000000002</c:v>
                </c:pt>
                <c:pt idx="72">
                  <c:v>3.625</c:v>
                </c:pt>
                <c:pt idx="73">
                  <c:v>3.6749999999999998</c:v>
                </c:pt>
                <c:pt idx="74">
                  <c:v>3.7250000000000001</c:v>
                </c:pt>
                <c:pt idx="75">
                  <c:v>3.7749999999999999</c:v>
                </c:pt>
                <c:pt idx="76">
                  <c:v>3.8250000000000002</c:v>
                </c:pt>
                <c:pt idx="77">
                  <c:v>3.875</c:v>
                </c:pt>
                <c:pt idx="78">
                  <c:v>3.9249999999999998</c:v>
                </c:pt>
                <c:pt idx="79">
                  <c:v>3.9750000000000001</c:v>
                </c:pt>
                <c:pt idx="80">
                  <c:v>4.0250000000000004</c:v>
                </c:pt>
                <c:pt idx="81">
                  <c:v>4.0750000000000002</c:v>
                </c:pt>
                <c:pt idx="82">
                  <c:v>4.125</c:v>
                </c:pt>
                <c:pt idx="83">
                  <c:v>4.1749999999999998</c:v>
                </c:pt>
                <c:pt idx="84">
                  <c:v>4.2249999999999996</c:v>
                </c:pt>
                <c:pt idx="85">
                  <c:v>4.2750000000000004</c:v>
                </c:pt>
                <c:pt idx="86">
                  <c:v>4.3250000000000002</c:v>
                </c:pt>
                <c:pt idx="87">
                  <c:v>4.375</c:v>
                </c:pt>
                <c:pt idx="88">
                  <c:v>4.4249999999999998</c:v>
                </c:pt>
                <c:pt idx="89">
                  <c:v>4.4749999999999996</c:v>
                </c:pt>
                <c:pt idx="90">
                  <c:v>4.5250000000000004</c:v>
                </c:pt>
                <c:pt idx="91">
                  <c:v>4.5750000000000002</c:v>
                </c:pt>
                <c:pt idx="92">
                  <c:v>4.625</c:v>
                </c:pt>
                <c:pt idx="93">
                  <c:v>4.6749999999999998</c:v>
                </c:pt>
                <c:pt idx="94">
                  <c:v>4.7249999999999996</c:v>
                </c:pt>
                <c:pt idx="95">
                  <c:v>4.7750000000000004</c:v>
                </c:pt>
                <c:pt idx="96">
                  <c:v>4.8250000000000002</c:v>
                </c:pt>
                <c:pt idx="97">
                  <c:v>4.875</c:v>
                </c:pt>
                <c:pt idx="98">
                  <c:v>4.9249999999999998</c:v>
                </c:pt>
                <c:pt idx="99">
                  <c:v>4.9749999999999996</c:v>
                </c:pt>
                <c:pt idx="100">
                  <c:v>5.0250000000000004</c:v>
                </c:pt>
                <c:pt idx="101">
                  <c:v>5.0750000000000002</c:v>
                </c:pt>
                <c:pt idx="102">
                  <c:v>5.125</c:v>
                </c:pt>
                <c:pt idx="103">
                  <c:v>5.1749999999999998</c:v>
                </c:pt>
                <c:pt idx="104">
                  <c:v>5.2249999999999996</c:v>
                </c:pt>
                <c:pt idx="105">
                  <c:v>5.2750000000000004</c:v>
                </c:pt>
                <c:pt idx="106">
                  <c:v>5.3250000000000002</c:v>
                </c:pt>
                <c:pt idx="107">
                  <c:v>5.375</c:v>
                </c:pt>
                <c:pt idx="108">
                  <c:v>5.4249999999999998</c:v>
                </c:pt>
                <c:pt idx="109">
                  <c:v>5.4749999999999996</c:v>
                </c:pt>
                <c:pt idx="110">
                  <c:v>5.5250000000000004</c:v>
                </c:pt>
                <c:pt idx="111">
                  <c:v>5.5750000000000002</c:v>
                </c:pt>
                <c:pt idx="112">
                  <c:v>5.625</c:v>
                </c:pt>
                <c:pt idx="113">
                  <c:v>5.6749999999999998</c:v>
                </c:pt>
                <c:pt idx="114">
                  <c:v>5.7249999999999996</c:v>
                </c:pt>
                <c:pt idx="115">
                  <c:v>5.7750000000000004</c:v>
                </c:pt>
                <c:pt idx="116">
                  <c:v>5.8250000000000002</c:v>
                </c:pt>
                <c:pt idx="117">
                  <c:v>5.875</c:v>
                </c:pt>
                <c:pt idx="118">
                  <c:v>5.9249999999999998</c:v>
                </c:pt>
                <c:pt idx="119">
                  <c:v>5.9749999999999996</c:v>
                </c:pt>
                <c:pt idx="120">
                  <c:v>6.0250000000000004</c:v>
                </c:pt>
                <c:pt idx="121">
                  <c:v>6.0750000000000002</c:v>
                </c:pt>
                <c:pt idx="122">
                  <c:v>6.125</c:v>
                </c:pt>
                <c:pt idx="123">
                  <c:v>6.1749999999999998</c:v>
                </c:pt>
                <c:pt idx="124">
                  <c:v>6.2249999999999996</c:v>
                </c:pt>
                <c:pt idx="125">
                  <c:v>6.2750000000000004</c:v>
                </c:pt>
                <c:pt idx="126">
                  <c:v>6.3250000000000002</c:v>
                </c:pt>
                <c:pt idx="127">
                  <c:v>6.375</c:v>
                </c:pt>
                <c:pt idx="128">
                  <c:v>6.4249999999999998</c:v>
                </c:pt>
                <c:pt idx="129">
                  <c:v>6.4749999999999996</c:v>
                </c:pt>
                <c:pt idx="130">
                  <c:v>6.5250000000000004</c:v>
                </c:pt>
                <c:pt idx="131">
                  <c:v>6.5750000000000002</c:v>
                </c:pt>
                <c:pt idx="132">
                  <c:v>6.625</c:v>
                </c:pt>
                <c:pt idx="133">
                  <c:v>6.6749999999999998</c:v>
                </c:pt>
                <c:pt idx="134">
                  <c:v>6.7249999999999996</c:v>
                </c:pt>
                <c:pt idx="135">
                  <c:v>6.7750000000000004</c:v>
                </c:pt>
                <c:pt idx="136">
                  <c:v>6.8250000000000002</c:v>
                </c:pt>
                <c:pt idx="137">
                  <c:v>6.875</c:v>
                </c:pt>
                <c:pt idx="138">
                  <c:v>6.9249999999999998</c:v>
                </c:pt>
                <c:pt idx="139">
                  <c:v>6.9749999999999996</c:v>
                </c:pt>
                <c:pt idx="140">
                  <c:v>7.0250000000000004</c:v>
                </c:pt>
                <c:pt idx="141">
                  <c:v>7.0750000000000002</c:v>
                </c:pt>
                <c:pt idx="142">
                  <c:v>7.125</c:v>
                </c:pt>
                <c:pt idx="143">
                  <c:v>7.1749999999999998</c:v>
                </c:pt>
                <c:pt idx="144">
                  <c:v>7.2249999999999996</c:v>
                </c:pt>
                <c:pt idx="145">
                  <c:v>7.2750000000000004</c:v>
                </c:pt>
                <c:pt idx="146">
                  <c:v>7.3250000000000002</c:v>
                </c:pt>
                <c:pt idx="147">
                  <c:v>7.375</c:v>
                </c:pt>
                <c:pt idx="148">
                  <c:v>7.4249999999999998</c:v>
                </c:pt>
                <c:pt idx="149">
                  <c:v>7.4749999999999996</c:v>
                </c:pt>
                <c:pt idx="150">
                  <c:v>7.5250000000000004</c:v>
                </c:pt>
                <c:pt idx="151">
                  <c:v>7.5750000000000002</c:v>
                </c:pt>
                <c:pt idx="152">
                  <c:v>7.625</c:v>
                </c:pt>
                <c:pt idx="153">
                  <c:v>7.6749999999999998</c:v>
                </c:pt>
                <c:pt idx="154">
                  <c:v>7.7249999999999996</c:v>
                </c:pt>
                <c:pt idx="155">
                  <c:v>7.7750000000000004</c:v>
                </c:pt>
                <c:pt idx="156">
                  <c:v>7.8250000000000002</c:v>
                </c:pt>
                <c:pt idx="157">
                  <c:v>7.875</c:v>
                </c:pt>
                <c:pt idx="158">
                  <c:v>7.9249999999999998</c:v>
                </c:pt>
                <c:pt idx="159">
                  <c:v>7.9749999999999996</c:v>
                </c:pt>
                <c:pt idx="160">
                  <c:v>8.0250000000000004</c:v>
                </c:pt>
                <c:pt idx="161">
                  <c:v>8.0749999999999993</c:v>
                </c:pt>
                <c:pt idx="162">
                  <c:v>8.125</c:v>
                </c:pt>
                <c:pt idx="163">
                  <c:v>8.1750000000000007</c:v>
                </c:pt>
                <c:pt idx="164">
                  <c:v>8.2249999999999996</c:v>
                </c:pt>
                <c:pt idx="165">
                  <c:v>8.2750000000000004</c:v>
                </c:pt>
                <c:pt idx="166">
                  <c:v>8.3249999999999993</c:v>
                </c:pt>
                <c:pt idx="167">
                  <c:v>8.375</c:v>
                </c:pt>
                <c:pt idx="168">
                  <c:v>8.4250000000000007</c:v>
                </c:pt>
                <c:pt idx="169">
                  <c:v>8.4749999999999996</c:v>
                </c:pt>
                <c:pt idx="170">
                  <c:v>8.5250000000000004</c:v>
                </c:pt>
                <c:pt idx="171">
                  <c:v>8.5749999999999993</c:v>
                </c:pt>
                <c:pt idx="172">
                  <c:v>8.625</c:v>
                </c:pt>
                <c:pt idx="173">
                  <c:v>8.6750000000000007</c:v>
                </c:pt>
                <c:pt idx="174">
                  <c:v>8.7249999999999996</c:v>
                </c:pt>
                <c:pt idx="175">
                  <c:v>8.7750000000000004</c:v>
                </c:pt>
                <c:pt idx="176">
                  <c:v>8.8249999999999993</c:v>
                </c:pt>
                <c:pt idx="177">
                  <c:v>8.875</c:v>
                </c:pt>
                <c:pt idx="178">
                  <c:v>8.9250000000000007</c:v>
                </c:pt>
                <c:pt idx="179">
                  <c:v>8.9749999999999996</c:v>
                </c:pt>
                <c:pt idx="180">
                  <c:v>9.0250000000000004</c:v>
                </c:pt>
                <c:pt idx="181">
                  <c:v>9.0749999999999993</c:v>
                </c:pt>
                <c:pt idx="182">
                  <c:v>9.125</c:v>
                </c:pt>
                <c:pt idx="183">
                  <c:v>9.1750000000000007</c:v>
                </c:pt>
                <c:pt idx="184">
                  <c:v>9.2249999999999996</c:v>
                </c:pt>
                <c:pt idx="185">
                  <c:v>9.2750000000000004</c:v>
                </c:pt>
                <c:pt idx="186">
                  <c:v>9.3249999999999993</c:v>
                </c:pt>
                <c:pt idx="187">
                  <c:v>9.375</c:v>
                </c:pt>
                <c:pt idx="188">
                  <c:v>9.4250000000000007</c:v>
                </c:pt>
                <c:pt idx="189">
                  <c:v>9.4749999999999996</c:v>
                </c:pt>
                <c:pt idx="190">
                  <c:v>9.5250000000000004</c:v>
                </c:pt>
                <c:pt idx="191">
                  <c:v>9.5749999999999993</c:v>
                </c:pt>
                <c:pt idx="192">
                  <c:v>9.625</c:v>
                </c:pt>
                <c:pt idx="193">
                  <c:v>9.6750000000000007</c:v>
                </c:pt>
                <c:pt idx="194">
                  <c:v>9.7249999999999996</c:v>
                </c:pt>
                <c:pt idx="195">
                  <c:v>9.7750000000000004</c:v>
                </c:pt>
                <c:pt idx="196">
                  <c:v>9.8249999999999993</c:v>
                </c:pt>
                <c:pt idx="197">
                  <c:v>9.875</c:v>
                </c:pt>
                <c:pt idx="198">
                  <c:v>9.9250000000000007</c:v>
                </c:pt>
                <c:pt idx="199">
                  <c:v>9.9749999999999996</c:v>
                </c:pt>
                <c:pt idx="200">
                  <c:v>10.025</c:v>
                </c:pt>
                <c:pt idx="201">
                  <c:v>10.074999999999999</c:v>
                </c:pt>
                <c:pt idx="202">
                  <c:v>10.125</c:v>
                </c:pt>
                <c:pt idx="203">
                  <c:v>10.175000000000001</c:v>
                </c:pt>
                <c:pt idx="204">
                  <c:v>10.225</c:v>
                </c:pt>
                <c:pt idx="205">
                  <c:v>10.275</c:v>
                </c:pt>
                <c:pt idx="206">
                  <c:v>10.324999999999999</c:v>
                </c:pt>
                <c:pt idx="207">
                  <c:v>10.375</c:v>
                </c:pt>
                <c:pt idx="208">
                  <c:v>10.425000000000001</c:v>
                </c:pt>
                <c:pt idx="209">
                  <c:v>10.475</c:v>
                </c:pt>
                <c:pt idx="210">
                  <c:v>10.525</c:v>
                </c:pt>
                <c:pt idx="211">
                  <c:v>10.574999999999999</c:v>
                </c:pt>
                <c:pt idx="212">
                  <c:v>10.625</c:v>
                </c:pt>
                <c:pt idx="213">
                  <c:v>10.675000000000001</c:v>
                </c:pt>
                <c:pt idx="214">
                  <c:v>10.725</c:v>
                </c:pt>
                <c:pt idx="215">
                  <c:v>10.775</c:v>
                </c:pt>
                <c:pt idx="216">
                  <c:v>10.824999999999999</c:v>
                </c:pt>
                <c:pt idx="217">
                  <c:v>10.875</c:v>
                </c:pt>
                <c:pt idx="218">
                  <c:v>10.925000000000001</c:v>
                </c:pt>
                <c:pt idx="219">
                  <c:v>10.975</c:v>
                </c:pt>
                <c:pt idx="220">
                  <c:v>11.025</c:v>
                </c:pt>
                <c:pt idx="221">
                  <c:v>11.074999999999999</c:v>
                </c:pt>
                <c:pt idx="222">
                  <c:v>11.125</c:v>
                </c:pt>
                <c:pt idx="223">
                  <c:v>11.175000000000001</c:v>
                </c:pt>
                <c:pt idx="224">
                  <c:v>11.225</c:v>
                </c:pt>
                <c:pt idx="225">
                  <c:v>11.275</c:v>
                </c:pt>
                <c:pt idx="226">
                  <c:v>11.324999999999999</c:v>
                </c:pt>
                <c:pt idx="227">
                  <c:v>11.375</c:v>
                </c:pt>
                <c:pt idx="228">
                  <c:v>11.425000000000001</c:v>
                </c:pt>
                <c:pt idx="229">
                  <c:v>11.475</c:v>
                </c:pt>
                <c:pt idx="230">
                  <c:v>11.525</c:v>
                </c:pt>
                <c:pt idx="231">
                  <c:v>11.574999999999999</c:v>
                </c:pt>
                <c:pt idx="232">
                  <c:v>11.625</c:v>
                </c:pt>
                <c:pt idx="233">
                  <c:v>11.675000000000001</c:v>
                </c:pt>
                <c:pt idx="234">
                  <c:v>11.725</c:v>
                </c:pt>
                <c:pt idx="235">
                  <c:v>11.775</c:v>
                </c:pt>
                <c:pt idx="236">
                  <c:v>11.824999999999999</c:v>
                </c:pt>
                <c:pt idx="237">
                  <c:v>11.875</c:v>
                </c:pt>
                <c:pt idx="238">
                  <c:v>11.925000000000001</c:v>
                </c:pt>
                <c:pt idx="239">
                  <c:v>11.975</c:v>
                </c:pt>
                <c:pt idx="240">
                  <c:v>12.025</c:v>
                </c:pt>
                <c:pt idx="241">
                  <c:v>12.074999999999999</c:v>
                </c:pt>
                <c:pt idx="242">
                  <c:v>12.125</c:v>
                </c:pt>
                <c:pt idx="243">
                  <c:v>12.175000000000001</c:v>
                </c:pt>
                <c:pt idx="244">
                  <c:v>12.225</c:v>
                </c:pt>
                <c:pt idx="245">
                  <c:v>12.275</c:v>
                </c:pt>
                <c:pt idx="246">
                  <c:v>12.324999999999999</c:v>
                </c:pt>
                <c:pt idx="247">
                  <c:v>12.375</c:v>
                </c:pt>
                <c:pt idx="248">
                  <c:v>12.425000000000001</c:v>
                </c:pt>
                <c:pt idx="249">
                  <c:v>12.475</c:v>
                </c:pt>
                <c:pt idx="250">
                  <c:v>12.525</c:v>
                </c:pt>
                <c:pt idx="251">
                  <c:v>12.574999999999999</c:v>
                </c:pt>
                <c:pt idx="252">
                  <c:v>12.625</c:v>
                </c:pt>
                <c:pt idx="253">
                  <c:v>12.675000000000001</c:v>
                </c:pt>
                <c:pt idx="254">
                  <c:v>12.725</c:v>
                </c:pt>
                <c:pt idx="255">
                  <c:v>12.775</c:v>
                </c:pt>
                <c:pt idx="256">
                  <c:v>12.824999999999999</c:v>
                </c:pt>
                <c:pt idx="257">
                  <c:v>12.875</c:v>
                </c:pt>
                <c:pt idx="258">
                  <c:v>12.925000000000001</c:v>
                </c:pt>
                <c:pt idx="259">
                  <c:v>12.975</c:v>
                </c:pt>
                <c:pt idx="260">
                  <c:v>13.025</c:v>
                </c:pt>
                <c:pt idx="261">
                  <c:v>13.074999999999999</c:v>
                </c:pt>
                <c:pt idx="262">
                  <c:v>13.125</c:v>
                </c:pt>
                <c:pt idx="263">
                  <c:v>13.175000000000001</c:v>
                </c:pt>
                <c:pt idx="264">
                  <c:v>13.225</c:v>
                </c:pt>
                <c:pt idx="265">
                  <c:v>13.275</c:v>
                </c:pt>
                <c:pt idx="266">
                  <c:v>13.324999999999999</c:v>
                </c:pt>
                <c:pt idx="267">
                  <c:v>13.375</c:v>
                </c:pt>
                <c:pt idx="268">
                  <c:v>13.425000000000001</c:v>
                </c:pt>
                <c:pt idx="269">
                  <c:v>13.475</c:v>
                </c:pt>
                <c:pt idx="270">
                  <c:v>13.525</c:v>
                </c:pt>
                <c:pt idx="271">
                  <c:v>13.574999999999999</c:v>
                </c:pt>
                <c:pt idx="272">
                  <c:v>13.625</c:v>
                </c:pt>
                <c:pt idx="273">
                  <c:v>13.675000000000001</c:v>
                </c:pt>
                <c:pt idx="274">
                  <c:v>13.725</c:v>
                </c:pt>
                <c:pt idx="275">
                  <c:v>13.775</c:v>
                </c:pt>
                <c:pt idx="276">
                  <c:v>13.824999999999999</c:v>
                </c:pt>
                <c:pt idx="277">
                  <c:v>13.875</c:v>
                </c:pt>
                <c:pt idx="278">
                  <c:v>13.925000000000001</c:v>
                </c:pt>
                <c:pt idx="279">
                  <c:v>13.975</c:v>
                </c:pt>
                <c:pt idx="280">
                  <c:v>14.025</c:v>
                </c:pt>
                <c:pt idx="281">
                  <c:v>14.074999999999999</c:v>
                </c:pt>
                <c:pt idx="282">
                  <c:v>14.125</c:v>
                </c:pt>
                <c:pt idx="283">
                  <c:v>14.175000000000001</c:v>
                </c:pt>
                <c:pt idx="284">
                  <c:v>14.225</c:v>
                </c:pt>
                <c:pt idx="285">
                  <c:v>14.275</c:v>
                </c:pt>
                <c:pt idx="286">
                  <c:v>14.324999999999999</c:v>
                </c:pt>
                <c:pt idx="287">
                  <c:v>14.375</c:v>
                </c:pt>
                <c:pt idx="288">
                  <c:v>14.425000000000001</c:v>
                </c:pt>
                <c:pt idx="289">
                  <c:v>14.475</c:v>
                </c:pt>
                <c:pt idx="290">
                  <c:v>14.525</c:v>
                </c:pt>
                <c:pt idx="291">
                  <c:v>14.574999999999999</c:v>
                </c:pt>
                <c:pt idx="292">
                  <c:v>14.625</c:v>
                </c:pt>
                <c:pt idx="293">
                  <c:v>14.675000000000001</c:v>
                </c:pt>
                <c:pt idx="294">
                  <c:v>14.725</c:v>
                </c:pt>
                <c:pt idx="295">
                  <c:v>14.775</c:v>
                </c:pt>
                <c:pt idx="296">
                  <c:v>14.824999999999999</c:v>
                </c:pt>
                <c:pt idx="297">
                  <c:v>14.875</c:v>
                </c:pt>
                <c:pt idx="298">
                  <c:v>14.925000000000001</c:v>
                </c:pt>
                <c:pt idx="299">
                  <c:v>14.975</c:v>
                </c:pt>
                <c:pt idx="300">
                  <c:v>15.025</c:v>
                </c:pt>
                <c:pt idx="301">
                  <c:v>15.074999999999999</c:v>
                </c:pt>
                <c:pt idx="302">
                  <c:v>15.125</c:v>
                </c:pt>
                <c:pt idx="303">
                  <c:v>15.175000000000001</c:v>
                </c:pt>
                <c:pt idx="304">
                  <c:v>15.225</c:v>
                </c:pt>
                <c:pt idx="305">
                  <c:v>15.275</c:v>
                </c:pt>
                <c:pt idx="306">
                  <c:v>15.324999999999999</c:v>
                </c:pt>
                <c:pt idx="307">
                  <c:v>15.375</c:v>
                </c:pt>
                <c:pt idx="308">
                  <c:v>15.425000000000001</c:v>
                </c:pt>
                <c:pt idx="309">
                  <c:v>15.475</c:v>
                </c:pt>
                <c:pt idx="310">
                  <c:v>15.525</c:v>
                </c:pt>
                <c:pt idx="311">
                  <c:v>15.574999999999999</c:v>
                </c:pt>
                <c:pt idx="312">
                  <c:v>15.625</c:v>
                </c:pt>
                <c:pt idx="313">
                  <c:v>15.675000000000001</c:v>
                </c:pt>
                <c:pt idx="314">
                  <c:v>15.725</c:v>
                </c:pt>
                <c:pt idx="315">
                  <c:v>15.775</c:v>
                </c:pt>
                <c:pt idx="316">
                  <c:v>15.824999999999999</c:v>
                </c:pt>
                <c:pt idx="317">
                  <c:v>15.875</c:v>
                </c:pt>
                <c:pt idx="318">
                  <c:v>15.925000000000001</c:v>
                </c:pt>
                <c:pt idx="319">
                  <c:v>15.975</c:v>
                </c:pt>
                <c:pt idx="320">
                  <c:v>16.024999999999999</c:v>
                </c:pt>
                <c:pt idx="321">
                  <c:v>16.074999999999999</c:v>
                </c:pt>
                <c:pt idx="322">
                  <c:v>16.125</c:v>
                </c:pt>
                <c:pt idx="323">
                  <c:v>16.175000000000001</c:v>
                </c:pt>
                <c:pt idx="324">
                  <c:v>16.225000000000001</c:v>
                </c:pt>
                <c:pt idx="325">
                  <c:v>16.274999999999999</c:v>
                </c:pt>
                <c:pt idx="326">
                  <c:v>16.324999999999999</c:v>
                </c:pt>
                <c:pt idx="327">
                  <c:v>16.375</c:v>
                </c:pt>
                <c:pt idx="328">
                  <c:v>16.425000000000001</c:v>
                </c:pt>
                <c:pt idx="329">
                  <c:v>16.475000000000001</c:v>
                </c:pt>
                <c:pt idx="330">
                  <c:v>16.524999999999999</c:v>
                </c:pt>
                <c:pt idx="331">
                  <c:v>16.574999999999999</c:v>
                </c:pt>
                <c:pt idx="332">
                  <c:v>16.625</c:v>
                </c:pt>
                <c:pt idx="333">
                  <c:v>16.675000000000001</c:v>
                </c:pt>
                <c:pt idx="334">
                  <c:v>16.725000000000001</c:v>
                </c:pt>
                <c:pt idx="335">
                  <c:v>16.774999999999999</c:v>
                </c:pt>
                <c:pt idx="336">
                  <c:v>16.824999999999999</c:v>
                </c:pt>
                <c:pt idx="337">
                  <c:v>16.875</c:v>
                </c:pt>
                <c:pt idx="338">
                  <c:v>16.925000000000001</c:v>
                </c:pt>
                <c:pt idx="339">
                  <c:v>16.975000000000001</c:v>
                </c:pt>
                <c:pt idx="340">
                  <c:v>17.024999999999999</c:v>
                </c:pt>
                <c:pt idx="341">
                  <c:v>17.074999999999999</c:v>
                </c:pt>
                <c:pt idx="342">
                  <c:v>17.125</c:v>
                </c:pt>
                <c:pt idx="343">
                  <c:v>17.175000000000001</c:v>
                </c:pt>
                <c:pt idx="344">
                  <c:v>17.225000000000001</c:v>
                </c:pt>
                <c:pt idx="345">
                  <c:v>17.274999999999999</c:v>
                </c:pt>
                <c:pt idx="346">
                  <c:v>17.324999999999999</c:v>
                </c:pt>
                <c:pt idx="347">
                  <c:v>17.375</c:v>
                </c:pt>
                <c:pt idx="348">
                  <c:v>17.425000000000001</c:v>
                </c:pt>
                <c:pt idx="349">
                  <c:v>17.475000000000001</c:v>
                </c:pt>
                <c:pt idx="350">
                  <c:v>17.524999999999999</c:v>
                </c:pt>
                <c:pt idx="351">
                  <c:v>17.574999999999999</c:v>
                </c:pt>
                <c:pt idx="352">
                  <c:v>17.625</c:v>
                </c:pt>
                <c:pt idx="353">
                  <c:v>17.675000000000001</c:v>
                </c:pt>
                <c:pt idx="354">
                  <c:v>17.725000000000001</c:v>
                </c:pt>
                <c:pt idx="355">
                  <c:v>17.774999999999999</c:v>
                </c:pt>
                <c:pt idx="356">
                  <c:v>17.824999999999999</c:v>
                </c:pt>
                <c:pt idx="357">
                  <c:v>17.875</c:v>
                </c:pt>
                <c:pt idx="358">
                  <c:v>17.925000000000001</c:v>
                </c:pt>
                <c:pt idx="359">
                  <c:v>17.975000000000001</c:v>
                </c:pt>
                <c:pt idx="360">
                  <c:v>18.024999999999999</c:v>
                </c:pt>
                <c:pt idx="361">
                  <c:v>18.074999999999999</c:v>
                </c:pt>
                <c:pt idx="362">
                  <c:v>18.125</c:v>
                </c:pt>
                <c:pt idx="363">
                  <c:v>18.175000000000001</c:v>
                </c:pt>
                <c:pt idx="364">
                  <c:v>18.225000000000001</c:v>
                </c:pt>
                <c:pt idx="365">
                  <c:v>18.274999999999999</c:v>
                </c:pt>
                <c:pt idx="366">
                  <c:v>18.324999999999999</c:v>
                </c:pt>
                <c:pt idx="367">
                  <c:v>18.375</c:v>
                </c:pt>
                <c:pt idx="368">
                  <c:v>18.425000000000001</c:v>
                </c:pt>
                <c:pt idx="369">
                  <c:v>18.475000000000001</c:v>
                </c:pt>
                <c:pt idx="370">
                  <c:v>18.524999999999999</c:v>
                </c:pt>
                <c:pt idx="371">
                  <c:v>18.574999999999999</c:v>
                </c:pt>
                <c:pt idx="372">
                  <c:v>18.625</c:v>
                </c:pt>
                <c:pt idx="373">
                  <c:v>18.675000000000001</c:v>
                </c:pt>
                <c:pt idx="374">
                  <c:v>18.725000000000001</c:v>
                </c:pt>
                <c:pt idx="375">
                  <c:v>18.774999999999999</c:v>
                </c:pt>
                <c:pt idx="376">
                  <c:v>18.824999999999999</c:v>
                </c:pt>
                <c:pt idx="377">
                  <c:v>18.875</c:v>
                </c:pt>
                <c:pt idx="378">
                  <c:v>18.925000000000001</c:v>
                </c:pt>
                <c:pt idx="379">
                  <c:v>18.975000000000001</c:v>
                </c:pt>
                <c:pt idx="380">
                  <c:v>19.024999999999999</c:v>
                </c:pt>
                <c:pt idx="381">
                  <c:v>19.074999999999999</c:v>
                </c:pt>
                <c:pt idx="382">
                  <c:v>19.125</c:v>
                </c:pt>
                <c:pt idx="383">
                  <c:v>19.175000000000001</c:v>
                </c:pt>
                <c:pt idx="384">
                  <c:v>19.225000000000001</c:v>
                </c:pt>
                <c:pt idx="385">
                  <c:v>19.274999999999999</c:v>
                </c:pt>
                <c:pt idx="386">
                  <c:v>19.324999999999999</c:v>
                </c:pt>
                <c:pt idx="387">
                  <c:v>19.375</c:v>
                </c:pt>
                <c:pt idx="388">
                  <c:v>19.425000000000001</c:v>
                </c:pt>
                <c:pt idx="389">
                  <c:v>19.475000000000001</c:v>
                </c:pt>
                <c:pt idx="390">
                  <c:v>19.524999999999999</c:v>
                </c:pt>
                <c:pt idx="391">
                  <c:v>19.574999999999999</c:v>
                </c:pt>
                <c:pt idx="392">
                  <c:v>19.625</c:v>
                </c:pt>
                <c:pt idx="393">
                  <c:v>19.675000000000001</c:v>
                </c:pt>
                <c:pt idx="394">
                  <c:v>19.725000000000001</c:v>
                </c:pt>
                <c:pt idx="395">
                  <c:v>19.774999999999999</c:v>
                </c:pt>
                <c:pt idx="396">
                  <c:v>19.824999999999999</c:v>
                </c:pt>
                <c:pt idx="397">
                  <c:v>19.875</c:v>
                </c:pt>
                <c:pt idx="398">
                  <c:v>19.925000000000001</c:v>
                </c:pt>
                <c:pt idx="399">
                  <c:v>19.975000000000001</c:v>
                </c:pt>
              </c:numCache>
            </c:numRef>
          </c:xVal>
          <c:yVal>
            <c:numRef>
              <c:f>d_wet!$F$3:$F$402</c:f>
              <c:numCache>
                <c:formatCode>General</c:formatCode>
                <c:ptCount val="400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  <c:pt idx="60">
                  <c:v>4</c:v>
                </c:pt>
                <c:pt idx="61">
                  <c:v>4</c:v>
                </c:pt>
                <c:pt idx="62">
                  <c:v>4</c:v>
                </c:pt>
                <c:pt idx="63">
                  <c:v>4</c:v>
                </c:pt>
                <c:pt idx="64">
                  <c:v>4</c:v>
                </c:pt>
                <c:pt idx="65">
                  <c:v>4</c:v>
                </c:pt>
                <c:pt idx="66">
                  <c:v>4</c:v>
                </c:pt>
                <c:pt idx="67">
                  <c:v>4</c:v>
                </c:pt>
                <c:pt idx="68">
                  <c:v>4</c:v>
                </c:pt>
                <c:pt idx="69">
                  <c:v>4</c:v>
                </c:pt>
                <c:pt idx="70">
                  <c:v>4</c:v>
                </c:pt>
                <c:pt idx="71">
                  <c:v>4</c:v>
                </c:pt>
                <c:pt idx="72">
                  <c:v>4</c:v>
                </c:pt>
                <c:pt idx="73">
                  <c:v>4</c:v>
                </c:pt>
                <c:pt idx="74">
                  <c:v>4</c:v>
                </c:pt>
                <c:pt idx="75">
                  <c:v>4</c:v>
                </c:pt>
                <c:pt idx="76">
                  <c:v>4</c:v>
                </c:pt>
                <c:pt idx="77">
                  <c:v>4</c:v>
                </c:pt>
                <c:pt idx="78">
                  <c:v>4</c:v>
                </c:pt>
                <c:pt idx="79">
                  <c:v>4</c:v>
                </c:pt>
                <c:pt idx="80">
                  <c:v>4</c:v>
                </c:pt>
                <c:pt idx="81">
                  <c:v>4</c:v>
                </c:pt>
                <c:pt idx="82">
                  <c:v>4</c:v>
                </c:pt>
                <c:pt idx="83">
                  <c:v>4</c:v>
                </c:pt>
                <c:pt idx="84">
                  <c:v>4</c:v>
                </c:pt>
                <c:pt idx="85">
                  <c:v>4</c:v>
                </c:pt>
                <c:pt idx="86">
                  <c:v>4</c:v>
                </c:pt>
                <c:pt idx="87">
                  <c:v>4</c:v>
                </c:pt>
                <c:pt idx="88">
                  <c:v>4</c:v>
                </c:pt>
                <c:pt idx="89">
                  <c:v>4</c:v>
                </c:pt>
                <c:pt idx="90">
                  <c:v>4</c:v>
                </c:pt>
                <c:pt idx="91">
                  <c:v>4</c:v>
                </c:pt>
                <c:pt idx="92">
                  <c:v>4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4</c:v>
                </c:pt>
                <c:pt idx="100">
                  <c:v>4</c:v>
                </c:pt>
                <c:pt idx="101">
                  <c:v>4</c:v>
                </c:pt>
                <c:pt idx="102">
                  <c:v>4</c:v>
                </c:pt>
                <c:pt idx="103">
                  <c:v>4</c:v>
                </c:pt>
                <c:pt idx="104">
                  <c:v>4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4</c:v>
                </c:pt>
                <c:pt idx="114">
                  <c:v>4</c:v>
                </c:pt>
                <c:pt idx="115">
                  <c:v>4</c:v>
                </c:pt>
                <c:pt idx="116">
                  <c:v>4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4</c:v>
                </c:pt>
                <c:pt idx="121">
                  <c:v>4</c:v>
                </c:pt>
                <c:pt idx="122">
                  <c:v>4</c:v>
                </c:pt>
                <c:pt idx="123">
                  <c:v>3.99999999999</c:v>
                </c:pt>
                <c:pt idx="124">
                  <c:v>3.99999999998</c:v>
                </c:pt>
                <c:pt idx="125">
                  <c:v>3.99999999994</c:v>
                </c:pt>
                <c:pt idx="126">
                  <c:v>3.99999999983</c:v>
                </c:pt>
                <c:pt idx="127">
                  <c:v>3.99999999952</c:v>
                </c:pt>
                <c:pt idx="128">
                  <c:v>3.9999999986899999</c:v>
                </c:pt>
                <c:pt idx="129">
                  <c:v>3.9999999964800002</c:v>
                </c:pt>
                <c:pt idx="130">
                  <c:v>3.9999999907900001</c:v>
                </c:pt>
                <c:pt idx="131">
                  <c:v>3.9999999765499998</c:v>
                </c:pt>
                <c:pt idx="132">
                  <c:v>3.9999999417900001</c:v>
                </c:pt>
                <c:pt idx="133">
                  <c:v>3.9999998591699999</c:v>
                </c:pt>
                <c:pt idx="134">
                  <c:v>3.9999996680200001</c:v>
                </c:pt>
                <c:pt idx="135">
                  <c:v>3.99999923746</c:v>
                </c:pt>
                <c:pt idx="136">
                  <c:v>3.99999829354</c:v>
                </c:pt>
                <c:pt idx="137">
                  <c:v>3.9999962797699999</c:v>
                </c:pt>
                <c:pt idx="138">
                  <c:v>3.9999920999</c:v>
                </c:pt>
                <c:pt idx="139">
                  <c:v>3.9999836607399999</c:v>
                </c:pt>
                <c:pt idx="140">
                  <c:v>3.9999670911599998</c:v>
                </c:pt>
                <c:pt idx="141">
                  <c:v>3.9999354622899999</c:v>
                </c:pt>
                <c:pt idx="142">
                  <c:v>3.9998767819199998</c:v>
                </c:pt>
                <c:pt idx="143">
                  <c:v>3.9997710011100001</c:v>
                </c:pt>
                <c:pt idx="144">
                  <c:v>3.9995857808399999</c:v>
                </c:pt>
                <c:pt idx="145">
                  <c:v>3.99927086236</c:v>
                </c:pt>
                <c:pt idx="146">
                  <c:v>3.9987511059099998</c:v>
                </c:pt>
                <c:pt idx="147">
                  <c:v>3.9979186334099999</c:v>
                </c:pt>
                <c:pt idx="148">
                  <c:v>3.9966250096599998</c:v>
                </c:pt>
                <c:pt idx="149">
                  <c:v>3.99467493035</c:v>
                </c:pt>
                <c:pt idx="150">
                  <c:v>3.9918232793900001</c:v>
                </c:pt>
                <c:pt idx="151">
                  <c:v>3.9877774481300001</c:v>
                </c:pt>
                <c:pt idx="152">
                  <c:v>3.98220628863</c:v>
                </c:pt>
                <c:pt idx="153">
                  <c:v>3.9747559649799999</c:v>
                </c:pt>
                <c:pt idx="154">
                  <c:v>3.9650714748599998</c:v>
                </c:pt>
                <c:pt idx="155">
                  <c:v>3.9528211625899998</c:v>
                </c:pt>
                <c:pt idx="156">
                  <c:v>3.9377206353399998</c:v>
                </c:pt>
                <c:pt idx="157">
                  <c:v>3.9195524718299999</c:v>
                </c:pt>
                <c:pt idx="158">
                  <c:v>3.89817900171</c:v>
                </c:pt>
                <c:pt idx="159">
                  <c:v>3.8735469197399999</c:v>
                </c:pt>
                <c:pt idx="160">
                  <c:v>3.8456840879800001</c:v>
                </c:pt>
                <c:pt idx="161">
                  <c:v>3.8146901207599999</c:v>
                </c:pt>
                <c:pt idx="162">
                  <c:v>3.7807229963400002</c:v>
                </c:pt>
                <c:pt idx="163">
                  <c:v>3.7439839924</c:v>
                </c:pt>
                <c:pt idx="164">
                  <c:v>3.7047028645400002</c:v>
                </c:pt>
                <c:pt idx="165">
                  <c:v>3.6631246006399998</c:v>
                </c:pt>
                <c:pt idx="166">
                  <c:v>3.61949848216</c:v>
                </c:pt>
                <c:pt idx="167">
                  <c:v>3.5740696852</c:v>
                </c:pt>
                <c:pt idx="168">
                  <c:v>3.5270733072099998</c:v>
                </c:pt>
                <c:pt idx="169">
                  <c:v>3.4787305058800002</c:v>
                </c:pt>
                <c:pt idx="170">
                  <c:v>3.42924635394</c:v>
                </c:pt>
                <c:pt idx="171">
                  <c:v>3.3788090097399999</c:v>
                </c:pt>
                <c:pt idx="172">
                  <c:v>3.32758984599</c:v>
                </c:pt>
                <c:pt idx="173">
                  <c:v>3.2757442416</c:v>
                </c:pt>
                <c:pt idx="174">
                  <c:v>3.22341280904</c:v>
                </c:pt>
                <c:pt idx="175">
                  <c:v>3.1707228930100002</c:v>
                </c:pt>
                <c:pt idx="176">
                  <c:v>3.1177902309499999</c:v>
                </c:pt>
                <c:pt idx="177">
                  <c:v>3.0647207126999998</c:v>
                </c:pt>
                <c:pt idx="178">
                  <c:v>3.0116122159200001</c:v>
                </c:pt>
                <c:pt idx="179">
                  <c:v>2.95855652909</c:v>
                </c:pt>
                <c:pt idx="180">
                  <c:v>2.9056414076300001</c:v>
                </c:pt>
                <c:pt idx="181">
                  <c:v>2.8529528462</c:v>
                </c:pt>
                <c:pt idx="182">
                  <c:v>2.80057769623</c:v>
                </c:pt>
                <c:pt idx="183">
                  <c:v>2.7486068191799999</c:v>
                </c:pt>
                <c:pt idx="184">
                  <c:v>2.6971390535899999</c:v>
                </c:pt>
                <c:pt idx="185">
                  <c:v>2.6462864001300002</c:v>
                </c:pt>
                <c:pt idx="186">
                  <c:v>2.5961810109200001</c:v>
                </c:pt>
                <c:pt idx="187">
                  <c:v>2.5469848261400001</c:v>
                </c:pt>
                <c:pt idx="188">
                  <c:v>2.49890303863</c:v>
                </c:pt>
                <c:pt idx="189">
                  <c:v>2.4522029467599999</c:v>
                </c:pt>
                <c:pt idx="190">
                  <c:v>2.4072399828600002</c:v>
                </c:pt>
                <c:pt idx="191">
                  <c:v>2.3644921805100001</c:v>
                </c:pt>
                <c:pt idx="192">
                  <c:v>2.3246015067200001</c:v>
                </c:pt>
                <c:pt idx="193">
                  <c:v>2.28841188599</c:v>
                </c:pt>
                <c:pt idx="194">
                  <c:v>2.2569735806</c:v>
                </c:pt>
                <c:pt idx="195">
                  <c:v>2.2314482202399999</c:v>
                </c:pt>
                <c:pt idx="196">
                  <c:v>2.2128181963700002</c:v>
                </c:pt>
                <c:pt idx="197">
                  <c:v>2.2013646100100002</c:v>
                </c:pt>
                <c:pt idx="198">
                  <c:v>2.1961539450699998</c:v>
                </c:pt>
                <c:pt idx="199">
                  <c:v>2.1951084410499999</c:v>
                </c:pt>
                <c:pt idx="200">
                  <c:v>2.1959286225199999</c:v>
                </c:pt>
                <c:pt idx="201">
                  <c:v>2.19711214327</c:v>
                </c:pt>
                <c:pt idx="202">
                  <c:v>2.1981289833700002</c:v>
                </c:pt>
                <c:pt idx="203">
                  <c:v>2.19892949786</c:v>
                </c:pt>
                <c:pt idx="204">
                  <c:v>2.1995627130400002</c:v>
                </c:pt>
                <c:pt idx="205">
                  <c:v>2.2000686434599999</c:v>
                </c:pt>
                <c:pt idx="206">
                  <c:v>2.2004747337500001</c:v>
                </c:pt>
                <c:pt idx="207">
                  <c:v>2.20080062712</c:v>
                </c:pt>
                <c:pt idx="208">
                  <c:v>2.2010608078199998</c:v>
                </c:pt>
                <c:pt idx="209">
                  <c:v>2.20126616174</c:v>
                </c:pt>
                <c:pt idx="210">
                  <c:v>2.2014249913000001</c:v>
                </c:pt>
                <c:pt idx="211">
                  <c:v>2.2015437009799999</c:v>
                </c:pt>
                <c:pt idx="212">
                  <c:v>2.2016272667900001</c:v>
                </c:pt>
                <c:pt idx="213">
                  <c:v>2.2016795613900002</c:v>
                </c:pt>
                <c:pt idx="214">
                  <c:v>2.2017035810899999</c:v>
                </c:pt>
                <c:pt idx="215">
                  <c:v>2.2017016042800002</c:v>
                </c:pt>
                <c:pt idx="216">
                  <c:v>2.2016753000999998</c:v>
                </c:pt>
                <c:pt idx="217">
                  <c:v>2.2016257983699998</c:v>
                </c:pt>
                <c:pt idx="218">
                  <c:v>2.2015537216999999</c:v>
                </c:pt>
                <c:pt idx="219">
                  <c:v>2.2014591597300002</c:v>
                </c:pt>
                <c:pt idx="220">
                  <c:v>2.2013415162499999</c:v>
                </c:pt>
                <c:pt idx="221">
                  <c:v>2.2011990530599999</c:v>
                </c:pt>
                <c:pt idx="222">
                  <c:v>2.2010277144899999</c:v>
                </c:pt>
                <c:pt idx="223">
                  <c:v>2.20081825319</c:v>
                </c:pt>
                <c:pt idx="224">
                  <c:v>2.2005493496600002</c:v>
                </c:pt>
                <c:pt idx="225">
                  <c:v>2.2001713777699998</c:v>
                </c:pt>
                <c:pt idx="226">
                  <c:v>2.1995686758600002</c:v>
                </c:pt>
                <c:pt idx="227">
                  <c:v>2.1984731742700001</c:v>
                </c:pt>
                <c:pt idx="228">
                  <c:v>2.1962695748100001</c:v>
                </c:pt>
                <c:pt idx="229">
                  <c:v>2.1915640183299998</c:v>
                </c:pt>
                <c:pt idx="230">
                  <c:v>2.1812596161900002</c:v>
                </c:pt>
                <c:pt idx="231">
                  <c:v>2.1587089588500001</c:v>
                </c:pt>
                <c:pt idx="232">
                  <c:v>2.1106074563399999</c:v>
                </c:pt>
                <c:pt idx="233">
                  <c:v>2.0140745850699999</c:v>
                </c:pt>
                <c:pt idx="234">
                  <c:v>1.84184836548</c:v>
                </c:pt>
                <c:pt idx="235">
                  <c:v>1.5905764636399999</c:v>
                </c:pt>
                <c:pt idx="236">
                  <c:v>1.3203307049899999</c:v>
                </c:pt>
                <c:pt idx="237">
                  <c:v>1.12670471434</c:v>
                </c:pt>
                <c:pt idx="238">
                  <c:v>1.03812706131</c:v>
                </c:pt>
                <c:pt idx="239">
                  <c:v>1.0098805387600001</c:v>
                </c:pt>
                <c:pt idx="240">
                  <c:v>1.0024258771800001</c:v>
                </c:pt>
                <c:pt idx="241">
                  <c:v>1.0005860099599999</c:v>
                </c:pt>
                <c:pt idx="242">
                  <c:v>1.00014073726</c:v>
                </c:pt>
                <c:pt idx="243">
                  <c:v>1.0000336751900001</c:v>
                </c:pt>
                <c:pt idx="244">
                  <c:v>1.0000080275200001</c:v>
                </c:pt>
                <c:pt idx="245">
                  <c:v>1.00000190514</c:v>
                </c:pt>
                <c:pt idx="246">
                  <c:v>1.0000004497299999</c:v>
                </c:pt>
                <c:pt idx="247">
                  <c:v>1.0000001054900001</c:v>
                </c:pt>
                <c:pt idx="248">
                  <c:v>1.00000002456</c:v>
                </c:pt>
                <c:pt idx="249">
                  <c:v>1.00000000567</c:v>
                </c:pt>
                <c:pt idx="250">
                  <c:v>1.0000000013000001</c:v>
                </c:pt>
                <c:pt idx="251">
                  <c:v>1.00000000029</c:v>
                </c:pt>
                <c:pt idx="252">
                  <c:v>1.00000000007</c:v>
                </c:pt>
                <c:pt idx="253">
                  <c:v>1.00000000001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18F-4E27-8C01-E160C45E25D1}"/>
            </c:ext>
          </c:extLst>
        </c:ser>
        <c:ser>
          <c:idx val="5"/>
          <c:order val="5"/>
          <c:tx>
            <c:strRef>
              <c:f>d_wet!$G$2</c:f>
              <c:strCache>
                <c:ptCount val="1"/>
                <c:pt idx="0">
                  <c:v>d_num, t = 0.6s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  <a:lumOff val="40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d_wet!$A$3:$A$402</c:f>
              <c:numCache>
                <c:formatCode>General</c:formatCode>
                <c:ptCount val="400"/>
                <c:pt idx="0">
                  <c:v>2.5000000000000001E-2</c:v>
                </c:pt>
                <c:pt idx="1">
                  <c:v>7.4999999999999997E-2</c:v>
                </c:pt>
                <c:pt idx="2">
                  <c:v>0.125</c:v>
                </c:pt>
                <c:pt idx="3">
                  <c:v>0.17499999999999999</c:v>
                </c:pt>
                <c:pt idx="4">
                  <c:v>0.22500000000000001</c:v>
                </c:pt>
                <c:pt idx="5">
                  <c:v>0.27500000000000002</c:v>
                </c:pt>
                <c:pt idx="6">
                  <c:v>0.32500000000000001</c:v>
                </c:pt>
                <c:pt idx="7">
                  <c:v>0.375</c:v>
                </c:pt>
                <c:pt idx="8">
                  <c:v>0.42499999999999999</c:v>
                </c:pt>
                <c:pt idx="9">
                  <c:v>0.47499999999999998</c:v>
                </c:pt>
                <c:pt idx="10">
                  <c:v>0.52500000000000002</c:v>
                </c:pt>
                <c:pt idx="11">
                  <c:v>0.57499999999999996</c:v>
                </c:pt>
                <c:pt idx="12">
                  <c:v>0.625</c:v>
                </c:pt>
                <c:pt idx="13">
                  <c:v>0.67500000000000004</c:v>
                </c:pt>
                <c:pt idx="14">
                  <c:v>0.72499999999999998</c:v>
                </c:pt>
                <c:pt idx="15">
                  <c:v>0.77500000000000002</c:v>
                </c:pt>
                <c:pt idx="16">
                  <c:v>0.82499999999999996</c:v>
                </c:pt>
                <c:pt idx="17">
                  <c:v>0.875</c:v>
                </c:pt>
                <c:pt idx="18">
                  <c:v>0.92500000000000004</c:v>
                </c:pt>
                <c:pt idx="19">
                  <c:v>0.97499999999999998</c:v>
                </c:pt>
                <c:pt idx="20">
                  <c:v>1.0249999999999999</c:v>
                </c:pt>
                <c:pt idx="21">
                  <c:v>1.075</c:v>
                </c:pt>
                <c:pt idx="22">
                  <c:v>1.125</c:v>
                </c:pt>
                <c:pt idx="23">
                  <c:v>1.175</c:v>
                </c:pt>
                <c:pt idx="24">
                  <c:v>1.2250000000000001</c:v>
                </c:pt>
                <c:pt idx="25">
                  <c:v>1.2749999999999999</c:v>
                </c:pt>
                <c:pt idx="26">
                  <c:v>1.325</c:v>
                </c:pt>
                <c:pt idx="27">
                  <c:v>1.375</c:v>
                </c:pt>
                <c:pt idx="28">
                  <c:v>1.425</c:v>
                </c:pt>
                <c:pt idx="29">
                  <c:v>1.4750000000000001</c:v>
                </c:pt>
                <c:pt idx="30">
                  <c:v>1.5249999999999999</c:v>
                </c:pt>
                <c:pt idx="31">
                  <c:v>1.575</c:v>
                </c:pt>
                <c:pt idx="32">
                  <c:v>1.625</c:v>
                </c:pt>
                <c:pt idx="33">
                  <c:v>1.675</c:v>
                </c:pt>
                <c:pt idx="34">
                  <c:v>1.7250000000000001</c:v>
                </c:pt>
                <c:pt idx="35">
                  <c:v>1.7749999999999999</c:v>
                </c:pt>
                <c:pt idx="36">
                  <c:v>1.825</c:v>
                </c:pt>
                <c:pt idx="37">
                  <c:v>1.875</c:v>
                </c:pt>
                <c:pt idx="38">
                  <c:v>1.925</c:v>
                </c:pt>
                <c:pt idx="39">
                  <c:v>1.9750000000000001</c:v>
                </c:pt>
                <c:pt idx="40">
                  <c:v>2.0249999999999999</c:v>
                </c:pt>
                <c:pt idx="41">
                  <c:v>2.0750000000000002</c:v>
                </c:pt>
                <c:pt idx="42">
                  <c:v>2.125</c:v>
                </c:pt>
                <c:pt idx="43">
                  <c:v>2.1749999999999998</c:v>
                </c:pt>
                <c:pt idx="44">
                  <c:v>2.2250000000000001</c:v>
                </c:pt>
                <c:pt idx="45">
                  <c:v>2.2749999999999999</c:v>
                </c:pt>
                <c:pt idx="46">
                  <c:v>2.3250000000000002</c:v>
                </c:pt>
                <c:pt idx="47">
                  <c:v>2.375</c:v>
                </c:pt>
                <c:pt idx="48">
                  <c:v>2.4249999999999998</c:v>
                </c:pt>
                <c:pt idx="49">
                  <c:v>2.4750000000000001</c:v>
                </c:pt>
                <c:pt idx="50">
                  <c:v>2.5249999999999999</c:v>
                </c:pt>
                <c:pt idx="51">
                  <c:v>2.5750000000000002</c:v>
                </c:pt>
                <c:pt idx="52">
                  <c:v>2.625</c:v>
                </c:pt>
                <c:pt idx="53">
                  <c:v>2.6749999999999998</c:v>
                </c:pt>
                <c:pt idx="54">
                  <c:v>2.7250000000000001</c:v>
                </c:pt>
                <c:pt idx="55">
                  <c:v>2.7749999999999999</c:v>
                </c:pt>
                <c:pt idx="56">
                  <c:v>2.8250000000000002</c:v>
                </c:pt>
                <c:pt idx="57">
                  <c:v>2.875</c:v>
                </c:pt>
                <c:pt idx="58">
                  <c:v>2.9249999999999998</c:v>
                </c:pt>
                <c:pt idx="59">
                  <c:v>2.9750000000000001</c:v>
                </c:pt>
                <c:pt idx="60">
                  <c:v>3.0249999999999999</c:v>
                </c:pt>
                <c:pt idx="61">
                  <c:v>3.0750000000000002</c:v>
                </c:pt>
                <c:pt idx="62">
                  <c:v>3.125</c:v>
                </c:pt>
                <c:pt idx="63">
                  <c:v>3.1749999999999998</c:v>
                </c:pt>
                <c:pt idx="64">
                  <c:v>3.2250000000000001</c:v>
                </c:pt>
                <c:pt idx="65">
                  <c:v>3.2749999999999999</c:v>
                </c:pt>
                <c:pt idx="66">
                  <c:v>3.3250000000000002</c:v>
                </c:pt>
                <c:pt idx="67">
                  <c:v>3.375</c:v>
                </c:pt>
                <c:pt idx="68">
                  <c:v>3.4249999999999998</c:v>
                </c:pt>
                <c:pt idx="69">
                  <c:v>3.4750000000000001</c:v>
                </c:pt>
                <c:pt idx="70">
                  <c:v>3.5249999999999999</c:v>
                </c:pt>
                <c:pt idx="71">
                  <c:v>3.5750000000000002</c:v>
                </c:pt>
                <c:pt idx="72">
                  <c:v>3.625</c:v>
                </c:pt>
                <c:pt idx="73">
                  <c:v>3.6749999999999998</c:v>
                </c:pt>
                <c:pt idx="74">
                  <c:v>3.7250000000000001</c:v>
                </c:pt>
                <c:pt idx="75">
                  <c:v>3.7749999999999999</c:v>
                </c:pt>
                <c:pt idx="76">
                  <c:v>3.8250000000000002</c:v>
                </c:pt>
                <c:pt idx="77">
                  <c:v>3.875</c:v>
                </c:pt>
                <c:pt idx="78">
                  <c:v>3.9249999999999998</c:v>
                </c:pt>
                <c:pt idx="79">
                  <c:v>3.9750000000000001</c:v>
                </c:pt>
                <c:pt idx="80">
                  <c:v>4.0250000000000004</c:v>
                </c:pt>
                <c:pt idx="81">
                  <c:v>4.0750000000000002</c:v>
                </c:pt>
                <c:pt idx="82">
                  <c:v>4.125</c:v>
                </c:pt>
                <c:pt idx="83">
                  <c:v>4.1749999999999998</c:v>
                </c:pt>
                <c:pt idx="84">
                  <c:v>4.2249999999999996</c:v>
                </c:pt>
                <c:pt idx="85">
                  <c:v>4.2750000000000004</c:v>
                </c:pt>
                <c:pt idx="86">
                  <c:v>4.3250000000000002</c:v>
                </c:pt>
                <c:pt idx="87">
                  <c:v>4.375</c:v>
                </c:pt>
                <c:pt idx="88">
                  <c:v>4.4249999999999998</c:v>
                </c:pt>
                <c:pt idx="89">
                  <c:v>4.4749999999999996</c:v>
                </c:pt>
                <c:pt idx="90">
                  <c:v>4.5250000000000004</c:v>
                </c:pt>
                <c:pt idx="91">
                  <c:v>4.5750000000000002</c:v>
                </c:pt>
                <c:pt idx="92">
                  <c:v>4.625</c:v>
                </c:pt>
                <c:pt idx="93">
                  <c:v>4.6749999999999998</c:v>
                </c:pt>
                <c:pt idx="94">
                  <c:v>4.7249999999999996</c:v>
                </c:pt>
                <c:pt idx="95">
                  <c:v>4.7750000000000004</c:v>
                </c:pt>
                <c:pt idx="96">
                  <c:v>4.8250000000000002</c:v>
                </c:pt>
                <c:pt idx="97">
                  <c:v>4.875</c:v>
                </c:pt>
                <c:pt idx="98">
                  <c:v>4.9249999999999998</c:v>
                </c:pt>
                <c:pt idx="99">
                  <c:v>4.9749999999999996</c:v>
                </c:pt>
                <c:pt idx="100">
                  <c:v>5.0250000000000004</c:v>
                </c:pt>
                <c:pt idx="101">
                  <c:v>5.0750000000000002</c:v>
                </c:pt>
                <c:pt idx="102">
                  <c:v>5.125</c:v>
                </c:pt>
                <c:pt idx="103">
                  <c:v>5.1749999999999998</c:v>
                </c:pt>
                <c:pt idx="104">
                  <c:v>5.2249999999999996</c:v>
                </c:pt>
                <c:pt idx="105">
                  <c:v>5.2750000000000004</c:v>
                </c:pt>
                <c:pt idx="106">
                  <c:v>5.3250000000000002</c:v>
                </c:pt>
                <c:pt idx="107">
                  <c:v>5.375</c:v>
                </c:pt>
                <c:pt idx="108">
                  <c:v>5.4249999999999998</c:v>
                </c:pt>
                <c:pt idx="109">
                  <c:v>5.4749999999999996</c:v>
                </c:pt>
                <c:pt idx="110">
                  <c:v>5.5250000000000004</c:v>
                </c:pt>
                <c:pt idx="111">
                  <c:v>5.5750000000000002</c:v>
                </c:pt>
                <c:pt idx="112">
                  <c:v>5.625</c:v>
                </c:pt>
                <c:pt idx="113">
                  <c:v>5.6749999999999998</c:v>
                </c:pt>
                <c:pt idx="114">
                  <c:v>5.7249999999999996</c:v>
                </c:pt>
                <c:pt idx="115">
                  <c:v>5.7750000000000004</c:v>
                </c:pt>
                <c:pt idx="116">
                  <c:v>5.8250000000000002</c:v>
                </c:pt>
                <c:pt idx="117">
                  <c:v>5.875</c:v>
                </c:pt>
                <c:pt idx="118">
                  <c:v>5.9249999999999998</c:v>
                </c:pt>
                <c:pt idx="119">
                  <c:v>5.9749999999999996</c:v>
                </c:pt>
                <c:pt idx="120">
                  <c:v>6.0250000000000004</c:v>
                </c:pt>
                <c:pt idx="121">
                  <c:v>6.0750000000000002</c:v>
                </c:pt>
                <c:pt idx="122">
                  <c:v>6.125</c:v>
                </c:pt>
                <c:pt idx="123">
                  <c:v>6.1749999999999998</c:v>
                </c:pt>
                <c:pt idx="124">
                  <c:v>6.2249999999999996</c:v>
                </c:pt>
                <c:pt idx="125">
                  <c:v>6.2750000000000004</c:v>
                </c:pt>
                <c:pt idx="126">
                  <c:v>6.3250000000000002</c:v>
                </c:pt>
                <c:pt idx="127">
                  <c:v>6.375</c:v>
                </c:pt>
                <c:pt idx="128">
                  <c:v>6.4249999999999998</c:v>
                </c:pt>
                <c:pt idx="129">
                  <c:v>6.4749999999999996</c:v>
                </c:pt>
                <c:pt idx="130">
                  <c:v>6.5250000000000004</c:v>
                </c:pt>
                <c:pt idx="131">
                  <c:v>6.5750000000000002</c:v>
                </c:pt>
                <c:pt idx="132">
                  <c:v>6.625</c:v>
                </c:pt>
                <c:pt idx="133">
                  <c:v>6.6749999999999998</c:v>
                </c:pt>
                <c:pt idx="134">
                  <c:v>6.7249999999999996</c:v>
                </c:pt>
                <c:pt idx="135">
                  <c:v>6.7750000000000004</c:v>
                </c:pt>
                <c:pt idx="136">
                  <c:v>6.8250000000000002</c:v>
                </c:pt>
                <c:pt idx="137">
                  <c:v>6.875</c:v>
                </c:pt>
                <c:pt idx="138">
                  <c:v>6.9249999999999998</c:v>
                </c:pt>
                <c:pt idx="139">
                  <c:v>6.9749999999999996</c:v>
                </c:pt>
                <c:pt idx="140">
                  <c:v>7.0250000000000004</c:v>
                </c:pt>
                <c:pt idx="141">
                  <c:v>7.0750000000000002</c:v>
                </c:pt>
                <c:pt idx="142">
                  <c:v>7.125</c:v>
                </c:pt>
                <c:pt idx="143">
                  <c:v>7.1749999999999998</c:v>
                </c:pt>
                <c:pt idx="144">
                  <c:v>7.2249999999999996</c:v>
                </c:pt>
                <c:pt idx="145">
                  <c:v>7.2750000000000004</c:v>
                </c:pt>
                <c:pt idx="146">
                  <c:v>7.3250000000000002</c:v>
                </c:pt>
                <c:pt idx="147">
                  <c:v>7.375</c:v>
                </c:pt>
                <c:pt idx="148">
                  <c:v>7.4249999999999998</c:v>
                </c:pt>
                <c:pt idx="149">
                  <c:v>7.4749999999999996</c:v>
                </c:pt>
                <c:pt idx="150">
                  <c:v>7.5250000000000004</c:v>
                </c:pt>
                <c:pt idx="151">
                  <c:v>7.5750000000000002</c:v>
                </c:pt>
                <c:pt idx="152">
                  <c:v>7.625</c:v>
                </c:pt>
                <c:pt idx="153">
                  <c:v>7.6749999999999998</c:v>
                </c:pt>
                <c:pt idx="154">
                  <c:v>7.7249999999999996</c:v>
                </c:pt>
                <c:pt idx="155">
                  <c:v>7.7750000000000004</c:v>
                </c:pt>
                <c:pt idx="156">
                  <c:v>7.8250000000000002</c:v>
                </c:pt>
                <c:pt idx="157">
                  <c:v>7.875</c:v>
                </c:pt>
                <c:pt idx="158">
                  <c:v>7.9249999999999998</c:v>
                </c:pt>
                <c:pt idx="159">
                  <c:v>7.9749999999999996</c:v>
                </c:pt>
                <c:pt idx="160">
                  <c:v>8.0250000000000004</c:v>
                </c:pt>
                <c:pt idx="161">
                  <c:v>8.0749999999999993</c:v>
                </c:pt>
                <c:pt idx="162">
                  <c:v>8.125</c:v>
                </c:pt>
                <c:pt idx="163">
                  <c:v>8.1750000000000007</c:v>
                </c:pt>
                <c:pt idx="164">
                  <c:v>8.2249999999999996</c:v>
                </c:pt>
                <c:pt idx="165">
                  <c:v>8.2750000000000004</c:v>
                </c:pt>
                <c:pt idx="166">
                  <c:v>8.3249999999999993</c:v>
                </c:pt>
                <c:pt idx="167">
                  <c:v>8.375</c:v>
                </c:pt>
                <c:pt idx="168">
                  <c:v>8.4250000000000007</c:v>
                </c:pt>
                <c:pt idx="169">
                  <c:v>8.4749999999999996</c:v>
                </c:pt>
                <c:pt idx="170">
                  <c:v>8.5250000000000004</c:v>
                </c:pt>
                <c:pt idx="171">
                  <c:v>8.5749999999999993</c:v>
                </c:pt>
                <c:pt idx="172">
                  <c:v>8.625</c:v>
                </c:pt>
                <c:pt idx="173">
                  <c:v>8.6750000000000007</c:v>
                </c:pt>
                <c:pt idx="174">
                  <c:v>8.7249999999999996</c:v>
                </c:pt>
                <c:pt idx="175">
                  <c:v>8.7750000000000004</c:v>
                </c:pt>
                <c:pt idx="176">
                  <c:v>8.8249999999999993</c:v>
                </c:pt>
                <c:pt idx="177">
                  <c:v>8.875</c:v>
                </c:pt>
                <c:pt idx="178">
                  <c:v>8.9250000000000007</c:v>
                </c:pt>
                <c:pt idx="179">
                  <c:v>8.9749999999999996</c:v>
                </c:pt>
                <c:pt idx="180">
                  <c:v>9.0250000000000004</c:v>
                </c:pt>
                <c:pt idx="181">
                  <c:v>9.0749999999999993</c:v>
                </c:pt>
                <c:pt idx="182">
                  <c:v>9.125</c:v>
                </c:pt>
                <c:pt idx="183">
                  <c:v>9.1750000000000007</c:v>
                </c:pt>
                <c:pt idx="184">
                  <c:v>9.2249999999999996</c:v>
                </c:pt>
                <c:pt idx="185">
                  <c:v>9.2750000000000004</c:v>
                </c:pt>
                <c:pt idx="186">
                  <c:v>9.3249999999999993</c:v>
                </c:pt>
                <c:pt idx="187">
                  <c:v>9.375</c:v>
                </c:pt>
                <c:pt idx="188">
                  <c:v>9.4250000000000007</c:v>
                </c:pt>
                <c:pt idx="189">
                  <c:v>9.4749999999999996</c:v>
                </c:pt>
                <c:pt idx="190">
                  <c:v>9.5250000000000004</c:v>
                </c:pt>
                <c:pt idx="191">
                  <c:v>9.5749999999999993</c:v>
                </c:pt>
                <c:pt idx="192">
                  <c:v>9.625</c:v>
                </c:pt>
                <c:pt idx="193">
                  <c:v>9.6750000000000007</c:v>
                </c:pt>
                <c:pt idx="194">
                  <c:v>9.7249999999999996</c:v>
                </c:pt>
                <c:pt idx="195">
                  <c:v>9.7750000000000004</c:v>
                </c:pt>
                <c:pt idx="196">
                  <c:v>9.8249999999999993</c:v>
                </c:pt>
                <c:pt idx="197">
                  <c:v>9.875</c:v>
                </c:pt>
                <c:pt idx="198">
                  <c:v>9.9250000000000007</c:v>
                </c:pt>
                <c:pt idx="199">
                  <c:v>9.9749999999999996</c:v>
                </c:pt>
                <c:pt idx="200">
                  <c:v>10.025</c:v>
                </c:pt>
                <c:pt idx="201">
                  <c:v>10.074999999999999</c:v>
                </c:pt>
                <c:pt idx="202">
                  <c:v>10.125</c:v>
                </c:pt>
                <c:pt idx="203">
                  <c:v>10.175000000000001</c:v>
                </c:pt>
                <c:pt idx="204">
                  <c:v>10.225</c:v>
                </c:pt>
                <c:pt idx="205">
                  <c:v>10.275</c:v>
                </c:pt>
                <c:pt idx="206">
                  <c:v>10.324999999999999</c:v>
                </c:pt>
                <c:pt idx="207">
                  <c:v>10.375</c:v>
                </c:pt>
                <c:pt idx="208">
                  <c:v>10.425000000000001</c:v>
                </c:pt>
                <c:pt idx="209">
                  <c:v>10.475</c:v>
                </c:pt>
                <c:pt idx="210">
                  <c:v>10.525</c:v>
                </c:pt>
                <c:pt idx="211">
                  <c:v>10.574999999999999</c:v>
                </c:pt>
                <c:pt idx="212">
                  <c:v>10.625</c:v>
                </c:pt>
                <c:pt idx="213">
                  <c:v>10.675000000000001</c:v>
                </c:pt>
                <c:pt idx="214">
                  <c:v>10.725</c:v>
                </c:pt>
                <c:pt idx="215">
                  <c:v>10.775</c:v>
                </c:pt>
                <c:pt idx="216">
                  <c:v>10.824999999999999</c:v>
                </c:pt>
                <c:pt idx="217">
                  <c:v>10.875</c:v>
                </c:pt>
                <c:pt idx="218">
                  <c:v>10.925000000000001</c:v>
                </c:pt>
                <c:pt idx="219">
                  <c:v>10.975</c:v>
                </c:pt>
                <c:pt idx="220">
                  <c:v>11.025</c:v>
                </c:pt>
                <c:pt idx="221">
                  <c:v>11.074999999999999</c:v>
                </c:pt>
                <c:pt idx="222">
                  <c:v>11.125</c:v>
                </c:pt>
                <c:pt idx="223">
                  <c:v>11.175000000000001</c:v>
                </c:pt>
                <c:pt idx="224">
                  <c:v>11.225</c:v>
                </c:pt>
                <c:pt idx="225">
                  <c:v>11.275</c:v>
                </c:pt>
                <c:pt idx="226">
                  <c:v>11.324999999999999</c:v>
                </c:pt>
                <c:pt idx="227">
                  <c:v>11.375</c:v>
                </c:pt>
                <c:pt idx="228">
                  <c:v>11.425000000000001</c:v>
                </c:pt>
                <c:pt idx="229">
                  <c:v>11.475</c:v>
                </c:pt>
                <c:pt idx="230">
                  <c:v>11.525</c:v>
                </c:pt>
                <c:pt idx="231">
                  <c:v>11.574999999999999</c:v>
                </c:pt>
                <c:pt idx="232">
                  <c:v>11.625</c:v>
                </c:pt>
                <c:pt idx="233">
                  <c:v>11.675000000000001</c:v>
                </c:pt>
                <c:pt idx="234">
                  <c:v>11.725</c:v>
                </c:pt>
                <c:pt idx="235">
                  <c:v>11.775</c:v>
                </c:pt>
                <c:pt idx="236">
                  <c:v>11.824999999999999</c:v>
                </c:pt>
                <c:pt idx="237">
                  <c:v>11.875</c:v>
                </c:pt>
                <c:pt idx="238">
                  <c:v>11.925000000000001</c:v>
                </c:pt>
                <c:pt idx="239">
                  <c:v>11.975</c:v>
                </c:pt>
                <c:pt idx="240">
                  <c:v>12.025</c:v>
                </c:pt>
                <c:pt idx="241">
                  <c:v>12.074999999999999</c:v>
                </c:pt>
                <c:pt idx="242">
                  <c:v>12.125</c:v>
                </c:pt>
                <c:pt idx="243">
                  <c:v>12.175000000000001</c:v>
                </c:pt>
                <c:pt idx="244">
                  <c:v>12.225</c:v>
                </c:pt>
                <c:pt idx="245">
                  <c:v>12.275</c:v>
                </c:pt>
                <c:pt idx="246">
                  <c:v>12.324999999999999</c:v>
                </c:pt>
                <c:pt idx="247">
                  <c:v>12.375</c:v>
                </c:pt>
                <c:pt idx="248">
                  <c:v>12.425000000000001</c:v>
                </c:pt>
                <c:pt idx="249">
                  <c:v>12.475</c:v>
                </c:pt>
                <c:pt idx="250">
                  <c:v>12.525</c:v>
                </c:pt>
                <c:pt idx="251">
                  <c:v>12.574999999999999</c:v>
                </c:pt>
                <c:pt idx="252">
                  <c:v>12.625</c:v>
                </c:pt>
                <c:pt idx="253">
                  <c:v>12.675000000000001</c:v>
                </c:pt>
                <c:pt idx="254">
                  <c:v>12.725</c:v>
                </c:pt>
                <c:pt idx="255">
                  <c:v>12.775</c:v>
                </c:pt>
                <c:pt idx="256">
                  <c:v>12.824999999999999</c:v>
                </c:pt>
                <c:pt idx="257">
                  <c:v>12.875</c:v>
                </c:pt>
                <c:pt idx="258">
                  <c:v>12.925000000000001</c:v>
                </c:pt>
                <c:pt idx="259">
                  <c:v>12.975</c:v>
                </c:pt>
                <c:pt idx="260">
                  <c:v>13.025</c:v>
                </c:pt>
                <c:pt idx="261">
                  <c:v>13.074999999999999</c:v>
                </c:pt>
                <c:pt idx="262">
                  <c:v>13.125</c:v>
                </c:pt>
                <c:pt idx="263">
                  <c:v>13.175000000000001</c:v>
                </c:pt>
                <c:pt idx="264">
                  <c:v>13.225</c:v>
                </c:pt>
                <c:pt idx="265">
                  <c:v>13.275</c:v>
                </c:pt>
                <c:pt idx="266">
                  <c:v>13.324999999999999</c:v>
                </c:pt>
                <c:pt idx="267">
                  <c:v>13.375</c:v>
                </c:pt>
                <c:pt idx="268">
                  <c:v>13.425000000000001</c:v>
                </c:pt>
                <c:pt idx="269">
                  <c:v>13.475</c:v>
                </c:pt>
                <c:pt idx="270">
                  <c:v>13.525</c:v>
                </c:pt>
                <c:pt idx="271">
                  <c:v>13.574999999999999</c:v>
                </c:pt>
                <c:pt idx="272">
                  <c:v>13.625</c:v>
                </c:pt>
                <c:pt idx="273">
                  <c:v>13.675000000000001</c:v>
                </c:pt>
                <c:pt idx="274">
                  <c:v>13.725</c:v>
                </c:pt>
                <c:pt idx="275">
                  <c:v>13.775</c:v>
                </c:pt>
                <c:pt idx="276">
                  <c:v>13.824999999999999</c:v>
                </c:pt>
                <c:pt idx="277">
                  <c:v>13.875</c:v>
                </c:pt>
                <c:pt idx="278">
                  <c:v>13.925000000000001</c:v>
                </c:pt>
                <c:pt idx="279">
                  <c:v>13.975</c:v>
                </c:pt>
                <c:pt idx="280">
                  <c:v>14.025</c:v>
                </c:pt>
                <c:pt idx="281">
                  <c:v>14.074999999999999</c:v>
                </c:pt>
                <c:pt idx="282">
                  <c:v>14.125</c:v>
                </c:pt>
                <c:pt idx="283">
                  <c:v>14.175000000000001</c:v>
                </c:pt>
                <c:pt idx="284">
                  <c:v>14.225</c:v>
                </c:pt>
                <c:pt idx="285">
                  <c:v>14.275</c:v>
                </c:pt>
                <c:pt idx="286">
                  <c:v>14.324999999999999</c:v>
                </c:pt>
                <c:pt idx="287">
                  <c:v>14.375</c:v>
                </c:pt>
                <c:pt idx="288">
                  <c:v>14.425000000000001</c:v>
                </c:pt>
                <c:pt idx="289">
                  <c:v>14.475</c:v>
                </c:pt>
                <c:pt idx="290">
                  <c:v>14.525</c:v>
                </c:pt>
                <c:pt idx="291">
                  <c:v>14.574999999999999</c:v>
                </c:pt>
                <c:pt idx="292">
                  <c:v>14.625</c:v>
                </c:pt>
                <c:pt idx="293">
                  <c:v>14.675000000000001</c:v>
                </c:pt>
                <c:pt idx="294">
                  <c:v>14.725</c:v>
                </c:pt>
                <c:pt idx="295">
                  <c:v>14.775</c:v>
                </c:pt>
                <c:pt idx="296">
                  <c:v>14.824999999999999</c:v>
                </c:pt>
                <c:pt idx="297">
                  <c:v>14.875</c:v>
                </c:pt>
                <c:pt idx="298">
                  <c:v>14.925000000000001</c:v>
                </c:pt>
                <c:pt idx="299">
                  <c:v>14.975</c:v>
                </c:pt>
                <c:pt idx="300">
                  <c:v>15.025</c:v>
                </c:pt>
                <c:pt idx="301">
                  <c:v>15.074999999999999</c:v>
                </c:pt>
                <c:pt idx="302">
                  <c:v>15.125</c:v>
                </c:pt>
                <c:pt idx="303">
                  <c:v>15.175000000000001</c:v>
                </c:pt>
                <c:pt idx="304">
                  <c:v>15.225</c:v>
                </c:pt>
                <c:pt idx="305">
                  <c:v>15.275</c:v>
                </c:pt>
                <c:pt idx="306">
                  <c:v>15.324999999999999</c:v>
                </c:pt>
                <c:pt idx="307">
                  <c:v>15.375</c:v>
                </c:pt>
                <c:pt idx="308">
                  <c:v>15.425000000000001</c:v>
                </c:pt>
                <c:pt idx="309">
                  <c:v>15.475</c:v>
                </c:pt>
                <c:pt idx="310">
                  <c:v>15.525</c:v>
                </c:pt>
                <c:pt idx="311">
                  <c:v>15.574999999999999</c:v>
                </c:pt>
                <c:pt idx="312">
                  <c:v>15.625</c:v>
                </c:pt>
                <c:pt idx="313">
                  <c:v>15.675000000000001</c:v>
                </c:pt>
                <c:pt idx="314">
                  <c:v>15.725</c:v>
                </c:pt>
                <c:pt idx="315">
                  <c:v>15.775</c:v>
                </c:pt>
                <c:pt idx="316">
                  <c:v>15.824999999999999</c:v>
                </c:pt>
                <c:pt idx="317">
                  <c:v>15.875</c:v>
                </c:pt>
                <c:pt idx="318">
                  <c:v>15.925000000000001</c:v>
                </c:pt>
                <c:pt idx="319">
                  <c:v>15.975</c:v>
                </c:pt>
                <c:pt idx="320">
                  <c:v>16.024999999999999</c:v>
                </c:pt>
                <c:pt idx="321">
                  <c:v>16.074999999999999</c:v>
                </c:pt>
                <c:pt idx="322">
                  <c:v>16.125</c:v>
                </c:pt>
                <c:pt idx="323">
                  <c:v>16.175000000000001</c:v>
                </c:pt>
                <c:pt idx="324">
                  <c:v>16.225000000000001</c:v>
                </c:pt>
                <c:pt idx="325">
                  <c:v>16.274999999999999</c:v>
                </c:pt>
                <c:pt idx="326">
                  <c:v>16.324999999999999</c:v>
                </c:pt>
                <c:pt idx="327">
                  <c:v>16.375</c:v>
                </c:pt>
                <c:pt idx="328">
                  <c:v>16.425000000000001</c:v>
                </c:pt>
                <c:pt idx="329">
                  <c:v>16.475000000000001</c:v>
                </c:pt>
                <c:pt idx="330">
                  <c:v>16.524999999999999</c:v>
                </c:pt>
                <c:pt idx="331">
                  <c:v>16.574999999999999</c:v>
                </c:pt>
                <c:pt idx="332">
                  <c:v>16.625</c:v>
                </c:pt>
                <c:pt idx="333">
                  <c:v>16.675000000000001</c:v>
                </c:pt>
                <c:pt idx="334">
                  <c:v>16.725000000000001</c:v>
                </c:pt>
                <c:pt idx="335">
                  <c:v>16.774999999999999</c:v>
                </c:pt>
                <c:pt idx="336">
                  <c:v>16.824999999999999</c:v>
                </c:pt>
                <c:pt idx="337">
                  <c:v>16.875</c:v>
                </c:pt>
                <c:pt idx="338">
                  <c:v>16.925000000000001</c:v>
                </c:pt>
                <c:pt idx="339">
                  <c:v>16.975000000000001</c:v>
                </c:pt>
                <c:pt idx="340">
                  <c:v>17.024999999999999</c:v>
                </c:pt>
                <c:pt idx="341">
                  <c:v>17.074999999999999</c:v>
                </c:pt>
                <c:pt idx="342">
                  <c:v>17.125</c:v>
                </c:pt>
                <c:pt idx="343">
                  <c:v>17.175000000000001</c:v>
                </c:pt>
                <c:pt idx="344">
                  <c:v>17.225000000000001</c:v>
                </c:pt>
                <c:pt idx="345">
                  <c:v>17.274999999999999</c:v>
                </c:pt>
                <c:pt idx="346">
                  <c:v>17.324999999999999</c:v>
                </c:pt>
                <c:pt idx="347">
                  <c:v>17.375</c:v>
                </c:pt>
                <c:pt idx="348">
                  <c:v>17.425000000000001</c:v>
                </c:pt>
                <c:pt idx="349">
                  <c:v>17.475000000000001</c:v>
                </c:pt>
                <c:pt idx="350">
                  <c:v>17.524999999999999</c:v>
                </c:pt>
                <c:pt idx="351">
                  <c:v>17.574999999999999</c:v>
                </c:pt>
                <c:pt idx="352">
                  <c:v>17.625</c:v>
                </c:pt>
                <c:pt idx="353">
                  <c:v>17.675000000000001</c:v>
                </c:pt>
                <c:pt idx="354">
                  <c:v>17.725000000000001</c:v>
                </c:pt>
                <c:pt idx="355">
                  <c:v>17.774999999999999</c:v>
                </c:pt>
                <c:pt idx="356">
                  <c:v>17.824999999999999</c:v>
                </c:pt>
                <c:pt idx="357">
                  <c:v>17.875</c:v>
                </c:pt>
                <c:pt idx="358">
                  <c:v>17.925000000000001</c:v>
                </c:pt>
                <c:pt idx="359">
                  <c:v>17.975000000000001</c:v>
                </c:pt>
                <c:pt idx="360">
                  <c:v>18.024999999999999</c:v>
                </c:pt>
                <c:pt idx="361">
                  <c:v>18.074999999999999</c:v>
                </c:pt>
                <c:pt idx="362">
                  <c:v>18.125</c:v>
                </c:pt>
                <c:pt idx="363">
                  <c:v>18.175000000000001</c:v>
                </c:pt>
                <c:pt idx="364">
                  <c:v>18.225000000000001</c:v>
                </c:pt>
                <c:pt idx="365">
                  <c:v>18.274999999999999</c:v>
                </c:pt>
                <c:pt idx="366">
                  <c:v>18.324999999999999</c:v>
                </c:pt>
                <c:pt idx="367">
                  <c:v>18.375</c:v>
                </c:pt>
                <c:pt idx="368">
                  <c:v>18.425000000000001</c:v>
                </c:pt>
                <c:pt idx="369">
                  <c:v>18.475000000000001</c:v>
                </c:pt>
                <c:pt idx="370">
                  <c:v>18.524999999999999</c:v>
                </c:pt>
                <c:pt idx="371">
                  <c:v>18.574999999999999</c:v>
                </c:pt>
                <c:pt idx="372">
                  <c:v>18.625</c:v>
                </c:pt>
                <c:pt idx="373">
                  <c:v>18.675000000000001</c:v>
                </c:pt>
                <c:pt idx="374">
                  <c:v>18.725000000000001</c:v>
                </c:pt>
                <c:pt idx="375">
                  <c:v>18.774999999999999</c:v>
                </c:pt>
                <c:pt idx="376">
                  <c:v>18.824999999999999</c:v>
                </c:pt>
                <c:pt idx="377">
                  <c:v>18.875</c:v>
                </c:pt>
                <c:pt idx="378">
                  <c:v>18.925000000000001</c:v>
                </c:pt>
                <c:pt idx="379">
                  <c:v>18.975000000000001</c:v>
                </c:pt>
                <c:pt idx="380">
                  <c:v>19.024999999999999</c:v>
                </c:pt>
                <c:pt idx="381">
                  <c:v>19.074999999999999</c:v>
                </c:pt>
                <c:pt idx="382">
                  <c:v>19.125</c:v>
                </c:pt>
                <c:pt idx="383">
                  <c:v>19.175000000000001</c:v>
                </c:pt>
                <c:pt idx="384">
                  <c:v>19.225000000000001</c:v>
                </c:pt>
                <c:pt idx="385">
                  <c:v>19.274999999999999</c:v>
                </c:pt>
                <c:pt idx="386">
                  <c:v>19.324999999999999</c:v>
                </c:pt>
                <c:pt idx="387">
                  <c:v>19.375</c:v>
                </c:pt>
                <c:pt idx="388">
                  <c:v>19.425000000000001</c:v>
                </c:pt>
                <c:pt idx="389">
                  <c:v>19.475000000000001</c:v>
                </c:pt>
                <c:pt idx="390">
                  <c:v>19.524999999999999</c:v>
                </c:pt>
                <c:pt idx="391">
                  <c:v>19.574999999999999</c:v>
                </c:pt>
                <c:pt idx="392">
                  <c:v>19.625</c:v>
                </c:pt>
                <c:pt idx="393">
                  <c:v>19.675000000000001</c:v>
                </c:pt>
                <c:pt idx="394">
                  <c:v>19.725000000000001</c:v>
                </c:pt>
                <c:pt idx="395">
                  <c:v>19.774999999999999</c:v>
                </c:pt>
                <c:pt idx="396">
                  <c:v>19.824999999999999</c:v>
                </c:pt>
                <c:pt idx="397">
                  <c:v>19.875</c:v>
                </c:pt>
                <c:pt idx="398">
                  <c:v>19.925000000000001</c:v>
                </c:pt>
                <c:pt idx="399">
                  <c:v>19.975000000000001</c:v>
                </c:pt>
              </c:numCache>
            </c:numRef>
          </c:xVal>
          <c:yVal>
            <c:numRef>
              <c:f>d_wet!$G$3:$G$402</c:f>
              <c:numCache>
                <c:formatCode>General</c:formatCode>
                <c:ptCount val="400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  <c:pt idx="60">
                  <c:v>4</c:v>
                </c:pt>
                <c:pt idx="61">
                  <c:v>4</c:v>
                </c:pt>
                <c:pt idx="62">
                  <c:v>4</c:v>
                </c:pt>
                <c:pt idx="63">
                  <c:v>4</c:v>
                </c:pt>
                <c:pt idx="64">
                  <c:v>4</c:v>
                </c:pt>
                <c:pt idx="65">
                  <c:v>4</c:v>
                </c:pt>
                <c:pt idx="66">
                  <c:v>4</c:v>
                </c:pt>
                <c:pt idx="67">
                  <c:v>4</c:v>
                </c:pt>
                <c:pt idx="68">
                  <c:v>4</c:v>
                </c:pt>
                <c:pt idx="69">
                  <c:v>4</c:v>
                </c:pt>
                <c:pt idx="70">
                  <c:v>3.99999999999</c:v>
                </c:pt>
                <c:pt idx="71">
                  <c:v>3.99999999999</c:v>
                </c:pt>
                <c:pt idx="72">
                  <c:v>3.99999999998</c:v>
                </c:pt>
                <c:pt idx="73">
                  <c:v>3.99999999995</c:v>
                </c:pt>
                <c:pt idx="74">
                  <c:v>3.99999999988</c:v>
                </c:pt>
                <c:pt idx="75">
                  <c:v>3.99999999975</c:v>
                </c:pt>
                <c:pt idx="76">
                  <c:v>3.99999999948</c:v>
                </c:pt>
                <c:pt idx="77">
                  <c:v>3.9999999989299999</c:v>
                </c:pt>
                <c:pt idx="78">
                  <c:v>3.9999999978099998</c:v>
                </c:pt>
                <c:pt idx="79">
                  <c:v>3.9999999955800001</c:v>
                </c:pt>
                <c:pt idx="80">
                  <c:v>3.9999999912100002</c:v>
                </c:pt>
                <c:pt idx="81">
                  <c:v>3.9999999827599999</c:v>
                </c:pt>
                <c:pt idx="82">
                  <c:v>3.9999999666199999</c:v>
                </c:pt>
                <c:pt idx="83">
                  <c:v>3.9999999362500001</c:v>
                </c:pt>
                <c:pt idx="84">
                  <c:v>3.9999998798799998</c:v>
                </c:pt>
                <c:pt idx="85">
                  <c:v>3.9999997767200002</c:v>
                </c:pt>
                <c:pt idx="86">
                  <c:v>3.9999995905699999</c:v>
                </c:pt>
                <c:pt idx="87">
                  <c:v>3.99999925938</c:v>
                </c:pt>
                <c:pt idx="88">
                  <c:v>3.9999986785399999</c:v>
                </c:pt>
                <c:pt idx="89">
                  <c:v>3.9999976743399999</c:v>
                </c:pt>
                <c:pt idx="90">
                  <c:v>3.9999959631399999</c:v>
                </c:pt>
                <c:pt idx="91">
                  <c:v>3.9999930892000002</c:v>
                </c:pt>
                <c:pt idx="92">
                  <c:v>3.9999883326000001</c:v>
                </c:pt>
                <c:pt idx="93">
                  <c:v>3.9999805750999999</c:v>
                </c:pt>
                <c:pt idx="94">
                  <c:v>3.9999681097600002</c:v>
                </c:pt>
                <c:pt idx="95">
                  <c:v>3.9999483764999999</c:v>
                </c:pt>
                <c:pt idx="96">
                  <c:v>3.9999176044999998</c:v>
                </c:pt>
                <c:pt idx="97">
                  <c:v>3.9998703410499998</c:v>
                </c:pt>
                <c:pt idx="98">
                  <c:v>3.9997988493099998</c:v>
                </c:pt>
                <c:pt idx="99">
                  <c:v>3.9996923625799998</c:v>
                </c:pt>
                <c:pt idx="100">
                  <c:v>3.9995361943200001</c:v>
                </c:pt>
                <c:pt idx="101">
                  <c:v>3.9993107193299999</c:v>
                </c:pt>
                <c:pt idx="102">
                  <c:v>3.9989902650000002</c:v>
                </c:pt>
                <c:pt idx="103">
                  <c:v>3.99854197834</c:v>
                </c:pt>
                <c:pt idx="104">
                  <c:v>3.9979247651000001</c:v>
                </c:pt>
                <c:pt idx="105">
                  <c:v>3.9970884237100002</c:v>
                </c:pt>
                <c:pt idx="106">
                  <c:v>3.9959731161500001</c:v>
                </c:pt>
                <c:pt idx="107">
                  <c:v>3.9945093205000002</c:v>
                </c:pt>
                <c:pt idx="108">
                  <c:v>3.9926183929199999</c:v>
                </c:pt>
                <c:pt idx="109">
                  <c:v>3.99021382424</c:v>
                </c:pt>
                <c:pt idx="110">
                  <c:v>3.9872032120799998</c:v>
                </c:pt>
                <c:pt idx="111">
                  <c:v>3.98349088868</c:v>
                </c:pt>
                <c:pt idx="112">
                  <c:v>3.9789810602100002</c:v>
                </c:pt>
                <c:pt idx="113">
                  <c:v>3.9735812399000001</c:v>
                </c:pt>
                <c:pt idx="114">
                  <c:v>3.9672057087899999</c:v>
                </c:pt>
                <c:pt idx="115">
                  <c:v>3.95977872484</c:v>
                </c:pt>
                <c:pt idx="116">
                  <c:v>3.95123722661</c:v>
                </c:pt>
                <c:pt idx="117">
                  <c:v>3.9415328360599999</c:v>
                </c:pt>
                <c:pt idx="118">
                  <c:v>3.9306330466800001</c:v>
                </c:pt>
                <c:pt idx="119">
                  <c:v>3.9185215714499999</c:v>
                </c:pt>
                <c:pt idx="120">
                  <c:v>3.9051979068199998</c:v>
                </c:pt>
                <c:pt idx="121">
                  <c:v>3.8906762328500002</c:v>
                </c:pt>
                <c:pt idx="122">
                  <c:v>3.8749838089600002</c:v>
                </c:pt>
                <c:pt idx="123">
                  <c:v>3.8581590397499999</c:v>
                </c:pt>
                <c:pt idx="124">
                  <c:v>3.8402493789999999</c:v>
                </c:pt>
                <c:pt idx="125">
                  <c:v>3.8213092178200001</c:v>
                </c:pt>
                <c:pt idx="126">
                  <c:v>3.8013978724399999</c:v>
                </c:pt>
                <c:pt idx="127">
                  <c:v>3.7805777537599998</c:v>
                </c:pt>
                <c:pt idx="128">
                  <c:v>3.7589127684900001</c:v>
                </c:pt>
                <c:pt idx="129">
                  <c:v>3.7364669748199999</c:v>
                </c:pt>
                <c:pt idx="130">
                  <c:v>3.7133034940899998</c:v>
                </c:pt>
                <c:pt idx="131">
                  <c:v>3.68948366458</c:v>
                </c:pt>
                <c:pt idx="132">
                  <c:v>3.66506641385</c:v>
                </c:pt>
                <c:pt idx="133">
                  <c:v>3.64010782114</c:v>
                </c:pt>
                <c:pt idx="134">
                  <c:v>3.6146608393299999</c:v>
                </c:pt>
                <c:pt idx="135">
                  <c:v>3.5887751471199998</c:v>
                </c:pt>
                <c:pt idx="136">
                  <c:v>3.5624971041100002</c:v>
                </c:pt>
                <c:pt idx="137">
                  <c:v>3.53586978486</c:v>
                </c:pt>
                <c:pt idx="138">
                  <c:v>3.50893307133</c:v>
                </c:pt>
                <c:pt idx="139">
                  <c:v>3.4817237867899999</c:v>
                </c:pt>
                <c:pt idx="140">
                  <c:v>3.4542758573299999</c:v>
                </c:pt>
                <c:pt idx="141">
                  <c:v>3.4266204901099999</c:v>
                </c:pt>
                <c:pt idx="142">
                  <c:v>3.3987863600799999</c:v>
                </c:pt>
                <c:pt idx="143">
                  <c:v>3.3707997987599998</c:v>
                </c:pt>
                <c:pt idx="144">
                  <c:v>3.3426849805600001</c:v>
                </c:pt>
                <c:pt idx="145">
                  <c:v>3.3144641034600002</c:v>
                </c:pt>
                <c:pt idx="146">
                  <c:v>3.2861575620200001</c:v>
                </c:pt>
                <c:pt idx="147">
                  <c:v>3.2577841112399999</c:v>
                </c:pt>
                <c:pt idx="148">
                  <c:v>3.2293610210199999</c:v>
                </c:pt>
                <c:pt idx="149">
                  <c:v>3.20090422068</c:v>
                </c:pt>
                <c:pt idx="150">
                  <c:v>3.17242843424</c:v>
                </c:pt>
                <c:pt idx="151">
                  <c:v>3.1439473064999999</c:v>
                </c:pt>
                <c:pt idx="152">
                  <c:v>3.1154735211000002</c:v>
                </c:pt>
                <c:pt idx="153">
                  <c:v>3.0870189109999999</c:v>
                </c:pt>
                <c:pt idx="154">
                  <c:v>3.0585945627500002</c:v>
                </c:pt>
                <c:pt idx="155">
                  <c:v>3.0302109152900001</c:v>
                </c:pt>
                <c:pt idx="156">
                  <c:v>3.00187785479</c:v>
                </c:pt>
                <c:pt idx="157">
                  <c:v>2.97360480657</c:v>
                </c:pt>
                <c:pt idx="158">
                  <c:v>2.9454008257200002</c:v>
                </c:pt>
                <c:pt idx="159">
                  <c:v>2.91727468787</c:v>
                </c:pt>
                <c:pt idx="160">
                  <c:v>2.8892349821400001</c:v>
                </c:pt>
                <c:pt idx="161">
                  <c:v>2.8612902081299998</c:v>
                </c:pt>
                <c:pt idx="162">
                  <c:v>2.8334488796900001</c:v>
                </c:pt>
                <c:pt idx="163">
                  <c:v>2.8057196382999998</c:v>
                </c:pt>
                <c:pt idx="164">
                  <c:v>2.7781113798599999</c:v>
                </c:pt>
                <c:pt idx="165">
                  <c:v>2.7506333993199998</c:v>
                </c:pt>
                <c:pt idx="166">
                  <c:v>2.7232955589699999</c:v>
                </c:pt>
                <c:pt idx="167">
                  <c:v>2.6961084875600001</c:v>
                </c:pt>
                <c:pt idx="168">
                  <c:v>2.66908381956</c:v>
                </c:pt>
                <c:pt idx="169">
                  <c:v>2.64223448643</c:v>
                </c:pt>
                <c:pt idx="170">
                  <c:v>2.6155750753000002</c:v>
                </c:pt>
                <c:pt idx="171">
                  <c:v>2.5891222752299998</c:v>
                </c:pt>
                <c:pt idx="172">
                  <c:v>2.5628954369499999</c:v>
                </c:pt>
                <c:pt idx="173">
                  <c:v>2.5369172800899999</c:v>
                </c:pt>
                <c:pt idx="174">
                  <c:v>2.5112147917700001</c:v>
                </c:pt>
                <c:pt idx="175">
                  <c:v>2.4858203728800001</c:v>
                </c:pt>
                <c:pt idx="176">
                  <c:v>2.4607733030399999</c:v>
                </c:pt>
                <c:pt idx="177">
                  <c:v>2.43612161151</c:v>
                </c:pt>
                <c:pt idx="178">
                  <c:v>2.4119244555299999</c:v>
                </c:pt>
                <c:pt idx="179">
                  <c:v>2.3882551131800001</c:v>
                </c:pt>
                <c:pt idx="180">
                  <c:v>2.3652046797000001</c:v>
                </c:pt>
                <c:pt idx="181">
                  <c:v>2.3428864856499998</c:v>
                </c:pt>
                <c:pt idx="182">
                  <c:v>2.32144107974</c:v>
                </c:pt>
                <c:pt idx="183">
                  <c:v>2.3010412538199998</c:v>
                </c:pt>
                <c:pt idx="184">
                  <c:v>2.2818959108599999</c:v>
                </c:pt>
                <c:pt idx="185">
                  <c:v>2.26425046639</c:v>
                </c:pt>
                <c:pt idx="186">
                  <c:v>2.24837993554</c:v>
                </c:pt>
                <c:pt idx="187">
                  <c:v>2.2345693419799999</c:v>
                </c:pt>
                <c:pt idx="188">
                  <c:v>2.22307600214</c:v>
                </c:pt>
                <c:pt idx="189">
                  <c:v>2.2140722607400001</c:v>
                </c:pt>
                <c:pt idx="190">
                  <c:v>2.2075780965099998</c:v>
                </c:pt>
                <c:pt idx="191">
                  <c:v>2.2034090445299999</c:v>
                </c:pt>
                <c:pt idx="192">
                  <c:v>2.2011745684899999</c:v>
                </c:pt>
                <c:pt idx="193">
                  <c:v>2.2003476229099999</c:v>
                </c:pt>
                <c:pt idx="194">
                  <c:v>2.2003851507199998</c:v>
                </c:pt>
                <c:pt idx="195">
                  <c:v>2.20084182101</c:v>
                </c:pt>
                <c:pt idx="196">
                  <c:v>2.2014269558800001</c:v>
                </c:pt>
                <c:pt idx="197">
                  <c:v>2.2019932437400001</c:v>
                </c:pt>
                <c:pt idx="198">
                  <c:v>2.20248763783</c:v>
                </c:pt>
                <c:pt idx="199">
                  <c:v>2.2029037544399999</c:v>
                </c:pt>
                <c:pt idx="200">
                  <c:v>2.2032514728999999</c:v>
                </c:pt>
                <c:pt idx="201">
                  <c:v>2.2035430427699998</c:v>
                </c:pt>
                <c:pt idx="202">
                  <c:v>2.2037888471599998</c:v>
                </c:pt>
                <c:pt idx="203">
                  <c:v>2.20399697661</c:v>
                </c:pt>
                <c:pt idx="204">
                  <c:v>2.2041737101900001</c:v>
                </c:pt>
                <c:pt idx="205">
                  <c:v>2.2043239963099999</c:v>
                </c:pt>
                <c:pt idx="206">
                  <c:v>2.20445179757</c:v>
                </c:pt>
                <c:pt idx="207">
                  <c:v>2.2045603312700002</c:v>
                </c:pt>
                <c:pt idx="208">
                  <c:v>2.2046522410399998</c:v>
                </c:pt>
                <c:pt idx="209">
                  <c:v>2.2047297221000002</c:v>
                </c:pt>
                <c:pt idx="210">
                  <c:v>2.2047946143099999</c:v>
                </c:pt>
                <c:pt idx="211">
                  <c:v>2.2048484715400001</c:v>
                </c:pt>
                <c:pt idx="212">
                  <c:v>2.2048926130500002</c:v>
                </c:pt>
                <c:pt idx="213">
                  <c:v>2.2049281598000001</c:v>
                </c:pt>
                <c:pt idx="214">
                  <c:v>2.20495605747</c:v>
                </c:pt>
                <c:pt idx="215">
                  <c:v>2.20497708614</c:v>
                </c:pt>
                <c:pt idx="216">
                  <c:v>2.2049918555599999</c:v>
                </c:pt>
                <c:pt idx="217">
                  <c:v>2.2050007862799998</c:v>
                </c:pt>
                <c:pt idx="218">
                  <c:v>2.2050040823299999</c:v>
                </c:pt>
                <c:pt idx="219">
                  <c:v>2.2050017145199998</c:v>
                </c:pt>
                <c:pt idx="220">
                  <c:v>2.2049934542499998</c:v>
                </c:pt>
                <c:pt idx="221">
                  <c:v>2.2049790149200001</c:v>
                </c:pt>
                <c:pt idx="222">
                  <c:v>2.2049583501000001</c:v>
                </c:pt>
                <c:pt idx="223">
                  <c:v>2.2049320923</c:v>
                </c:pt>
                <c:pt idx="224">
                  <c:v>2.2049019858899999</c:v>
                </c:pt>
                <c:pt idx="225">
                  <c:v>2.2048710208100002</c:v>
                </c:pt>
                <c:pt idx="226">
                  <c:v>2.2048429409499999</c:v>
                </c:pt>
                <c:pt idx="227">
                  <c:v>2.2048210257699998</c:v>
                </c:pt>
                <c:pt idx="228">
                  <c:v>2.2048065309</c:v>
                </c:pt>
                <c:pt idx="229">
                  <c:v>2.2047976467299999</c:v>
                </c:pt>
                <c:pt idx="230">
                  <c:v>2.2047898273099999</c:v>
                </c:pt>
                <c:pt idx="231">
                  <c:v>2.2047776082400001</c:v>
                </c:pt>
                <c:pt idx="232">
                  <c:v>2.20475696474</c:v>
                </c:pt>
                <c:pt idx="233">
                  <c:v>2.2047267612899999</c:v>
                </c:pt>
                <c:pt idx="234">
                  <c:v>2.20468848353</c:v>
                </c:pt>
                <c:pt idx="235">
                  <c:v>2.2046447337199999</c:v>
                </c:pt>
                <c:pt idx="236">
                  <c:v>2.2045977346300001</c:v>
                </c:pt>
                <c:pt idx="237">
                  <c:v>2.2045487066499998</c:v>
                </c:pt>
                <c:pt idx="238">
                  <c:v>2.20449805227</c:v>
                </c:pt>
                <c:pt idx="239">
                  <c:v>2.2044457829100002</c:v>
                </c:pt>
                <c:pt idx="240">
                  <c:v>2.2043917985600001</c:v>
                </c:pt>
                <c:pt idx="241">
                  <c:v>2.2043359845600001</c:v>
                </c:pt>
                <c:pt idx="242">
                  <c:v>2.20427822561</c:v>
                </c:pt>
                <c:pt idx="243">
                  <c:v>2.2042184011899999</c:v>
                </c:pt>
                <c:pt idx="244">
                  <c:v>2.2041563800500001</c:v>
                </c:pt>
                <c:pt idx="245">
                  <c:v>2.2040920172699998</c:v>
                </c:pt>
                <c:pt idx="246">
                  <c:v>2.20402515424</c:v>
                </c:pt>
                <c:pt idx="247">
                  <c:v>2.2039556199299999</c:v>
                </c:pt>
                <c:pt idx="248">
                  <c:v>2.2038832313499999</c:v>
                </c:pt>
                <c:pt idx="249">
                  <c:v>2.20380779026</c:v>
                </c:pt>
                <c:pt idx="250">
                  <c:v>2.20372907453</c:v>
                </c:pt>
                <c:pt idx="251">
                  <c:v>2.2036468220100001</c:v>
                </c:pt>
                <c:pt idx="252">
                  <c:v>2.20356070409</c:v>
                </c:pt>
                <c:pt idx="253">
                  <c:v>2.2034702772600001</c:v>
                </c:pt>
                <c:pt idx="254">
                  <c:v>2.2033748812099998</c:v>
                </c:pt>
                <c:pt idx="255">
                  <c:v>2.2032734091799999</c:v>
                </c:pt>
                <c:pt idx="256">
                  <c:v>2.20316378331</c:v>
                </c:pt>
                <c:pt idx="257">
                  <c:v>2.20304175928</c:v>
                </c:pt>
                <c:pt idx="258">
                  <c:v>2.2028982150099998</c:v>
                </c:pt>
                <c:pt idx="259">
                  <c:v>2.2027130207600001</c:v>
                </c:pt>
                <c:pt idx="260">
                  <c:v>2.2024411980799998</c:v>
                </c:pt>
                <c:pt idx="261">
                  <c:v>2.2019816956399998</c:v>
                </c:pt>
                <c:pt idx="262">
                  <c:v>2.2011070989400001</c:v>
                </c:pt>
                <c:pt idx="263">
                  <c:v>2.1993061603799999</c:v>
                </c:pt>
                <c:pt idx="264">
                  <c:v>2.1954347400800001</c:v>
                </c:pt>
                <c:pt idx="265">
                  <c:v>2.1869602400799999</c:v>
                </c:pt>
                <c:pt idx="266">
                  <c:v>2.1684134418299998</c:v>
                </c:pt>
                <c:pt idx="267">
                  <c:v>2.12861304209</c:v>
                </c:pt>
                <c:pt idx="268">
                  <c:v>2.0473134544799998</c:v>
                </c:pt>
                <c:pt idx="269">
                  <c:v>1.8969069403200001</c:v>
                </c:pt>
                <c:pt idx="270">
                  <c:v>1.66348853359</c:v>
                </c:pt>
                <c:pt idx="271">
                  <c:v>1.38854457379</c:v>
                </c:pt>
                <c:pt idx="272">
                  <c:v>1.16737491067</c:v>
                </c:pt>
                <c:pt idx="273">
                  <c:v>1.05364318688</c:v>
                </c:pt>
                <c:pt idx="274">
                  <c:v>1.0143192030299999</c:v>
                </c:pt>
                <c:pt idx="275">
                  <c:v>1.0035575451000001</c:v>
                </c:pt>
                <c:pt idx="276">
                  <c:v>1.00086568868</c:v>
                </c:pt>
                <c:pt idx="277">
                  <c:v>1.0002095565</c:v>
                </c:pt>
                <c:pt idx="278">
                  <c:v>1.0000506653800001</c:v>
                </c:pt>
                <c:pt idx="279">
                  <c:v>1.0000122467100001</c:v>
                </c:pt>
                <c:pt idx="280">
                  <c:v>1.00000296024</c:v>
                </c:pt>
                <c:pt idx="281">
                  <c:v>1.0000007155799999</c:v>
                </c:pt>
                <c:pt idx="282">
                  <c:v>1.0000001729900001</c:v>
                </c:pt>
                <c:pt idx="283">
                  <c:v>1.0000000418199999</c:v>
                </c:pt>
                <c:pt idx="284">
                  <c:v>1.0000000101099999</c:v>
                </c:pt>
                <c:pt idx="285">
                  <c:v>1.00000000244</c:v>
                </c:pt>
                <c:pt idx="286">
                  <c:v>1.00000000059</c:v>
                </c:pt>
                <c:pt idx="287">
                  <c:v>1.00000000014</c:v>
                </c:pt>
                <c:pt idx="288">
                  <c:v>1.00000000003</c:v>
                </c:pt>
                <c:pt idx="289">
                  <c:v>1.00000000001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18F-4E27-8C01-E160C45E25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0581872"/>
        <c:axId val="571321008"/>
      </c:scatterChart>
      <c:valAx>
        <c:axId val="590581872"/>
        <c:scaling>
          <c:orientation val="minMax"/>
          <c:max val="2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strRef>
              <c:f>d_wet!$A$1</c:f>
              <c:strCache>
                <c:ptCount val="1"/>
                <c:pt idx="0">
                  <c:v>x [m]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E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E"/>
          </a:p>
        </c:txPr>
        <c:crossAx val="571321008"/>
        <c:crosses val="autoZero"/>
        <c:crossBetween val="midCat"/>
      </c:valAx>
      <c:valAx>
        <c:axId val="571321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strRef>
              <c:f>d_wet!$B$1</c:f>
              <c:strCache>
                <c:ptCount val="1"/>
                <c:pt idx="0">
                  <c:v>Water depth [m]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E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E"/>
          </a:p>
        </c:txPr>
        <c:crossAx val="5905818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DE"/>
    </a:p>
  </c:txPr>
  <c:printSettings>
    <c:headerFooter/>
    <c:pageMargins b="0.78740157499999996" l="0.7" r="0.7" t="0.78740157499999996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d_dry!$B$2</c:f>
              <c:strCache>
                <c:ptCount val="1"/>
                <c:pt idx="0">
                  <c:v>d_ana, t = 0s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d_dry!$A$3:$A$402</c:f>
              <c:numCache>
                <c:formatCode>General</c:formatCode>
                <c:ptCount val="400"/>
                <c:pt idx="0">
                  <c:v>2.5000000000000001E-2</c:v>
                </c:pt>
                <c:pt idx="1">
                  <c:v>7.4999999999999997E-2</c:v>
                </c:pt>
                <c:pt idx="2">
                  <c:v>0.125</c:v>
                </c:pt>
                <c:pt idx="3">
                  <c:v>0.17499999999999999</c:v>
                </c:pt>
                <c:pt idx="4">
                  <c:v>0.22500000000000001</c:v>
                </c:pt>
                <c:pt idx="5">
                  <c:v>0.27500000000000002</c:v>
                </c:pt>
                <c:pt idx="6">
                  <c:v>0.32500000000000001</c:v>
                </c:pt>
                <c:pt idx="7">
                  <c:v>0.375</c:v>
                </c:pt>
                <c:pt idx="8">
                  <c:v>0.42499999999999999</c:v>
                </c:pt>
                <c:pt idx="9">
                  <c:v>0.47499999999999998</c:v>
                </c:pt>
                <c:pt idx="10">
                  <c:v>0.52500000000000002</c:v>
                </c:pt>
                <c:pt idx="11">
                  <c:v>0.57499999999999996</c:v>
                </c:pt>
                <c:pt idx="12">
                  <c:v>0.625</c:v>
                </c:pt>
                <c:pt idx="13">
                  <c:v>0.67500000000000004</c:v>
                </c:pt>
                <c:pt idx="14">
                  <c:v>0.72499999999999998</c:v>
                </c:pt>
                <c:pt idx="15">
                  <c:v>0.77500000000000002</c:v>
                </c:pt>
                <c:pt idx="16">
                  <c:v>0.82499999999999996</c:v>
                </c:pt>
                <c:pt idx="17">
                  <c:v>0.875</c:v>
                </c:pt>
                <c:pt idx="18">
                  <c:v>0.92500000000000004</c:v>
                </c:pt>
                <c:pt idx="19">
                  <c:v>0.97499999999999998</c:v>
                </c:pt>
                <c:pt idx="20">
                  <c:v>1.0249999999999999</c:v>
                </c:pt>
                <c:pt idx="21">
                  <c:v>1.075</c:v>
                </c:pt>
                <c:pt idx="22">
                  <c:v>1.125</c:v>
                </c:pt>
                <c:pt idx="23">
                  <c:v>1.175</c:v>
                </c:pt>
                <c:pt idx="24">
                  <c:v>1.2250000000000001</c:v>
                </c:pt>
                <c:pt idx="25">
                  <c:v>1.2749999999999999</c:v>
                </c:pt>
                <c:pt idx="26">
                  <c:v>1.325</c:v>
                </c:pt>
                <c:pt idx="27">
                  <c:v>1.375</c:v>
                </c:pt>
                <c:pt idx="28">
                  <c:v>1.425</c:v>
                </c:pt>
                <c:pt idx="29">
                  <c:v>1.4750000000000001</c:v>
                </c:pt>
                <c:pt idx="30">
                  <c:v>1.5249999999999999</c:v>
                </c:pt>
                <c:pt idx="31">
                  <c:v>1.575</c:v>
                </c:pt>
                <c:pt idx="32">
                  <c:v>1.625</c:v>
                </c:pt>
                <c:pt idx="33">
                  <c:v>1.675</c:v>
                </c:pt>
                <c:pt idx="34">
                  <c:v>1.7250000000000001</c:v>
                </c:pt>
                <c:pt idx="35">
                  <c:v>1.7749999999999999</c:v>
                </c:pt>
                <c:pt idx="36">
                  <c:v>1.825</c:v>
                </c:pt>
                <c:pt idx="37">
                  <c:v>1.875</c:v>
                </c:pt>
                <c:pt idx="38">
                  <c:v>1.925</c:v>
                </c:pt>
                <c:pt idx="39">
                  <c:v>1.9750000000000001</c:v>
                </c:pt>
                <c:pt idx="40">
                  <c:v>2.0249999999999999</c:v>
                </c:pt>
                <c:pt idx="41">
                  <c:v>2.0750000000000002</c:v>
                </c:pt>
                <c:pt idx="42">
                  <c:v>2.125</c:v>
                </c:pt>
                <c:pt idx="43">
                  <c:v>2.1749999999999998</c:v>
                </c:pt>
                <c:pt idx="44">
                  <c:v>2.2250000000000001</c:v>
                </c:pt>
                <c:pt idx="45">
                  <c:v>2.2749999999999999</c:v>
                </c:pt>
                <c:pt idx="46">
                  <c:v>2.3250000000000002</c:v>
                </c:pt>
                <c:pt idx="47">
                  <c:v>2.375</c:v>
                </c:pt>
                <c:pt idx="48">
                  <c:v>2.4249999999999998</c:v>
                </c:pt>
                <c:pt idx="49">
                  <c:v>2.4750000000000001</c:v>
                </c:pt>
                <c:pt idx="50">
                  <c:v>2.5249999999999999</c:v>
                </c:pt>
                <c:pt idx="51">
                  <c:v>2.5750000000000002</c:v>
                </c:pt>
                <c:pt idx="52">
                  <c:v>2.625</c:v>
                </c:pt>
                <c:pt idx="53">
                  <c:v>2.6749999999999998</c:v>
                </c:pt>
                <c:pt idx="54">
                  <c:v>2.7250000000000001</c:v>
                </c:pt>
                <c:pt idx="55">
                  <c:v>2.7749999999999999</c:v>
                </c:pt>
                <c:pt idx="56">
                  <c:v>2.8250000000000002</c:v>
                </c:pt>
                <c:pt idx="57">
                  <c:v>2.875</c:v>
                </c:pt>
                <c:pt idx="58">
                  <c:v>2.9249999999999998</c:v>
                </c:pt>
                <c:pt idx="59">
                  <c:v>2.9750000000000001</c:v>
                </c:pt>
                <c:pt idx="60">
                  <c:v>3.0249999999999999</c:v>
                </c:pt>
                <c:pt idx="61">
                  <c:v>3.0750000000000002</c:v>
                </c:pt>
                <c:pt idx="62">
                  <c:v>3.125</c:v>
                </c:pt>
                <c:pt idx="63">
                  <c:v>3.1749999999999998</c:v>
                </c:pt>
                <c:pt idx="64">
                  <c:v>3.2250000000000001</c:v>
                </c:pt>
                <c:pt idx="65">
                  <c:v>3.2749999999999999</c:v>
                </c:pt>
                <c:pt idx="66">
                  <c:v>3.3250000000000002</c:v>
                </c:pt>
                <c:pt idx="67">
                  <c:v>3.375</c:v>
                </c:pt>
                <c:pt idx="68">
                  <c:v>3.4249999999999998</c:v>
                </c:pt>
                <c:pt idx="69">
                  <c:v>3.4750000000000001</c:v>
                </c:pt>
                <c:pt idx="70">
                  <c:v>3.5249999999999999</c:v>
                </c:pt>
                <c:pt idx="71">
                  <c:v>3.5750000000000002</c:v>
                </c:pt>
                <c:pt idx="72">
                  <c:v>3.625</c:v>
                </c:pt>
                <c:pt idx="73">
                  <c:v>3.6749999999999998</c:v>
                </c:pt>
                <c:pt idx="74">
                  <c:v>3.7250000000000001</c:v>
                </c:pt>
                <c:pt idx="75">
                  <c:v>3.7749999999999999</c:v>
                </c:pt>
                <c:pt idx="76">
                  <c:v>3.8250000000000002</c:v>
                </c:pt>
                <c:pt idx="77">
                  <c:v>3.875</c:v>
                </c:pt>
                <c:pt idx="78">
                  <c:v>3.9249999999999998</c:v>
                </c:pt>
                <c:pt idx="79">
                  <c:v>3.9750000000000001</c:v>
                </c:pt>
                <c:pt idx="80">
                  <c:v>4.0250000000000004</c:v>
                </c:pt>
                <c:pt idx="81">
                  <c:v>4.0750000000000002</c:v>
                </c:pt>
                <c:pt idx="82">
                  <c:v>4.125</c:v>
                </c:pt>
                <c:pt idx="83">
                  <c:v>4.1749999999999998</c:v>
                </c:pt>
                <c:pt idx="84">
                  <c:v>4.2249999999999996</c:v>
                </c:pt>
                <c:pt idx="85">
                  <c:v>4.2750000000000004</c:v>
                </c:pt>
                <c:pt idx="86">
                  <c:v>4.3250000000000002</c:v>
                </c:pt>
                <c:pt idx="87">
                  <c:v>4.375</c:v>
                </c:pt>
                <c:pt idx="88">
                  <c:v>4.4249999999999998</c:v>
                </c:pt>
                <c:pt idx="89">
                  <c:v>4.4749999999999996</c:v>
                </c:pt>
                <c:pt idx="90">
                  <c:v>4.5250000000000004</c:v>
                </c:pt>
                <c:pt idx="91">
                  <c:v>4.5750000000000002</c:v>
                </c:pt>
                <c:pt idx="92">
                  <c:v>4.625</c:v>
                </c:pt>
                <c:pt idx="93">
                  <c:v>4.6749999999999998</c:v>
                </c:pt>
                <c:pt idx="94">
                  <c:v>4.7249999999999996</c:v>
                </c:pt>
                <c:pt idx="95">
                  <c:v>4.7750000000000004</c:v>
                </c:pt>
                <c:pt idx="96">
                  <c:v>4.8250000000000002</c:v>
                </c:pt>
                <c:pt idx="97">
                  <c:v>4.875</c:v>
                </c:pt>
                <c:pt idx="98">
                  <c:v>4.9249999999999998</c:v>
                </c:pt>
                <c:pt idx="99">
                  <c:v>4.9749999999999996</c:v>
                </c:pt>
                <c:pt idx="100">
                  <c:v>5.0250000000000004</c:v>
                </c:pt>
                <c:pt idx="101">
                  <c:v>5.0750000000000002</c:v>
                </c:pt>
                <c:pt idx="102">
                  <c:v>5.125</c:v>
                </c:pt>
                <c:pt idx="103">
                  <c:v>5.1749999999999998</c:v>
                </c:pt>
                <c:pt idx="104">
                  <c:v>5.2249999999999996</c:v>
                </c:pt>
                <c:pt idx="105">
                  <c:v>5.2750000000000004</c:v>
                </c:pt>
                <c:pt idx="106">
                  <c:v>5.3250000000000002</c:v>
                </c:pt>
                <c:pt idx="107">
                  <c:v>5.375</c:v>
                </c:pt>
                <c:pt idx="108">
                  <c:v>5.4249999999999998</c:v>
                </c:pt>
                <c:pt idx="109">
                  <c:v>5.4749999999999996</c:v>
                </c:pt>
                <c:pt idx="110">
                  <c:v>5.5250000000000004</c:v>
                </c:pt>
                <c:pt idx="111">
                  <c:v>5.5750000000000002</c:v>
                </c:pt>
                <c:pt idx="112">
                  <c:v>5.625</c:v>
                </c:pt>
                <c:pt idx="113">
                  <c:v>5.6749999999999998</c:v>
                </c:pt>
                <c:pt idx="114">
                  <c:v>5.7249999999999996</c:v>
                </c:pt>
                <c:pt idx="115">
                  <c:v>5.7750000000000004</c:v>
                </c:pt>
                <c:pt idx="116">
                  <c:v>5.8250000000000002</c:v>
                </c:pt>
                <c:pt idx="117">
                  <c:v>5.875</c:v>
                </c:pt>
                <c:pt idx="118">
                  <c:v>5.9249999999999998</c:v>
                </c:pt>
                <c:pt idx="119">
                  <c:v>5.9749999999999996</c:v>
                </c:pt>
                <c:pt idx="120">
                  <c:v>6.0250000000000004</c:v>
                </c:pt>
                <c:pt idx="121">
                  <c:v>6.0750000000000002</c:v>
                </c:pt>
                <c:pt idx="122">
                  <c:v>6.125</c:v>
                </c:pt>
                <c:pt idx="123">
                  <c:v>6.1749999999999998</c:v>
                </c:pt>
                <c:pt idx="124">
                  <c:v>6.2249999999999996</c:v>
                </c:pt>
                <c:pt idx="125">
                  <c:v>6.2750000000000004</c:v>
                </c:pt>
                <c:pt idx="126">
                  <c:v>6.3250000000000002</c:v>
                </c:pt>
                <c:pt idx="127">
                  <c:v>6.375</c:v>
                </c:pt>
                <c:pt idx="128">
                  <c:v>6.4249999999999998</c:v>
                </c:pt>
                <c:pt idx="129">
                  <c:v>6.4749999999999996</c:v>
                </c:pt>
                <c:pt idx="130">
                  <c:v>6.5250000000000004</c:v>
                </c:pt>
                <c:pt idx="131">
                  <c:v>6.5750000000000002</c:v>
                </c:pt>
                <c:pt idx="132">
                  <c:v>6.625</c:v>
                </c:pt>
                <c:pt idx="133">
                  <c:v>6.6749999999999998</c:v>
                </c:pt>
                <c:pt idx="134">
                  <c:v>6.7249999999999996</c:v>
                </c:pt>
                <c:pt idx="135">
                  <c:v>6.7750000000000004</c:v>
                </c:pt>
                <c:pt idx="136">
                  <c:v>6.8250000000000002</c:v>
                </c:pt>
                <c:pt idx="137">
                  <c:v>6.875</c:v>
                </c:pt>
                <c:pt idx="138">
                  <c:v>6.9249999999999998</c:v>
                </c:pt>
                <c:pt idx="139">
                  <c:v>6.9749999999999996</c:v>
                </c:pt>
                <c:pt idx="140">
                  <c:v>7.0250000000000004</c:v>
                </c:pt>
                <c:pt idx="141">
                  <c:v>7.0750000000000002</c:v>
                </c:pt>
                <c:pt idx="142">
                  <c:v>7.125</c:v>
                </c:pt>
                <c:pt idx="143">
                  <c:v>7.1749999999999998</c:v>
                </c:pt>
                <c:pt idx="144">
                  <c:v>7.2249999999999996</c:v>
                </c:pt>
                <c:pt idx="145">
                  <c:v>7.2750000000000004</c:v>
                </c:pt>
                <c:pt idx="146">
                  <c:v>7.3250000000000002</c:v>
                </c:pt>
                <c:pt idx="147">
                  <c:v>7.375</c:v>
                </c:pt>
                <c:pt idx="148">
                  <c:v>7.4249999999999998</c:v>
                </c:pt>
                <c:pt idx="149">
                  <c:v>7.4749999999999996</c:v>
                </c:pt>
                <c:pt idx="150">
                  <c:v>7.5250000000000004</c:v>
                </c:pt>
                <c:pt idx="151">
                  <c:v>7.5750000000000002</c:v>
                </c:pt>
                <c:pt idx="152">
                  <c:v>7.625</c:v>
                </c:pt>
                <c:pt idx="153">
                  <c:v>7.6749999999999998</c:v>
                </c:pt>
                <c:pt idx="154">
                  <c:v>7.7249999999999996</c:v>
                </c:pt>
                <c:pt idx="155">
                  <c:v>7.7750000000000004</c:v>
                </c:pt>
                <c:pt idx="156">
                  <c:v>7.8250000000000002</c:v>
                </c:pt>
                <c:pt idx="157">
                  <c:v>7.875</c:v>
                </c:pt>
                <c:pt idx="158">
                  <c:v>7.9249999999999998</c:v>
                </c:pt>
                <c:pt idx="159">
                  <c:v>7.9749999999999996</c:v>
                </c:pt>
                <c:pt idx="160">
                  <c:v>8.0250000000000004</c:v>
                </c:pt>
                <c:pt idx="161">
                  <c:v>8.0749999999999993</c:v>
                </c:pt>
                <c:pt idx="162">
                  <c:v>8.125</c:v>
                </c:pt>
                <c:pt idx="163">
                  <c:v>8.1750000000000007</c:v>
                </c:pt>
                <c:pt idx="164">
                  <c:v>8.2249999999999996</c:v>
                </c:pt>
                <c:pt idx="165">
                  <c:v>8.2750000000000004</c:v>
                </c:pt>
                <c:pt idx="166">
                  <c:v>8.3249999999999993</c:v>
                </c:pt>
                <c:pt idx="167">
                  <c:v>8.375</c:v>
                </c:pt>
                <c:pt idx="168">
                  <c:v>8.4250000000000007</c:v>
                </c:pt>
                <c:pt idx="169">
                  <c:v>8.4749999999999996</c:v>
                </c:pt>
                <c:pt idx="170">
                  <c:v>8.5250000000000004</c:v>
                </c:pt>
                <c:pt idx="171">
                  <c:v>8.5749999999999993</c:v>
                </c:pt>
                <c:pt idx="172">
                  <c:v>8.625</c:v>
                </c:pt>
                <c:pt idx="173">
                  <c:v>8.6750000000000007</c:v>
                </c:pt>
                <c:pt idx="174">
                  <c:v>8.7249999999999996</c:v>
                </c:pt>
                <c:pt idx="175">
                  <c:v>8.7750000000000004</c:v>
                </c:pt>
                <c:pt idx="176">
                  <c:v>8.8249999999999993</c:v>
                </c:pt>
                <c:pt idx="177">
                  <c:v>8.875</c:v>
                </c:pt>
                <c:pt idx="178">
                  <c:v>8.9250000000000007</c:v>
                </c:pt>
                <c:pt idx="179">
                  <c:v>8.9749999999999996</c:v>
                </c:pt>
                <c:pt idx="180">
                  <c:v>9.0250000000000004</c:v>
                </c:pt>
                <c:pt idx="181">
                  <c:v>9.0749999999999993</c:v>
                </c:pt>
                <c:pt idx="182">
                  <c:v>9.125</c:v>
                </c:pt>
                <c:pt idx="183">
                  <c:v>9.1750000000000007</c:v>
                </c:pt>
                <c:pt idx="184">
                  <c:v>9.2249999999999996</c:v>
                </c:pt>
                <c:pt idx="185">
                  <c:v>9.2750000000000004</c:v>
                </c:pt>
                <c:pt idx="186">
                  <c:v>9.3249999999999993</c:v>
                </c:pt>
                <c:pt idx="187">
                  <c:v>9.375</c:v>
                </c:pt>
                <c:pt idx="188">
                  <c:v>9.4250000000000007</c:v>
                </c:pt>
                <c:pt idx="189">
                  <c:v>9.4749999999999996</c:v>
                </c:pt>
                <c:pt idx="190">
                  <c:v>9.5250000000000004</c:v>
                </c:pt>
                <c:pt idx="191">
                  <c:v>9.5749999999999993</c:v>
                </c:pt>
                <c:pt idx="192">
                  <c:v>9.625</c:v>
                </c:pt>
                <c:pt idx="193">
                  <c:v>9.6750000000000007</c:v>
                </c:pt>
                <c:pt idx="194">
                  <c:v>9.7249999999999996</c:v>
                </c:pt>
                <c:pt idx="195">
                  <c:v>9.7750000000000004</c:v>
                </c:pt>
                <c:pt idx="196">
                  <c:v>9.8249999999999993</c:v>
                </c:pt>
                <c:pt idx="197">
                  <c:v>9.875</c:v>
                </c:pt>
                <c:pt idx="198">
                  <c:v>9.9250000000000007</c:v>
                </c:pt>
                <c:pt idx="199">
                  <c:v>9.9749999999999996</c:v>
                </c:pt>
                <c:pt idx="200">
                  <c:v>10.025</c:v>
                </c:pt>
                <c:pt idx="201">
                  <c:v>10.074999999999999</c:v>
                </c:pt>
                <c:pt idx="202">
                  <c:v>10.125</c:v>
                </c:pt>
                <c:pt idx="203">
                  <c:v>10.175000000000001</c:v>
                </c:pt>
                <c:pt idx="204">
                  <c:v>10.225</c:v>
                </c:pt>
                <c:pt idx="205">
                  <c:v>10.275</c:v>
                </c:pt>
                <c:pt idx="206">
                  <c:v>10.324999999999999</c:v>
                </c:pt>
                <c:pt idx="207">
                  <c:v>10.375</c:v>
                </c:pt>
                <c:pt idx="208">
                  <c:v>10.425000000000001</c:v>
                </c:pt>
                <c:pt idx="209">
                  <c:v>10.475</c:v>
                </c:pt>
                <c:pt idx="210">
                  <c:v>10.525</c:v>
                </c:pt>
                <c:pt idx="211">
                  <c:v>10.574999999999999</c:v>
                </c:pt>
                <c:pt idx="212">
                  <c:v>10.625</c:v>
                </c:pt>
                <c:pt idx="213">
                  <c:v>10.675000000000001</c:v>
                </c:pt>
                <c:pt idx="214">
                  <c:v>10.725</c:v>
                </c:pt>
                <c:pt idx="215">
                  <c:v>10.775</c:v>
                </c:pt>
                <c:pt idx="216">
                  <c:v>10.824999999999999</c:v>
                </c:pt>
                <c:pt idx="217">
                  <c:v>10.875</c:v>
                </c:pt>
                <c:pt idx="218">
                  <c:v>10.925000000000001</c:v>
                </c:pt>
                <c:pt idx="219">
                  <c:v>10.975</c:v>
                </c:pt>
                <c:pt idx="220">
                  <c:v>11.025</c:v>
                </c:pt>
                <c:pt idx="221">
                  <c:v>11.074999999999999</c:v>
                </c:pt>
                <c:pt idx="222">
                  <c:v>11.125</c:v>
                </c:pt>
                <c:pt idx="223">
                  <c:v>11.175000000000001</c:v>
                </c:pt>
                <c:pt idx="224">
                  <c:v>11.225</c:v>
                </c:pt>
                <c:pt idx="225">
                  <c:v>11.275</c:v>
                </c:pt>
                <c:pt idx="226">
                  <c:v>11.324999999999999</c:v>
                </c:pt>
                <c:pt idx="227">
                  <c:v>11.375</c:v>
                </c:pt>
                <c:pt idx="228">
                  <c:v>11.425000000000001</c:v>
                </c:pt>
                <c:pt idx="229">
                  <c:v>11.475</c:v>
                </c:pt>
                <c:pt idx="230">
                  <c:v>11.525</c:v>
                </c:pt>
                <c:pt idx="231">
                  <c:v>11.574999999999999</c:v>
                </c:pt>
                <c:pt idx="232">
                  <c:v>11.625</c:v>
                </c:pt>
                <c:pt idx="233">
                  <c:v>11.675000000000001</c:v>
                </c:pt>
                <c:pt idx="234">
                  <c:v>11.725</c:v>
                </c:pt>
                <c:pt idx="235">
                  <c:v>11.775</c:v>
                </c:pt>
                <c:pt idx="236">
                  <c:v>11.824999999999999</c:v>
                </c:pt>
                <c:pt idx="237">
                  <c:v>11.875</c:v>
                </c:pt>
                <c:pt idx="238">
                  <c:v>11.925000000000001</c:v>
                </c:pt>
                <c:pt idx="239">
                  <c:v>11.975</c:v>
                </c:pt>
                <c:pt idx="240">
                  <c:v>12.025</c:v>
                </c:pt>
                <c:pt idx="241">
                  <c:v>12.074999999999999</c:v>
                </c:pt>
                <c:pt idx="242">
                  <c:v>12.125</c:v>
                </c:pt>
                <c:pt idx="243">
                  <c:v>12.175000000000001</c:v>
                </c:pt>
                <c:pt idx="244">
                  <c:v>12.225</c:v>
                </c:pt>
                <c:pt idx="245">
                  <c:v>12.275</c:v>
                </c:pt>
                <c:pt idx="246">
                  <c:v>12.324999999999999</c:v>
                </c:pt>
                <c:pt idx="247">
                  <c:v>12.375</c:v>
                </c:pt>
                <c:pt idx="248">
                  <c:v>12.425000000000001</c:v>
                </c:pt>
                <c:pt idx="249">
                  <c:v>12.475</c:v>
                </c:pt>
                <c:pt idx="250">
                  <c:v>12.525</c:v>
                </c:pt>
                <c:pt idx="251">
                  <c:v>12.574999999999999</c:v>
                </c:pt>
                <c:pt idx="252">
                  <c:v>12.625</c:v>
                </c:pt>
                <c:pt idx="253">
                  <c:v>12.675000000000001</c:v>
                </c:pt>
                <c:pt idx="254">
                  <c:v>12.725</c:v>
                </c:pt>
                <c:pt idx="255">
                  <c:v>12.775</c:v>
                </c:pt>
                <c:pt idx="256">
                  <c:v>12.824999999999999</c:v>
                </c:pt>
                <c:pt idx="257">
                  <c:v>12.875</c:v>
                </c:pt>
                <c:pt idx="258">
                  <c:v>12.925000000000001</c:v>
                </c:pt>
                <c:pt idx="259">
                  <c:v>12.975</c:v>
                </c:pt>
                <c:pt idx="260">
                  <c:v>13.025</c:v>
                </c:pt>
                <c:pt idx="261">
                  <c:v>13.074999999999999</c:v>
                </c:pt>
                <c:pt idx="262">
                  <c:v>13.125</c:v>
                </c:pt>
                <c:pt idx="263">
                  <c:v>13.175000000000001</c:v>
                </c:pt>
                <c:pt idx="264">
                  <c:v>13.225</c:v>
                </c:pt>
                <c:pt idx="265">
                  <c:v>13.275</c:v>
                </c:pt>
                <c:pt idx="266">
                  <c:v>13.324999999999999</c:v>
                </c:pt>
                <c:pt idx="267">
                  <c:v>13.375</c:v>
                </c:pt>
                <c:pt idx="268">
                  <c:v>13.425000000000001</c:v>
                </c:pt>
                <c:pt idx="269">
                  <c:v>13.475</c:v>
                </c:pt>
                <c:pt idx="270">
                  <c:v>13.525</c:v>
                </c:pt>
                <c:pt idx="271">
                  <c:v>13.574999999999999</c:v>
                </c:pt>
                <c:pt idx="272">
                  <c:v>13.625</c:v>
                </c:pt>
                <c:pt idx="273">
                  <c:v>13.675000000000001</c:v>
                </c:pt>
                <c:pt idx="274">
                  <c:v>13.725</c:v>
                </c:pt>
                <c:pt idx="275">
                  <c:v>13.775</c:v>
                </c:pt>
                <c:pt idx="276">
                  <c:v>13.824999999999999</c:v>
                </c:pt>
                <c:pt idx="277">
                  <c:v>13.875</c:v>
                </c:pt>
                <c:pt idx="278">
                  <c:v>13.925000000000001</c:v>
                </c:pt>
                <c:pt idx="279">
                  <c:v>13.975</c:v>
                </c:pt>
                <c:pt idx="280">
                  <c:v>14.025</c:v>
                </c:pt>
                <c:pt idx="281">
                  <c:v>14.074999999999999</c:v>
                </c:pt>
                <c:pt idx="282">
                  <c:v>14.125</c:v>
                </c:pt>
                <c:pt idx="283">
                  <c:v>14.175000000000001</c:v>
                </c:pt>
                <c:pt idx="284">
                  <c:v>14.225</c:v>
                </c:pt>
                <c:pt idx="285">
                  <c:v>14.275</c:v>
                </c:pt>
                <c:pt idx="286">
                  <c:v>14.324999999999999</c:v>
                </c:pt>
                <c:pt idx="287">
                  <c:v>14.375</c:v>
                </c:pt>
                <c:pt idx="288">
                  <c:v>14.425000000000001</c:v>
                </c:pt>
                <c:pt idx="289">
                  <c:v>14.475</c:v>
                </c:pt>
                <c:pt idx="290">
                  <c:v>14.525</c:v>
                </c:pt>
                <c:pt idx="291">
                  <c:v>14.574999999999999</c:v>
                </c:pt>
                <c:pt idx="292">
                  <c:v>14.625</c:v>
                </c:pt>
                <c:pt idx="293">
                  <c:v>14.675000000000001</c:v>
                </c:pt>
                <c:pt idx="294">
                  <c:v>14.725</c:v>
                </c:pt>
                <c:pt idx="295">
                  <c:v>14.775</c:v>
                </c:pt>
                <c:pt idx="296">
                  <c:v>14.824999999999999</c:v>
                </c:pt>
                <c:pt idx="297">
                  <c:v>14.875</c:v>
                </c:pt>
                <c:pt idx="298">
                  <c:v>14.925000000000001</c:v>
                </c:pt>
                <c:pt idx="299">
                  <c:v>14.975</c:v>
                </c:pt>
                <c:pt idx="300">
                  <c:v>15.025</c:v>
                </c:pt>
                <c:pt idx="301">
                  <c:v>15.074999999999999</c:v>
                </c:pt>
                <c:pt idx="302">
                  <c:v>15.125</c:v>
                </c:pt>
                <c:pt idx="303">
                  <c:v>15.175000000000001</c:v>
                </c:pt>
                <c:pt idx="304">
                  <c:v>15.225</c:v>
                </c:pt>
                <c:pt idx="305">
                  <c:v>15.275</c:v>
                </c:pt>
                <c:pt idx="306">
                  <c:v>15.324999999999999</c:v>
                </c:pt>
                <c:pt idx="307">
                  <c:v>15.375</c:v>
                </c:pt>
                <c:pt idx="308">
                  <c:v>15.425000000000001</c:v>
                </c:pt>
                <c:pt idx="309">
                  <c:v>15.475</c:v>
                </c:pt>
                <c:pt idx="310">
                  <c:v>15.525</c:v>
                </c:pt>
                <c:pt idx="311">
                  <c:v>15.574999999999999</c:v>
                </c:pt>
                <c:pt idx="312">
                  <c:v>15.625</c:v>
                </c:pt>
                <c:pt idx="313">
                  <c:v>15.675000000000001</c:v>
                </c:pt>
                <c:pt idx="314">
                  <c:v>15.725</c:v>
                </c:pt>
                <c:pt idx="315">
                  <c:v>15.775</c:v>
                </c:pt>
                <c:pt idx="316">
                  <c:v>15.824999999999999</c:v>
                </c:pt>
                <c:pt idx="317">
                  <c:v>15.875</c:v>
                </c:pt>
                <c:pt idx="318">
                  <c:v>15.925000000000001</c:v>
                </c:pt>
                <c:pt idx="319">
                  <c:v>15.975</c:v>
                </c:pt>
                <c:pt idx="320">
                  <c:v>16.024999999999999</c:v>
                </c:pt>
                <c:pt idx="321">
                  <c:v>16.074999999999999</c:v>
                </c:pt>
                <c:pt idx="322">
                  <c:v>16.125</c:v>
                </c:pt>
                <c:pt idx="323">
                  <c:v>16.175000000000001</c:v>
                </c:pt>
                <c:pt idx="324">
                  <c:v>16.225000000000001</c:v>
                </c:pt>
                <c:pt idx="325">
                  <c:v>16.274999999999999</c:v>
                </c:pt>
                <c:pt idx="326">
                  <c:v>16.324999999999999</c:v>
                </c:pt>
                <c:pt idx="327">
                  <c:v>16.375</c:v>
                </c:pt>
                <c:pt idx="328">
                  <c:v>16.425000000000001</c:v>
                </c:pt>
                <c:pt idx="329">
                  <c:v>16.475000000000001</c:v>
                </c:pt>
                <c:pt idx="330">
                  <c:v>16.524999999999999</c:v>
                </c:pt>
                <c:pt idx="331">
                  <c:v>16.574999999999999</c:v>
                </c:pt>
                <c:pt idx="332">
                  <c:v>16.625</c:v>
                </c:pt>
                <c:pt idx="333">
                  <c:v>16.675000000000001</c:v>
                </c:pt>
                <c:pt idx="334">
                  <c:v>16.725000000000001</c:v>
                </c:pt>
                <c:pt idx="335">
                  <c:v>16.774999999999999</c:v>
                </c:pt>
                <c:pt idx="336">
                  <c:v>16.824999999999999</c:v>
                </c:pt>
                <c:pt idx="337">
                  <c:v>16.875</c:v>
                </c:pt>
                <c:pt idx="338">
                  <c:v>16.925000000000001</c:v>
                </c:pt>
                <c:pt idx="339">
                  <c:v>16.975000000000001</c:v>
                </c:pt>
                <c:pt idx="340">
                  <c:v>17.024999999999999</c:v>
                </c:pt>
                <c:pt idx="341">
                  <c:v>17.074999999999999</c:v>
                </c:pt>
                <c:pt idx="342">
                  <c:v>17.125</c:v>
                </c:pt>
                <c:pt idx="343">
                  <c:v>17.175000000000001</c:v>
                </c:pt>
                <c:pt idx="344">
                  <c:v>17.225000000000001</c:v>
                </c:pt>
                <c:pt idx="345">
                  <c:v>17.274999999999999</c:v>
                </c:pt>
                <c:pt idx="346">
                  <c:v>17.324999999999999</c:v>
                </c:pt>
                <c:pt idx="347">
                  <c:v>17.375</c:v>
                </c:pt>
                <c:pt idx="348">
                  <c:v>17.425000000000001</c:v>
                </c:pt>
                <c:pt idx="349">
                  <c:v>17.475000000000001</c:v>
                </c:pt>
                <c:pt idx="350">
                  <c:v>17.524999999999999</c:v>
                </c:pt>
                <c:pt idx="351">
                  <c:v>17.574999999999999</c:v>
                </c:pt>
                <c:pt idx="352">
                  <c:v>17.625</c:v>
                </c:pt>
                <c:pt idx="353">
                  <c:v>17.675000000000001</c:v>
                </c:pt>
                <c:pt idx="354">
                  <c:v>17.725000000000001</c:v>
                </c:pt>
                <c:pt idx="355">
                  <c:v>17.774999999999999</c:v>
                </c:pt>
                <c:pt idx="356">
                  <c:v>17.824999999999999</c:v>
                </c:pt>
                <c:pt idx="357">
                  <c:v>17.875</c:v>
                </c:pt>
                <c:pt idx="358">
                  <c:v>17.925000000000001</c:v>
                </c:pt>
                <c:pt idx="359">
                  <c:v>17.975000000000001</c:v>
                </c:pt>
                <c:pt idx="360">
                  <c:v>18.024999999999999</c:v>
                </c:pt>
                <c:pt idx="361">
                  <c:v>18.074999999999999</c:v>
                </c:pt>
                <c:pt idx="362">
                  <c:v>18.125</c:v>
                </c:pt>
                <c:pt idx="363">
                  <c:v>18.175000000000001</c:v>
                </c:pt>
                <c:pt idx="364">
                  <c:v>18.225000000000001</c:v>
                </c:pt>
                <c:pt idx="365">
                  <c:v>18.274999999999999</c:v>
                </c:pt>
                <c:pt idx="366">
                  <c:v>18.324999999999999</c:v>
                </c:pt>
                <c:pt idx="367">
                  <c:v>18.375</c:v>
                </c:pt>
                <c:pt idx="368">
                  <c:v>18.425000000000001</c:v>
                </c:pt>
                <c:pt idx="369">
                  <c:v>18.475000000000001</c:v>
                </c:pt>
                <c:pt idx="370">
                  <c:v>18.524999999999999</c:v>
                </c:pt>
                <c:pt idx="371">
                  <c:v>18.574999999999999</c:v>
                </c:pt>
                <c:pt idx="372">
                  <c:v>18.625</c:v>
                </c:pt>
                <c:pt idx="373">
                  <c:v>18.675000000000001</c:v>
                </c:pt>
                <c:pt idx="374">
                  <c:v>18.725000000000001</c:v>
                </c:pt>
                <c:pt idx="375">
                  <c:v>18.774999999999999</c:v>
                </c:pt>
                <c:pt idx="376">
                  <c:v>18.824999999999999</c:v>
                </c:pt>
                <c:pt idx="377">
                  <c:v>18.875</c:v>
                </c:pt>
                <c:pt idx="378">
                  <c:v>18.925000000000001</c:v>
                </c:pt>
                <c:pt idx="379">
                  <c:v>18.975000000000001</c:v>
                </c:pt>
                <c:pt idx="380">
                  <c:v>19.024999999999999</c:v>
                </c:pt>
                <c:pt idx="381">
                  <c:v>19.074999999999999</c:v>
                </c:pt>
                <c:pt idx="382">
                  <c:v>19.125</c:v>
                </c:pt>
                <c:pt idx="383">
                  <c:v>19.175000000000001</c:v>
                </c:pt>
                <c:pt idx="384">
                  <c:v>19.225000000000001</c:v>
                </c:pt>
                <c:pt idx="385">
                  <c:v>19.274999999999999</c:v>
                </c:pt>
                <c:pt idx="386">
                  <c:v>19.324999999999999</c:v>
                </c:pt>
                <c:pt idx="387">
                  <c:v>19.375</c:v>
                </c:pt>
                <c:pt idx="388">
                  <c:v>19.425000000000001</c:v>
                </c:pt>
                <c:pt idx="389">
                  <c:v>19.475000000000001</c:v>
                </c:pt>
                <c:pt idx="390">
                  <c:v>19.524999999999999</c:v>
                </c:pt>
                <c:pt idx="391">
                  <c:v>19.574999999999999</c:v>
                </c:pt>
                <c:pt idx="392">
                  <c:v>19.625</c:v>
                </c:pt>
                <c:pt idx="393">
                  <c:v>19.675000000000001</c:v>
                </c:pt>
                <c:pt idx="394">
                  <c:v>19.725000000000001</c:v>
                </c:pt>
                <c:pt idx="395">
                  <c:v>19.774999999999999</c:v>
                </c:pt>
                <c:pt idx="396">
                  <c:v>19.824999999999999</c:v>
                </c:pt>
                <c:pt idx="397">
                  <c:v>19.875</c:v>
                </c:pt>
                <c:pt idx="398">
                  <c:v>19.925000000000001</c:v>
                </c:pt>
                <c:pt idx="399">
                  <c:v>19.975000000000001</c:v>
                </c:pt>
              </c:numCache>
            </c:numRef>
          </c:xVal>
          <c:yVal>
            <c:numRef>
              <c:f>d_dry!$B$3:$B$402</c:f>
              <c:numCache>
                <c:formatCode>General</c:formatCode>
                <c:ptCount val="400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  <c:pt idx="60">
                  <c:v>4</c:v>
                </c:pt>
                <c:pt idx="61">
                  <c:v>4</c:v>
                </c:pt>
                <c:pt idx="62">
                  <c:v>4</c:v>
                </c:pt>
                <c:pt idx="63">
                  <c:v>4</c:v>
                </c:pt>
                <c:pt idx="64">
                  <c:v>4</c:v>
                </c:pt>
                <c:pt idx="65">
                  <c:v>4</c:v>
                </c:pt>
                <c:pt idx="66">
                  <c:v>4</c:v>
                </c:pt>
                <c:pt idx="67">
                  <c:v>4</c:v>
                </c:pt>
                <c:pt idx="68">
                  <c:v>4</c:v>
                </c:pt>
                <c:pt idx="69">
                  <c:v>4</c:v>
                </c:pt>
                <c:pt idx="70">
                  <c:v>4</c:v>
                </c:pt>
                <c:pt idx="71">
                  <c:v>4</c:v>
                </c:pt>
                <c:pt idx="72">
                  <c:v>4</c:v>
                </c:pt>
                <c:pt idx="73">
                  <c:v>4</c:v>
                </c:pt>
                <c:pt idx="74">
                  <c:v>4</c:v>
                </c:pt>
                <c:pt idx="75">
                  <c:v>4</c:v>
                </c:pt>
                <c:pt idx="76">
                  <c:v>4</c:v>
                </c:pt>
                <c:pt idx="77">
                  <c:v>4</c:v>
                </c:pt>
                <c:pt idx="78">
                  <c:v>4</c:v>
                </c:pt>
                <c:pt idx="79">
                  <c:v>4</c:v>
                </c:pt>
                <c:pt idx="80">
                  <c:v>4</c:v>
                </c:pt>
                <c:pt idx="81">
                  <c:v>4</c:v>
                </c:pt>
                <c:pt idx="82">
                  <c:v>4</c:v>
                </c:pt>
                <c:pt idx="83">
                  <c:v>4</c:v>
                </c:pt>
                <c:pt idx="84">
                  <c:v>4</c:v>
                </c:pt>
                <c:pt idx="85">
                  <c:v>4</c:v>
                </c:pt>
                <c:pt idx="86">
                  <c:v>4</c:v>
                </c:pt>
                <c:pt idx="87">
                  <c:v>4</c:v>
                </c:pt>
                <c:pt idx="88">
                  <c:v>4</c:v>
                </c:pt>
                <c:pt idx="89">
                  <c:v>4</c:v>
                </c:pt>
                <c:pt idx="90">
                  <c:v>4</c:v>
                </c:pt>
                <c:pt idx="91">
                  <c:v>4</c:v>
                </c:pt>
                <c:pt idx="92">
                  <c:v>4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4</c:v>
                </c:pt>
                <c:pt idx="100">
                  <c:v>4</c:v>
                </c:pt>
                <c:pt idx="101">
                  <c:v>4</c:v>
                </c:pt>
                <c:pt idx="102">
                  <c:v>4</c:v>
                </c:pt>
                <c:pt idx="103">
                  <c:v>4</c:v>
                </c:pt>
                <c:pt idx="104">
                  <c:v>4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4</c:v>
                </c:pt>
                <c:pt idx="114">
                  <c:v>4</c:v>
                </c:pt>
                <c:pt idx="115">
                  <c:v>4</c:v>
                </c:pt>
                <c:pt idx="116">
                  <c:v>4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4</c:v>
                </c:pt>
                <c:pt idx="121">
                  <c:v>4</c:v>
                </c:pt>
                <c:pt idx="122">
                  <c:v>4</c:v>
                </c:pt>
                <c:pt idx="123">
                  <c:v>4</c:v>
                </c:pt>
                <c:pt idx="124">
                  <c:v>4</c:v>
                </c:pt>
                <c:pt idx="125">
                  <c:v>4</c:v>
                </c:pt>
                <c:pt idx="126">
                  <c:v>4</c:v>
                </c:pt>
                <c:pt idx="127">
                  <c:v>4</c:v>
                </c:pt>
                <c:pt idx="128">
                  <c:v>4</c:v>
                </c:pt>
                <c:pt idx="129">
                  <c:v>4</c:v>
                </c:pt>
                <c:pt idx="130">
                  <c:v>4</c:v>
                </c:pt>
                <c:pt idx="131">
                  <c:v>4</c:v>
                </c:pt>
                <c:pt idx="132">
                  <c:v>4</c:v>
                </c:pt>
                <c:pt idx="133">
                  <c:v>4</c:v>
                </c:pt>
                <c:pt idx="134">
                  <c:v>4</c:v>
                </c:pt>
                <c:pt idx="135">
                  <c:v>4</c:v>
                </c:pt>
                <c:pt idx="136">
                  <c:v>4</c:v>
                </c:pt>
                <c:pt idx="137">
                  <c:v>4</c:v>
                </c:pt>
                <c:pt idx="138">
                  <c:v>4</c:v>
                </c:pt>
                <c:pt idx="139">
                  <c:v>4</c:v>
                </c:pt>
                <c:pt idx="140">
                  <c:v>4</c:v>
                </c:pt>
                <c:pt idx="141">
                  <c:v>4</c:v>
                </c:pt>
                <c:pt idx="142">
                  <c:v>4</c:v>
                </c:pt>
                <c:pt idx="143">
                  <c:v>4</c:v>
                </c:pt>
                <c:pt idx="144">
                  <c:v>4</c:v>
                </c:pt>
                <c:pt idx="145">
                  <c:v>4</c:v>
                </c:pt>
                <c:pt idx="146">
                  <c:v>4</c:v>
                </c:pt>
                <c:pt idx="147">
                  <c:v>4</c:v>
                </c:pt>
                <c:pt idx="148">
                  <c:v>4</c:v>
                </c:pt>
                <c:pt idx="149">
                  <c:v>4</c:v>
                </c:pt>
                <c:pt idx="150">
                  <c:v>4</c:v>
                </c:pt>
                <c:pt idx="151">
                  <c:v>4</c:v>
                </c:pt>
                <c:pt idx="152">
                  <c:v>4</c:v>
                </c:pt>
                <c:pt idx="153">
                  <c:v>4</c:v>
                </c:pt>
                <c:pt idx="154">
                  <c:v>4</c:v>
                </c:pt>
                <c:pt idx="155">
                  <c:v>4</c:v>
                </c:pt>
                <c:pt idx="156">
                  <c:v>4</c:v>
                </c:pt>
                <c:pt idx="157">
                  <c:v>4</c:v>
                </c:pt>
                <c:pt idx="158">
                  <c:v>4</c:v>
                </c:pt>
                <c:pt idx="159">
                  <c:v>4</c:v>
                </c:pt>
                <c:pt idx="160">
                  <c:v>4</c:v>
                </c:pt>
                <c:pt idx="161">
                  <c:v>4</c:v>
                </c:pt>
                <c:pt idx="162">
                  <c:v>4</c:v>
                </c:pt>
                <c:pt idx="163">
                  <c:v>4</c:v>
                </c:pt>
                <c:pt idx="164">
                  <c:v>4</c:v>
                </c:pt>
                <c:pt idx="165">
                  <c:v>4</c:v>
                </c:pt>
                <c:pt idx="166">
                  <c:v>4</c:v>
                </c:pt>
                <c:pt idx="167">
                  <c:v>4</c:v>
                </c:pt>
                <c:pt idx="168">
                  <c:v>4</c:v>
                </c:pt>
                <c:pt idx="169">
                  <c:v>4</c:v>
                </c:pt>
                <c:pt idx="170">
                  <c:v>4</c:v>
                </c:pt>
                <c:pt idx="171">
                  <c:v>4</c:v>
                </c:pt>
                <c:pt idx="172">
                  <c:v>4</c:v>
                </c:pt>
                <c:pt idx="173">
                  <c:v>4</c:v>
                </c:pt>
                <c:pt idx="174">
                  <c:v>4</c:v>
                </c:pt>
                <c:pt idx="175">
                  <c:v>4</c:v>
                </c:pt>
                <c:pt idx="176">
                  <c:v>4</c:v>
                </c:pt>
                <c:pt idx="177">
                  <c:v>4</c:v>
                </c:pt>
                <c:pt idx="178">
                  <c:v>4</c:v>
                </c:pt>
                <c:pt idx="179">
                  <c:v>4</c:v>
                </c:pt>
                <c:pt idx="180">
                  <c:v>4</c:v>
                </c:pt>
                <c:pt idx="181">
                  <c:v>4</c:v>
                </c:pt>
                <c:pt idx="182">
                  <c:v>4</c:v>
                </c:pt>
                <c:pt idx="183">
                  <c:v>4</c:v>
                </c:pt>
                <c:pt idx="184">
                  <c:v>4</c:v>
                </c:pt>
                <c:pt idx="185">
                  <c:v>4</c:v>
                </c:pt>
                <c:pt idx="186">
                  <c:v>4</c:v>
                </c:pt>
                <c:pt idx="187">
                  <c:v>4</c:v>
                </c:pt>
                <c:pt idx="188">
                  <c:v>4</c:v>
                </c:pt>
                <c:pt idx="189">
                  <c:v>4</c:v>
                </c:pt>
                <c:pt idx="190">
                  <c:v>4</c:v>
                </c:pt>
                <c:pt idx="191">
                  <c:v>4</c:v>
                </c:pt>
                <c:pt idx="192">
                  <c:v>4</c:v>
                </c:pt>
                <c:pt idx="193">
                  <c:v>4</c:v>
                </c:pt>
                <c:pt idx="194">
                  <c:v>4</c:v>
                </c:pt>
                <c:pt idx="195">
                  <c:v>4</c:v>
                </c:pt>
                <c:pt idx="196">
                  <c:v>4</c:v>
                </c:pt>
                <c:pt idx="197">
                  <c:v>4</c:v>
                </c:pt>
                <c:pt idx="198">
                  <c:v>4</c:v>
                </c:pt>
                <c:pt idx="199">
                  <c:v>4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B67-4456-8C66-C7553270C6EB}"/>
            </c:ext>
          </c:extLst>
        </c:ser>
        <c:ser>
          <c:idx val="1"/>
          <c:order val="1"/>
          <c:tx>
            <c:strRef>
              <c:f>d_dry!$C$2</c:f>
              <c:strCache>
                <c:ptCount val="1"/>
                <c:pt idx="0">
                  <c:v>d_ana, t = 0.3s</c:v>
                </c:pt>
              </c:strCache>
            </c:strRef>
          </c:tx>
          <c:spPr>
            <a:ln w="19050" cap="rnd">
              <a:solidFill>
                <a:schemeClr val="accent2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d_dry!$A$3:$A$402</c:f>
              <c:numCache>
                <c:formatCode>General</c:formatCode>
                <c:ptCount val="400"/>
                <c:pt idx="0">
                  <c:v>2.5000000000000001E-2</c:v>
                </c:pt>
                <c:pt idx="1">
                  <c:v>7.4999999999999997E-2</c:v>
                </c:pt>
                <c:pt idx="2">
                  <c:v>0.125</c:v>
                </c:pt>
                <c:pt idx="3">
                  <c:v>0.17499999999999999</c:v>
                </c:pt>
                <c:pt idx="4">
                  <c:v>0.22500000000000001</c:v>
                </c:pt>
                <c:pt idx="5">
                  <c:v>0.27500000000000002</c:v>
                </c:pt>
                <c:pt idx="6">
                  <c:v>0.32500000000000001</c:v>
                </c:pt>
                <c:pt idx="7">
                  <c:v>0.375</c:v>
                </c:pt>
                <c:pt idx="8">
                  <c:v>0.42499999999999999</c:v>
                </c:pt>
                <c:pt idx="9">
                  <c:v>0.47499999999999998</c:v>
                </c:pt>
                <c:pt idx="10">
                  <c:v>0.52500000000000002</c:v>
                </c:pt>
                <c:pt idx="11">
                  <c:v>0.57499999999999996</c:v>
                </c:pt>
                <c:pt idx="12">
                  <c:v>0.625</c:v>
                </c:pt>
                <c:pt idx="13">
                  <c:v>0.67500000000000004</c:v>
                </c:pt>
                <c:pt idx="14">
                  <c:v>0.72499999999999998</c:v>
                </c:pt>
                <c:pt idx="15">
                  <c:v>0.77500000000000002</c:v>
                </c:pt>
                <c:pt idx="16">
                  <c:v>0.82499999999999996</c:v>
                </c:pt>
                <c:pt idx="17">
                  <c:v>0.875</c:v>
                </c:pt>
                <c:pt idx="18">
                  <c:v>0.92500000000000004</c:v>
                </c:pt>
                <c:pt idx="19">
                  <c:v>0.97499999999999998</c:v>
                </c:pt>
                <c:pt idx="20">
                  <c:v>1.0249999999999999</c:v>
                </c:pt>
                <c:pt idx="21">
                  <c:v>1.075</c:v>
                </c:pt>
                <c:pt idx="22">
                  <c:v>1.125</c:v>
                </c:pt>
                <c:pt idx="23">
                  <c:v>1.175</c:v>
                </c:pt>
                <c:pt idx="24">
                  <c:v>1.2250000000000001</c:v>
                </c:pt>
                <c:pt idx="25">
                  <c:v>1.2749999999999999</c:v>
                </c:pt>
                <c:pt idx="26">
                  <c:v>1.325</c:v>
                </c:pt>
                <c:pt idx="27">
                  <c:v>1.375</c:v>
                </c:pt>
                <c:pt idx="28">
                  <c:v>1.425</c:v>
                </c:pt>
                <c:pt idx="29">
                  <c:v>1.4750000000000001</c:v>
                </c:pt>
                <c:pt idx="30">
                  <c:v>1.5249999999999999</c:v>
                </c:pt>
                <c:pt idx="31">
                  <c:v>1.575</c:v>
                </c:pt>
                <c:pt idx="32">
                  <c:v>1.625</c:v>
                </c:pt>
                <c:pt idx="33">
                  <c:v>1.675</c:v>
                </c:pt>
                <c:pt idx="34">
                  <c:v>1.7250000000000001</c:v>
                </c:pt>
                <c:pt idx="35">
                  <c:v>1.7749999999999999</c:v>
                </c:pt>
                <c:pt idx="36">
                  <c:v>1.825</c:v>
                </c:pt>
                <c:pt idx="37">
                  <c:v>1.875</c:v>
                </c:pt>
                <c:pt idx="38">
                  <c:v>1.925</c:v>
                </c:pt>
                <c:pt idx="39">
                  <c:v>1.9750000000000001</c:v>
                </c:pt>
                <c:pt idx="40">
                  <c:v>2.0249999999999999</c:v>
                </c:pt>
                <c:pt idx="41">
                  <c:v>2.0750000000000002</c:v>
                </c:pt>
                <c:pt idx="42">
                  <c:v>2.125</c:v>
                </c:pt>
                <c:pt idx="43">
                  <c:v>2.1749999999999998</c:v>
                </c:pt>
                <c:pt idx="44">
                  <c:v>2.2250000000000001</c:v>
                </c:pt>
                <c:pt idx="45">
                  <c:v>2.2749999999999999</c:v>
                </c:pt>
                <c:pt idx="46">
                  <c:v>2.3250000000000002</c:v>
                </c:pt>
                <c:pt idx="47">
                  <c:v>2.375</c:v>
                </c:pt>
                <c:pt idx="48">
                  <c:v>2.4249999999999998</c:v>
                </c:pt>
                <c:pt idx="49">
                  <c:v>2.4750000000000001</c:v>
                </c:pt>
                <c:pt idx="50">
                  <c:v>2.5249999999999999</c:v>
                </c:pt>
                <c:pt idx="51">
                  <c:v>2.5750000000000002</c:v>
                </c:pt>
                <c:pt idx="52">
                  <c:v>2.625</c:v>
                </c:pt>
                <c:pt idx="53">
                  <c:v>2.6749999999999998</c:v>
                </c:pt>
                <c:pt idx="54">
                  <c:v>2.7250000000000001</c:v>
                </c:pt>
                <c:pt idx="55">
                  <c:v>2.7749999999999999</c:v>
                </c:pt>
                <c:pt idx="56">
                  <c:v>2.8250000000000002</c:v>
                </c:pt>
                <c:pt idx="57">
                  <c:v>2.875</c:v>
                </c:pt>
                <c:pt idx="58">
                  <c:v>2.9249999999999998</c:v>
                </c:pt>
                <c:pt idx="59">
                  <c:v>2.9750000000000001</c:v>
                </c:pt>
                <c:pt idx="60">
                  <c:v>3.0249999999999999</c:v>
                </c:pt>
                <c:pt idx="61">
                  <c:v>3.0750000000000002</c:v>
                </c:pt>
                <c:pt idx="62">
                  <c:v>3.125</c:v>
                </c:pt>
                <c:pt idx="63">
                  <c:v>3.1749999999999998</c:v>
                </c:pt>
                <c:pt idx="64">
                  <c:v>3.2250000000000001</c:v>
                </c:pt>
                <c:pt idx="65">
                  <c:v>3.2749999999999999</c:v>
                </c:pt>
                <c:pt idx="66">
                  <c:v>3.3250000000000002</c:v>
                </c:pt>
                <c:pt idx="67">
                  <c:v>3.375</c:v>
                </c:pt>
                <c:pt idx="68">
                  <c:v>3.4249999999999998</c:v>
                </c:pt>
                <c:pt idx="69">
                  <c:v>3.4750000000000001</c:v>
                </c:pt>
                <c:pt idx="70">
                  <c:v>3.5249999999999999</c:v>
                </c:pt>
                <c:pt idx="71">
                  <c:v>3.5750000000000002</c:v>
                </c:pt>
                <c:pt idx="72">
                  <c:v>3.625</c:v>
                </c:pt>
                <c:pt idx="73">
                  <c:v>3.6749999999999998</c:v>
                </c:pt>
                <c:pt idx="74">
                  <c:v>3.7250000000000001</c:v>
                </c:pt>
                <c:pt idx="75">
                  <c:v>3.7749999999999999</c:v>
                </c:pt>
                <c:pt idx="76">
                  <c:v>3.8250000000000002</c:v>
                </c:pt>
                <c:pt idx="77">
                  <c:v>3.875</c:v>
                </c:pt>
                <c:pt idx="78">
                  <c:v>3.9249999999999998</c:v>
                </c:pt>
                <c:pt idx="79">
                  <c:v>3.9750000000000001</c:v>
                </c:pt>
                <c:pt idx="80">
                  <c:v>4.0250000000000004</c:v>
                </c:pt>
                <c:pt idx="81">
                  <c:v>4.0750000000000002</c:v>
                </c:pt>
                <c:pt idx="82">
                  <c:v>4.125</c:v>
                </c:pt>
                <c:pt idx="83">
                  <c:v>4.1749999999999998</c:v>
                </c:pt>
                <c:pt idx="84">
                  <c:v>4.2249999999999996</c:v>
                </c:pt>
                <c:pt idx="85">
                  <c:v>4.2750000000000004</c:v>
                </c:pt>
                <c:pt idx="86">
                  <c:v>4.3250000000000002</c:v>
                </c:pt>
                <c:pt idx="87">
                  <c:v>4.375</c:v>
                </c:pt>
                <c:pt idx="88">
                  <c:v>4.4249999999999998</c:v>
                </c:pt>
                <c:pt idx="89">
                  <c:v>4.4749999999999996</c:v>
                </c:pt>
                <c:pt idx="90">
                  <c:v>4.5250000000000004</c:v>
                </c:pt>
                <c:pt idx="91">
                  <c:v>4.5750000000000002</c:v>
                </c:pt>
                <c:pt idx="92">
                  <c:v>4.625</c:v>
                </c:pt>
                <c:pt idx="93">
                  <c:v>4.6749999999999998</c:v>
                </c:pt>
                <c:pt idx="94">
                  <c:v>4.7249999999999996</c:v>
                </c:pt>
                <c:pt idx="95">
                  <c:v>4.7750000000000004</c:v>
                </c:pt>
                <c:pt idx="96">
                  <c:v>4.8250000000000002</c:v>
                </c:pt>
                <c:pt idx="97">
                  <c:v>4.875</c:v>
                </c:pt>
                <c:pt idx="98">
                  <c:v>4.9249999999999998</c:v>
                </c:pt>
                <c:pt idx="99">
                  <c:v>4.9749999999999996</c:v>
                </c:pt>
                <c:pt idx="100">
                  <c:v>5.0250000000000004</c:v>
                </c:pt>
                <c:pt idx="101">
                  <c:v>5.0750000000000002</c:v>
                </c:pt>
                <c:pt idx="102">
                  <c:v>5.125</c:v>
                </c:pt>
                <c:pt idx="103">
                  <c:v>5.1749999999999998</c:v>
                </c:pt>
                <c:pt idx="104">
                  <c:v>5.2249999999999996</c:v>
                </c:pt>
                <c:pt idx="105">
                  <c:v>5.2750000000000004</c:v>
                </c:pt>
                <c:pt idx="106">
                  <c:v>5.3250000000000002</c:v>
                </c:pt>
                <c:pt idx="107">
                  <c:v>5.375</c:v>
                </c:pt>
                <c:pt idx="108">
                  <c:v>5.4249999999999998</c:v>
                </c:pt>
                <c:pt idx="109">
                  <c:v>5.4749999999999996</c:v>
                </c:pt>
                <c:pt idx="110">
                  <c:v>5.5250000000000004</c:v>
                </c:pt>
                <c:pt idx="111">
                  <c:v>5.5750000000000002</c:v>
                </c:pt>
                <c:pt idx="112">
                  <c:v>5.625</c:v>
                </c:pt>
                <c:pt idx="113">
                  <c:v>5.6749999999999998</c:v>
                </c:pt>
                <c:pt idx="114">
                  <c:v>5.7249999999999996</c:v>
                </c:pt>
                <c:pt idx="115">
                  <c:v>5.7750000000000004</c:v>
                </c:pt>
                <c:pt idx="116">
                  <c:v>5.8250000000000002</c:v>
                </c:pt>
                <c:pt idx="117">
                  <c:v>5.875</c:v>
                </c:pt>
                <c:pt idx="118">
                  <c:v>5.9249999999999998</c:v>
                </c:pt>
                <c:pt idx="119">
                  <c:v>5.9749999999999996</c:v>
                </c:pt>
                <c:pt idx="120">
                  <c:v>6.0250000000000004</c:v>
                </c:pt>
                <c:pt idx="121">
                  <c:v>6.0750000000000002</c:v>
                </c:pt>
                <c:pt idx="122">
                  <c:v>6.125</c:v>
                </c:pt>
                <c:pt idx="123">
                  <c:v>6.1749999999999998</c:v>
                </c:pt>
                <c:pt idx="124">
                  <c:v>6.2249999999999996</c:v>
                </c:pt>
                <c:pt idx="125">
                  <c:v>6.2750000000000004</c:v>
                </c:pt>
                <c:pt idx="126">
                  <c:v>6.3250000000000002</c:v>
                </c:pt>
                <c:pt idx="127">
                  <c:v>6.375</c:v>
                </c:pt>
                <c:pt idx="128">
                  <c:v>6.4249999999999998</c:v>
                </c:pt>
                <c:pt idx="129">
                  <c:v>6.4749999999999996</c:v>
                </c:pt>
                <c:pt idx="130">
                  <c:v>6.5250000000000004</c:v>
                </c:pt>
                <c:pt idx="131">
                  <c:v>6.5750000000000002</c:v>
                </c:pt>
                <c:pt idx="132">
                  <c:v>6.625</c:v>
                </c:pt>
                <c:pt idx="133">
                  <c:v>6.6749999999999998</c:v>
                </c:pt>
                <c:pt idx="134">
                  <c:v>6.7249999999999996</c:v>
                </c:pt>
                <c:pt idx="135">
                  <c:v>6.7750000000000004</c:v>
                </c:pt>
                <c:pt idx="136">
                  <c:v>6.8250000000000002</c:v>
                </c:pt>
                <c:pt idx="137">
                  <c:v>6.875</c:v>
                </c:pt>
                <c:pt idx="138">
                  <c:v>6.9249999999999998</c:v>
                </c:pt>
                <c:pt idx="139">
                  <c:v>6.9749999999999996</c:v>
                </c:pt>
                <c:pt idx="140">
                  <c:v>7.0250000000000004</c:v>
                </c:pt>
                <c:pt idx="141">
                  <c:v>7.0750000000000002</c:v>
                </c:pt>
                <c:pt idx="142">
                  <c:v>7.125</c:v>
                </c:pt>
                <c:pt idx="143">
                  <c:v>7.1749999999999998</c:v>
                </c:pt>
                <c:pt idx="144">
                  <c:v>7.2249999999999996</c:v>
                </c:pt>
                <c:pt idx="145">
                  <c:v>7.2750000000000004</c:v>
                </c:pt>
                <c:pt idx="146">
                  <c:v>7.3250000000000002</c:v>
                </c:pt>
                <c:pt idx="147">
                  <c:v>7.375</c:v>
                </c:pt>
                <c:pt idx="148">
                  <c:v>7.4249999999999998</c:v>
                </c:pt>
                <c:pt idx="149">
                  <c:v>7.4749999999999996</c:v>
                </c:pt>
                <c:pt idx="150">
                  <c:v>7.5250000000000004</c:v>
                </c:pt>
                <c:pt idx="151">
                  <c:v>7.5750000000000002</c:v>
                </c:pt>
                <c:pt idx="152">
                  <c:v>7.625</c:v>
                </c:pt>
                <c:pt idx="153">
                  <c:v>7.6749999999999998</c:v>
                </c:pt>
                <c:pt idx="154">
                  <c:v>7.7249999999999996</c:v>
                </c:pt>
                <c:pt idx="155">
                  <c:v>7.7750000000000004</c:v>
                </c:pt>
                <c:pt idx="156">
                  <c:v>7.8250000000000002</c:v>
                </c:pt>
                <c:pt idx="157">
                  <c:v>7.875</c:v>
                </c:pt>
                <c:pt idx="158">
                  <c:v>7.9249999999999998</c:v>
                </c:pt>
                <c:pt idx="159">
                  <c:v>7.9749999999999996</c:v>
                </c:pt>
                <c:pt idx="160">
                  <c:v>8.0250000000000004</c:v>
                </c:pt>
                <c:pt idx="161">
                  <c:v>8.0749999999999993</c:v>
                </c:pt>
                <c:pt idx="162">
                  <c:v>8.125</c:v>
                </c:pt>
                <c:pt idx="163">
                  <c:v>8.1750000000000007</c:v>
                </c:pt>
                <c:pt idx="164">
                  <c:v>8.2249999999999996</c:v>
                </c:pt>
                <c:pt idx="165">
                  <c:v>8.2750000000000004</c:v>
                </c:pt>
                <c:pt idx="166">
                  <c:v>8.3249999999999993</c:v>
                </c:pt>
                <c:pt idx="167">
                  <c:v>8.375</c:v>
                </c:pt>
                <c:pt idx="168">
                  <c:v>8.4250000000000007</c:v>
                </c:pt>
                <c:pt idx="169">
                  <c:v>8.4749999999999996</c:v>
                </c:pt>
                <c:pt idx="170">
                  <c:v>8.5250000000000004</c:v>
                </c:pt>
                <c:pt idx="171">
                  <c:v>8.5749999999999993</c:v>
                </c:pt>
                <c:pt idx="172">
                  <c:v>8.625</c:v>
                </c:pt>
                <c:pt idx="173">
                  <c:v>8.6750000000000007</c:v>
                </c:pt>
                <c:pt idx="174">
                  <c:v>8.7249999999999996</c:v>
                </c:pt>
                <c:pt idx="175">
                  <c:v>8.7750000000000004</c:v>
                </c:pt>
                <c:pt idx="176">
                  <c:v>8.8249999999999993</c:v>
                </c:pt>
                <c:pt idx="177">
                  <c:v>8.875</c:v>
                </c:pt>
                <c:pt idx="178">
                  <c:v>8.9250000000000007</c:v>
                </c:pt>
                <c:pt idx="179">
                  <c:v>8.9749999999999996</c:v>
                </c:pt>
                <c:pt idx="180">
                  <c:v>9.0250000000000004</c:v>
                </c:pt>
                <c:pt idx="181">
                  <c:v>9.0749999999999993</c:v>
                </c:pt>
                <c:pt idx="182">
                  <c:v>9.125</c:v>
                </c:pt>
                <c:pt idx="183">
                  <c:v>9.1750000000000007</c:v>
                </c:pt>
                <c:pt idx="184">
                  <c:v>9.2249999999999996</c:v>
                </c:pt>
                <c:pt idx="185">
                  <c:v>9.2750000000000004</c:v>
                </c:pt>
                <c:pt idx="186">
                  <c:v>9.3249999999999993</c:v>
                </c:pt>
                <c:pt idx="187">
                  <c:v>9.375</c:v>
                </c:pt>
                <c:pt idx="188">
                  <c:v>9.4250000000000007</c:v>
                </c:pt>
                <c:pt idx="189">
                  <c:v>9.4749999999999996</c:v>
                </c:pt>
                <c:pt idx="190">
                  <c:v>9.5250000000000004</c:v>
                </c:pt>
                <c:pt idx="191">
                  <c:v>9.5749999999999993</c:v>
                </c:pt>
                <c:pt idx="192">
                  <c:v>9.625</c:v>
                </c:pt>
                <c:pt idx="193">
                  <c:v>9.6750000000000007</c:v>
                </c:pt>
                <c:pt idx="194">
                  <c:v>9.7249999999999996</c:v>
                </c:pt>
                <c:pt idx="195">
                  <c:v>9.7750000000000004</c:v>
                </c:pt>
                <c:pt idx="196">
                  <c:v>9.8249999999999993</c:v>
                </c:pt>
                <c:pt idx="197">
                  <c:v>9.875</c:v>
                </c:pt>
                <c:pt idx="198">
                  <c:v>9.9250000000000007</c:v>
                </c:pt>
                <c:pt idx="199">
                  <c:v>9.9749999999999996</c:v>
                </c:pt>
                <c:pt idx="200">
                  <c:v>10.025</c:v>
                </c:pt>
                <c:pt idx="201">
                  <c:v>10.074999999999999</c:v>
                </c:pt>
                <c:pt idx="202">
                  <c:v>10.125</c:v>
                </c:pt>
                <c:pt idx="203">
                  <c:v>10.175000000000001</c:v>
                </c:pt>
                <c:pt idx="204">
                  <c:v>10.225</c:v>
                </c:pt>
                <c:pt idx="205">
                  <c:v>10.275</c:v>
                </c:pt>
                <c:pt idx="206">
                  <c:v>10.324999999999999</c:v>
                </c:pt>
                <c:pt idx="207">
                  <c:v>10.375</c:v>
                </c:pt>
                <c:pt idx="208">
                  <c:v>10.425000000000001</c:v>
                </c:pt>
                <c:pt idx="209">
                  <c:v>10.475</c:v>
                </c:pt>
                <c:pt idx="210">
                  <c:v>10.525</c:v>
                </c:pt>
                <c:pt idx="211">
                  <c:v>10.574999999999999</c:v>
                </c:pt>
                <c:pt idx="212">
                  <c:v>10.625</c:v>
                </c:pt>
                <c:pt idx="213">
                  <c:v>10.675000000000001</c:v>
                </c:pt>
                <c:pt idx="214">
                  <c:v>10.725</c:v>
                </c:pt>
                <c:pt idx="215">
                  <c:v>10.775</c:v>
                </c:pt>
                <c:pt idx="216">
                  <c:v>10.824999999999999</c:v>
                </c:pt>
                <c:pt idx="217">
                  <c:v>10.875</c:v>
                </c:pt>
                <c:pt idx="218">
                  <c:v>10.925000000000001</c:v>
                </c:pt>
                <c:pt idx="219">
                  <c:v>10.975</c:v>
                </c:pt>
                <c:pt idx="220">
                  <c:v>11.025</c:v>
                </c:pt>
                <c:pt idx="221">
                  <c:v>11.074999999999999</c:v>
                </c:pt>
                <c:pt idx="222">
                  <c:v>11.125</c:v>
                </c:pt>
                <c:pt idx="223">
                  <c:v>11.175000000000001</c:v>
                </c:pt>
                <c:pt idx="224">
                  <c:v>11.225</c:v>
                </c:pt>
                <c:pt idx="225">
                  <c:v>11.275</c:v>
                </c:pt>
                <c:pt idx="226">
                  <c:v>11.324999999999999</c:v>
                </c:pt>
                <c:pt idx="227">
                  <c:v>11.375</c:v>
                </c:pt>
                <c:pt idx="228">
                  <c:v>11.425000000000001</c:v>
                </c:pt>
                <c:pt idx="229">
                  <c:v>11.475</c:v>
                </c:pt>
                <c:pt idx="230">
                  <c:v>11.525</c:v>
                </c:pt>
                <c:pt idx="231">
                  <c:v>11.574999999999999</c:v>
                </c:pt>
                <c:pt idx="232">
                  <c:v>11.625</c:v>
                </c:pt>
                <c:pt idx="233">
                  <c:v>11.675000000000001</c:v>
                </c:pt>
                <c:pt idx="234">
                  <c:v>11.725</c:v>
                </c:pt>
                <c:pt idx="235">
                  <c:v>11.775</c:v>
                </c:pt>
                <c:pt idx="236">
                  <c:v>11.824999999999999</c:v>
                </c:pt>
                <c:pt idx="237">
                  <c:v>11.875</c:v>
                </c:pt>
                <c:pt idx="238">
                  <c:v>11.925000000000001</c:v>
                </c:pt>
                <c:pt idx="239">
                  <c:v>11.975</c:v>
                </c:pt>
                <c:pt idx="240">
                  <c:v>12.025</c:v>
                </c:pt>
                <c:pt idx="241">
                  <c:v>12.074999999999999</c:v>
                </c:pt>
                <c:pt idx="242">
                  <c:v>12.125</c:v>
                </c:pt>
                <c:pt idx="243">
                  <c:v>12.175000000000001</c:v>
                </c:pt>
                <c:pt idx="244">
                  <c:v>12.225</c:v>
                </c:pt>
                <c:pt idx="245">
                  <c:v>12.275</c:v>
                </c:pt>
                <c:pt idx="246">
                  <c:v>12.324999999999999</c:v>
                </c:pt>
                <c:pt idx="247">
                  <c:v>12.375</c:v>
                </c:pt>
                <c:pt idx="248">
                  <c:v>12.425000000000001</c:v>
                </c:pt>
                <c:pt idx="249">
                  <c:v>12.475</c:v>
                </c:pt>
                <c:pt idx="250">
                  <c:v>12.525</c:v>
                </c:pt>
                <c:pt idx="251">
                  <c:v>12.574999999999999</c:v>
                </c:pt>
                <c:pt idx="252">
                  <c:v>12.625</c:v>
                </c:pt>
                <c:pt idx="253">
                  <c:v>12.675000000000001</c:v>
                </c:pt>
                <c:pt idx="254">
                  <c:v>12.725</c:v>
                </c:pt>
                <c:pt idx="255">
                  <c:v>12.775</c:v>
                </c:pt>
                <c:pt idx="256">
                  <c:v>12.824999999999999</c:v>
                </c:pt>
                <c:pt idx="257">
                  <c:v>12.875</c:v>
                </c:pt>
                <c:pt idx="258">
                  <c:v>12.925000000000001</c:v>
                </c:pt>
                <c:pt idx="259">
                  <c:v>12.975</c:v>
                </c:pt>
                <c:pt idx="260">
                  <c:v>13.025</c:v>
                </c:pt>
                <c:pt idx="261">
                  <c:v>13.074999999999999</c:v>
                </c:pt>
                <c:pt idx="262">
                  <c:v>13.125</c:v>
                </c:pt>
                <c:pt idx="263">
                  <c:v>13.175000000000001</c:v>
                </c:pt>
                <c:pt idx="264">
                  <c:v>13.225</c:v>
                </c:pt>
                <c:pt idx="265">
                  <c:v>13.275</c:v>
                </c:pt>
                <c:pt idx="266">
                  <c:v>13.324999999999999</c:v>
                </c:pt>
                <c:pt idx="267">
                  <c:v>13.375</c:v>
                </c:pt>
                <c:pt idx="268">
                  <c:v>13.425000000000001</c:v>
                </c:pt>
                <c:pt idx="269">
                  <c:v>13.475</c:v>
                </c:pt>
                <c:pt idx="270">
                  <c:v>13.525</c:v>
                </c:pt>
                <c:pt idx="271">
                  <c:v>13.574999999999999</c:v>
                </c:pt>
                <c:pt idx="272">
                  <c:v>13.625</c:v>
                </c:pt>
                <c:pt idx="273">
                  <c:v>13.675000000000001</c:v>
                </c:pt>
                <c:pt idx="274">
                  <c:v>13.725</c:v>
                </c:pt>
                <c:pt idx="275">
                  <c:v>13.775</c:v>
                </c:pt>
                <c:pt idx="276">
                  <c:v>13.824999999999999</c:v>
                </c:pt>
                <c:pt idx="277">
                  <c:v>13.875</c:v>
                </c:pt>
                <c:pt idx="278">
                  <c:v>13.925000000000001</c:v>
                </c:pt>
                <c:pt idx="279">
                  <c:v>13.975</c:v>
                </c:pt>
                <c:pt idx="280">
                  <c:v>14.025</c:v>
                </c:pt>
                <c:pt idx="281">
                  <c:v>14.074999999999999</c:v>
                </c:pt>
                <c:pt idx="282">
                  <c:v>14.125</c:v>
                </c:pt>
                <c:pt idx="283">
                  <c:v>14.175000000000001</c:v>
                </c:pt>
                <c:pt idx="284">
                  <c:v>14.225</c:v>
                </c:pt>
                <c:pt idx="285">
                  <c:v>14.275</c:v>
                </c:pt>
                <c:pt idx="286">
                  <c:v>14.324999999999999</c:v>
                </c:pt>
                <c:pt idx="287">
                  <c:v>14.375</c:v>
                </c:pt>
                <c:pt idx="288">
                  <c:v>14.425000000000001</c:v>
                </c:pt>
                <c:pt idx="289">
                  <c:v>14.475</c:v>
                </c:pt>
                <c:pt idx="290">
                  <c:v>14.525</c:v>
                </c:pt>
                <c:pt idx="291">
                  <c:v>14.574999999999999</c:v>
                </c:pt>
                <c:pt idx="292">
                  <c:v>14.625</c:v>
                </c:pt>
                <c:pt idx="293">
                  <c:v>14.675000000000001</c:v>
                </c:pt>
                <c:pt idx="294">
                  <c:v>14.725</c:v>
                </c:pt>
                <c:pt idx="295">
                  <c:v>14.775</c:v>
                </c:pt>
                <c:pt idx="296">
                  <c:v>14.824999999999999</c:v>
                </c:pt>
                <c:pt idx="297">
                  <c:v>14.875</c:v>
                </c:pt>
                <c:pt idx="298">
                  <c:v>14.925000000000001</c:v>
                </c:pt>
                <c:pt idx="299">
                  <c:v>14.975</c:v>
                </c:pt>
                <c:pt idx="300">
                  <c:v>15.025</c:v>
                </c:pt>
                <c:pt idx="301">
                  <c:v>15.074999999999999</c:v>
                </c:pt>
                <c:pt idx="302">
                  <c:v>15.125</c:v>
                </c:pt>
                <c:pt idx="303">
                  <c:v>15.175000000000001</c:v>
                </c:pt>
                <c:pt idx="304">
                  <c:v>15.225</c:v>
                </c:pt>
                <c:pt idx="305">
                  <c:v>15.275</c:v>
                </c:pt>
                <c:pt idx="306">
                  <c:v>15.324999999999999</c:v>
                </c:pt>
                <c:pt idx="307">
                  <c:v>15.375</c:v>
                </c:pt>
                <c:pt idx="308">
                  <c:v>15.425000000000001</c:v>
                </c:pt>
                <c:pt idx="309">
                  <c:v>15.475</c:v>
                </c:pt>
                <c:pt idx="310">
                  <c:v>15.525</c:v>
                </c:pt>
                <c:pt idx="311">
                  <c:v>15.574999999999999</c:v>
                </c:pt>
                <c:pt idx="312">
                  <c:v>15.625</c:v>
                </c:pt>
                <c:pt idx="313">
                  <c:v>15.675000000000001</c:v>
                </c:pt>
                <c:pt idx="314">
                  <c:v>15.725</c:v>
                </c:pt>
                <c:pt idx="315">
                  <c:v>15.775</c:v>
                </c:pt>
                <c:pt idx="316">
                  <c:v>15.824999999999999</c:v>
                </c:pt>
                <c:pt idx="317">
                  <c:v>15.875</c:v>
                </c:pt>
                <c:pt idx="318">
                  <c:v>15.925000000000001</c:v>
                </c:pt>
                <c:pt idx="319">
                  <c:v>15.975</c:v>
                </c:pt>
                <c:pt idx="320">
                  <c:v>16.024999999999999</c:v>
                </c:pt>
                <c:pt idx="321">
                  <c:v>16.074999999999999</c:v>
                </c:pt>
                <c:pt idx="322">
                  <c:v>16.125</c:v>
                </c:pt>
                <c:pt idx="323">
                  <c:v>16.175000000000001</c:v>
                </c:pt>
                <c:pt idx="324">
                  <c:v>16.225000000000001</c:v>
                </c:pt>
                <c:pt idx="325">
                  <c:v>16.274999999999999</c:v>
                </c:pt>
                <c:pt idx="326">
                  <c:v>16.324999999999999</c:v>
                </c:pt>
                <c:pt idx="327">
                  <c:v>16.375</c:v>
                </c:pt>
                <c:pt idx="328">
                  <c:v>16.425000000000001</c:v>
                </c:pt>
                <c:pt idx="329">
                  <c:v>16.475000000000001</c:v>
                </c:pt>
                <c:pt idx="330">
                  <c:v>16.524999999999999</c:v>
                </c:pt>
                <c:pt idx="331">
                  <c:v>16.574999999999999</c:v>
                </c:pt>
                <c:pt idx="332">
                  <c:v>16.625</c:v>
                </c:pt>
                <c:pt idx="333">
                  <c:v>16.675000000000001</c:v>
                </c:pt>
                <c:pt idx="334">
                  <c:v>16.725000000000001</c:v>
                </c:pt>
                <c:pt idx="335">
                  <c:v>16.774999999999999</c:v>
                </c:pt>
                <c:pt idx="336">
                  <c:v>16.824999999999999</c:v>
                </c:pt>
                <c:pt idx="337">
                  <c:v>16.875</c:v>
                </c:pt>
                <c:pt idx="338">
                  <c:v>16.925000000000001</c:v>
                </c:pt>
                <c:pt idx="339">
                  <c:v>16.975000000000001</c:v>
                </c:pt>
                <c:pt idx="340">
                  <c:v>17.024999999999999</c:v>
                </c:pt>
                <c:pt idx="341">
                  <c:v>17.074999999999999</c:v>
                </c:pt>
                <c:pt idx="342">
                  <c:v>17.125</c:v>
                </c:pt>
                <c:pt idx="343">
                  <c:v>17.175000000000001</c:v>
                </c:pt>
                <c:pt idx="344">
                  <c:v>17.225000000000001</c:v>
                </c:pt>
                <c:pt idx="345">
                  <c:v>17.274999999999999</c:v>
                </c:pt>
                <c:pt idx="346">
                  <c:v>17.324999999999999</c:v>
                </c:pt>
                <c:pt idx="347">
                  <c:v>17.375</c:v>
                </c:pt>
                <c:pt idx="348">
                  <c:v>17.425000000000001</c:v>
                </c:pt>
                <c:pt idx="349">
                  <c:v>17.475000000000001</c:v>
                </c:pt>
                <c:pt idx="350">
                  <c:v>17.524999999999999</c:v>
                </c:pt>
                <c:pt idx="351">
                  <c:v>17.574999999999999</c:v>
                </c:pt>
                <c:pt idx="352">
                  <c:v>17.625</c:v>
                </c:pt>
                <c:pt idx="353">
                  <c:v>17.675000000000001</c:v>
                </c:pt>
                <c:pt idx="354">
                  <c:v>17.725000000000001</c:v>
                </c:pt>
                <c:pt idx="355">
                  <c:v>17.774999999999999</c:v>
                </c:pt>
                <c:pt idx="356">
                  <c:v>17.824999999999999</c:v>
                </c:pt>
                <c:pt idx="357">
                  <c:v>17.875</c:v>
                </c:pt>
                <c:pt idx="358">
                  <c:v>17.925000000000001</c:v>
                </c:pt>
                <c:pt idx="359">
                  <c:v>17.975000000000001</c:v>
                </c:pt>
                <c:pt idx="360">
                  <c:v>18.024999999999999</c:v>
                </c:pt>
                <c:pt idx="361">
                  <c:v>18.074999999999999</c:v>
                </c:pt>
                <c:pt idx="362">
                  <c:v>18.125</c:v>
                </c:pt>
                <c:pt idx="363">
                  <c:v>18.175000000000001</c:v>
                </c:pt>
                <c:pt idx="364">
                  <c:v>18.225000000000001</c:v>
                </c:pt>
                <c:pt idx="365">
                  <c:v>18.274999999999999</c:v>
                </c:pt>
                <c:pt idx="366">
                  <c:v>18.324999999999999</c:v>
                </c:pt>
                <c:pt idx="367">
                  <c:v>18.375</c:v>
                </c:pt>
                <c:pt idx="368">
                  <c:v>18.425000000000001</c:v>
                </c:pt>
                <c:pt idx="369">
                  <c:v>18.475000000000001</c:v>
                </c:pt>
                <c:pt idx="370">
                  <c:v>18.524999999999999</c:v>
                </c:pt>
                <c:pt idx="371">
                  <c:v>18.574999999999999</c:v>
                </c:pt>
                <c:pt idx="372">
                  <c:v>18.625</c:v>
                </c:pt>
                <c:pt idx="373">
                  <c:v>18.675000000000001</c:v>
                </c:pt>
                <c:pt idx="374">
                  <c:v>18.725000000000001</c:v>
                </c:pt>
                <c:pt idx="375">
                  <c:v>18.774999999999999</c:v>
                </c:pt>
                <c:pt idx="376">
                  <c:v>18.824999999999999</c:v>
                </c:pt>
                <c:pt idx="377">
                  <c:v>18.875</c:v>
                </c:pt>
                <c:pt idx="378">
                  <c:v>18.925000000000001</c:v>
                </c:pt>
                <c:pt idx="379">
                  <c:v>18.975000000000001</c:v>
                </c:pt>
                <c:pt idx="380">
                  <c:v>19.024999999999999</c:v>
                </c:pt>
                <c:pt idx="381">
                  <c:v>19.074999999999999</c:v>
                </c:pt>
                <c:pt idx="382">
                  <c:v>19.125</c:v>
                </c:pt>
                <c:pt idx="383">
                  <c:v>19.175000000000001</c:v>
                </c:pt>
                <c:pt idx="384">
                  <c:v>19.225000000000001</c:v>
                </c:pt>
                <c:pt idx="385">
                  <c:v>19.274999999999999</c:v>
                </c:pt>
                <c:pt idx="386">
                  <c:v>19.324999999999999</c:v>
                </c:pt>
                <c:pt idx="387">
                  <c:v>19.375</c:v>
                </c:pt>
                <c:pt idx="388">
                  <c:v>19.425000000000001</c:v>
                </c:pt>
                <c:pt idx="389">
                  <c:v>19.475000000000001</c:v>
                </c:pt>
                <c:pt idx="390">
                  <c:v>19.524999999999999</c:v>
                </c:pt>
                <c:pt idx="391">
                  <c:v>19.574999999999999</c:v>
                </c:pt>
                <c:pt idx="392">
                  <c:v>19.625</c:v>
                </c:pt>
                <c:pt idx="393">
                  <c:v>19.675000000000001</c:v>
                </c:pt>
                <c:pt idx="394">
                  <c:v>19.725000000000001</c:v>
                </c:pt>
                <c:pt idx="395">
                  <c:v>19.774999999999999</c:v>
                </c:pt>
                <c:pt idx="396">
                  <c:v>19.824999999999999</c:v>
                </c:pt>
                <c:pt idx="397">
                  <c:v>19.875</c:v>
                </c:pt>
                <c:pt idx="398">
                  <c:v>19.925000000000001</c:v>
                </c:pt>
                <c:pt idx="399">
                  <c:v>19.975000000000001</c:v>
                </c:pt>
              </c:numCache>
            </c:numRef>
          </c:xVal>
          <c:yVal>
            <c:numRef>
              <c:f>d_dry!$C$3:$C$402</c:f>
              <c:numCache>
                <c:formatCode>General</c:formatCode>
                <c:ptCount val="400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  <c:pt idx="60">
                  <c:v>4</c:v>
                </c:pt>
                <c:pt idx="61">
                  <c:v>4</c:v>
                </c:pt>
                <c:pt idx="62">
                  <c:v>4</c:v>
                </c:pt>
                <c:pt idx="63">
                  <c:v>4</c:v>
                </c:pt>
                <c:pt idx="64">
                  <c:v>4</c:v>
                </c:pt>
                <c:pt idx="65">
                  <c:v>4</c:v>
                </c:pt>
                <c:pt idx="66">
                  <c:v>4</c:v>
                </c:pt>
                <c:pt idx="67">
                  <c:v>4</c:v>
                </c:pt>
                <c:pt idx="68">
                  <c:v>4</c:v>
                </c:pt>
                <c:pt idx="69">
                  <c:v>4</c:v>
                </c:pt>
                <c:pt idx="70">
                  <c:v>4</c:v>
                </c:pt>
                <c:pt idx="71">
                  <c:v>4</c:v>
                </c:pt>
                <c:pt idx="72">
                  <c:v>4</c:v>
                </c:pt>
                <c:pt idx="73">
                  <c:v>4</c:v>
                </c:pt>
                <c:pt idx="74">
                  <c:v>4</c:v>
                </c:pt>
                <c:pt idx="75">
                  <c:v>4</c:v>
                </c:pt>
                <c:pt idx="76">
                  <c:v>4</c:v>
                </c:pt>
                <c:pt idx="77">
                  <c:v>4</c:v>
                </c:pt>
                <c:pt idx="78">
                  <c:v>4</c:v>
                </c:pt>
                <c:pt idx="79">
                  <c:v>4</c:v>
                </c:pt>
                <c:pt idx="80">
                  <c:v>4</c:v>
                </c:pt>
                <c:pt idx="81">
                  <c:v>4</c:v>
                </c:pt>
                <c:pt idx="82">
                  <c:v>4</c:v>
                </c:pt>
                <c:pt idx="83">
                  <c:v>4</c:v>
                </c:pt>
                <c:pt idx="84">
                  <c:v>4</c:v>
                </c:pt>
                <c:pt idx="85">
                  <c:v>4</c:v>
                </c:pt>
                <c:pt idx="86">
                  <c:v>4</c:v>
                </c:pt>
                <c:pt idx="87">
                  <c:v>4</c:v>
                </c:pt>
                <c:pt idx="88">
                  <c:v>4</c:v>
                </c:pt>
                <c:pt idx="89">
                  <c:v>4</c:v>
                </c:pt>
                <c:pt idx="90">
                  <c:v>4</c:v>
                </c:pt>
                <c:pt idx="91">
                  <c:v>4</c:v>
                </c:pt>
                <c:pt idx="92">
                  <c:v>4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4</c:v>
                </c:pt>
                <c:pt idx="100">
                  <c:v>4</c:v>
                </c:pt>
                <c:pt idx="101">
                  <c:v>4</c:v>
                </c:pt>
                <c:pt idx="102">
                  <c:v>4</c:v>
                </c:pt>
                <c:pt idx="103">
                  <c:v>4</c:v>
                </c:pt>
                <c:pt idx="104">
                  <c:v>4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4</c:v>
                </c:pt>
                <c:pt idx="114">
                  <c:v>4</c:v>
                </c:pt>
                <c:pt idx="115">
                  <c:v>4</c:v>
                </c:pt>
                <c:pt idx="116">
                  <c:v>4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4</c:v>
                </c:pt>
                <c:pt idx="121">
                  <c:v>4</c:v>
                </c:pt>
                <c:pt idx="122">
                  <c:v>4</c:v>
                </c:pt>
                <c:pt idx="123">
                  <c:v>4</c:v>
                </c:pt>
                <c:pt idx="124">
                  <c:v>4</c:v>
                </c:pt>
                <c:pt idx="125">
                  <c:v>4</c:v>
                </c:pt>
                <c:pt idx="126">
                  <c:v>4</c:v>
                </c:pt>
                <c:pt idx="127">
                  <c:v>4</c:v>
                </c:pt>
                <c:pt idx="128">
                  <c:v>4</c:v>
                </c:pt>
                <c:pt idx="129">
                  <c:v>4</c:v>
                </c:pt>
                <c:pt idx="130">
                  <c:v>4</c:v>
                </c:pt>
                <c:pt idx="131">
                  <c:v>4</c:v>
                </c:pt>
                <c:pt idx="132">
                  <c:v>4</c:v>
                </c:pt>
                <c:pt idx="133">
                  <c:v>4</c:v>
                </c:pt>
                <c:pt idx="134">
                  <c:v>4</c:v>
                </c:pt>
                <c:pt idx="135">
                  <c:v>4</c:v>
                </c:pt>
                <c:pt idx="136">
                  <c:v>4</c:v>
                </c:pt>
                <c:pt idx="137">
                  <c:v>4</c:v>
                </c:pt>
                <c:pt idx="138">
                  <c:v>4</c:v>
                </c:pt>
                <c:pt idx="139">
                  <c:v>4</c:v>
                </c:pt>
                <c:pt idx="140">
                  <c:v>4</c:v>
                </c:pt>
                <c:pt idx="141">
                  <c:v>4</c:v>
                </c:pt>
                <c:pt idx="142">
                  <c:v>4</c:v>
                </c:pt>
                <c:pt idx="143">
                  <c:v>4</c:v>
                </c:pt>
                <c:pt idx="144">
                  <c:v>4</c:v>
                </c:pt>
                <c:pt idx="145">
                  <c:v>4</c:v>
                </c:pt>
                <c:pt idx="146">
                  <c:v>4</c:v>
                </c:pt>
                <c:pt idx="147">
                  <c:v>4</c:v>
                </c:pt>
                <c:pt idx="148">
                  <c:v>4</c:v>
                </c:pt>
                <c:pt idx="149">
                  <c:v>4</c:v>
                </c:pt>
                <c:pt idx="150">
                  <c:v>4</c:v>
                </c:pt>
                <c:pt idx="151">
                  <c:v>4</c:v>
                </c:pt>
                <c:pt idx="152">
                  <c:v>4</c:v>
                </c:pt>
                <c:pt idx="153">
                  <c:v>4</c:v>
                </c:pt>
                <c:pt idx="154">
                  <c:v>4</c:v>
                </c:pt>
                <c:pt idx="155">
                  <c:v>4</c:v>
                </c:pt>
                <c:pt idx="156">
                  <c:v>4</c:v>
                </c:pt>
                <c:pt idx="157">
                  <c:v>4</c:v>
                </c:pt>
                <c:pt idx="158">
                  <c:v>4</c:v>
                </c:pt>
                <c:pt idx="159">
                  <c:v>4</c:v>
                </c:pt>
                <c:pt idx="160">
                  <c:v>4</c:v>
                </c:pt>
                <c:pt idx="161">
                  <c:v>4</c:v>
                </c:pt>
                <c:pt idx="162">
                  <c:v>4</c:v>
                </c:pt>
                <c:pt idx="163">
                  <c:v>3.9233822570422809</c:v>
                </c:pt>
                <c:pt idx="164">
                  <c:v>3.8534295715335745</c:v>
                </c:pt>
                <c:pt idx="165">
                  <c:v>3.7841061255260016</c:v>
                </c:pt>
                <c:pt idx="166">
                  <c:v>3.7154119190195729</c:v>
                </c:pt>
                <c:pt idx="167">
                  <c:v>3.6473469520142743</c:v>
                </c:pt>
                <c:pt idx="168">
                  <c:v>3.5799112245101199</c:v>
                </c:pt>
                <c:pt idx="169">
                  <c:v>3.5131047365071026</c:v>
                </c:pt>
                <c:pt idx="170">
                  <c:v>3.4469274880052225</c:v>
                </c:pt>
                <c:pt idx="171">
                  <c:v>3.3813794790044867</c:v>
                </c:pt>
                <c:pt idx="172">
                  <c:v>3.3164607095048879</c:v>
                </c:pt>
                <c:pt idx="173">
                  <c:v>3.2521711795064228</c:v>
                </c:pt>
                <c:pt idx="174">
                  <c:v>3.1885108890091054</c:v>
                </c:pt>
                <c:pt idx="175">
                  <c:v>3.1254798380129181</c:v>
                </c:pt>
                <c:pt idx="176">
                  <c:v>3.0630780265178785</c:v>
                </c:pt>
                <c:pt idx="177">
                  <c:v>3.0013054545239726</c:v>
                </c:pt>
                <c:pt idx="178">
                  <c:v>2.9401621220312038</c:v>
                </c:pt>
                <c:pt idx="179">
                  <c:v>2.8796480290395792</c:v>
                </c:pt>
                <c:pt idx="180">
                  <c:v>2.8197631755490882</c:v>
                </c:pt>
                <c:pt idx="181">
                  <c:v>2.7605075615597414</c:v>
                </c:pt>
                <c:pt idx="182">
                  <c:v>2.7018811870715282</c:v>
                </c:pt>
                <c:pt idx="183">
                  <c:v>2.6438840520844522</c:v>
                </c:pt>
                <c:pt idx="184">
                  <c:v>2.5865161565985275</c:v>
                </c:pt>
                <c:pt idx="185">
                  <c:v>2.5297775006137257</c:v>
                </c:pt>
                <c:pt idx="186">
                  <c:v>2.4736680841300753</c:v>
                </c:pt>
                <c:pt idx="187">
                  <c:v>2.418187907147562</c:v>
                </c:pt>
                <c:pt idx="188">
                  <c:v>2.3633369696661788</c:v>
                </c:pt>
                <c:pt idx="189">
                  <c:v>2.3091152716859398</c:v>
                </c:pt>
                <c:pt idx="190">
                  <c:v>2.255522813206845</c:v>
                </c:pt>
                <c:pt idx="191">
                  <c:v>2.2025595942288874</c:v>
                </c:pt>
                <c:pt idx="192">
                  <c:v>2.1502256147520598</c:v>
                </c:pt>
                <c:pt idx="193">
                  <c:v>2.0985208747763764</c:v>
                </c:pt>
                <c:pt idx="194">
                  <c:v>2.0474453743018373</c:v>
                </c:pt>
                <c:pt idx="195">
                  <c:v>1.9969991133284317</c:v>
                </c:pt>
                <c:pt idx="196">
                  <c:v>1.9471820918561633</c:v>
                </c:pt>
                <c:pt idx="197">
                  <c:v>1.8979943098850356</c:v>
                </c:pt>
                <c:pt idx="198">
                  <c:v>1.849435767415045</c:v>
                </c:pt>
                <c:pt idx="199">
                  <c:v>1.8015064644462022</c:v>
                </c:pt>
                <c:pt idx="200">
                  <c:v>1.7542064009784859</c:v>
                </c:pt>
                <c:pt idx="201">
                  <c:v>1.7075355770119174</c:v>
                </c:pt>
                <c:pt idx="202">
                  <c:v>1.6614939925464824</c:v>
                </c:pt>
                <c:pt idx="203">
                  <c:v>1.6160816475821917</c:v>
                </c:pt>
                <c:pt idx="204">
                  <c:v>1.5712985421190311</c:v>
                </c:pt>
                <c:pt idx="205">
                  <c:v>1.5271446761570147</c:v>
                </c:pt>
                <c:pt idx="206">
                  <c:v>1.4836200496961425</c:v>
                </c:pt>
                <c:pt idx="207">
                  <c:v>1.4407246627364074</c:v>
                </c:pt>
                <c:pt idx="208">
                  <c:v>1.3984585152778024</c:v>
                </c:pt>
                <c:pt idx="209">
                  <c:v>1.3568216073203416</c:v>
                </c:pt>
                <c:pt idx="210">
                  <c:v>1.3158139388640215</c:v>
                </c:pt>
                <c:pt idx="211">
                  <c:v>1.2754355099088421</c:v>
                </c:pt>
                <c:pt idx="212">
                  <c:v>1.2356863204547928</c:v>
                </c:pt>
                <c:pt idx="213">
                  <c:v>1.1965663705018912</c:v>
                </c:pt>
                <c:pt idx="214">
                  <c:v>1.1580756600501267</c:v>
                </c:pt>
                <c:pt idx="215">
                  <c:v>1.1202141890994994</c:v>
                </c:pt>
                <c:pt idx="216">
                  <c:v>1.0829819576500057</c:v>
                </c:pt>
                <c:pt idx="217">
                  <c:v>1.0463789657016598</c:v>
                </c:pt>
                <c:pt idx="218">
                  <c:v>1.010405213254451</c:v>
                </c:pt>
                <c:pt idx="219">
                  <c:v>0.97506070030838288</c:v>
                </c:pt>
                <c:pt idx="220">
                  <c:v>0.9403454268634448</c:v>
                </c:pt>
                <c:pt idx="221">
                  <c:v>0.90625939291965096</c:v>
                </c:pt>
                <c:pt idx="222">
                  <c:v>0.87280259847700137</c:v>
                </c:pt>
                <c:pt idx="223">
                  <c:v>0.8399750435354818</c:v>
                </c:pt>
                <c:pt idx="224">
                  <c:v>0.80777672809510292</c:v>
                </c:pt>
                <c:pt idx="225">
                  <c:v>0.77620765215586829</c:v>
                </c:pt>
                <c:pt idx="226">
                  <c:v>0.74526781571777079</c:v>
                </c:pt>
                <c:pt idx="227">
                  <c:v>0.71495721878081042</c:v>
                </c:pt>
                <c:pt idx="228">
                  <c:v>0.68527586134498364</c:v>
                </c:pt>
                <c:pt idx="229">
                  <c:v>0.65622374341030465</c:v>
                </c:pt>
                <c:pt idx="230">
                  <c:v>0.62780086497675924</c:v>
                </c:pt>
                <c:pt idx="231">
                  <c:v>0.60000722604435808</c:v>
                </c:pt>
                <c:pt idx="232">
                  <c:v>0.57284282661308694</c:v>
                </c:pt>
                <c:pt idx="233">
                  <c:v>0.5463076666829636</c:v>
                </c:pt>
                <c:pt idx="234">
                  <c:v>0.52040174625397739</c:v>
                </c:pt>
                <c:pt idx="235">
                  <c:v>0.49512506532613187</c:v>
                </c:pt>
                <c:pt idx="236">
                  <c:v>0.47047762389941283</c:v>
                </c:pt>
                <c:pt idx="237">
                  <c:v>0.44645942197384514</c:v>
                </c:pt>
                <c:pt idx="238">
                  <c:v>0.42307045954941458</c:v>
                </c:pt>
                <c:pt idx="239">
                  <c:v>0.40031073662612471</c:v>
                </c:pt>
                <c:pt idx="240">
                  <c:v>0.37818025320396131</c:v>
                </c:pt>
                <c:pt idx="241">
                  <c:v>0.35667900928294927</c:v>
                </c:pt>
                <c:pt idx="242">
                  <c:v>0.33580700486307435</c:v>
                </c:pt>
                <c:pt idx="243">
                  <c:v>0.31556423994433658</c:v>
                </c:pt>
                <c:pt idx="244">
                  <c:v>0.29595071452673594</c:v>
                </c:pt>
                <c:pt idx="245">
                  <c:v>0.27696642861027243</c:v>
                </c:pt>
                <c:pt idx="246">
                  <c:v>0.25861138219495672</c:v>
                </c:pt>
                <c:pt idx="247">
                  <c:v>0.24088557528077459</c:v>
                </c:pt>
                <c:pt idx="248">
                  <c:v>0.22378900786772604</c:v>
                </c:pt>
                <c:pt idx="249">
                  <c:v>0.20732167995582529</c:v>
                </c:pt>
                <c:pt idx="250">
                  <c:v>0.19148359154506167</c:v>
                </c:pt>
                <c:pt idx="251">
                  <c:v>0.17627474263543519</c:v>
                </c:pt>
                <c:pt idx="252">
                  <c:v>0.16169513322694229</c:v>
                </c:pt>
                <c:pt idx="253">
                  <c:v>0.14774476331959363</c:v>
                </c:pt>
                <c:pt idx="254">
                  <c:v>0.13442363291338921</c:v>
                </c:pt>
                <c:pt idx="255">
                  <c:v>0.12173174200831838</c:v>
                </c:pt>
                <c:pt idx="256">
                  <c:v>0.10966909060438113</c:v>
                </c:pt>
                <c:pt idx="257">
                  <c:v>9.8235678701588114E-2</c:v>
                </c:pt>
                <c:pt idx="258">
                  <c:v>8.7431506299935791E-2</c:v>
                </c:pt>
                <c:pt idx="259">
                  <c:v>7.7256573399424155E-2</c:v>
                </c:pt>
                <c:pt idx="260">
                  <c:v>6.771088000004255E-2</c:v>
                </c:pt>
                <c:pt idx="261">
                  <c:v>5.8794426101805186E-2</c:v>
                </c:pt>
                <c:pt idx="262">
                  <c:v>5.050721170470851E-2</c:v>
                </c:pt>
                <c:pt idx="263">
                  <c:v>4.2849236808752522E-2</c:v>
                </c:pt>
                <c:pt idx="264">
                  <c:v>3.5820501413926564E-2</c:v>
                </c:pt>
                <c:pt idx="265">
                  <c:v>2.9421005520244847E-2</c:v>
                </c:pt>
                <c:pt idx="266">
                  <c:v>2.3650749127703818E-2</c:v>
                </c:pt>
                <c:pt idx="267">
                  <c:v>1.8509732236299925E-2</c:v>
                </c:pt>
                <c:pt idx="268">
                  <c:v>1.3997954846033167E-2</c:v>
                </c:pt>
                <c:pt idx="269">
                  <c:v>1.0115416956907097E-2</c:v>
                </c:pt>
                <c:pt idx="270">
                  <c:v>6.862118568918163E-3</c:v>
                </c:pt>
                <c:pt idx="271">
                  <c:v>4.2380596820734695E-3</c:v>
                </c:pt>
                <c:pt idx="272">
                  <c:v>2.2432402963588061E-3</c:v>
                </c:pt>
                <c:pt idx="273">
                  <c:v>8.776604117883835E-4</c:v>
                </c:pt>
                <c:pt idx="274">
                  <c:v>1.413200283586491E-4</c:v>
                </c:pt>
                <c:pt idx="275">
                  <c:v>3.4219146069602857E-5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B67-4456-8C66-C7553270C6EB}"/>
            </c:ext>
          </c:extLst>
        </c:ser>
        <c:ser>
          <c:idx val="2"/>
          <c:order val="2"/>
          <c:tx>
            <c:strRef>
              <c:f>d_dry!$D$2</c:f>
              <c:strCache>
                <c:ptCount val="1"/>
                <c:pt idx="0">
                  <c:v>d_ana, t = 0.6s</c:v>
                </c:pt>
              </c:strCache>
            </c:strRef>
          </c:tx>
          <c:spPr>
            <a:ln w="19050" cap="rnd">
              <a:solidFill>
                <a:schemeClr val="accent3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d_dry!$A$3:$A$402</c:f>
              <c:numCache>
                <c:formatCode>General</c:formatCode>
                <c:ptCount val="400"/>
                <c:pt idx="0">
                  <c:v>2.5000000000000001E-2</c:v>
                </c:pt>
                <c:pt idx="1">
                  <c:v>7.4999999999999997E-2</c:v>
                </c:pt>
                <c:pt idx="2">
                  <c:v>0.125</c:v>
                </c:pt>
                <c:pt idx="3">
                  <c:v>0.17499999999999999</c:v>
                </c:pt>
                <c:pt idx="4">
                  <c:v>0.22500000000000001</c:v>
                </c:pt>
                <c:pt idx="5">
                  <c:v>0.27500000000000002</c:v>
                </c:pt>
                <c:pt idx="6">
                  <c:v>0.32500000000000001</c:v>
                </c:pt>
                <c:pt idx="7">
                  <c:v>0.375</c:v>
                </c:pt>
                <c:pt idx="8">
                  <c:v>0.42499999999999999</c:v>
                </c:pt>
                <c:pt idx="9">
                  <c:v>0.47499999999999998</c:v>
                </c:pt>
                <c:pt idx="10">
                  <c:v>0.52500000000000002</c:v>
                </c:pt>
                <c:pt idx="11">
                  <c:v>0.57499999999999996</c:v>
                </c:pt>
                <c:pt idx="12">
                  <c:v>0.625</c:v>
                </c:pt>
                <c:pt idx="13">
                  <c:v>0.67500000000000004</c:v>
                </c:pt>
                <c:pt idx="14">
                  <c:v>0.72499999999999998</c:v>
                </c:pt>
                <c:pt idx="15">
                  <c:v>0.77500000000000002</c:v>
                </c:pt>
                <c:pt idx="16">
                  <c:v>0.82499999999999996</c:v>
                </c:pt>
                <c:pt idx="17">
                  <c:v>0.875</c:v>
                </c:pt>
                <c:pt idx="18">
                  <c:v>0.92500000000000004</c:v>
                </c:pt>
                <c:pt idx="19">
                  <c:v>0.97499999999999998</c:v>
                </c:pt>
                <c:pt idx="20">
                  <c:v>1.0249999999999999</c:v>
                </c:pt>
                <c:pt idx="21">
                  <c:v>1.075</c:v>
                </c:pt>
                <c:pt idx="22">
                  <c:v>1.125</c:v>
                </c:pt>
                <c:pt idx="23">
                  <c:v>1.175</c:v>
                </c:pt>
                <c:pt idx="24">
                  <c:v>1.2250000000000001</c:v>
                </c:pt>
                <c:pt idx="25">
                  <c:v>1.2749999999999999</c:v>
                </c:pt>
                <c:pt idx="26">
                  <c:v>1.325</c:v>
                </c:pt>
                <c:pt idx="27">
                  <c:v>1.375</c:v>
                </c:pt>
                <c:pt idx="28">
                  <c:v>1.425</c:v>
                </c:pt>
                <c:pt idx="29">
                  <c:v>1.4750000000000001</c:v>
                </c:pt>
                <c:pt idx="30">
                  <c:v>1.5249999999999999</c:v>
                </c:pt>
                <c:pt idx="31">
                  <c:v>1.575</c:v>
                </c:pt>
                <c:pt idx="32">
                  <c:v>1.625</c:v>
                </c:pt>
                <c:pt idx="33">
                  <c:v>1.675</c:v>
                </c:pt>
                <c:pt idx="34">
                  <c:v>1.7250000000000001</c:v>
                </c:pt>
                <c:pt idx="35">
                  <c:v>1.7749999999999999</c:v>
                </c:pt>
                <c:pt idx="36">
                  <c:v>1.825</c:v>
                </c:pt>
                <c:pt idx="37">
                  <c:v>1.875</c:v>
                </c:pt>
                <c:pt idx="38">
                  <c:v>1.925</c:v>
                </c:pt>
                <c:pt idx="39">
                  <c:v>1.9750000000000001</c:v>
                </c:pt>
                <c:pt idx="40">
                  <c:v>2.0249999999999999</c:v>
                </c:pt>
                <c:pt idx="41">
                  <c:v>2.0750000000000002</c:v>
                </c:pt>
                <c:pt idx="42">
                  <c:v>2.125</c:v>
                </c:pt>
                <c:pt idx="43">
                  <c:v>2.1749999999999998</c:v>
                </c:pt>
                <c:pt idx="44">
                  <c:v>2.2250000000000001</c:v>
                </c:pt>
                <c:pt idx="45">
                  <c:v>2.2749999999999999</c:v>
                </c:pt>
                <c:pt idx="46">
                  <c:v>2.3250000000000002</c:v>
                </c:pt>
                <c:pt idx="47">
                  <c:v>2.375</c:v>
                </c:pt>
                <c:pt idx="48">
                  <c:v>2.4249999999999998</c:v>
                </c:pt>
                <c:pt idx="49">
                  <c:v>2.4750000000000001</c:v>
                </c:pt>
                <c:pt idx="50">
                  <c:v>2.5249999999999999</c:v>
                </c:pt>
                <c:pt idx="51">
                  <c:v>2.5750000000000002</c:v>
                </c:pt>
                <c:pt idx="52">
                  <c:v>2.625</c:v>
                </c:pt>
                <c:pt idx="53">
                  <c:v>2.6749999999999998</c:v>
                </c:pt>
                <c:pt idx="54">
                  <c:v>2.7250000000000001</c:v>
                </c:pt>
                <c:pt idx="55">
                  <c:v>2.7749999999999999</c:v>
                </c:pt>
                <c:pt idx="56">
                  <c:v>2.8250000000000002</c:v>
                </c:pt>
                <c:pt idx="57">
                  <c:v>2.875</c:v>
                </c:pt>
                <c:pt idx="58">
                  <c:v>2.9249999999999998</c:v>
                </c:pt>
                <c:pt idx="59">
                  <c:v>2.9750000000000001</c:v>
                </c:pt>
                <c:pt idx="60">
                  <c:v>3.0249999999999999</c:v>
                </c:pt>
                <c:pt idx="61">
                  <c:v>3.0750000000000002</c:v>
                </c:pt>
                <c:pt idx="62">
                  <c:v>3.125</c:v>
                </c:pt>
                <c:pt idx="63">
                  <c:v>3.1749999999999998</c:v>
                </c:pt>
                <c:pt idx="64">
                  <c:v>3.2250000000000001</c:v>
                </c:pt>
                <c:pt idx="65">
                  <c:v>3.2749999999999999</c:v>
                </c:pt>
                <c:pt idx="66">
                  <c:v>3.3250000000000002</c:v>
                </c:pt>
                <c:pt idx="67">
                  <c:v>3.375</c:v>
                </c:pt>
                <c:pt idx="68">
                  <c:v>3.4249999999999998</c:v>
                </c:pt>
                <c:pt idx="69">
                  <c:v>3.4750000000000001</c:v>
                </c:pt>
                <c:pt idx="70">
                  <c:v>3.5249999999999999</c:v>
                </c:pt>
                <c:pt idx="71">
                  <c:v>3.5750000000000002</c:v>
                </c:pt>
                <c:pt idx="72">
                  <c:v>3.625</c:v>
                </c:pt>
                <c:pt idx="73">
                  <c:v>3.6749999999999998</c:v>
                </c:pt>
                <c:pt idx="74">
                  <c:v>3.7250000000000001</c:v>
                </c:pt>
                <c:pt idx="75">
                  <c:v>3.7749999999999999</c:v>
                </c:pt>
                <c:pt idx="76">
                  <c:v>3.8250000000000002</c:v>
                </c:pt>
                <c:pt idx="77">
                  <c:v>3.875</c:v>
                </c:pt>
                <c:pt idx="78">
                  <c:v>3.9249999999999998</c:v>
                </c:pt>
                <c:pt idx="79">
                  <c:v>3.9750000000000001</c:v>
                </c:pt>
                <c:pt idx="80">
                  <c:v>4.0250000000000004</c:v>
                </c:pt>
                <c:pt idx="81">
                  <c:v>4.0750000000000002</c:v>
                </c:pt>
                <c:pt idx="82">
                  <c:v>4.125</c:v>
                </c:pt>
                <c:pt idx="83">
                  <c:v>4.1749999999999998</c:v>
                </c:pt>
                <c:pt idx="84">
                  <c:v>4.2249999999999996</c:v>
                </c:pt>
                <c:pt idx="85">
                  <c:v>4.2750000000000004</c:v>
                </c:pt>
                <c:pt idx="86">
                  <c:v>4.3250000000000002</c:v>
                </c:pt>
                <c:pt idx="87">
                  <c:v>4.375</c:v>
                </c:pt>
                <c:pt idx="88">
                  <c:v>4.4249999999999998</c:v>
                </c:pt>
                <c:pt idx="89">
                  <c:v>4.4749999999999996</c:v>
                </c:pt>
                <c:pt idx="90">
                  <c:v>4.5250000000000004</c:v>
                </c:pt>
                <c:pt idx="91">
                  <c:v>4.5750000000000002</c:v>
                </c:pt>
                <c:pt idx="92">
                  <c:v>4.625</c:v>
                </c:pt>
                <c:pt idx="93">
                  <c:v>4.6749999999999998</c:v>
                </c:pt>
                <c:pt idx="94">
                  <c:v>4.7249999999999996</c:v>
                </c:pt>
                <c:pt idx="95">
                  <c:v>4.7750000000000004</c:v>
                </c:pt>
                <c:pt idx="96">
                  <c:v>4.8250000000000002</c:v>
                </c:pt>
                <c:pt idx="97">
                  <c:v>4.875</c:v>
                </c:pt>
                <c:pt idx="98">
                  <c:v>4.9249999999999998</c:v>
                </c:pt>
                <c:pt idx="99">
                  <c:v>4.9749999999999996</c:v>
                </c:pt>
                <c:pt idx="100">
                  <c:v>5.0250000000000004</c:v>
                </c:pt>
                <c:pt idx="101">
                  <c:v>5.0750000000000002</c:v>
                </c:pt>
                <c:pt idx="102">
                  <c:v>5.125</c:v>
                </c:pt>
                <c:pt idx="103">
                  <c:v>5.1749999999999998</c:v>
                </c:pt>
                <c:pt idx="104">
                  <c:v>5.2249999999999996</c:v>
                </c:pt>
                <c:pt idx="105">
                  <c:v>5.2750000000000004</c:v>
                </c:pt>
                <c:pt idx="106">
                  <c:v>5.3250000000000002</c:v>
                </c:pt>
                <c:pt idx="107">
                  <c:v>5.375</c:v>
                </c:pt>
                <c:pt idx="108">
                  <c:v>5.4249999999999998</c:v>
                </c:pt>
                <c:pt idx="109">
                  <c:v>5.4749999999999996</c:v>
                </c:pt>
                <c:pt idx="110">
                  <c:v>5.5250000000000004</c:v>
                </c:pt>
                <c:pt idx="111">
                  <c:v>5.5750000000000002</c:v>
                </c:pt>
                <c:pt idx="112">
                  <c:v>5.625</c:v>
                </c:pt>
                <c:pt idx="113">
                  <c:v>5.6749999999999998</c:v>
                </c:pt>
                <c:pt idx="114">
                  <c:v>5.7249999999999996</c:v>
                </c:pt>
                <c:pt idx="115">
                  <c:v>5.7750000000000004</c:v>
                </c:pt>
                <c:pt idx="116">
                  <c:v>5.8250000000000002</c:v>
                </c:pt>
                <c:pt idx="117">
                  <c:v>5.875</c:v>
                </c:pt>
                <c:pt idx="118">
                  <c:v>5.9249999999999998</c:v>
                </c:pt>
                <c:pt idx="119">
                  <c:v>5.9749999999999996</c:v>
                </c:pt>
                <c:pt idx="120">
                  <c:v>6.0250000000000004</c:v>
                </c:pt>
                <c:pt idx="121">
                  <c:v>6.0750000000000002</c:v>
                </c:pt>
                <c:pt idx="122">
                  <c:v>6.125</c:v>
                </c:pt>
                <c:pt idx="123">
                  <c:v>6.1749999999999998</c:v>
                </c:pt>
                <c:pt idx="124">
                  <c:v>6.2249999999999996</c:v>
                </c:pt>
                <c:pt idx="125">
                  <c:v>6.2750000000000004</c:v>
                </c:pt>
                <c:pt idx="126">
                  <c:v>6.3250000000000002</c:v>
                </c:pt>
                <c:pt idx="127">
                  <c:v>6.375</c:v>
                </c:pt>
                <c:pt idx="128">
                  <c:v>6.4249999999999998</c:v>
                </c:pt>
                <c:pt idx="129">
                  <c:v>6.4749999999999996</c:v>
                </c:pt>
                <c:pt idx="130">
                  <c:v>6.5250000000000004</c:v>
                </c:pt>
                <c:pt idx="131">
                  <c:v>6.5750000000000002</c:v>
                </c:pt>
                <c:pt idx="132">
                  <c:v>6.625</c:v>
                </c:pt>
                <c:pt idx="133">
                  <c:v>6.6749999999999998</c:v>
                </c:pt>
                <c:pt idx="134">
                  <c:v>6.7249999999999996</c:v>
                </c:pt>
                <c:pt idx="135">
                  <c:v>6.7750000000000004</c:v>
                </c:pt>
                <c:pt idx="136">
                  <c:v>6.8250000000000002</c:v>
                </c:pt>
                <c:pt idx="137">
                  <c:v>6.875</c:v>
                </c:pt>
                <c:pt idx="138">
                  <c:v>6.9249999999999998</c:v>
                </c:pt>
                <c:pt idx="139">
                  <c:v>6.9749999999999996</c:v>
                </c:pt>
                <c:pt idx="140">
                  <c:v>7.0250000000000004</c:v>
                </c:pt>
                <c:pt idx="141">
                  <c:v>7.0750000000000002</c:v>
                </c:pt>
                <c:pt idx="142">
                  <c:v>7.125</c:v>
                </c:pt>
                <c:pt idx="143">
                  <c:v>7.1749999999999998</c:v>
                </c:pt>
                <c:pt idx="144">
                  <c:v>7.2249999999999996</c:v>
                </c:pt>
                <c:pt idx="145">
                  <c:v>7.2750000000000004</c:v>
                </c:pt>
                <c:pt idx="146">
                  <c:v>7.3250000000000002</c:v>
                </c:pt>
                <c:pt idx="147">
                  <c:v>7.375</c:v>
                </c:pt>
                <c:pt idx="148">
                  <c:v>7.4249999999999998</c:v>
                </c:pt>
                <c:pt idx="149">
                  <c:v>7.4749999999999996</c:v>
                </c:pt>
                <c:pt idx="150">
                  <c:v>7.5250000000000004</c:v>
                </c:pt>
                <c:pt idx="151">
                  <c:v>7.5750000000000002</c:v>
                </c:pt>
                <c:pt idx="152">
                  <c:v>7.625</c:v>
                </c:pt>
                <c:pt idx="153">
                  <c:v>7.6749999999999998</c:v>
                </c:pt>
                <c:pt idx="154">
                  <c:v>7.7249999999999996</c:v>
                </c:pt>
                <c:pt idx="155">
                  <c:v>7.7750000000000004</c:v>
                </c:pt>
                <c:pt idx="156">
                  <c:v>7.8250000000000002</c:v>
                </c:pt>
                <c:pt idx="157">
                  <c:v>7.875</c:v>
                </c:pt>
                <c:pt idx="158">
                  <c:v>7.9249999999999998</c:v>
                </c:pt>
                <c:pt idx="159">
                  <c:v>7.9749999999999996</c:v>
                </c:pt>
                <c:pt idx="160">
                  <c:v>8.0250000000000004</c:v>
                </c:pt>
                <c:pt idx="161">
                  <c:v>8.0749999999999993</c:v>
                </c:pt>
                <c:pt idx="162">
                  <c:v>8.125</c:v>
                </c:pt>
                <c:pt idx="163">
                  <c:v>8.1750000000000007</c:v>
                </c:pt>
                <c:pt idx="164">
                  <c:v>8.2249999999999996</c:v>
                </c:pt>
                <c:pt idx="165">
                  <c:v>8.2750000000000004</c:v>
                </c:pt>
                <c:pt idx="166">
                  <c:v>8.3249999999999993</c:v>
                </c:pt>
                <c:pt idx="167">
                  <c:v>8.375</c:v>
                </c:pt>
                <c:pt idx="168">
                  <c:v>8.4250000000000007</c:v>
                </c:pt>
                <c:pt idx="169">
                  <c:v>8.4749999999999996</c:v>
                </c:pt>
                <c:pt idx="170">
                  <c:v>8.5250000000000004</c:v>
                </c:pt>
                <c:pt idx="171">
                  <c:v>8.5749999999999993</c:v>
                </c:pt>
                <c:pt idx="172">
                  <c:v>8.625</c:v>
                </c:pt>
                <c:pt idx="173">
                  <c:v>8.6750000000000007</c:v>
                </c:pt>
                <c:pt idx="174">
                  <c:v>8.7249999999999996</c:v>
                </c:pt>
                <c:pt idx="175">
                  <c:v>8.7750000000000004</c:v>
                </c:pt>
                <c:pt idx="176">
                  <c:v>8.8249999999999993</c:v>
                </c:pt>
                <c:pt idx="177">
                  <c:v>8.875</c:v>
                </c:pt>
                <c:pt idx="178">
                  <c:v>8.9250000000000007</c:v>
                </c:pt>
                <c:pt idx="179">
                  <c:v>8.9749999999999996</c:v>
                </c:pt>
                <c:pt idx="180">
                  <c:v>9.0250000000000004</c:v>
                </c:pt>
                <c:pt idx="181">
                  <c:v>9.0749999999999993</c:v>
                </c:pt>
                <c:pt idx="182">
                  <c:v>9.125</c:v>
                </c:pt>
                <c:pt idx="183">
                  <c:v>9.1750000000000007</c:v>
                </c:pt>
                <c:pt idx="184">
                  <c:v>9.2249999999999996</c:v>
                </c:pt>
                <c:pt idx="185">
                  <c:v>9.2750000000000004</c:v>
                </c:pt>
                <c:pt idx="186">
                  <c:v>9.3249999999999993</c:v>
                </c:pt>
                <c:pt idx="187">
                  <c:v>9.375</c:v>
                </c:pt>
                <c:pt idx="188">
                  <c:v>9.4250000000000007</c:v>
                </c:pt>
                <c:pt idx="189">
                  <c:v>9.4749999999999996</c:v>
                </c:pt>
                <c:pt idx="190">
                  <c:v>9.5250000000000004</c:v>
                </c:pt>
                <c:pt idx="191">
                  <c:v>9.5749999999999993</c:v>
                </c:pt>
                <c:pt idx="192">
                  <c:v>9.625</c:v>
                </c:pt>
                <c:pt idx="193">
                  <c:v>9.6750000000000007</c:v>
                </c:pt>
                <c:pt idx="194">
                  <c:v>9.7249999999999996</c:v>
                </c:pt>
                <c:pt idx="195">
                  <c:v>9.7750000000000004</c:v>
                </c:pt>
                <c:pt idx="196">
                  <c:v>9.8249999999999993</c:v>
                </c:pt>
                <c:pt idx="197">
                  <c:v>9.875</c:v>
                </c:pt>
                <c:pt idx="198">
                  <c:v>9.9250000000000007</c:v>
                </c:pt>
                <c:pt idx="199">
                  <c:v>9.9749999999999996</c:v>
                </c:pt>
                <c:pt idx="200">
                  <c:v>10.025</c:v>
                </c:pt>
                <c:pt idx="201">
                  <c:v>10.074999999999999</c:v>
                </c:pt>
                <c:pt idx="202">
                  <c:v>10.125</c:v>
                </c:pt>
                <c:pt idx="203">
                  <c:v>10.175000000000001</c:v>
                </c:pt>
                <c:pt idx="204">
                  <c:v>10.225</c:v>
                </c:pt>
                <c:pt idx="205">
                  <c:v>10.275</c:v>
                </c:pt>
                <c:pt idx="206">
                  <c:v>10.324999999999999</c:v>
                </c:pt>
                <c:pt idx="207">
                  <c:v>10.375</c:v>
                </c:pt>
                <c:pt idx="208">
                  <c:v>10.425000000000001</c:v>
                </c:pt>
                <c:pt idx="209">
                  <c:v>10.475</c:v>
                </c:pt>
                <c:pt idx="210">
                  <c:v>10.525</c:v>
                </c:pt>
                <c:pt idx="211">
                  <c:v>10.574999999999999</c:v>
                </c:pt>
                <c:pt idx="212">
                  <c:v>10.625</c:v>
                </c:pt>
                <c:pt idx="213">
                  <c:v>10.675000000000001</c:v>
                </c:pt>
                <c:pt idx="214">
                  <c:v>10.725</c:v>
                </c:pt>
                <c:pt idx="215">
                  <c:v>10.775</c:v>
                </c:pt>
                <c:pt idx="216">
                  <c:v>10.824999999999999</c:v>
                </c:pt>
                <c:pt idx="217">
                  <c:v>10.875</c:v>
                </c:pt>
                <c:pt idx="218">
                  <c:v>10.925000000000001</c:v>
                </c:pt>
                <c:pt idx="219">
                  <c:v>10.975</c:v>
                </c:pt>
                <c:pt idx="220">
                  <c:v>11.025</c:v>
                </c:pt>
                <c:pt idx="221">
                  <c:v>11.074999999999999</c:v>
                </c:pt>
                <c:pt idx="222">
                  <c:v>11.125</c:v>
                </c:pt>
                <c:pt idx="223">
                  <c:v>11.175000000000001</c:v>
                </c:pt>
                <c:pt idx="224">
                  <c:v>11.225</c:v>
                </c:pt>
                <c:pt idx="225">
                  <c:v>11.275</c:v>
                </c:pt>
                <c:pt idx="226">
                  <c:v>11.324999999999999</c:v>
                </c:pt>
                <c:pt idx="227">
                  <c:v>11.375</c:v>
                </c:pt>
                <c:pt idx="228">
                  <c:v>11.425000000000001</c:v>
                </c:pt>
                <c:pt idx="229">
                  <c:v>11.475</c:v>
                </c:pt>
                <c:pt idx="230">
                  <c:v>11.525</c:v>
                </c:pt>
                <c:pt idx="231">
                  <c:v>11.574999999999999</c:v>
                </c:pt>
                <c:pt idx="232">
                  <c:v>11.625</c:v>
                </c:pt>
                <c:pt idx="233">
                  <c:v>11.675000000000001</c:v>
                </c:pt>
                <c:pt idx="234">
                  <c:v>11.725</c:v>
                </c:pt>
                <c:pt idx="235">
                  <c:v>11.775</c:v>
                </c:pt>
                <c:pt idx="236">
                  <c:v>11.824999999999999</c:v>
                </c:pt>
                <c:pt idx="237">
                  <c:v>11.875</c:v>
                </c:pt>
                <c:pt idx="238">
                  <c:v>11.925000000000001</c:v>
                </c:pt>
                <c:pt idx="239">
                  <c:v>11.975</c:v>
                </c:pt>
                <c:pt idx="240">
                  <c:v>12.025</c:v>
                </c:pt>
                <c:pt idx="241">
                  <c:v>12.074999999999999</c:v>
                </c:pt>
                <c:pt idx="242">
                  <c:v>12.125</c:v>
                </c:pt>
                <c:pt idx="243">
                  <c:v>12.175000000000001</c:v>
                </c:pt>
                <c:pt idx="244">
                  <c:v>12.225</c:v>
                </c:pt>
                <c:pt idx="245">
                  <c:v>12.275</c:v>
                </c:pt>
                <c:pt idx="246">
                  <c:v>12.324999999999999</c:v>
                </c:pt>
                <c:pt idx="247">
                  <c:v>12.375</c:v>
                </c:pt>
                <c:pt idx="248">
                  <c:v>12.425000000000001</c:v>
                </c:pt>
                <c:pt idx="249">
                  <c:v>12.475</c:v>
                </c:pt>
                <c:pt idx="250">
                  <c:v>12.525</c:v>
                </c:pt>
                <c:pt idx="251">
                  <c:v>12.574999999999999</c:v>
                </c:pt>
                <c:pt idx="252">
                  <c:v>12.625</c:v>
                </c:pt>
                <c:pt idx="253">
                  <c:v>12.675000000000001</c:v>
                </c:pt>
                <c:pt idx="254">
                  <c:v>12.725</c:v>
                </c:pt>
                <c:pt idx="255">
                  <c:v>12.775</c:v>
                </c:pt>
                <c:pt idx="256">
                  <c:v>12.824999999999999</c:v>
                </c:pt>
                <c:pt idx="257">
                  <c:v>12.875</c:v>
                </c:pt>
                <c:pt idx="258">
                  <c:v>12.925000000000001</c:v>
                </c:pt>
                <c:pt idx="259">
                  <c:v>12.975</c:v>
                </c:pt>
                <c:pt idx="260">
                  <c:v>13.025</c:v>
                </c:pt>
                <c:pt idx="261">
                  <c:v>13.074999999999999</c:v>
                </c:pt>
                <c:pt idx="262">
                  <c:v>13.125</c:v>
                </c:pt>
                <c:pt idx="263">
                  <c:v>13.175000000000001</c:v>
                </c:pt>
                <c:pt idx="264">
                  <c:v>13.225</c:v>
                </c:pt>
                <c:pt idx="265">
                  <c:v>13.275</c:v>
                </c:pt>
                <c:pt idx="266">
                  <c:v>13.324999999999999</c:v>
                </c:pt>
                <c:pt idx="267">
                  <c:v>13.375</c:v>
                </c:pt>
                <c:pt idx="268">
                  <c:v>13.425000000000001</c:v>
                </c:pt>
                <c:pt idx="269">
                  <c:v>13.475</c:v>
                </c:pt>
                <c:pt idx="270">
                  <c:v>13.525</c:v>
                </c:pt>
                <c:pt idx="271">
                  <c:v>13.574999999999999</c:v>
                </c:pt>
                <c:pt idx="272">
                  <c:v>13.625</c:v>
                </c:pt>
                <c:pt idx="273">
                  <c:v>13.675000000000001</c:v>
                </c:pt>
                <c:pt idx="274">
                  <c:v>13.725</c:v>
                </c:pt>
                <c:pt idx="275">
                  <c:v>13.775</c:v>
                </c:pt>
                <c:pt idx="276">
                  <c:v>13.824999999999999</c:v>
                </c:pt>
                <c:pt idx="277">
                  <c:v>13.875</c:v>
                </c:pt>
                <c:pt idx="278">
                  <c:v>13.925000000000001</c:v>
                </c:pt>
                <c:pt idx="279">
                  <c:v>13.975</c:v>
                </c:pt>
                <c:pt idx="280">
                  <c:v>14.025</c:v>
                </c:pt>
                <c:pt idx="281">
                  <c:v>14.074999999999999</c:v>
                </c:pt>
                <c:pt idx="282">
                  <c:v>14.125</c:v>
                </c:pt>
                <c:pt idx="283">
                  <c:v>14.175000000000001</c:v>
                </c:pt>
                <c:pt idx="284">
                  <c:v>14.225</c:v>
                </c:pt>
                <c:pt idx="285">
                  <c:v>14.275</c:v>
                </c:pt>
                <c:pt idx="286">
                  <c:v>14.324999999999999</c:v>
                </c:pt>
                <c:pt idx="287">
                  <c:v>14.375</c:v>
                </c:pt>
                <c:pt idx="288">
                  <c:v>14.425000000000001</c:v>
                </c:pt>
                <c:pt idx="289">
                  <c:v>14.475</c:v>
                </c:pt>
                <c:pt idx="290">
                  <c:v>14.525</c:v>
                </c:pt>
                <c:pt idx="291">
                  <c:v>14.574999999999999</c:v>
                </c:pt>
                <c:pt idx="292">
                  <c:v>14.625</c:v>
                </c:pt>
                <c:pt idx="293">
                  <c:v>14.675000000000001</c:v>
                </c:pt>
                <c:pt idx="294">
                  <c:v>14.725</c:v>
                </c:pt>
                <c:pt idx="295">
                  <c:v>14.775</c:v>
                </c:pt>
                <c:pt idx="296">
                  <c:v>14.824999999999999</c:v>
                </c:pt>
                <c:pt idx="297">
                  <c:v>14.875</c:v>
                </c:pt>
                <c:pt idx="298">
                  <c:v>14.925000000000001</c:v>
                </c:pt>
                <c:pt idx="299">
                  <c:v>14.975</c:v>
                </c:pt>
                <c:pt idx="300">
                  <c:v>15.025</c:v>
                </c:pt>
                <c:pt idx="301">
                  <c:v>15.074999999999999</c:v>
                </c:pt>
                <c:pt idx="302">
                  <c:v>15.125</c:v>
                </c:pt>
                <c:pt idx="303">
                  <c:v>15.175000000000001</c:v>
                </c:pt>
                <c:pt idx="304">
                  <c:v>15.225</c:v>
                </c:pt>
                <c:pt idx="305">
                  <c:v>15.275</c:v>
                </c:pt>
                <c:pt idx="306">
                  <c:v>15.324999999999999</c:v>
                </c:pt>
                <c:pt idx="307">
                  <c:v>15.375</c:v>
                </c:pt>
                <c:pt idx="308">
                  <c:v>15.425000000000001</c:v>
                </c:pt>
                <c:pt idx="309">
                  <c:v>15.475</c:v>
                </c:pt>
                <c:pt idx="310">
                  <c:v>15.525</c:v>
                </c:pt>
                <c:pt idx="311">
                  <c:v>15.574999999999999</c:v>
                </c:pt>
                <c:pt idx="312">
                  <c:v>15.625</c:v>
                </c:pt>
                <c:pt idx="313">
                  <c:v>15.675000000000001</c:v>
                </c:pt>
                <c:pt idx="314">
                  <c:v>15.725</c:v>
                </c:pt>
                <c:pt idx="315">
                  <c:v>15.775</c:v>
                </c:pt>
                <c:pt idx="316">
                  <c:v>15.824999999999999</c:v>
                </c:pt>
                <c:pt idx="317">
                  <c:v>15.875</c:v>
                </c:pt>
                <c:pt idx="318">
                  <c:v>15.925000000000001</c:v>
                </c:pt>
                <c:pt idx="319">
                  <c:v>15.975</c:v>
                </c:pt>
                <c:pt idx="320">
                  <c:v>16.024999999999999</c:v>
                </c:pt>
                <c:pt idx="321">
                  <c:v>16.074999999999999</c:v>
                </c:pt>
                <c:pt idx="322">
                  <c:v>16.125</c:v>
                </c:pt>
                <c:pt idx="323">
                  <c:v>16.175000000000001</c:v>
                </c:pt>
                <c:pt idx="324">
                  <c:v>16.225000000000001</c:v>
                </c:pt>
                <c:pt idx="325">
                  <c:v>16.274999999999999</c:v>
                </c:pt>
                <c:pt idx="326">
                  <c:v>16.324999999999999</c:v>
                </c:pt>
                <c:pt idx="327">
                  <c:v>16.375</c:v>
                </c:pt>
                <c:pt idx="328">
                  <c:v>16.425000000000001</c:v>
                </c:pt>
                <c:pt idx="329">
                  <c:v>16.475000000000001</c:v>
                </c:pt>
                <c:pt idx="330">
                  <c:v>16.524999999999999</c:v>
                </c:pt>
                <c:pt idx="331">
                  <c:v>16.574999999999999</c:v>
                </c:pt>
                <c:pt idx="332">
                  <c:v>16.625</c:v>
                </c:pt>
                <c:pt idx="333">
                  <c:v>16.675000000000001</c:v>
                </c:pt>
                <c:pt idx="334">
                  <c:v>16.725000000000001</c:v>
                </c:pt>
                <c:pt idx="335">
                  <c:v>16.774999999999999</c:v>
                </c:pt>
                <c:pt idx="336">
                  <c:v>16.824999999999999</c:v>
                </c:pt>
                <c:pt idx="337">
                  <c:v>16.875</c:v>
                </c:pt>
                <c:pt idx="338">
                  <c:v>16.925000000000001</c:v>
                </c:pt>
                <c:pt idx="339">
                  <c:v>16.975000000000001</c:v>
                </c:pt>
                <c:pt idx="340">
                  <c:v>17.024999999999999</c:v>
                </c:pt>
                <c:pt idx="341">
                  <c:v>17.074999999999999</c:v>
                </c:pt>
                <c:pt idx="342">
                  <c:v>17.125</c:v>
                </c:pt>
                <c:pt idx="343">
                  <c:v>17.175000000000001</c:v>
                </c:pt>
                <c:pt idx="344">
                  <c:v>17.225000000000001</c:v>
                </c:pt>
                <c:pt idx="345">
                  <c:v>17.274999999999999</c:v>
                </c:pt>
                <c:pt idx="346">
                  <c:v>17.324999999999999</c:v>
                </c:pt>
                <c:pt idx="347">
                  <c:v>17.375</c:v>
                </c:pt>
                <c:pt idx="348">
                  <c:v>17.425000000000001</c:v>
                </c:pt>
                <c:pt idx="349">
                  <c:v>17.475000000000001</c:v>
                </c:pt>
                <c:pt idx="350">
                  <c:v>17.524999999999999</c:v>
                </c:pt>
                <c:pt idx="351">
                  <c:v>17.574999999999999</c:v>
                </c:pt>
                <c:pt idx="352">
                  <c:v>17.625</c:v>
                </c:pt>
                <c:pt idx="353">
                  <c:v>17.675000000000001</c:v>
                </c:pt>
                <c:pt idx="354">
                  <c:v>17.725000000000001</c:v>
                </c:pt>
                <c:pt idx="355">
                  <c:v>17.774999999999999</c:v>
                </c:pt>
                <c:pt idx="356">
                  <c:v>17.824999999999999</c:v>
                </c:pt>
                <c:pt idx="357">
                  <c:v>17.875</c:v>
                </c:pt>
                <c:pt idx="358">
                  <c:v>17.925000000000001</c:v>
                </c:pt>
                <c:pt idx="359">
                  <c:v>17.975000000000001</c:v>
                </c:pt>
                <c:pt idx="360">
                  <c:v>18.024999999999999</c:v>
                </c:pt>
                <c:pt idx="361">
                  <c:v>18.074999999999999</c:v>
                </c:pt>
                <c:pt idx="362">
                  <c:v>18.125</c:v>
                </c:pt>
                <c:pt idx="363">
                  <c:v>18.175000000000001</c:v>
                </c:pt>
                <c:pt idx="364">
                  <c:v>18.225000000000001</c:v>
                </c:pt>
                <c:pt idx="365">
                  <c:v>18.274999999999999</c:v>
                </c:pt>
                <c:pt idx="366">
                  <c:v>18.324999999999999</c:v>
                </c:pt>
                <c:pt idx="367">
                  <c:v>18.375</c:v>
                </c:pt>
                <c:pt idx="368">
                  <c:v>18.425000000000001</c:v>
                </c:pt>
                <c:pt idx="369">
                  <c:v>18.475000000000001</c:v>
                </c:pt>
                <c:pt idx="370">
                  <c:v>18.524999999999999</c:v>
                </c:pt>
                <c:pt idx="371">
                  <c:v>18.574999999999999</c:v>
                </c:pt>
                <c:pt idx="372">
                  <c:v>18.625</c:v>
                </c:pt>
                <c:pt idx="373">
                  <c:v>18.675000000000001</c:v>
                </c:pt>
                <c:pt idx="374">
                  <c:v>18.725000000000001</c:v>
                </c:pt>
                <c:pt idx="375">
                  <c:v>18.774999999999999</c:v>
                </c:pt>
                <c:pt idx="376">
                  <c:v>18.824999999999999</c:v>
                </c:pt>
                <c:pt idx="377">
                  <c:v>18.875</c:v>
                </c:pt>
                <c:pt idx="378">
                  <c:v>18.925000000000001</c:v>
                </c:pt>
                <c:pt idx="379">
                  <c:v>18.975000000000001</c:v>
                </c:pt>
                <c:pt idx="380">
                  <c:v>19.024999999999999</c:v>
                </c:pt>
                <c:pt idx="381">
                  <c:v>19.074999999999999</c:v>
                </c:pt>
                <c:pt idx="382">
                  <c:v>19.125</c:v>
                </c:pt>
                <c:pt idx="383">
                  <c:v>19.175000000000001</c:v>
                </c:pt>
                <c:pt idx="384">
                  <c:v>19.225000000000001</c:v>
                </c:pt>
                <c:pt idx="385">
                  <c:v>19.274999999999999</c:v>
                </c:pt>
                <c:pt idx="386">
                  <c:v>19.324999999999999</c:v>
                </c:pt>
                <c:pt idx="387">
                  <c:v>19.375</c:v>
                </c:pt>
                <c:pt idx="388">
                  <c:v>19.425000000000001</c:v>
                </c:pt>
                <c:pt idx="389">
                  <c:v>19.475000000000001</c:v>
                </c:pt>
                <c:pt idx="390">
                  <c:v>19.524999999999999</c:v>
                </c:pt>
                <c:pt idx="391">
                  <c:v>19.574999999999999</c:v>
                </c:pt>
                <c:pt idx="392">
                  <c:v>19.625</c:v>
                </c:pt>
                <c:pt idx="393">
                  <c:v>19.675000000000001</c:v>
                </c:pt>
                <c:pt idx="394">
                  <c:v>19.725000000000001</c:v>
                </c:pt>
                <c:pt idx="395">
                  <c:v>19.774999999999999</c:v>
                </c:pt>
                <c:pt idx="396">
                  <c:v>19.824999999999999</c:v>
                </c:pt>
                <c:pt idx="397">
                  <c:v>19.875</c:v>
                </c:pt>
                <c:pt idx="398">
                  <c:v>19.925000000000001</c:v>
                </c:pt>
                <c:pt idx="399">
                  <c:v>19.975000000000001</c:v>
                </c:pt>
              </c:numCache>
            </c:numRef>
          </c:xVal>
          <c:yVal>
            <c:numRef>
              <c:f>d_dry!$D$3:$D$402</c:f>
              <c:numCache>
                <c:formatCode>General</c:formatCode>
                <c:ptCount val="400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  <c:pt idx="60">
                  <c:v>4</c:v>
                </c:pt>
                <c:pt idx="61">
                  <c:v>4</c:v>
                </c:pt>
                <c:pt idx="62">
                  <c:v>4</c:v>
                </c:pt>
                <c:pt idx="63">
                  <c:v>4</c:v>
                </c:pt>
                <c:pt idx="64">
                  <c:v>4</c:v>
                </c:pt>
                <c:pt idx="65">
                  <c:v>4</c:v>
                </c:pt>
                <c:pt idx="66">
                  <c:v>4</c:v>
                </c:pt>
                <c:pt idx="67">
                  <c:v>4</c:v>
                </c:pt>
                <c:pt idx="68">
                  <c:v>4</c:v>
                </c:pt>
                <c:pt idx="69">
                  <c:v>4</c:v>
                </c:pt>
                <c:pt idx="70">
                  <c:v>4</c:v>
                </c:pt>
                <c:pt idx="71">
                  <c:v>4</c:v>
                </c:pt>
                <c:pt idx="72">
                  <c:v>4</c:v>
                </c:pt>
                <c:pt idx="73">
                  <c:v>4</c:v>
                </c:pt>
                <c:pt idx="74">
                  <c:v>4</c:v>
                </c:pt>
                <c:pt idx="75">
                  <c:v>4</c:v>
                </c:pt>
                <c:pt idx="76">
                  <c:v>4</c:v>
                </c:pt>
                <c:pt idx="77">
                  <c:v>4</c:v>
                </c:pt>
                <c:pt idx="78">
                  <c:v>4</c:v>
                </c:pt>
                <c:pt idx="79">
                  <c:v>4</c:v>
                </c:pt>
                <c:pt idx="80">
                  <c:v>4</c:v>
                </c:pt>
                <c:pt idx="81">
                  <c:v>4</c:v>
                </c:pt>
                <c:pt idx="82">
                  <c:v>4</c:v>
                </c:pt>
                <c:pt idx="83">
                  <c:v>4</c:v>
                </c:pt>
                <c:pt idx="84">
                  <c:v>4</c:v>
                </c:pt>
                <c:pt idx="85">
                  <c:v>4</c:v>
                </c:pt>
                <c:pt idx="86">
                  <c:v>4</c:v>
                </c:pt>
                <c:pt idx="87">
                  <c:v>4</c:v>
                </c:pt>
                <c:pt idx="88">
                  <c:v>4</c:v>
                </c:pt>
                <c:pt idx="89">
                  <c:v>4</c:v>
                </c:pt>
                <c:pt idx="90">
                  <c:v>4</c:v>
                </c:pt>
                <c:pt idx="91">
                  <c:v>4</c:v>
                </c:pt>
                <c:pt idx="92">
                  <c:v>4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4</c:v>
                </c:pt>
                <c:pt idx="100">
                  <c:v>4</c:v>
                </c:pt>
                <c:pt idx="101">
                  <c:v>4</c:v>
                </c:pt>
                <c:pt idx="102">
                  <c:v>4</c:v>
                </c:pt>
                <c:pt idx="103">
                  <c:v>4</c:v>
                </c:pt>
                <c:pt idx="104">
                  <c:v>4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4</c:v>
                </c:pt>
                <c:pt idx="114">
                  <c:v>4</c:v>
                </c:pt>
                <c:pt idx="115">
                  <c:v>4</c:v>
                </c:pt>
                <c:pt idx="116">
                  <c:v>4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4</c:v>
                </c:pt>
                <c:pt idx="121">
                  <c:v>4</c:v>
                </c:pt>
                <c:pt idx="122">
                  <c:v>4</c:v>
                </c:pt>
                <c:pt idx="123">
                  <c:v>4</c:v>
                </c:pt>
                <c:pt idx="124">
                  <c:v>4</c:v>
                </c:pt>
                <c:pt idx="125">
                  <c:v>3.9762597095995096</c:v>
                </c:pt>
                <c:pt idx="126">
                  <c:v>3.940968747094586</c:v>
                </c:pt>
                <c:pt idx="127">
                  <c:v>3.9058350944649467</c:v>
                </c:pt>
                <c:pt idx="128">
                  <c:v>3.8708587517105935</c:v>
                </c:pt>
                <c:pt idx="129">
                  <c:v>3.8360397188315236</c:v>
                </c:pt>
                <c:pt idx="130">
                  <c:v>3.8013779958277381</c:v>
                </c:pt>
                <c:pt idx="131">
                  <c:v>3.7668735826992377</c:v>
                </c:pt>
                <c:pt idx="132">
                  <c:v>3.7325264794460216</c:v>
                </c:pt>
                <c:pt idx="133">
                  <c:v>3.6983366860680906</c:v>
                </c:pt>
                <c:pt idx="134">
                  <c:v>3.6643042025654431</c:v>
                </c:pt>
                <c:pt idx="135">
                  <c:v>3.6304290289380807</c:v>
                </c:pt>
                <c:pt idx="136">
                  <c:v>3.5967111651860026</c:v>
                </c:pt>
                <c:pt idx="137">
                  <c:v>3.5631506113092097</c:v>
                </c:pt>
                <c:pt idx="138">
                  <c:v>3.5297473673077011</c:v>
                </c:pt>
                <c:pt idx="139">
                  <c:v>3.4965014331814777</c:v>
                </c:pt>
                <c:pt idx="140">
                  <c:v>3.4634128089305376</c:v>
                </c:pt>
                <c:pt idx="141">
                  <c:v>3.4304814945548827</c:v>
                </c:pt>
                <c:pt idx="142">
                  <c:v>3.3977074900545121</c:v>
                </c:pt>
                <c:pt idx="143">
                  <c:v>3.3650907954294267</c:v>
                </c:pt>
                <c:pt idx="144">
                  <c:v>3.3326314106796264</c:v>
                </c:pt>
                <c:pt idx="145">
                  <c:v>3.3003293358051096</c:v>
                </c:pt>
                <c:pt idx="146">
                  <c:v>3.268184570805877</c:v>
                </c:pt>
                <c:pt idx="147">
                  <c:v>3.2361971156819296</c:v>
                </c:pt>
                <c:pt idx="148">
                  <c:v>3.2043669704332665</c:v>
                </c:pt>
                <c:pt idx="149">
                  <c:v>3.1726941350598885</c:v>
                </c:pt>
                <c:pt idx="150">
                  <c:v>3.1411786095617931</c:v>
                </c:pt>
                <c:pt idx="151">
                  <c:v>3.1098203939389837</c:v>
                </c:pt>
                <c:pt idx="152">
                  <c:v>3.0786194881914613</c:v>
                </c:pt>
                <c:pt idx="153">
                  <c:v>3.0475758923192213</c:v>
                </c:pt>
                <c:pt idx="154">
                  <c:v>3.0166896063222657</c:v>
                </c:pt>
                <c:pt idx="155">
                  <c:v>2.9859606302005934</c:v>
                </c:pt>
                <c:pt idx="156">
                  <c:v>2.9553889639542072</c:v>
                </c:pt>
                <c:pt idx="157">
                  <c:v>2.9249746075831053</c:v>
                </c:pt>
                <c:pt idx="158">
                  <c:v>2.8947175610872886</c:v>
                </c:pt>
                <c:pt idx="159">
                  <c:v>2.8646178244667553</c:v>
                </c:pt>
                <c:pt idx="160">
                  <c:v>2.834675397721508</c:v>
                </c:pt>
                <c:pt idx="161">
                  <c:v>2.8048902808515432</c:v>
                </c:pt>
                <c:pt idx="162">
                  <c:v>2.7752624738568654</c:v>
                </c:pt>
                <c:pt idx="163">
                  <c:v>2.7457919767374701</c:v>
                </c:pt>
                <c:pt idx="164">
                  <c:v>2.7164787894933617</c:v>
                </c:pt>
                <c:pt idx="165">
                  <c:v>2.6873229121245341</c:v>
                </c:pt>
                <c:pt idx="166">
                  <c:v>2.6583243446309952</c:v>
                </c:pt>
                <c:pt idx="167">
                  <c:v>2.6294830870127379</c:v>
                </c:pt>
                <c:pt idx="168">
                  <c:v>2.6007991392697676</c:v>
                </c:pt>
                <c:pt idx="169">
                  <c:v>2.5722725014020806</c:v>
                </c:pt>
                <c:pt idx="170">
                  <c:v>2.543903173409678</c:v>
                </c:pt>
                <c:pt idx="171">
                  <c:v>2.5156911552925614</c:v>
                </c:pt>
                <c:pt idx="172">
                  <c:v>2.4876364470507264</c:v>
                </c:pt>
                <c:pt idx="173">
                  <c:v>2.4597390486841775</c:v>
                </c:pt>
                <c:pt idx="174">
                  <c:v>2.4319989601929137</c:v>
                </c:pt>
                <c:pt idx="175">
                  <c:v>2.4044161815769343</c:v>
                </c:pt>
                <c:pt idx="176">
                  <c:v>2.3769907128362391</c:v>
                </c:pt>
                <c:pt idx="177">
                  <c:v>2.3497225539708291</c:v>
                </c:pt>
                <c:pt idx="178">
                  <c:v>2.3226117049807016</c:v>
                </c:pt>
                <c:pt idx="179">
                  <c:v>2.2956581658658619</c:v>
                </c:pt>
                <c:pt idx="180">
                  <c:v>2.268861936626303</c:v>
                </c:pt>
                <c:pt idx="181">
                  <c:v>2.2422230172620328</c:v>
                </c:pt>
                <c:pt idx="182">
                  <c:v>2.2157414077730433</c:v>
                </c:pt>
                <c:pt idx="183">
                  <c:v>2.1894171081593417</c:v>
                </c:pt>
                <c:pt idx="184">
                  <c:v>2.1632501184209243</c:v>
                </c:pt>
                <c:pt idx="185">
                  <c:v>2.1372404385577894</c:v>
                </c:pt>
                <c:pt idx="186">
                  <c:v>2.1113880685699407</c:v>
                </c:pt>
                <c:pt idx="187">
                  <c:v>2.0856930084573744</c:v>
                </c:pt>
                <c:pt idx="188">
                  <c:v>2.060155258220095</c:v>
                </c:pt>
                <c:pt idx="189">
                  <c:v>2.0347748178580991</c:v>
                </c:pt>
                <c:pt idx="190">
                  <c:v>2.0095516873713883</c:v>
                </c:pt>
                <c:pt idx="191">
                  <c:v>1.9844858667599619</c:v>
                </c:pt>
                <c:pt idx="192">
                  <c:v>1.9595773560238197</c:v>
                </c:pt>
                <c:pt idx="193">
                  <c:v>1.9348261551629617</c:v>
                </c:pt>
                <c:pt idx="194">
                  <c:v>1.9102322641773899</c:v>
                </c:pt>
                <c:pt idx="195">
                  <c:v>1.8857956830671005</c:v>
                </c:pt>
                <c:pt idx="196">
                  <c:v>1.8615164118320982</c:v>
                </c:pt>
                <c:pt idx="197">
                  <c:v>1.8373944504723774</c:v>
                </c:pt>
                <c:pt idx="198">
                  <c:v>1.8134297989879435</c:v>
                </c:pt>
                <c:pt idx="199">
                  <c:v>1.7896224573787958</c:v>
                </c:pt>
                <c:pt idx="200">
                  <c:v>1.7659724256449287</c:v>
                </c:pt>
                <c:pt idx="201">
                  <c:v>1.7424797037863486</c:v>
                </c:pt>
                <c:pt idx="202">
                  <c:v>1.7191442918030511</c:v>
                </c:pt>
                <c:pt idx="203">
                  <c:v>1.6959661896950404</c:v>
                </c:pt>
                <c:pt idx="204">
                  <c:v>1.6729453974623123</c:v>
                </c:pt>
                <c:pt idx="205">
                  <c:v>1.6500819151048702</c:v>
                </c:pt>
                <c:pt idx="206">
                  <c:v>1.6273757426227125</c:v>
                </c:pt>
                <c:pt idx="207">
                  <c:v>1.604826880015839</c:v>
                </c:pt>
                <c:pt idx="208">
                  <c:v>1.5824353272842497</c:v>
                </c:pt>
                <c:pt idx="209">
                  <c:v>1.5602010844279466</c:v>
                </c:pt>
                <c:pt idx="210">
                  <c:v>1.5381241514469259</c:v>
                </c:pt>
                <c:pt idx="211">
                  <c:v>1.5162045283411913</c:v>
                </c:pt>
                <c:pt idx="212">
                  <c:v>1.4944422151107393</c:v>
                </c:pt>
                <c:pt idx="213">
                  <c:v>1.472837211755575</c:v>
                </c:pt>
                <c:pt idx="214">
                  <c:v>1.4513895182756915</c:v>
                </c:pt>
                <c:pt idx="215">
                  <c:v>1.4300991346710958</c:v>
                </c:pt>
                <c:pt idx="216">
                  <c:v>1.4089660609417844</c:v>
                </c:pt>
                <c:pt idx="217">
                  <c:v>1.3879902970877556</c:v>
                </c:pt>
                <c:pt idx="218">
                  <c:v>1.3671718431090127</c:v>
                </c:pt>
                <c:pt idx="219">
                  <c:v>1.3465106990055542</c:v>
                </c:pt>
                <c:pt idx="220">
                  <c:v>1.3260068647773799</c:v>
                </c:pt>
                <c:pt idx="221">
                  <c:v>1.30566034042449</c:v>
                </c:pt>
                <c:pt idx="222">
                  <c:v>1.2854711259468861</c:v>
                </c:pt>
                <c:pt idx="223">
                  <c:v>1.2654392213445647</c:v>
                </c:pt>
                <c:pt idx="224">
                  <c:v>1.2455646266175293</c:v>
                </c:pt>
                <c:pt idx="225">
                  <c:v>1.2258473417657783</c:v>
                </c:pt>
                <c:pt idx="226">
                  <c:v>1.2062873667893115</c:v>
                </c:pt>
                <c:pt idx="227">
                  <c:v>1.186884701688129</c:v>
                </c:pt>
                <c:pt idx="228">
                  <c:v>1.1676393464622308</c:v>
                </c:pt>
                <c:pt idx="229">
                  <c:v>1.1485513011116186</c:v>
                </c:pt>
                <c:pt idx="230">
                  <c:v>1.1296205656362908</c:v>
                </c:pt>
                <c:pt idx="231">
                  <c:v>1.110847140036249</c:v>
                </c:pt>
                <c:pt idx="232">
                  <c:v>1.0922310243114879</c:v>
                </c:pt>
                <c:pt idx="233">
                  <c:v>1.0737722184620146</c:v>
                </c:pt>
                <c:pt idx="234">
                  <c:v>1.0554707224878221</c:v>
                </c:pt>
                <c:pt idx="235">
                  <c:v>1.0373265363889175</c:v>
                </c:pt>
                <c:pt idx="236">
                  <c:v>1.0193396601652971</c:v>
                </c:pt>
                <c:pt idx="237">
                  <c:v>1.001510093816961</c:v>
                </c:pt>
                <c:pt idx="238">
                  <c:v>0.98383783734390917</c:v>
                </c:pt>
                <c:pt idx="239">
                  <c:v>0.96632289074614164</c:v>
                </c:pt>
                <c:pt idx="240">
                  <c:v>0.94896525402365839</c:v>
                </c:pt>
                <c:pt idx="241">
                  <c:v>0.9317649271764612</c:v>
                </c:pt>
                <c:pt idx="242">
                  <c:v>0.91472191020454652</c:v>
                </c:pt>
                <c:pt idx="243">
                  <c:v>0.8978362031079179</c:v>
                </c:pt>
                <c:pt idx="244">
                  <c:v>0.88110780588657356</c:v>
                </c:pt>
                <c:pt idx="245">
                  <c:v>0.8645367185405135</c:v>
                </c:pt>
                <c:pt idx="246">
                  <c:v>0.84812294106973773</c:v>
                </c:pt>
                <c:pt idx="247">
                  <c:v>0.83186647347424802</c:v>
                </c:pt>
                <c:pt idx="248">
                  <c:v>0.81576731575404082</c:v>
                </c:pt>
                <c:pt idx="249">
                  <c:v>0.79982546790911968</c:v>
                </c:pt>
                <c:pt idx="250">
                  <c:v>0.78404092993948282</c:v>
                </c:pt>
                <c:pt idx="251">
                  <c:v>0.76841370184513025</c:v>
                </c:pt>
                <c:pt idx="252">
                  <c:v>0.75294378362606373</c:v>
                </c:pt>
                <c:pt idx="253">
                  <c:v>0.73763117528227795</c:v>
                </c:pt>
                <c:pt idx="254">
                  <c:v>0.72247587681378178</c:v>
                </c:pt>
                <c:pt idx="255">
                  <c:v>0.70747788822056634</c:v>
                </c:pt>
                <c:pt idx="256">
                  <c:v>0.69263720950263696</c:v>
                </c:pt>
                <c:pt idx="257">
                  <c:v>0.67795384065999187</c:v>
                </c:pt>
                <c:pt idx="258">
                  <c:v>0.66342778169263283</c:v>
                </c:pt>
                <c:pt idx="259">
                  <c:v>0.64905903260055453</c:v>
                </c:pt>
                <c:pt idx="260">
                  <c:v>0.63484759338376406</c:v>
                </c:pt>
                <c:pt idx="261">
                  <c:v>0.6207934640422561</c:v>
                </c:pt>
                <c:pt idx="262">
                  <c:v>0.60689664457603598</c:v>
                </c:pt>
                <c:pt idx="263">
                  <c:v>0.59315713498509659</c:v>
                </c:pt>
                <c:pt idx="264">
                  <c:v>0.57957493526944504</c:v>
                </c:pt>
                <c:pt idx="265">
                  <c:v>0.56615004542907599</c:v>
                </c:pt>
                <c:pt idx="266">
                  <c:v>0.552882465463993</c:v>
                </c:pt>
                <c:pt idx="267">
                  <c:v>0.5397721953741943</c:v>
                </c:pt>
                <c:pt idx="268">
                  <c:v>0.5268192351596781</c:v>
                </c:pt>
                <c:pt idx="269">
                  <c:v>0.51402358482044974</c:v>
                </c:pt>
                <c:pt idx="270">
                  <c:v>0.50138524435650211</c:v>
                </c:pt>
                <c:pt idx="271">
                  <c:v>0.48890421376784232</c:v>
                </c:pt>
                <c:pt idx="272">
                  <c:v>0.47658049305446326</c:v>
                </c:pt>
                <c:pt idx="273">
                  <c:v>0.46441408221637204</c:v>
                </c:pt>
                <c:pt idx="274">
                  <c:v>0.4524049812535651</c:v>
                </c:pt>
                <c:pt idx="275">
                  <c:v>0.44055319016604244</c:v>
                </c:pt>
                <c:pt idx="276">
                  <c:v>0.42885870895380407</c:v>
                </c:pt>
                <c:pt idx="277">
                  <c:v>0.41732153761684998</c:v>
                </c:pt>
                <c:pt idx="278">
                  <c:v>0.40594167615518018</c:v>
                </c:pt>
                <c:pt idx="279">
                  <c:v>0.39471912456879821</c:v>
                </c:pt>
                <c:pt idx="280">
                  <c:v>0.38365388285769697</c:v>
                </c:pt>
                <c:pt idx="281">
                  <c:v>0.37274595102188179</c:v>
                </c:pt>
                <c:pt idx="282">
                  <c:v>0.3619953290613509</c:v>
                </c:pt>
                <c:pt idx="283">
                  <c:v>0.35140201697610429</c:v>
                </c:pt>
                <c:pt idx="284">
                  <c:v>0.34096601476614374</c:v>
                </c:pt>
                <c:pt idx="285">
                  <c:v>0.3306873224314657</c:v>
                </c:pt>
                <c:pt idx="286">
                  <c:v>0.32056593997207372</c:v>
                </c:pt>
                <c:pt idx="287">
                  <c:v>0.31060186738796602</c:v>
                </c:pt>
                <c:pt idx="288">
                  <c:v>0.30079510467914261</c:v>
                </c:pt>
                <c:pt idx="289">
                  <c:v>0.29114565184560348</c:v>
                </c:pt>
                <c:pt idx="290">
                  <c:v>0.28165350888734864</c:v>
                </c:pt>
                <c:pt idx="291">
                  <c:v>0.27231867580437807</c:v>
                </c:pt>
                <c:pt idx="292">
                  <c:v>0.26314115259669535</c:v>
                </c:pt>
                <c:pt idx="293">
                  <c:v>0.25412093926429513</c:v>
                </c:pt>
                <c:pt idx="294">
                  <c:v>0.2452580358071792</c:v>
                </c:pt>
                <c:pt idx="295">
                  <c:v>0.23655244222534577</c:v>
                </c:pt>
                <c:pt idx="296">
                  <c:v>0.22800415851880018</c:v>
                </c:pt>
                <c:pt idx="297">
                  <c:v>0.21961318468753888</c:v>
                </c:pt>
                <c:pt idx="298">
                  <c:v>0.21137952073156008</c:v>
                </c:pt>
                <c:pt idx="299">
                  <c:v>0.20330316665086556</c:v>
                </c:pt>
                <c:pt idx="300">
                  <c:v>0.19538412244545889</c:v>
                </c:pt>
                <c:pt idx="301">
                  <c:v>0.18762238811533294</c:v>
                </c:pt>
                <c:pt idx="302">
                  <c:v>0.18001796366049483</c:v>
                </c:pt>
                <c:pt idx="303">
                  <c:v>0.17257084908093745</c:v>
                </c:pt>
                <c:pt idx="304">
                  <c:v>0.16528104437666968</c:v>
                </c:pt>
                <c:pt idx="305">
                  <c:v>0.15814854954768087</c:v>
                </c:pt>
                <c:pt idx="306">
                  <c:v>0.15117336459398345</c:v>
                </c:pt>
                <c:pt idx="307">
                  <c:v>0.14435548951556321</c:v>
                </c:pt>
                <c:pt idx="308">
                  <c:v>0.13769492431243258</c:v>
                </c:pt>
                <c:pt idx="309">
                  <c:v>0.13119166898458445</c:v>
                </c:pt>
                <c:pt idx="310">
                  <c:v>0.12484572353202239</c:v>
                </c:pt>
                <c:pt idx="311">
                  <c:v>0.11865708795474461</c:v>
                </c:pt>
                <c:pt idx="312">
                  <c:v>0.11262576225274934</c:v>
                </c:pt>
                <c:pt idx="313">
                  <c:v>0.1067517464260419</c:v>
                </c:pt>
                <c:pt idx="314">
                  <c:v>0.1010350404746152</c:v>
                </c:pt>
                <c:pt idx="315">
                  <c:v>9.5475644398476334E-2</c:v>
                </c:pt>
                <c:pt idx="316">
                  <c:v>9.0073558197619974E-2</c:v>
                </c:pt>
                <c:pt idx="317">
                  <c:v>8.4828781872049674E-2</c:v>
                </c:pt>
                <c:pt idx="318">
                  <c:v>7.9741315421763659E-2</c:v>
                </c:pt>
                <c:pt idx="319">
                  <c:v>7.4811158846761927E-2</c:v>
                </c:pt>
                <c:pt idx="320">
                  <c:v>7.0038312147044479E-2</c:v>
                </c:pt>
                <c:pt idx="321">
                  <c:v>6.5422775322611315E-2</c:v>
                </c:pt>
                <c:pt idx="322">
                  <c:v>6.0964548373464211E-2</c:v>
                </c:pt>
                <c:pt idx="323">
                  <c:v>5.6663631299601391E-2</c:v>
                </c:pt>
                <c:pt idx="324">
                  <c:v>5.2520024101021079E-2</c:v>
                </c:pt>
                <c:pt idx="325">
                  <c:v>4.8533726777726827E-2</c:v>
                </c:pt>
                <c:pt idx="326">
                  <c:v>4.4704739329716858E-2</c:v>
                </c:pt>
                <c:pt idx="327">
                  <c:v>4.103306175699295E-2</c:v>
                </c:pt>
                <c:pt idx="328">
                  <c:v>3.7518694059549773E-2</c:v>
                </c:pt>
                <c:pt idx="329">
                  <c:v>3.4161636237392656E-2</c:v>
                </c:pt>
                <c:pt idx="330">
                  <c:v>3.0961888290523376E-2</c:v>
                </c:pt>
                <c:pt idx="331">
                  <c:v>2.7919450218936603E-2</c:v>
                </c:pt>
                <c:pt idx="332">
                  <c:v>2.5034322022635891E-2</c:v>
                </c:pt>
                <c:pt idx="333">
                  <c:v>2.2306503701614133E-2</c:v>
                </c:pt>
                <c:pt idx="334">
                  <c:v>1.9735995255881988E-2</c:v>
                </c:pt>
                <c:pt idx="335">
                  <c:v>1.7322796685434128E-2</c:v>
                </c:pt>
                <c:pt idx="336">
                  <c:v>1.5066907990272327E-2</c:v>
                </c:pt>
                <c:pt idx="337">
                  <c:v>1.2968329170389481E-2</c:v>
                </c:pt>
                <c:pt idx="338">
                  <c:v>1.1027060225794472E-2</c:v>
                </c:pt>
                <c:pt idx="339">
                  <c:v>9.2431011564855226E-3</c:v>
                </c:pt>
                <c:pt idx="340">
                  <c:v>7.6164519624608573E-3</c:v>
                </c:pt>
                <c:pt idx="341">
                  <c:v>6.1471126437151469E-3</c:v>
                </c:pt>
                <c:pt idx="342">
                  <c:v>4.8350832002608257E-3</c:v>
                </c:pt>
                <c:pt idx="343">
                  <c:v>3.6803636320890121E-3</c:v>
                </c:pt>
                <c:pt idx="344">
                  <c:v>2.6829539392032586E-3</c:v>
                </c:pt>
                <c:pt idx="345">
                  <c:v>1.8428541216000127E-3</c:v>
                </c:pt>
                <c:pt idx="346">
                  <c:v>1.1600641792792743E-3</c:v>
                </c:pt>
                <c:pt idx="347">
                  <c:v>6.3458411224637246E-4</c:v>
                </c:pt>
                <c:pt idx="348">
                  <c:v>2.6641392049597812E-4</c:v>
                </c:pt>
                <c:pt idx="349">
                  <c:v>5.5553604033420356E-5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B67-4456-8C66-C7553270C6EB}"/>
            </c:ext>
          </c:extLst>
        </c:ser>
        <c:ser>
          <c:idx val="3"/>
          <c:order val="3"/>
          <c:tx>
            <c:strRef>
              <c:f>d_dry!$E$2</c:f>
              <c:strCache>
                <c:ptCount val="1"/>
                <c:pt idx="0">
                  <c:v>d_num, t = 0s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  <a:lumOff val="40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d_dry!$A$3:$A$402</c:f>
              <c:numCache>
                <c:formatCode>General</c:formatCode>
                <c:ptCount val="400"/>
                <c:pt idx="0">
                  <c:v>2.5000000000000001E-2</c:v>
                </c:pt>
                <c:pt idx="1">
                  <c:v>7.4999999999999997E-2</c:v>
                </c:pt>
                <c:pt idx="2">
                  <c:v>0.125</c:v>
                </c:pt>
                <c:pt idx="3">
                  <c:v>0.17499999999999999</c:v>
                </c:pt>
                <c:pt idx="4">
                  <c:v>0.22500000000000001</c:v>
                </c:pt>
                <c:pt idx="5">
                  <c:v>0.27500000000000002</c:v>
                </c:pt>
                <c:pt idx="6">
                  <c:v>0.32500000000000001</c:v>
                </c:pt>
                <c:pt idx="7">
                  <c:v>0.375</c:v>
                </c:pt>
                <c:pt idx="8">
                  <c:v>0.42499999999999999</c:v>
                </c:pt>
                <c:pt idx="9">
                  <c:v>0.47499999999999998</c:v>
                </c:pt>
                <c:pt idx="10">
                  <c:v>0.52500000000000002</c:v>
                </c:pt>
                <c:pt idx="11">
                  <c:v>0.57499999999999996</c:v>
                </c:pt>
                <c:pt idx="12">
                  <c:v>0.625</c:v>
                </c:pt>
                <c:pt idx="13">
                  <c:v>0.67500000000000004</c:v>
                </c:pt>
                <c:pt idx="14">
                  <c:v>0.72499999999999998</c:v>
                </c:pt>
                <c:pt idx="15">
                  <c:v>0.77500000000000002</c:v>
                </c:pt>
                <c:pt idx="16">
                  <c:v>0.82499999999999996</c:v>
                </c:pt>
                <c:pt idx="17">
                  <c:v>0.875</c:v>
                </c:pt>
                <c:pt idx="18">
                  <c:v>0.92500000000000004</c:v>
                </c:pt>
                <c:pt idx="19">
                  <c:v>0.97499999999999998</c:v>
                </c:pt>
                <c:pt idx="20">
                  <c:v>1.0249999999999999</c:v>
                </c:pt>
                <c:pt idx="21">
                  <c:v>1.075</c:v>
                </c:pt>
                <c:pt idx="22">
                  <c:v>1.125</c:v>
                </c:pt>
                <c:pt idx="23">
                  <c:v>1.175</c:v>
                </c:pt>
                <c:pt idx="24">
                  <c:v>1.2250000000000001</c:v>
                </c:pt>
                <c:pt idx="25">
                  <c:v>1.2749999999999999</c:v>
                </c:pt>
                <c:pt idx="26">
                  <c:v>1.325</c:v>
                </c:pt>
                <c:pt idx="27">
                  <c:v>1.375</c:v>
                </c:pt>
                <c:pt idx="28">
                  <c:v>1.425</c:v>
                </c:pt>
                <c:pt idx="29">
                  <c:v>1.4750000000000001</c:v>
                </c:pt>
                <c:pt idx="30">
                  <c:v>1.5249999999999999</c:v>
                </c:pt>
                <c:pt idx="31">
                  <c:v>1.575</c:v>
                </c:pt>
                <c:pt idx="32">
                  <c:v>1.625</c:v>
                </c:pt>
                <c:pt idx="33">
                  <c:v>1.675</c:v>
                </c:pt>
                <c:pt idx="34">
                  <c:v>1.7250000000000001</c:v>
                </c:pt>
                <c:pt idx="35">
                  <c:v>1.7749999999999999</c:v>
                </c:pt>
                <c:pt idx="36">
                  <c:v>1.825</c:v>
                </c:pt>
                <c:pt idx="37">
                  <c:v>1.875</c:v>
                </c:pt>
                <c:pt idx="38">
                  <c:v>1.925</c:v>
                </c:pt>
                <c:pt idx="39">
                  <c:v>1.9750000000000001</c:v>
                </c:pt>
                <c:pt idx="40">
                  <c:v>2.0249999999999999</c:v>
                </c:pt>
                <c:pt idx="41">
                  <c:v>2.0750000000000002</c:v>
                </c:pt>
                <c:pt idx="42">
                  <c:v>2.125</c:v>
                </c:pt>
                <c:pt idx="43">
                  <c:v>2.1749999999999998</c:v>
                </c:pt>
                <c:pt idx="44">
                  <c:v>2.2250000000000001</c:v>
                </c:pt>
                <c:pt idx="45">
                  <c:v>2.2749999999999999</c:v>
                </c:pt>
                <c:pt idx="46">
                  <c:v>2.3250000000000002</c:v>
                </c:pt>
                <c:pt idx="47">
                  <c:v>2.375</c:v>
                </c:pt>
                <c:pt idx="48">
                  <c:v>2.4249999999999998</c:v>
                </c:pt>
                <c:pt idx="49">
                  <c:v>2.4750000000000001</c:v>
                </c:pt>
                <c:pt idx="50">
                  <c:v>2.5249999999999999</c:v>
                </c:pt>
                <c:pt idx="51">
                  <c:v>2.5750000000000002</c:v>
                </c:pt>
                <c:pt idx="52">
                  <c:v>2.625</c:v>
                </c:pt>
                <c:pt idx="53">
                  <c:v>2.6749999999999998</c:v>
                </c:pt>
                <c:pt idx="54">
                  <c:v>2.7250000000000001</c:v>
                </c:pt>
                <c:pt idx="55">
                  <c:v>2.7749999999999999</c:v>
                </c:pt>
                <c:pt idx="56">
                  <c:v>2.8250000000000002</c:v>
                </c:pt>
                <c:pt idx="57">
                  <c:v>2.875</c:v>
                </c:pt>
                <c:pt idx="58">
                  <c:v>2.9249999999999998</c:v>
                </c:pt>
                <c:pt idx="59">
                  <c:v>2.9750000000000001</c:v>
                </c:pt>
                <c:pt idx="60">
                  <c:v>3.0249999999999999</c:v>
                </c:pt>
                <c:pt idx="61">
                  <c:v>3.0750000000000002</c:v>
                </c:pt>
                <c:pt idx="62">
                  <c:v>3.125</c:v>
                </c:pt>
                <c:pt idx="63">
                  <c:v>3.1749999999999998</c:v>
                </c:pt>
                <c:pt idx="64">
                  <c:v>3.2250000000000001</c:v>
                </c:pt>
                <c:pt idx="65">
                  <c:v>3.2749999999999999</c:v>
                </c:pt>
                <c:pt idx="66">
                  <c:v>3.3250000000000002</c:v>
                </c:pt>
                <c:pt idx="67">
                  <c:v>3.375</c:v>
                </c:pt>
                <c:pt idx="68">
                  <c:v>3.4249999999999998</c:v>
                </c:pt>
                <c:pt idx="69">
                  <c:v>3.4750000000000001</c:v>
                </c:pt>
                <c:pt idx="70">
                  <c:v>3.5249999999999999</c:v>
                </c:pt>
                <c:pt idx="71">
                  <c:v>3.5750000000000002</c:v>
                </c:pt>
                <c:pt idx="72">
                  <c:v>3.625</c:v>
                </c:pt>
                <c:pt idx="73">
                  <c:v>3.6749999999999998</c:v>
                </c:pt>
                <c:pt idx="74">
                  <c:v>3.7250000000000001</c:v>
                </c:pt>
                <c:pt idx="75">
                  <c:v>3.7749999999999999</c:v>
                </c:pt>
                <c:pt idx="76">
                  <c:v>3.8250000000000002</c:v>
                </c:pt>
                <c:pt idx="77">
                  <c:v>3.875</c:v>
                </c:pt>
                <c:pt idx="78">
                  <c:v>3.9249999999999998</c:v>
                </c:pt>
                <c:pt idx="79">
                  <c:v>3.9750000000000001</c:v>
                </c:pt>
                <c:pt idx="80">
                  <c:v>4.0250000000000004</c:v>
                </c:pt>
                <c:pt idx="81">
                  <c:v>4.0750000000000002</c:v>
                </c:pt>
                <c:pt idx="82">
                  <c:v>4.125</c:v>
                </c:pt>
                <c:pt idx="83">
                  <c:v>4.1749999999999998</c:v>
                </c:pt>
                <c:pt idx="84">
                  <c:v>4.2249999999999996</c:v>
                </c:pt>
                <c:pt idx="85">
                  <c:v>4.2750000000000004</c:v>
                </c:pt>
                <c:pt idx="86">
                  <c:v>4.3250000000000002</c:v>
                </c:pt>
                <c:pt idx="87">
                  <c:v>4.375</c:v>
                </c:pt>
                <c:pt idx="88">
                  <c:v>4.4249999999999998</c:v>
                </c:pt>
                <c:pt idx="89">
                  <c:v>4.4749999999999996</c:v>
                </c:pt>
                <c:pt idx="90">
                  <c:v>4.5250000000000004</c:v>
                </c:pt>
                <c:pt idx="91">
                  <c:v>4.5750000000000002</c:v>
                </c:pt>
                <c:pt idx="92">
                  <c:v>4.625</c:v>
                </c:pt>
                <c:pt idx="93">
                  <c:v>4.6749999999999998</c:v>
                </c:pt>
                <c:pt idx="94">
                  <c:v>4.7249999999999996</c:v>
                </c:pt>
                <c:pt idx="95">
                  <c:v>4.7750000000000004</c:v>
                </c:pt>
                <c:pt idx="96">
                  <c:v>4.8250000000000002</c:v>
                </c:pt>
                <c:pt idx="97">
                  <c:v>4.875</c:v>
                </c:pt>
                <c:pt idx="98">
                  <c:v>4.9249999999999998</c:v>
                </c:pt>
                <c:pt idx="99">
                  <c:v>4.9749999999999996</c:v>
                </c:pt>
                <c:pt idx="100">
                  <c:v>5.0250000000000004</c:v>
                </c:pt>
                <c:pt idx="101">
                  <c:v>5.0750000000000002</c:v>
                </c:pt>
                <c:pt idx="102">
                  <c:v>5.125</c:v>
                </c:pt>
                <c:pt idx="103">
                  <c:v>5.1749999999999998</c:v>
                </c:pt>
                <c:pt idx="104">
                  <c:v>5.2249999999999996</c:v>
                </c:pt>
                <c:pt idx="105">
                  <c:v>5.2750000000000004</c:v>
                </c:pt>
                <c:pt idx="106">
                  <c:v>5.3250000000000002</c:v>
                </c:pt>
                <c:pt idx="107">
                  <c:v>5.375</c:v>
                </c:pt>
                <c:pt idx="108">
                  <c:v>5.4249999999999998</c:v>
                </c:pt>
                <c:pt idx="109">
                  <c:v>5.4749999999999996</c:v>
                </c:pt>
                <c:pt idx="110">
                  <c:v>5.5250000000000004</c:v>
                </c:pt>
                <c:pt idx="111">
                  <c:v>5.5750000000000002</c:v>
                </c:pt>
                <c:pt idx="112">
                  <c:v>5.625</c:v>
                </c:pt>
                <c:pt idx="113">
                  <c:v>5.6749999999999998</c:v>
                </c:pt>
                <c:pt idx="114">
                  <c:v>5.7249999999999996</c:v>
                </c:pt>
                <c:pt idx="115">
                  <c:v>5.7750000000000004</c:v>
                </c:pt>
                <c:pt idx="116">
                  <c:v>5.8250000000000002</c:v>
                </c:pt>
                <c:pt idx="117">
                  <c:v>5.875</c:v>
                </c:pt>
                <c:pt idx="118">
                  <c:v>5.9249999999999998</c:v>
                </c:pt>
                <c:pt idx="119">
                  <c:v>5.9749999999999996</c:v>
                </c:pt>
                <c:pt idx="120">
                  <c:v>6.0250000000000004</c:v>
                </c:pt>
                <c:pt idx="121">
                  <c:v>6.0750000000000002</c:v>
                </c:pt>
                <c:pt idx="122">
                  <c:v>6.125</c:v>
                </c:pt>
                <c:pt idx="123">
                  <c:v>6.1749999999999998</c:v>
                </c:pt>
                <c:pt idx="124">
                  <c:v>6.2249999999999996</c:v>
                </c:pt>
                <c:pt idx="125">
                  <c:v>6.2750000000000004</c:v>
                </c:pt>
                <c:pt idx="126">
                  <c:v>6.3250000000000002</c:v>
                </c:pt>
                <c:pt idx="127">
                  <c:v>6.375</c:v>
                </c:pt>
                <c:pt idx="128">
                  <c:v>6.4249999999999998</c:v>
                </c:pt>
                <c:pt idx="129">
                  <c:v>6.4749999999999996</c:v>
                </c:pt>
                <c:pt idx="130">
                  <c:v>6.5250000000000004</c:v>
                </c:pt>
                <c:pt idx="131">
                  <c:v>6.5750000000000002</c:v>
                </c:pt>
                <c:pt idx="132">
                  <c:v>6.625</c:v>
                </c:pt>
                <c:pt idx="133">
                  <c:v>6.6749999999999998</c:v>
                </c:pt>
                <c:pt idx="134">
                  <c:v>6.7249999999999996</c:v>
                </c:pt>
                <c:pt idx="135">
                  <c:v>6.7750000000000004</c:v>
                </c:pt>
                <c:pt idx="136">
                  <c:v>6.8250000000000002</c:v>
                </c:pt>
                <c:pt idx="137">
                  <c:v>6.875</c:v>
                </c:pt>
                <c:pt idx="138">
                  <c:v>6.9249999999999998</c:v>
                </c:pt>
                <c:pt idx="139">
                  <c:v>6.9749999999999996</c:v>
                </c:pt>
                <c:pt idx="140">
                  <c:v>7.0250000000000004</c:v>
                </c:pt>
                <c:pt idx="141">
                  <c:v>7.0750000000000002</c:v>
                </c:pt>
                <c:pt idx="142">
                  <c:v>7.125</c:v>
                </c:pt>
                <c:pt idx="143">
                  <c:v>7.1749999999999998</c:v>
                </c:pt>
                <c:pt idx="144">
                  <c:v>7.2249999999999996</c:v>
                </c:pt>
                <c:pt idx="145">
                  <c:v>7.2750000000000004</c:v>
                </c:pt>
                <c:pt idx="146">
                  <c:v>7.3250000000000002</c:v>
                </c:pt>
                <c:pt idx="147">
                  <c:v>7.375</c:v>
                </c:pt>
                <c:pt idx="148">
                  <c:v>7.4249999999999998</c:v>
                </c:pt>
                <c:pt idx="149">
                  <c:v>7.4749999999999996</c:v>
                </c:pt>
                <c:pt idx="150">
                  <c:v>7.5250000000000004</c:v>
                </c:pt>
                <c:pt idx="151">
                  <c:v>7.5750000000000002</c:v>
                </c:pt>
                <c:pt idx="152">
                  <c:v>7.625</c:v>
                </c:pt>
                <c:pt idx="153">
                  <c:v>7.6749999999999998</c:v>
                </c:pt>
                <c:pt idx="154">
                  <c:v>7.7249999999999996</c:v>
                </c:pt>
                <c:pt idx="155">
                  <c:v>7.7750000000000004</c:v>
                </c:pt>
                <c:pt idx="156">
                  <c:v>7.8250000000000002</c:v>
                </c:pt>
                <c:pt idx="157">
                  <c:v>7.875</c:v>
                </c:pt>
                <c:pt idx="158">
                  <c:v>7.9249999999999998</c:v>
                </c:pt>
                <c:pt idx="159">
                  <c:v>7.9749999999999996</c:v>
                </c:pt>
                <c:pt idx="160">
                  <c:v>8.0250000000000004</c:v>
                </c:pt>
                <c:pt idx="161">
                  <c:v>8.0749999999999993</c:v>
                </c:pt>
                <c:pt idx="162">
                  <c:v>8.125</c:v>
                </c:pt>
                <c:pt idx="163">
                  <c:v>8.1750000000000007</c:v>
                </c:pt>
                <c:pt idx="164">
                  <c:v>8.2249999999999996</c:v>
                </c:pt>
                <c:pt idx="165">
                  <c:v>8.2750000000000004</c:v>
                </c:pt>
                <c:pt idx="166">
                  <c:v>8.3249999999999993</c:v>
                </c:pt>
                <c:pt idx="167">
                  <c:v>8.375</c:v>
                </c:pt>
                <c:pt idx="168">
                  <c:v>8.4250000000000007</c:v>
                </c:pt>
                <c:pt idx="169">
                  <c:v>8.4749999999999996</c:v>
                </c:pt>
                <c:pt idx="170">
                  <c:v>8.5250000000000004</c:v>
                </c:pt>
                <c:pt idx="171">
                  <c:v>8.5749999999999993</c:v>
                </c:pt>
                <c:pt idx="172">
                  <c:v>8.625</c:v>
                </c:pt>
                <c:pt idx="173">
                  <c:v>8.6750000000000007</c:v>
                </c:pt>
                <c:pt idx="174">
                  <c:v>8.7249999999999996</c:v>
                </c:pt>
                <c:pt idx="175">
                  <c:v>8.7750000000000004</c:v>
                </c:pt>
                <c:pt idx="176">
                  <c:v>8.8249999999999993</c:v>
                </c:pt>
                <c:pt idx="177">
                  <c:v>8.875</c:v>
                </c:pt>
                <c:pt idx="178">
                  <c:v>8.9250000000000007</c:v>
                </c:pt>
                <c:pt idx="179">
                  <c:v>8.9749999999999996</c:v>
                </c:pt>
                <c:pt idx="180">
                  <c:v>9.0250000000000004</c:v>
                </c:pt>
                <c:pt idx="181">
                  <c:v>9.0749999999999993</c:v>
                </c:pt>
                <c:pt idx="182">
                  <c:v>9.125</c:v>
                </c:pt>
                <c:pt idx="183">
                  <c:v>9.1750000000000007</c:v>
                </c:pt>
                <c:pt idx="184">
                  <c:v>9.2249999999999996</c:v>
                </c:pt>
                <c:pt idx="185">
                  <c:v>9.2750000000000004</c:v>
                </c:pt>
                <c:pt idx="186">
                  <c:v>9.3249999999999993</c:v>
                </c:pt>
                <c:pt idx="187">
                  <c:v>9.375</c:v>
                </c:pt>
                <c:pt idx="188">
                  <c:v>9.4250000000000007</c:v>
                </c:pt>
                <c:pt idx="189">
                  <c:v>9.4749999999999996</c:v>
                </c:pt>
                <c:pt idx="190">
                  <c:v>9.5250000000000004</c:v>
                </c:pt>
                <c:pt idx="191">
                  <c:v>9.5749999999999993</c:v>
                </c:pt>
                <c:pt idx="192">
                  <c:v>9.625</c:v>
                </c:pt>
                <c:pt idx="193">
                  <c:v>9.6750000000000007</c:v>
                </c:pt>
                <c:pt idx="194">
                  <c:v>9.7249999999999996</c:v>
                </c:pt>
                <c:pt idx="195">
                  <c:v>9.7750000000000004</c:v>
                </c:pt>
                <c:pt idx="196">
                  <c:v>9.8249999999999993</c:v>
                </c:pt>
                <c:pt idx="197">
                  <c:v>9.875</c:v>
                </c:pt>
                <c:pt idx="198">
                  <c:v>9.9250000000000007</c:v>
                </c:pt>
                <c:pt idx="199">
                  <c:v>9.9749999999999996</c:v>
                </c:pt>
                <c:pt idx="200">
                  <c:v>10.025</c:v>
                </c:pt>
                <c:pt idx="201">
                  <c:v>10.074999999999999</c:v>
                </c:pt>
                <c:pt idx="202">
                  <c:v>10.125</c:v>
                </c:pt>
                <c:pt idx="203">
                  <c:v>10.175000000000001</c:v>
                </c:pt>
                <c:pt idx="204">
                  <c:v>10.225</c:v>
                </c:pt>
                <c:pt idx="205">
                  <c:v>10.275</c:v>
                </c:pt>
                <c:pt idx="206">
                  <c:v>10.324999999999999</c:v>
                </c:pt>
                <c:pt idx="207">
                  <c:v>10.375</c:v>
                </c:pt>
                <c:pt idx="208">
                  <c:v>10.425000000000001</c:v>
                </c:pt>
                <c:pt idx="209">
                  <c:v>10.475</c:v>
                </c:pt>
                <c:pt idx="210">
                  <c:v>10.525</c:v>
                </c:pt>
                <c:pt idx="211">
                  <c:v>10.574999999999999</c:v>
                </c:pt>
                <c:pt idx="212">
                  <c:v>10.625</c:v>
                </c:pt>
                <c:pt idx="213">
                  <c:v>10.675000000000001</c:v>
                </c:pt>
                <c:pt idx="214">
                  <c:v>10.725</c:v>
                </c:pt>
                <c:pt idx="215">
                  <c:v>10.775</c:v>
                </c:pt>
                <c:pt idx="216">
                  <c:v>10.824999999999999</c:v>
                </c:pt>
                <c:pt idx="217">
                  <c:v>10.875</c:v>
                </c:pt>
                <c:pt idx="218">
                  <c:v>10.925000000000001</c:v>
                </c:pt>
                <c:pt idx="219">
                  <c:v>10.975</c:v>
                </c:pt>
                <c:pt idx="220">
                  <c:v>11.025</c:v>
                </c:pt>
                <c:pt idx="221">
                  <c:v>11.074999999999999</c:v>
                </c:pt>
                <c:pt idx="222">
                  <c:v>11.125</c:v>
                </c:pt>
                <c:pt idx="223">
                  <c:v>11.175000000000001</c:v>
                </c:pt>
                <c:pt idx="224">
                  <c:v>11.225</c:v>
                </c:pt>
                <c:pt idx="225">
                  <c:v>11.275</c:v>
                </c:pt>
                <c:pt idx="226">
                  <c:v>11.324999999999999</c:v>
                </c:pt>
                <c:pt idx="227">
                  <c:v>11.375</c:v>
                </c:pt>
                <c:pt idx="228">
                  <c:v>11.425000000000001</c:v>
                </c:pt>
                <c:pt idx="229">
                  <c:v>11.475</c:v>
                </c:pt>
                <c:pt idx="230">
                  <c:v>11.525</c:v>
                </c:pt>
                <c:pt idx="231">
                  <c:v>11.574999999999999</c:v>
                </c:pt>
                <c:pt idx="232">
                  <c:v>11.625</c:v>
                </c:pt>
                <c:pt idx="233">
                  <c:v>11.675000000000001</c:v>
                </c:pt>
                <c:pt idx="234">
                  <c:v>11.725</c:v>
                </c:pt>
                <c:pt idx="235">
                  <c:v>11.775</c:v>
                </c:pt>
                <c:pt idx="236">
                  <c:v>11.824999999999999</c:v>
                </c:pt>
                <c:pt idx="237">
                  <c:v>11.875</c:v>
                </c:pt>
                <c:pt idx="238">
                  <c:v>11.925000000000001</c:v>
                </c:pt>
                <c:pt idx="239">
                  <c:v>11.975</c:v>
                </c:pt>
                <c:pt idx="240">
                  <c:v>12.025</c:v>
                </c:pt>
                <c:pt idx="241">
                  <c:v>12.074999999999999</c:v>
                </c:pt>
                <c:pt idx="242">
                  <c:v>12.125</c:v>
                </c:pt>
                <c:pt idx="243">
                  <c:v>12.175000000000001</c:v>
                </c:pt>
                <c:pt idx="244">
                  <c:v>12.225</c:v>
                </c:pt>
                <c:pt idx="245">
                  <c:v>12.275</c:v>
                </c:pt>
                <c:pt idx="246">
                  <c:v>12.324999999999999</c:v>
                </c:pt>
                <c:pt idx="247">
                  <c:v>12.375</c:v>
                </c:pt>
                <c:pt idx="248">
                  <c:v>12.425000000000001</c:v>
                </c:pt>
                <c:pt idx="249">
                  <c:v>12.475</c:v>
                </c:pt>
                <c:pt idx="250">
                  <c:v>12.525</c:v>
                </c:pt>
                <c:pt idx="251">
                  <c:v>12.574999999999999</c:v>
                </c:pt>
                <c:pt idx="252">
                  <c:v>12.625</c:v>
                </c:pt>
                <c:pt idx="253">
                  <c:v>12.675000000000001</c:v>
                </c:pt>
                <c:pt idx="254">
                  <c:v>12.725</c:v>
                </c:pt>
                <c:pt idx="255">
                  <c:v>12.775</c:v>
                </c:pt>
                <c:pt idx="256">
                  <c:v>12.824999999999999</c:v>
                </c:pt>
                <c:pt idx="257">
                  <c:v>12.875</c:v>
                </c:pt>
                <c:pt idx="258">
                  <c:v>12.925000000000001</c:v>
                </c:pt>
                <c:pt idx="259">
                  <c:v>12.975</c:v>
                </c:pt>
                <c:pt idx="260">
                  <c:v>13.025</c:v>
                </c:pt>
                <c:pt idx="261">
                  <c:v>13.074999999999999</c:v>
                </c:pt>
                <c:pt idx="262">
                  <c:v>13.125</c:v>
                </c:pt>
                <c:pt idx="263">
                  <c:v>13.175000000000001</c:v>
                </c:pt>
                <c:pt idx="264">
                  <c:v>13.225</c:v>
                </c:pt>
                <c:pt idx="265">
                  <c:v>13.275</c:v>
                </c:pt>
                <c:pt idx="266">
                  <c:v>13.324999999999999</c:v>
                </c:pt>
                <c:pt idx="267">
                  <c:v>13.375</c:v>
                </c:pt>
                <c:pt idx="268">
                  <c:v>13.425000000000001</c:v>
                </c:pt>
                <c:pt idx="269">
                  <c:v>13.475</c:v>
                </c:pt>
                <c:pt idx="270">
                  <c:v>13.525</c:v>
                </c:pt>
                <c:pt idx="271">
                  <c:v>13.574999999999999</c:v>
                </c:pt>
                <c:pt idx="272">
                  <c:v>13.625</c:v>
                </c:pt>
                <c:pt idx="273">
                  <c:v>13.675000000000001</c:v>
                </c:pt>
                <c:pt idx="274">
                  <c:v>13.725</c:v>
                </c:pt>
                <c:pt idx="275">
                  <c:v>13.775</c:v>
                </c:pt>
                <c:pt idx="276">
                  <c:v>13.824999999999999</c:v>
                </c:pt>
                <c:pt idx="277">
                  <c:v>13.875</c:v>
                </c:pt>
                <c:pt idx="278">
                  <c:v>13.925000000000001</c:v>
                </c:pt>
                <c:pt idx="279">
                  <c:v>13.975</c:v>
                </c:pt>
                <c:pt idx="280">
                  <c:v>14.025</c:v>
                </c:pt>
                <c:pt idx="281">
                  <c:v>14.074999999999999</c:v>
                </c:pt>
                <c:pt idx="282">
                  <c:v>14.125</c:v>
                </c:pt>
                <c:pt idx="283">
                  <c:v>14.175000000000001</c:v>
                </c:pt>
                <c:pt idx="284">
                  <c:v>14.225</c:v>
                </c:pt>
                <c:pt idx="285">
                  <c:v>14.275</c:v>
                </c:pt>
                <c:pt idx="286">
                  <c:v>14.324999999999999</c:v>
                </c:pt>
                <c:pt idx="287">
                  <c:v>14.375</c:v>
                </c:pt>
                <c:pt idx="288">
                  <c:v>14.425000000000001</c:v>
                </c:pt>
                <c:pt idx="289">
                  <c:v>14.475</c:v>
                </c:pt>
                <c:pt idx="290">
                  <c:v>14.525</c:v>
                </c:pt>
                <c:pt idx="291">
                  <c:v>14.574999999999999</c:v>
                </c:pt>
                <c:pt idx="292">
                  <c:v>14.625</c:v>
                </c:pt>
                <c:pt idx="293">
                  <c:v>14.675000000000001</c:v>
                </c:pt>
                <c:pt idx="294">
                  <c:v>14.725</c:v>
                </c:pt>
                <c:pt idx="295">
                  <c:v>14.775</c:v>
                </c:pt>
                <c:pt idx="296">
                  <c:v>14.824999999999999</c:v>
                </c:pt>
                <c:pt idx="297">
                  <c:v>14.875</c:v>
                </c:pt>
                <c:pt idx="298">
                  <c:v>14.925000000000001</c:v>
                </c:pt>
                <c:pt idx="299">
                  <c:v>14.975</c:v>
                </c:pt>
                <c:pt idx="300">
                  <c:v>15.025</c:v>
                </c:pt>
                <c:pt idx="301">
                  <c:v>15.074999999999999</c:v>
                </c:pt>
                <c:pt idx="302">
                  <c:v>15.125</c:v>
                </c:pt>
                <c:pt idx="303">
                  <c:v>15.175000000000001</c:v>
                </c:pt>
                <c:pt idx="304">
                  <c:v>15.225</c:v>
                </c:pt>
                <c:pt idx="305">
                  <c:v>15.275</c:v>
                </c:pt>
                <c:pt idx="306">
                  <c:v>15.324999999999999</c:v>
                </c:pt>
                <c:pt idx="307">
                  <c:v>15.375</c:v>
                </c:pt>
                <c:pt idx="308">
                  <c:v>15.425000000000001</c:v>
                </c:pt>
                <c:pt idx="309">
                  <c:v>15.475</c:v>
                </c:pt>
                <c:pt idx="310">
                  <c:v>15.525</c:v>
                </c:pt>
                <c:pt idx="311">
                  <c:v>15.574999999999999</c:v>
                </c:pt>
                <c:pt idx="312">
                  <c:v>15.625</c:v>
                </c:pt>
                <c:pt idx="313">
                  <c:v>15.675000000000001</c:v>
                </c:pt>
                <c:pt idx="314">
                  <c:v>15.725</c:v>
                </c:pt>
                <c:pt idx="315">
                  <c:v>15.775</c:v>
                </c:pt>
                <c:pt idx="316">
                  <c:v>15.824999999999999</c:v>
                </c:pt>
                <c:pt idx="317">
                  <c:v>15.875</c:v>
                </c:pt>
                <c:pt idx="318">
                  <c:v>15.925000000000001</c:v>
                </c:pt>
                <c:pt idx="319">
                  <c:v>15.975</c:v>
                </c:pt>
                <c:pt idx="320">
                  <c:v>16.024999999999999</c:v>
                </c:pt>
                <c:pt idx="321">
                  <c:v>16.074999999999999</c:v>
                </c:pt>
                <c:pt idx="322">
                  <c:v>16.125</c:v>
                </c:pt>
                <c:pt idx="323">
                  <c:v>16.175000000000001</c:v>
                </c:pt>
                <c:pt idx="324">
                  <c:v>16.225000000000001</c:v>
                </c:pt>
                <c:pt idx="325">
                  <c:v>16.274999999999999</c:v>
                </c:pt>
                <c:pt idx="326">
                  <c:v>16.324999999999999</c:v>
                </c:pt>
                <c:pt idx="327">
                  <c:v>16.375</c:v>
                </c:pt>
                <c:pt idx="328">
                  <c:v>16.425000000000001</c:v>
                </c:pt>
                <c:pt idx="329">
                  <c:v>16.475000000000001</c:v>
                </c:pt>
                <c:pt idx="330">
                  <c:v>16.524999999999999</c:v>
                </c:pt>
                <c:pt idx="331">
                  <c:v>16.574999999999999</c:v>
                </c:pt>
                <c:pt idx="332">
                  <c:v>16.625</c:v>
                </c:pt>
                <c:pt idx="333">
                  <c:v>16.675000000000001</c:v>
                </c:pt>
                <c:pt idx="334">
                  <c:v>16.725000000000001</c:v>
                </c:pt>
                <c:pt idx="335">
                  <c:v>16.774999999999999</c:v>
                </c:pt>
                <c:pt idx="336">
                  <c:v>16.824999999999999</c:v>
                </c:pt>
                <c:pt idx="337">
                  <c:v>16.875</c:v>
                </c:pt>
                <c:pt idx="338">
                  <c:v>16.925000000000001</c:v>
                </c:pt>
                <c:pt idx="339">
                  <c:v>16.975000000000001</c:v>
                </c:pt>
                <c:pt idx="340">
                  <c:v>17.024999999999999</c:v>
                </c:pt>
                <c:pt idx="341">
                  <c:v>17.074999999999999</c:v>
                </c:pt>
                <c:pt idx="342">
                  <c:v>17.125</c:v>
                </c:pt>
                <c:pt idx="343">
                  <c:v>17.175000000000001</c:v>
                </c:pt>
                <c:pt idx="344">
                  <c:v>17.225000000000001</c:v>
                </c:pt>
                <c:pt idx="345">
                  <c:v>17.274999999999999</c:v>
                </c:pt>
                <c:pt idx="346">
                  <c:v>17.324999999999999</c:v>
                </c:pt>
                <c:pt idx="347">
                  <c:v>17.375</c:v>
                </c:pt>
                <c:pt idx="348">
                  <c:v>17.425000000000001</c:v>
                </c:pt>
                <c:pt idx="349">
                  <c:v>17.475000000000001</c:v>
                </c:pt>
                <c:pt idx="350">
                  <c:v>17.524999999999999</c:v>
                </c:pt>
                <c:pt idx="351">
                  <c:v>17.574999999999999</c:v>
                </c:pt>
                <c:pt idx="352">
                  <c:v>17.625</c:v>
                </c:pt>
                <c:pt idx="353">
                  <c:v>17.675000000000001</c:v>
                </c:pt>
                <c:pt idx="354">
                  <c:v>17.725000000000001</c:v>
                </c:pt>
                <c:pt idx="355">
                  <c:v>17.774999999999999</c:v>
                </c:pt>
                <c:pt idx="356">
                  <c:v>17.824999999999999</c:v>
                </c:pt>
                <c:pt idx="357">
                  <c:v>17.875</c:v>
                </c:pt>
                <c:pt idx="358">
                  <c:v>17.925000000000001</c:v>
                </c:pt>
                <c:pt idx="359">
                  <c:v>17.975000000000001</c:v>
                </c:pt>
                <c:pt idx="360">
                  <c:v>18.024999999999999</c:v>
                </c:pt>
                <c:pt idx="361">
                  <c:v>18.074999999999999</c:v>
                </c:pt>
                <c:pt idx="362">
                  <c:v>18.125</c:v>
                </c:pt>
                <c:pt idx="363">
                  <c:v>18.175000000000001</c:v>
                </c:pt>
                <c:pt idx="364">
                  <c:v>18.225000000000001</c:v>
                </c:pt>
                <c:pt idx="365">
                  <c:v>18.274999999999999</c:v>
                </c:pt>
                <c:pt idx="366">
                  <c:v>18.324999999999999</c:v>
                </c:pt>
                <c:pt idx="367">
                  <c:v>18.375</c:v>
                </c:pt>
                <c:pt idx="368">
                  <c:v>18.425000000000001</c:v>
                </c:pt>
                <c:pt idx="369">
                  <c:v>18.475000000000001</c:v>
                </c:pt>
                <c:pt idx="370">
                  <c:v>18.524999999999999</c:v>
                </c:pt>
                <c:pt idx="371">
                  <c:v>18.574999999999999</c:v>
                </c:pt>
                <c:pt idx="372">
                  <c:v>18.625</c:v>
                </c:pt>
                <c:pt idx="373">
                  <c:v>18.675000000000001</c:v>
                </c:pt>
                <c:pt idx="374">
                  <c:v>18.725000000000001</c:v>
                </c:pt>
                <c:pt idx="375">
                  <c:v>18.774999999999999</c:v>
                </c:pt>
                <c:pt idx="376">
                  <c:v>18.824999999999999</c:v>
                </c:pt>
                <c:pt idx="377">
                  <c:v>18.875</c:v>
                </c:pt>
                <c:pt idx="378">
                  <c:v>18.925000000000001</c:v>
                </c:pt>
                <c:pt idx="379">
                  <c:v>18.975000000000001</c:v>
                </c:pt>
                <c:pt idx="380">
                  <c:v>19.024999999999999</c:v>
                </c:pt>
                <c:pt idx="381">
                  <c:v>19.074999999999999</c:v>
                </c:pt>
                <c:pt idx="382">
                  <c:v>19.125</c:v>
                </c:pt>
                <c:pt idx="383">
                  <c:v>19.175000000000001</c:v>
                </c:pt>
                <c:pt idx="384">
                  <c:v>19.225000000000001</c:v>
                </c:pt>
                <c:pt idx="385">
                  <c:v>19.274999999999999</c:v>
                </c:pt>
                <c:pt idx="386">
                  <c:v>19.324999999999999</c:v>
                </c:pt>
                <c:pt idx="387">
                  <c:v>19.375</c:v>
                </c:pt>
                <c:pt idx="388">
                  <c:v>19.425000000000001</c:v>
                </c:pt>
                <c:pt idx="389">
                  <c:v>19.475000000000001</c:v>
                </c:pt>
                <c:pt idx="390">
                  <c:v>19.524999999999999</c:v>
                </c:pt>
                <c:pt idx="391">
                  <c:v>19.574999999999999</c:v>
                </c:pt>
                <c:pt idx="392">
                  <c:v>19.625</c:v>
                </c:pt>
                <c:pt idx="393">
                  <c:v>19.675000000000001</c:v>
                </c:pt>
                <c:pt idx="394">
                  <c:v>19.725000000000001</c:v>
                </c:pt>
                <c:pt idx="395">
                  <c:v>19.774999999999999</c:v>
                </c:pt>
                <c:pt idx="396">
                  <c:v>19.824999999999999</c:v>
                </c:pt>
                <c:pt idx="397">
                  <c:v>19.875</c:v>
                </c:pt>
                <c:pt idx="398">
                  <c:v>19.925000000000001</c:v>
                </c:pt>
                <c:pt idx="399">
                  <c:v>19.975000000000001</c:v>
                </c:pt>
              </c:numCache>
            </c:numRef>
          </c:xVal>
          <c:yVal>
            <c:numRef>
              <c:f>d_dry!$E$3:$E$402</c:f>
              <c:numCache>
                <c:formatCode>General</c:formatCode>
                <c:ptCount val="400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  <c:pt idx="60">
                  <c:v>4</c:v>
                </c:pt>
                <c:pt idx="61">
                  <c:v>4</c:v>
                </c:pt>
                <c:pt idx="62">
                  <c:v>4</c:v>
                </c:pt>
                <c:pt idx="63">
                  <c:v>4</c:v>
                </c:pt>
                <c:pt idx="64">
                  <c:v>4</c:v>
                </c:pt>
                <c:pt idx="65">
                  <c:v>4</c:v>
                </c:pt>
                <c:pt idx="66">
                  <c:v>4</c:v>
                </c:pt>
                <c:pt idx="67">
                  <c:v>4</c:v>
                </c:pt>
                <c:pt idx="68">
                  <c:v>4</c:v>
                </c:pt>
                <c:pt idx="69">
                  <c:v>4</c:v>
                </c:pt>
                <c:pt idx="70">
                  <c:v>4</c:v>
                </c:pt>
                <c:pt idx="71">
                  <c:v>4</c:v>
                </c:pt>
                <c:pt idx="72">
                  <c:v>4</c:v>
                </c:pt>
                <c:pt idx="73">
                  <c:v>4</c:v>
                </c:pt>
                <c:pt idx="74">
                  <c:v>4</c:v>
                </c:pt>
                <c:pt idx="75">
                  <c:v>4</c:v>
                </c:pt>
                <c:pt idx="76">
                  <c:v>4</c:v>
                </c:pt>
                <c:pt idx="77">
                  <c:v>4</c:v>
                </c:pt>
                <c:pt idx="78">
                  <c:v>4</c:v>
                </c:pt>
                <c:pt idx="79">
                  <c:v>4</c:v>
                </c:pt>
                <c:pt idx="80">
                  <c:v>4</c:v>
                </c:pt>
                <c:pt idx="81">
                  <c:v>4</c:v>
                </c:pt>
                <c:pt idx="82">
                  <c:v>4</c:v>
                </c:pt>
                <c:pt idx="83">
                  <c:v>4</c:v>
                </c:pt>
                <c:pt idx="84">
                  <c:v>4</c:v>
                </c:pt>
                <c:pt idx="85">
                  <c:v>4</c:v>
                </c:pt>
                <c:pt idx="86">
                  <c:v>4</c:v>
                </c:pt>
                <c:pt idx="87">
                  <c:v>4</c:v>
                </c:pt>
                <c:pt idx="88">
                  <c:v>4</c:v>
                </c:pt>
                <c:pt idx="89">
                  <c:v>4</c:v>
                </c:pt>
                <c:pt idx="90">
                  <c:v>4</c:v>
                </c:pt>
                <c:pt idx="91">
                  <c:v>4</c:v>
                </c:pt>
                <c:pt idx="92">
                  <c:v>4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4</c:v>
                </c:pt>
                <c:pt idx="100">
                  <c:v>4</c:v>
                </c:pt>
                <c:pt idx="101">
                  <c:v>4</c:v>
                </c:pt>
                <c:pt idx="102">
                  <c:v>4</c:v>
                </c:pt>
                <c:pt idx="103">
                  <c:v>4</c:v>
                </c:pt>
                <c:pt idx="104">
                  <c:v>4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4</c:v>
                </c:pt>
                <c:pt idx="114">
                  <c:v>4</c:v>
                </c:pt>
                <c:pt idx="115">
                  <c:v>4</c:v>
                </c:pt>
                <c:pt idx="116">
                  <c:v>4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4</c:v>
                </c:pt>
                <c:pt idx="121">
                  <c:v>4</c:v>
                </c:pt>
                <c:pt idx="122">
                  <c:v>4</c:v>
                </c:pt>
                <c:pt idx="123">
                  <c:v>4</c:v>
                </c:pt>
                <c:pt idx="124">
                  <c:v>4</c:v>
                </c:pt>
                <c:pt idx="125">
                  <c:v>4</c:v>
                </c:pt>
                <c:pt idx="126">
                  <c:v>4</c:v>
                </c:pt>
                <c:pt idx="127">
                  <c:v>4</c:v>
                </c:pt>
                <c:pt idx="128">
                  <c:v>4</c:v>
                </c:pt>
                <c:pt idx="129">
                  <c:v>4</c:v>
                </c:pt>
                <c:pt idx="130">
                  <c:v>4</c:v>
                </c:pt>
                <c:pt idx="131">
                  <c:v>4</c:v>
                </c:pt>
                <c:pt idx="132">
                  <c:v>4</c:v>
                </c:pt>
                <c:pt idx="133">
                  <c:v>4</c:v>
                </c:pt>
                <c:pt idx="134">
                  <c:v>4</c:v>
                </c:pt>
                <c:pt idx="135">
                  <c:v>4</c:v>
                </c:pt>
                <c:pt idx="136">
                  <c:v>4</c:v>
                </c:pt>
                <c:pt idx="137">
                  <c:v>4</c:v>
                </c:pt>
                <c:pt idx="138">
                  <c:v>4</c:v>
                </c:pt>
                <c:pt idx="139">
                  <c:v>4</c:v>
                </c:pt>
                <c:pt idx="140">
                  <c:v>4</c:v>
                </c:pt>
                <c:pt idx="141">
                  <c:v>4</c:v>
                </c:pt>
                <c:pt idx="142">
                  <c:v>4</c:v>
                </c:pt>
                <c:pt idx="143">
                  <c:v>4</c:v>
                </c:pt>
                <c:pt idx="144">
                  <c:v>4</c:v>
                </c:pt>
                <c:pt idx="145">
                  <c:v>4</c:v>
                </c:pt>
                <c:pt idx="146">
                  <c:v>4</c:v>
                </c:pt>
                <c:pt idx="147">
                  <c:v>4</c:v>
                </c:pt>
                <c:pt idx="148">
                  <c:v>4</c:v>
                </c:pt>
                <c:pt idx="149">
                  <c:v>4</c:v>
                </c:pt>
                <c:pt idx="150">
                  <c:v>4</c:v>
                </c:pt>
                <c:pt idx="151">
                  <c:v>4</c:v>
                </c:pt>
                <c:pt idx="152">
                  <c:v>4</c:v>
                </c:pt>
                <c:pt idx="153">
                  <c:v>4</c:v>
                </c:pt>
                <c:pt idx="154">
                  <c:v>4</c:v>
                </c:pt>
                <c:pt idx="155">
                  <c:v>4</c:v>
                </c:pt>
                <c:pt idx="156">
                  <c:v>4</c:v>
                </c:pt>
                <c:pt idx="157">
                  <c:v>4</c:v>
                </c:pt>
                <c:pt idx="158">
                  <c:v>4</c:v>
                </c:pt>
                <c:pt idx="159">
                  <c:v>4</c:v>
                </c:pt>
                <c:pt idx="160">
                  <c:v>4</c:v>
                </c:pt>
                <c:pt idx="161">
                  <c:v>4</c:v>
                </c:pt>
                <c:pt idx="162">
                  <c:v>4</c:v>
                </c:pt>
                <c:pt idx="163">
                  <c:v>4</c:v>
                </c:pt>
                <c:pt idx="164">
                  <c:v>4</c:v>
                </c:pt>
                <c:pt idx="165">
                  <c:v>4</c:v>
                </c:pt>
                <c:pt idx="166">
                  <c:v>4</c:v>
                </c:pt>
                <c:pt idx="167">
                  <c:v>4</c:v>
                </c:pt>
                <c:pt idx="168">
                  <c:v>4</c:v>
                </c:pt>
                <c:pt idx="169">
                  <c:v>4</c:v>
                </c:pt>
                <c:pt idx="170">
                  <c:v>4</c:v>
                </c:pt>
                <c:pt idx="171">
                  <c:v>4</c:v>
                </c:pt>
                <c:pt idx="172">
                  <c:v>4</c:v>
                </c:pt>
                <c:pt idx="173">
                  <c:v>4</c:v>
                </c:pt>
                <c:pt idx="174">
                  <c:v>4</c:v>
                </c:pt>
                <c:pt idx="175">
                  <c:v>4</c:v>
                </c:pt>
                <c:pt idx="176">
                  <c:v>4</c:v>
                </c:pt>
                <c:pt idx="177">
                  <c:v>4</c:v>
                </c:pt>
                <c:pt idx="178">
                  <c:v>4</c:v>
                </c:pt>
                <c:pt idx="179">
                  <c:v>4</c:v>
                </c:pt>
                <c:pt idx="180">
                  <c:v>4</c:v>
                </c:pt>
                <c:pt idx="181">
                  <c:v>4</c:v>
                </c:pt>
                <c:pt idx="182">
                  <c:v>4</c:v>
                </c:pt>
                <c:pt idx="183">
                  <c:v>4</c:v>
                </c:pt>
                <c:pt idx="184">
                  <c:v>4</c:v>
                </c:pt>
                <c:pt idx="185">
                  <c:v>4</c:v>
                </c:pt>
                <c:pt idx="186">
                  <c:v>4</c:v>
                </c:pt>
                <c:pt idx="187">
                  <c:v>4</c:v>
                </c:pt>
                <c:pt idx="188">
                  <c:v>4</c:v>
                </c:pt>
                <c:pt idx="189">
                  <c:v>4</c:v>
                </c:pt>
                <c:pt idx="190">
                  <c:v>4</c:v>
                </c:pt>
                <c:pt idx="191">
                  <c:v>4</c:v>
                </c:pt>
                <c:pt idx="192">
                  <c:v>4</c:v>
                </c:pt>
                <c:pt idx="193">
                  <c:v>4</c:v>
                </c:pt>
                <c:pt idx="194">
                  <c:v>4</c:v>
                </c:pt>
                <c:pt idx="195">
                  <c:v>4</c:v>
                </c:pt>
                <c:pt idx="196">
                  <c:v>4</c:v>
                </c:pt>
                <c:pt idx="197">
                  <c:v>4</c:v>
                </c:pt>
                <c:pt idx="198">
                  <c:v>4</c:v>
                </c:pt>
                <c:pt idx="199">
                  <c:v>4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AB67-4456-8C66-C7553270C6EB}"/>
            </c:ext>
          </c:extLst>
        </c:ser>
        <c:ser>
          <c:idx val="4"/>
          <c:order val="4"/>
          <c:tx>
            <c:strRef>
              <c:f>d_dry!$F$2</c:f>
              <c:strCache>
                <c:ptCount val="1"/>
                <c:pt idx="0">
                  <c:v>d_num, t = 0.3s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  <a:lumOff val="40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d_dry!$A$3:$A$402</c:f>
              <c:numCache>
                <c:formatCode>General</c:formatCode>
                <c:ptCount val="400"/>
                <c:pt idx="0">
                  <c:v>2.5000000000000001E-2</c:v>
                </c:pt>
                <c:pt idx="1">
                  <c:v>7.4999999999999997E-2</c:v>
                </c:pt>
                <c:pt idx="2">
                  <c:v>0.125</c:v>
                </c:pt>
                <c:pt idx="3">
                  <c:v>0.17499999999999999</c:v>
                </c:pt>
                <c:pt idx="4">
                  <c:v>0.22500000000000001</c:v>
                </c:pt>
                <c:pt idx="5">
                  <c:v>0.27500000000000002</c:v>
                </c:pt>
                <c:pt idx="6">
                  <c:v>0.32500000000000001</c:v>
                </c:pt>
                <c:pt idx="7">
                  <c:v>0.375</c:v>
                </c:pt>
                <c:pt idx="8">
                  <c:v>0.42499999999999999</c:v>
                </c:pt>
                <c:pt idx="9">
                  <c:v>0.47499999999999998</c:v>
                </c:pt>
                <c:pt idx="10">
                  <c:v>0.52500000000000002</c:v>
                </c:pt>
                <c:pt idx="11">
                  <c:v>0.57499999999999996</c:v>
                </c:pt>
                <c:pt idx="12">
                  <c:v>0.625</c:v>
                </c:pt>
                <c:pt idx="13">
                  <c:v>0.67500000000000004</c:v>
                </c:pt>
                <c:pt idx="14">
                  <c:v>0.72499999999999998</c:v>
                </c:pt>
                <c:pt idx="15">
                  <c:v>0.77500000000000002</c:v>
                </c:pt>
                <c:pt idx="16">
                  <c:v>0.82499999999999996</c:v>
                </c:pt>
                <c:pt idx="17">
                  <c:v>0.875</c:v>
                </c:pt>
                <c:pt idx="18">
                  <c:v>0.92500000000000004</c:v>
                </c:pt>
                <c:pt idx="19">
                  <c:v>0.97499999999999998</c:v>
                </c:pt>
                <c:pt idx="20">
                  <c:v>1.0249999999999999</c:v>
                </c:pt>
                <c:pt idx="21">
                  <c:v>1.075</c:v>
                </c:pt>
                <c:pt idx="22">
                  <c:v>1.125</c:v>
                </c:pt>
                <c:pt idx="23">
                  <c:v>1.175</c:v>
                </c:pt>
                <c:pt idx="24">
                  <c:v>1.2250000000000001</c:v>
                </c:pt>
                <c:pt idx="25">
                  <c:v>1.2749999999999999</c:v>
                </c:pt>
                <c:pt idx="26">
                  <c:v>1.325</c:v>
                </c:pt>
                <c:pt idx="27">
                  <c:v>1.375</c:v>
                </c:pt>
                <c:pt idx="28">
                  <c:v>1.425</c:v>
                </c:pt>
                <c:pt idx="29">
                  <c:v>1.4750000000000001</c:v>
                </c:pt>
                <c:pt idx="30">
                  <c:v>1.5249999999999999</c:v>
                </c:pt>
                <c:pt idx="31">
                  <c:v>1.575</c:v>
                </c:pt>
                <c:pt idx="32">
                  <c:v>1.625</c:v>
                </c:pt>
                <c:pt idx="33">
                  <c:v>1.675</c:v>
                </c:pt>
                <c:pt idx="34">
                  <c:v>1.7250000000000001</c:v>
                </c:pt>
                <c:pt idx="35">
                  <c:v>1.7749999999999999</c:v>
                </c:pt>
                <c:pt idx="36">
                  <c:v>1.825</c:v>
                </c:pt>
                <c:pt idx="37">
                  <c:v>1.875</c:v>
                </c:pt>
                <c:pt idx="38">
                  <c:v>1.925</c:v>
                </c:pt>
                <c:pt idx="39">
                  <c:v>1.9750000000000001</c:v>
                </c:pt>
                <c:pt idx="40">
                  <c:v>2.0249999999999999</c:v>
                </c:pt>
                <c:pt idx="41">
                  <c:v>2.0750000000000002</c:v>
                </c:pt>
                <c:pt idx="42">
                  <c:v>2.125</c:v>
                </c:pt>
                <c:pt idx="43">
                  <c:v>2.1749999999999998</c:v>
                </c:pt>
                <c:pt idx="44">
                  <c:v>2.2250000000000001</c:v>
                </c:pt>
                <c:pt idx="45">
                  <c:v>2.2749999999999999</c:v>
                </c:pt>
                <c:pt idx="46">
                  <c:v>2.3250000000000002</c:v>
                </c:pt>
                <c:pt idx="47">
                  <c:v>2.375</c:v>
                </c:pt>
                <c:pt idx="48">
                  <c:v>2.4249999999999998</c:v>
                </c:pt>
                <c:pt idx="49">
                  <c:v>2.4750000000000001</c:v>
                </c:pt>
                <c:pt idx="50">
                  <c:v>2.5249999999999999</c:v>
                </c:pt>
                <c:pt idx="51">
                  <c:v>2.5750000000000002</c:v>
                </c:pt>
                <c:pt idx="52">
                  <c:v>2.625</c:v>
                </c:pt>
                <c:pt idx="53">
                  <c:v>2.6749999999999998</c:v>
                </c:pt>
                <c:pt idx="54">
                  <c:v>2.7250000000000001</c:v>
                </c:pt>
                <c:pt idx="55">
                  <c:v>2.7749999999999999</c:v>
                </c:pt>
                <c:pt idx="56">
                  <c:v>2.8250000000000002</c:v>
                </c:pt>
                <c:pt idx="57">
                  <c:v>2.875</c:v>
                </c:pt>
                <c:pt idx="58">
                  <c:v>2.9249999999999998</c:v>
                </c:pt>
                <c:pt idx="59">
                  <c:v>2.9750000000000001</c:v>
                </c:pt>
                <c:pt idx="60">
                  <c:v>3.0249999999999999</c:v>
                </c:pt>
                <c:pt idx="61">
                  <c:v>3.0750000000000002</c:v>
                </c:pt>
                <c:pt idx="62">
                  <c:v>3.125</c:v>
                </c:pt>
                <c:pt idx="63">
                  <c:v>3.1749999999999998</c:v>
                </c:pt>
                <c:pt idx="64">
                  <c:v>3.2250000000000001</c:v>
                </c:pt>
                <c:pt idx="65">
                  <c:v>3.2749999999999999</c:v>
                </c:pt>
                <c:pt idx="66">
                  <c:v>3.3250000000000002</c:v>
                </c:pt>
                <c:pt idx="67">
                  <c:v>3.375</c:v>
                </c:pt>
                <c:pt idx="68">
                  <c:v>3.4249999999999998</c:v>
                </c:pt>
                <c:pt idx="69">
                  <c:v>3.4750000000000001</c:v>
                </c:pt>
                <c:pt idx="70">
                  <c:v>3.5249999999999999</c:v>
                </c:pt>
                <c:pt idx="71">
                  <c:v>3.5750000000000002</c:v>
                </c:pt>
                <c:pt idx="72">
                  <c:v>3.625</c:v>
                </c:pt>
                <c:pt idx="73">
                  <c:v>3.6749999999999998</c:v>
                </c:pt>
                <c:pt idx="74">
                  <c:v>3.7250000000000001</c:v>
                </c:pt>
                <c:pt idx="75">
                  <c:v>3.7749999999999999</c:v>
                </c:pt>
                <c:pt idx="76">
                  <c:v>3.8250000000000002</c:v>
                </c:pt>
                <c:pt idx="77">
                  <c:v>3.875</c:v>
                </c:pt>
                <c:pt idx="78">
                  <c:v>3.9249999999999998</c:v>
                </c:pt>
                <c:pt idx="79">
                  <c:v>3.9750000000000001</c:v>
                </c:pt>
                <c:pt idx="80">
                  <c:v>4.0250000000000004</c:v>
                </c:pt>
                <c:pt idx="81">
                  <c:v>4.0750000000000002</c:v>
                </c:pt>
                <c:pt idx="82">
                  <c:v>4.125</c:v>
                </c:pt>
                <c:pt idx="83">
                  <c:v>4.1749999999999998</c:v>
                </c:pt>
                <c:pt idx="84">
                  <c:v>4.2249999999999996</c:v>
                </c:pt>
                <c:pt idx="85">
                  <c:v>4.2750000000000004</c:v>
                </c:pt>
                <c:pt idx="86">
                  <c:v>4.3250000000000002</c:v>
                </c:pt>
                <c:pt idx="87">
                  <c:v>4.375</c:v>
                </c:pt>
                <c:pt idx="88">
                  <c:v>4.4249999999999998</c:v>
                </c:pt>
                <c:pt idx="89">
                  <c:v>4.4749999999999996</c:v>
                </c:pt>
                <c:pt idx="90">
                  <c:v>4.5250000000000004</c:v>
                </c:pt>
                <c:pt idx="91">
                  <c:v>4.5750000000000002</c:v>
                </c:pt>
                <c:pt idx="92">
                  <c:v>4.625</c:v>
                </c:pt>
                <c:pt idx="93">
                  <c:v>4.6749999999999998</c:v>
                </c:pt>
                <c:pt idx="94">
                  <c:v>4.7249999999999996</c:v>
                </c:pt>
                <c:pt idx="95">
                  <c:v>4.7750000000000004</c:v>
                </c:pt>
                <c:pt idx="96">
                  <c:v>4.8250000000000002</c:v>
                </c:pt>
                <c:pt idx="97">
                  <c:v>4.875</c:v>
                </c:pt>
                <c:pt idx="98">
                  <c:v>4.9249999999999998</c:v>
                </c:pt>
                <c:pt idx="99">
                  <c:v>4.9749999999999996</c:v>
                </c:pt>
                <c:pt idx="100">
                  <c:v>5.0250000000000004</c:v>
                </c:pt>
                <c:pt idx="101">
                  <c:v>5.0750000000000002</c:v>
                </c:pt>
                <c:pt idx="102">
                  <c:v>5.125</c:v>
                </c:pt>
                <c:pt idx="103">
                  <c:v>5.1749999999999998</c:v>
                </c:pt>
                <c:pt idx="104">
                  <c:v>5.2249999999999996</c:v>
                </c:pt>
                <c:pt idx="105">
                  <c:v>5.2750000000000004</c:v>
                </c:pt>
                <c:pt idx="106">
                  <c:v>5.3250000000000002</c:v>
                </c:pt>
                <c:pt idx="107">
                  <c:v>5.375</c:v>
                </c:pt>
                <c:pt idx="108">
                  <c:v>5.4249999999999998</c:v>
                </c:pt>
                <c:pt idx="109">
                  <c:v>5.4749999999999996</c:v>
                </c:pt>
                <c:pt idx="110">
                  <c:v>5.5250000000000004</c:v>
                </c:pt>
                <c:pt idx="111">
                  <c:v>5.5750000000000002</c:v>
                </c:pt>
                <c:pt idx="112">
                  <c:v>5.625</c:v>
                </c:pt>
                <c:pt idx="113">
                  <c:v>5.6749999999999998</c:v>
                </c:pt>
                <c:pt idx="114">
                  <c:v>5.7249999999999996</c:v>
                </c:pt>
                <c:pt idx="115">
                  <c:v>5.7750000000000004</c:v>
                </c:pt>
                <c:pt idx="116">
                  <c:v>5.8250000000000002</c:v>
                </c:pt>
                <c:pt idx="117">
                  <c:v>5.875</c:v>
                </c:pt>
                <c:pt idx="118">
                  <c:v>5.9249999999999998</c:v>
                </c:pt>
                <c:pt idx="119">
                  <c:v>5.9749999999999996</c:v>
                </c:pt>
                <c:pt idx="120">
                  <c:v>6.0250000000000004</c:v>
                </c:pt>
                <c:pt idx="121">
                  <c:v>6.0750000000000002</c:v>
                </c:pt>
                <c:pt idx="122">
                  <c:v>6.125</c:v>
                </c:pt>
                <c:pt idx="123">
                  <c:v>6.1749999999999998</c:v>
                </c:pt>
                <c:pt idx="124">
                  <c:v>6.2249999999999996</c:v>
                </c:pt>
                <c:pt idx="125">
                  <c:v>6.2750000000000004</c:v>
                </c:pt>
                <c:pt idx="126">
                  <c:v>6.3250000000000002</c:v>
                </c:pt>
                <c:pt idx="127">
                  <c:v>6.375</c:v>
                </c:pt>
                <c:pt idx="128">
                  <c:v>6.4249999999999998</c:v>
                </c:pt>
                <c:pt idx="129">
                  <c:v>6.4749999999999996</c:v>
                </c:pt>
                <c:pt idx="130">
                  <c:v>6.5250000000000004</c:v>
                </c:pt>
                <c:pt idx="131">
                  <c:v>6.5750000000000002</c:v>
                </c:pt>
                <c:pt idx="132">
                  <c:v>6.625</c:v>
                </c:pt>
                <c:pt idx="133">
                  <c:v>6.6749999999999998</c:v>
                </c:pt>
                <c:pt idx="134">
                  <c:v>6.7249999999999996</c:v>
                </c:pt>
                <c:pt idx="135">
                  <c:v>6.7750000000000004</c:v>
                </c:pt>
                <c:pt idx="136">
                  <c:v>6.8250000000000002</c:v>
                </c:pt>
                <c:pt idx="137">
                  <c:v>6.875</c:v>
                </c:pt>
                <c:pt idx="138">
                  <c:v>6.9249999999999998</c:v>
                </c:pt>
                <c:pt idx="139">
                  <c:v>6.9749999999999996</c:v>
                </c:pt>
                <c:pt idx="140">
                  <c:v>7.0250000000000004</c:v>
                </c:pt>
                <c:pt idx="141">
                  <c:v>7.0750000000000002</c:v>
                </c:pt>
                <c:pt idx="142">
                  <c:v>7.125</c:v>
                </c:pt>
                <c:pt idx="143">
                  <c:v>7.1749999999999998</c:v>
                </c:pt>
                <c:pt idx="144">
                  <c:v>7.2249999999999996</c:v>
                </c:pt>
                <c:pt idx="145">
                  <c:v>7.2750000000000004</c:v>
                </c:pt>
                <c:pt idx="146">
                  <c:v>7.3250000000000002</c:v>
                </c:pt>
                <c:pt idx="147">
                  <c:v>7.375</c:v>
                </c:pt>
                <c:pt idx="148">
                  <c:v>7.4249999999999998</c:v>
                </c:pt>
                <c:pt idx="149">
                  <c:v>7.4749999999999996</c:v>
                </c:pt>
                <c:pt idx="150">
                  <c:v>7.5250000000000004</c:v>
                </c:pt>
                <c:pt idx="151">
                  <c:v>7.5750000000000002</c:v>
                </c:pt>
                <c:pt idx="152">
                  <c:v>7.625</c:v>
                </c:pt>
                <c:pt idx="153">
                  <c:v>7.6749999999999998</c:v>
                </c:pt>
                <c:pt idx="154">
                  <c:v>7.7249999999999996</c:v>
                </c:pt>
                <c:pt idx="155">
                  <c:v>7.7750000000000004</c:v>
                </c:pt>
                <c:pt idx="156">
                  <c:v>7.8250000000000002</c:v>
                </c:pt>
                <c:pt idx="157">
                  <c:v>7.875</c:v>
                </c:pt>
                <c:pt idx="158">
                  <c:v>7.9249999999999998</c:v>
                </c:pt>
                <c:pt idx="159">
                  <c:v>7.9749999999999996</c:v>
                </c:pt>
                <c:pt idx="160">
                  <c:v>8.0250000000000004</c:v>
                </c:pt>
                <c:pt idx="161">
                  <c:v>8.0749999999999993</c:v>
                </c:pt>
                <c:pt idx="162">
                  <c:v>8.125</c:v>
                </c:pt>
                <c:pt idx="163">
                  <c:v>8.1750000000000007</c:v>
                </c:pt>
                <c:pt idx="164">
                  <c:v>8.2249999999999996</c:v>
                </c:pt>
                <c:pt idx="165">
                  <c:v>8.2750000000000004</c:v>
                </c:pt>
                <c:pt idx="166">
                  <c:v>8.3249999999999993</c:v>
                </c:pt>
                <c:pt idx="167">
                  <c:v>8.375</c:v>
                </c:pt>
                <c:pt idx="168">
                  <c:v>8.4250000000000007</c:v>
                </c:pt>
                <c:pt idx="169">
                  <c:v>8.4749999999999996</c:v>
                </c:pt>
                <c:pt idx="170">
                  <c:v>8.5250000000000004</c:v>
                </c:pt>
                <c:pt idx="171">
                  <c:v>8.5749999999999993</c:v>
                </c:pt>
                <c:pt idx="172">
                  <c:v>8.625</c:v>
                </c:pt>
                <c:pt idx="173">
                  <c:v>8.6750000000000007</c:v>
                </c:pt>
                <c:pt idx="174">
                  <c:v>8.7249999999999996</c:v>
                </c:pt>
                <c:pt idx="175">
                  <c:v>8.7750000000000004</c:v>
                </c:pt>
                <c:pt idx="176">
                  <c:v>8.8249999999999993</c:v>
                </c:pt>
                <c:pt idx="177">
                  <c:v>8.875</c:v>
                </c:pt>
                <c:pt idx="178">
                  <c:v>8.9250000000000007</c:v>
                </c:pt>
                <c:pt idx="179">
                  <c:v>8.9749999999999996</c:v>
                </c:pt>
                <c:pt idx="180">
                  <c:v>9.0250000000000004</c:v>
                </c:pt>
                <c:pt idx="181">
                  <c:v>9.0749999999999993</c:v>
                </c:pt>
                <c:pt idx="182">
                  <c:v>9.125</c:v>
                </c:pt>
                <c:pt idx="183">
                  <c:v>9.1750000000000007</c:v>
                </c:pt>
                <c:pt idx="184">
                  <c:v>9.2249999999999996</c:v>
                </c:pt>
                <c:pt idx="185">
                  <c:v>9.2750000000000004</c:v>
                </c:pt>
                <c:pt idx="186">
                  <c:v>9.3249999999999993</c:v>
                </c:pt>
                <c:pt idx="187">
                  <c:v>9.375</c:v>
                </c:pt>
                <c:pt idx="188">
                  <c:v>9.4250000000000007</c:v>
                </c:pt>
                <c:pt idx="189">
                  <c:v>9.4749999999999996</c:v>
                </c:pt>
                <c:pt idx="190">
                  <c:v>9.5250000000000004</c:v>
                </c:pt>
                <c:pt idx="191">
                  <c:v>9.5749999999999993</c:v>
                </c:pt>
                <c:pt idx="192">
                  <c:v>9.625</c:v>
                </c:pt>
                <c:pt idx="193">
                  <c:v>9.6750000000000007</c:v>
                </c:pt>
                <c:pt idx="194">
                  <c:v>9.7249999999999996</c:v>
                </c:pt>
                <c:pt idx="195">
                  <c:v>9.7750000000000004</c:v>
                </c:pt>
                <c:pt idx="196">
                  <c:v>9.8249999999999993</c:v>
                </c:pt>
                <c:pt idx="197">
                  <c:v>9.875</c:v>
                </c:pt>
                <c:pt idx="198">
                  <c:v>9.9250000000000007</c:v>
                </c:pt>
                <c:pt idx="199">
                  <c:v>9.9749999999999996</c:v>
                </c:pt>
                <c:pt idx="200">
                  <c:v>10.025</c:v>
                </c:pt>
                <c:pt idx="201">
                  <c:v>10.074999999999999</c:v>
                </c:pt>
                <c:pt idx="202">
                  <c:v>10.125</c:v>
                </c:pt>
                <c:pt idx="203">
                  <c:v>10.175000000000001</c:v>
                </c:pt>
                <c:pt idx="204">
                  <c:v>10.225</c:v>
                </c:pt>
                <c:pt idx="205">
                  <c:v>10.275</c:v>
                </c:pt>
                <c:pt idx="206">
                  <c:v>10.324999999999999</c:v>
                </c:pt>
                <c:pt idx="207">
                  <c:v>10.375</c:v>
                </c:pt>
                <c:pt idx="208">
                  <c:v>10.425000000000001</c:v>
                </c:pt>
                <c:pt idx="209">
                  <c:v>10.475</c:v>
                </c:pt>
                <c:pt idx="210">
                  <c:v>10.525</c:v>
                </c:pt>
                <c:pt idx="211">
                  <c:v>10.574999999999999</c:v>
                </c:pt>
                <c:pt idx="212">
                  <c:v>10.625</c:v>
                </c:pt>
                <c:pt idx="213">
                  <c:v>10.675000000000001</c:v>
                </c:pt>
                <c:pt idx="214">
                  <c:v>10.725</c:v>
                </c:pt>
                <c:pt idx="215">
                  <c:v>10.775</c:v>
                </c:pt>
                <c:pt idx="216">
                  <c:v>10.824999999999999</c:v>
                </c:pt>
                <c:pt idx="217">
                  <c:v>10.875</c:v>
                </c:pt>
                <c:pt idx="218">
                  <c:v>10.925000000000001</c:v>
                </c:pt>
                <c:pt idx="219">
                  <c:v>10.975</c:v>
                </c:pt>
                <c:pt idx="220">
                  <c:v>11.025</c:v>
                </c:pt>
                <c:pt idx="221">
                  <c:v>11.074999999999999</c:v>
                </c:pt>
                <c:pt idx="222">
                  <c:v>11.125</c:v>
                </c:pt>
                <c:pt idx="223">
                  <c:v>11.175000000000001</c:v>
                </c:pt>
                <c:pt idx="224">
                  <c:v>11.225</c:v>
                </c:pt>
                <c:pt idx="225">
                  <c:v>11.275</c:v>
                </c:pt>
                <c:pt idx="226">
                  <c:v>11.324999999999999</c:v>
                </c:pt>
                <c:pt idx="227">
                  <c:v>11.375</c:v>
                </c:pt>
                <c:pt idx="228">
                  <c:v>11.425000000000001</c:v>
                </c:pt>
                <c:pt idx="229">
                  <c:v>11.475</c:v>
                </c:pt>
                <c:pt idx="230">
                  <c:v>11.525</c:v>
                </c:pt>
                <c:pt idx="231">
                  <c:v>11.574999999999999</c:v>
                </c:pt>
                <c:pt idx="232">
                  <c:v>11.625</c:v>
                </c:pt>
                <c:pt idx="233">
                  <c:v>11.675000000000001</c:v>
                </c:pt>
                <c:pt idx="234">
                  <c:v>11.725</c:v>
                </c:pt>
                <c:pt idx="235">
                  <c:v>11.775</c:v>
                </c:pt>
                <c:pt idx="236">
                  <c:v>11.824999999999999</c:v>
                </c:pt>
                <c:pt idx="237">
                  <c:v>11.875</c:v>
                </c:pt>
                <c:pt idx="238">
                  <c:v>11.925000000000001</c:v>
                </c:pt>
                <c:pt idx="239">
                  <c:v>11.975</c:v>
                </c:pt>
                <c:pt idx="240">
                  <c:v>12.025</c:v>
                </c:pt>
                <c:pt idx="241">
                  <c:v>12.074999999999999</c:v>
                </c:pt>
                <c:pt idx="242">
                  <c:v>12.125</c:v>
                </c:pt>
                <c:pt idx="243">
                  <c:v>12.175000000000001</c:v>
                </c:pt>
                <c:pt idx="244">
                  <c:v>12.225</c:v>
                </c:pt>
                <c:pt idx="245">
                  <c:v>12.275</c:v>
                </c:pt>
                <c:pt idx="246">
                  <c:v>12.324999999999999</c:v>
                </c:pt>
                <c:pt idx="247">
                  <c:v>12.375</c:v>
                </c:pt>
                <c:pt idx="248">
                  <c:v>12.425000000000001</c:v>
                </c:pt>
                <c:pt idx="249">
                  <c:v>12.475</c:v>
                </c:pt>
                <c:pt idx="250">
                  <c:v>12.525</c:v>
                </c:pt>
                <c:pt idx="251">
                  <c:v>12.574999999999999</c:v>
                </c:pt>
                <c:pt idx="252">
                  <c:v>12.625</c:v>
                </c:pt>
                <c:pt idx="253">
                  <c:v>12.675000000000001</c:v>
                </c:pt>
                <c:pt idx="254">
                  <c:v>12.725</c:v>
                </c:pt>
                <c:pt idx="255">
                  <c:v>12.775</c:v>
                </c:pt>
                <c:pt idx="256">
                  <c:v>12.824999999999999</c:v>
                </c:pt>
                <c:pt idx="257">
                  <c:v>12.875</c:v>
                </c:pt>
                <c:pt idx="258">
                  <c:v>12.925000000000001</c:v>
                </c:pt>
                <c:pt idx="259">
                  <c:v>12.975</c:v>
                </c:pt>
                <c:pt idx="260">
                  <c:v>13.025</c:v>
                </c:pt>
                <c:pt idx="261">
                  <c:v>13.074999999999999</c:v>
                </c:pt>
                <c:pt idx="262">
                  <c:v>13.125</c:v>
                </c:pt>
                <c:pt idx="263">
                  <c:v>13.175000000000001</c:v>
                </c:pt>
                <c:pt idx="264">
                  <c:v>13.225</c:v>
                </c:pt>
                <c:pt idx="265">
                  <c:v>13.275</c:v>
                </c:pt>
                <c:pt idx="266">
                  <c:v>13.324999999999999</c:v>
                </c:pt>
                <c:pt idx="267">
                  <c:v>13.375</c:v>
                </c:pt>
                <c:pt idx="268">
                  <c:v>13.425000000000001</c:v>
                </c:pt>
                <c:pt idx="269">
                  <c:v>13.475</c:v>
                </c:pt>
                <c:pt idx="270">
                  <c:v>13.525</c:v>
                </c:pt>
                <c:pt idx="271">
                  <c:v>13.574999999999999</c:v>
                </c:pt>
                <c:pt idx="272">
                  <c:v>13.625</c:v>
                </c:pt>
                <c:pt idx="273">
                  <c:v>13.675000000000001</c:v>
                </c:pt>
                <c:pt idx="274">
                  <c:v>13.725</c:v>
                </c:pt>
                <c:pt idx="275">
                  <c:v>13.775</c:v>
                </c:pt>
                <c:pt idx="276">
                  <c:v>13.824999999999999</c:v>
                </c:pt>
                <c:pt idx="277">
                  <c:v>13.875</c:v>
                </c:pt>
                <c:pt idx="278">
                  <c:v>13.925000000000001</c:v>
                </c:pt>
                <c:pt idx="279">
                  <c:v>13.975</c:v>
                </c:pt>
                <c:pt idx="280">
                  <c:v>14.025</c:v>
                </c:pt>
                <c:pt idx="281">
                  <c:v>14.074999999999999</c:v>
                </c:pt>
                <c:pt idx="282">
                  <c:v>14.125</c:v>
                </c:pt>
                <c:pt idx="283">
                  <c:v>14.175000000000001</c:v>
                </c:pt>
                <c:pt idx="284">
                  <c:v>14.225</c:v>
                </c:pt>
                <c:pt idx="285">
                  <c:v>14.275</c:v>
                </c:pt>
                <c:pt idx="286">
                  <c:v>14.324999999999999</c:v>
                </c:pt>
                <c:pt idx="287">
                  <c:v>14.375</c:v>
                </c:pt>
                <c:pt idx="288">
                  <c:v>14.425000000000001</c:v>
                </c:pt>
                <c:pt idx="289">
                  <c:v>14.475</c:v>
                </c:pt>
                <c:pt idx="290">
                  <c:v>14.525</c:v>
                </c:pt>
                <c:pt idx="291">
                  <c:v>14.574999999999999</c:v>
                </c:pt>
                <c:pt idx="292">
                  <c:v>14.625</c:v>
                </c:pt>
                <c:pt idx="293">
                  <c:v>14.675000000000001</c:v>
                </c:pt>
                <c:pt idx="294">
                  <c:v>14.725</c:v>
                </c:pt>
                <c:pt idx="295">
                  <c:v>14.775</c:v>
                </c:pt>
                <c:pt idx="296">
                  <c:v>14.824999999999999</c:v>
                </c:pt>
                <c:pt idx="297">
                  <c:v>14.875</c:v>
                </c:pt>
                <c:pt idx="298">
                  <c:v>14.925000000000001</c:v>
                </c:pt>
                <c:pt idx="299">
                  <c:v>14.975</c:v>
                </c:pt>
                <c:pt idx="300">
                  <c:v>15.025</c:v>
                </c:pt>
                <c:pt idx="301">
                  <c:v>15.074999999999999</c:v>
                </c:pt>
                <c:pt idx="302">
                  <c:v>15.125</c:v>
                </c:pt>
                <c:pt idx="303">
                  <c:v>15.175000000000001</c:v>
                </c:pt>
                <c:pt idx="304">
                  <c:v>15.225</c:v>
                </c:pt>
                <c:pt idx="305">
                  <c:v>15.275</c:v>
                </c:pt>
                <c:pt idx="306">
                  <c:v>15.324999999999999</c:v>
                </c:pt>
                <c:pt idx="307">
                  <c:v>15.375</c:v>
                </c:pt>
                <c:pt idx="308">
                  <c:v>15.425000000000001</c:v>
                </c:pt>
                <c:pt idx="309">
                  <c:v>15.475</c:v>
                </c:pt>
                <c:pt idx="310">
                  <c:v>15.525</c:v>
                </c:pt>
                <c:pt idx="311">
                  <c:v>15.574999999999999</c:v>
                </c:pt>
                <c:pt idx="312">
                  <c:v>15.625</c:v>
                </c:pt>
                <c:pt idx="313">
                  <c:v>15.675000000000001</c:v>
                </c:pt>
                <c:pt idx="314">
                  <c:v>15.725</c:v>
                </c:pt>
                <c:pt idx="315">
                  <c:v>15.775</c:v>
                </c:pt>
                <c:pt idx="316">
                  <c:v>15.824999999999999</c:v>
                </c:pt>
                <c:pt idx="317">
                  <c:v>15.875</c:v>
                </c:pt>
                <c:pt idx="318">
                  <c:v>15.925000000000001</c:v>
                </c:pt>
                <c:pt idx="319">
                  <c:v>15.975</c:v>
                </c:pt>
                <c:pt idx="320">
                  <c:v>16.024999999999999</c:v>
                </c:pt>
                <c:pt idx="321">
                  <c:v>16.074999999999999</c:v>
                </c:pt>
                <c:pt idx="322">
                  <c:v>16.125</c:v>
                </c:pt>
                <c:pt idx="323">
                  <c:v>16.175000000000001</c:v>
                </c:pt>
                <c:pt idx="324">
                  <c:v>16.225000000000001</c:v>
                </c:pt>
                <c:pt idx="325">
                  <c:v>16.274999999999999</c:v>
                </c:pt>
                <c:pt idx="326">
                  <c:v>16.324999999999999</c:v>
                </c:pt>
                <c:pt idx="327">
                  <c:v>16.375</c:v>
                </c:pt>
                <c:pt idx="328">
                  <c:v>16.425000000000001</c:v>
                </c:pt>
                <c:pt idx="329">
                  <c:v>16.475000000000001</c:v>
                </c:pt>
                <c:pt idx="330">
                  <c:v>16.524999999999999</c:v>
                </c:pt>
                <c:pt idx="331">
                  <c:v>16.574999999999999</c:v>
                </c:pt>
                <c:pt idx="332">
                  <c:v>16.625</c:v>
                </c:pt>
                <c:pt idx="333">
                  <c:v>16.675000000000001</c:v>
                </c:pt>
                <c:pt idx="334">
                  <c:v>16.725000000000001</c:v>
                </c:pt>
                <c:pt idx="335">
                  <c:v>16.774999999999999</c:v>
                </c:pt>
                <c:pt idx="336">
                  <c:v>16.824999999999999</c:v>
                </c:pt>
                <c:pt idx="337">
                  <c:v>16.875</c:v>
                </c:pt>
                <c:pt idx="338">
                  <c:v>16.925000000000001</c:v>
                </c:pt>
                <c:pt idx="339">
                  <c:v>16.975000000000001</c:v>
                </c:pt>
                <c:pt idx="340">
                  <c:v>17.024999999999999</c:v>
                </c:pt>
                <c:pt idx="341">
                  <c:v>17.074999999999999</c:v>
                </c:pt>
                <c:pt idx="342">
                  <c:v>17.125</c:v>
                </c:pt>
                <c:pt idx="343">
                  <c:v>17.175000000000001</c:v>
                </c:pt>
                <c:pt idx="344">
                  <c:v>17.225000000000001</c:v>
                </c:pt>
                <c:pt idx="345">
                  <c:v>17.274999999999999</c:v>
                </c:pt>
                <c:pt idx="346">
                  <c:v>17.324999999999999</c:v>
                </c:pt>
                <c:pt idx="347">
                  <c:v>17.375</c:v>
                </c:pt>
                <c:pt idx="348">
                  <c:v>17.425000000000001</c:v>
                </c:pt>
                <c:pt idx="349">
                  <c:v>17.475000000000001</c:v>
                </c:pt>
                <c:pt idx="350">
                  <c:v>17.524999999999999</c:v>
                </c:pt>
                <c:pt idx="351">
                  <c:v>17.574999999999999</c:v>
                </c:pt>
                <c:pt idx="352">
                  <c:v>17.625</c:v>
                </c:pt>
                <c:pt idx="353">
                  <c:v>17.675000000000001</c:v>
                </c:pt>
                <c:pt idx="354">
                  <c:v>17.725000000000001</c:v>
                </c:pt>
                <c:pt idx="355">
                  <c:v>17.774999999999999</c:v>
                </c:pt>
                <c:pt idx="356">
                  <c:v>17.824999999999999</c:v>
                </c:pt>
                <c:pt idx="357">
                  <c:v>17.875</c:v>
                </c:pt>
                <c:pt idx="358">
                  <c:v>17.925000000000001</c:v>
                </c:pt>
                <c:pt idx="359">
                  <c:v>17.975000000000001</c:v>
                </c:pt>
                <c:pt idx="360">
                  <c:v>18.024999999999999</c:v>
                </c:pt>
                <c:pt idx="361">
                  <c:v>18.074999999999999</c:v>
                </c:pt>
                <c:pt idx="362">
                  <c:v>18.125</c:v>
                </c:pt>
                <c:pt idx="363">
                  <c:v>18.175000000000001</c:v>
                </c:pt>
                <c:pt idx="364">
                  <c:v>18.225000000000001</c:v>
                </c:pt>
                <c:pt idx="365">
                  <c:v>18.274999999999999</c:v>
                </c:pt>
                <c:pt idx="366">
                  <c:v>18.324999999999999</c:v>
                </c:pt>
                <c:pt idx="367">
                  <c:v>18.375</c:v>
                </c:pt>
                <c:pt idx="368">
                  <c:v>18.425000000000001</c:v>
                </c:pt>
                <c:pt idx="369">
                  <c:v>18.475000000000001</c:v>
                </c:pt>
                <c:pt idx="370">
                  <c:v>18.524999999999999</c:v>
                </c:pt>
                <c:pt idx="371">
                  <c:v>18.574999999999999</c:v>
                </c:pt>
                <c:pt idx="372">
                  <c:v>18.625</c:v>
                </c:pt>
                <c:pt idx="373">
                  <c:v>18.675000000000001</c:v>
                </c:pt>
                <c:pt idx="374">
                  <c:v>18.725000000000001</c:v>
                </c:pt>
                <c:pt idx="375">
                  <c:v>18.774999999999999</c:v>
                </c:pt>
                <c:pt idx="376">
                  <c:v>18.824999999999999</c:v>
                </c:pt>
                <c:pt idx="377">
                  <c:v>18.875</c:v>
                </c:pt>
                <c:pt idx="378">
                  <c:v>18.925000000000001</c:v>
                </c:pt>
                <c:pt idx="379">
                  <c:v>18.975000000000001</c:v>
                </c:pt>
                <c:pt idx="380">
                  <c:v>19.024999999999999</c:v>
                </c:pt>
                <c:pt idx="381">
                  <c:v>19.074999999999999</c:v>
                </c:pt>
                <c:pt idx="382">
                  <c:v>19.125</c:v>
                </c:pt>
                <c:pt idx="383">
                  <c:v>19.175000000000001</c:v>
                </c:pt>
                <c:pt idx="384">
                  <c:v>19.225000000000001</c:v>
                </c:pt>
                <c:pt idx="385">
                  <c:v>19.274999999999999</c:v>
                </c:pt>
                <c:pt idx="386">
                  <c:v>19.324999999999999</c:v>
                </c:pt>
                <c:pt idx="387">
                  <c:v>19.375</c:v>
                </c:pt>
                <c:pt idx="388">
                  <c:v>19.425000000000001</c:v>
                </c:pt>
                <c:pt idx="389">
                  <c:v>19.475000000000001</c:v>
                </c:pt>
                <c:pt idx="390">
                  <c:v>19.524999999999999</c:v>
                </c:pt>
                <c:pt idx="391">
                  <c:v>19.574999999999999</c:v>
                </c:pt>
                <c:pt idx="392">
                  <c:v>19.625</c:v>
                </c:pt>
                <c:pt idx="393">
                  <c:v>19.675000000000001</c:v>
                </c:pt>
                <c:pt idx="394">
                  <c:v>19.725000000000001</c:v>
                </c:pt>
                <c:pt idx="395">
                  <c:v>19.774999999999999</c:v>
                </c:pt>
                <c:pt idx="396">
                  <c:v>19.824999999999999</c:v>
                </c:pt>
                <c:pt idx="397">
                  <c:v>19.875</c:v>
                </c:pt>
                <c:pt idx="398">
                  <c:v>19.925000000000001</c:v>
                </c:pt>
                <c:pt idx="399">
                  <c:v>19.975000000000001</c:v>
                </c:pt>
              </c:numCache>
            </c:numRef>
          </c:xVal>
          <c:yVal>
            <c:numRef>
              <c:f>d_dry!$F$3:$F$402</c:f>
              <c:numCache>
                <c:formatCode>General</c:formatCode>
                <c:ptCount val="400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  <c:pt idx="60">
                  <c:v>4</c:v>
                </c:pt>
                <c:pt idx="61">
                  <c:v>4</c:v>
                </c:pt>
                <c:pt idx="62">
                  <c:v>4</c:v>
                </c:pt>
                <c:pt idx="63">
                  <c:v>4</c:v>
                </c:pt>
                <c:pt idx="64">
                  <c:v>4</c:v>
                </c:pt>
                <c:pt idx="65">
                  <c:v>4</c:v>
                </c:pt>
                <c:pt idx="66">
                  <c:v>4</c:v>
                </c:pt>
                <c:pt idx="67">
                  <c:v>4</c:v>
                </c:pt>
                <c:pt idx="68">
                  <c:v>4</c:v>
                </c:pt>
                <c:pt idx="69">
                  <c:v>4</c:v>
                </c:pt>
                <c:pt idx="70">
                  <c:v>4</c:v>
                </c:pt>
                <c:pt idx="71">
                  <c:v>4</c:v>
                </c:pt>
                <c:pt idx="72">
                  <c:v>4</c:v>
                </c:pt>
                <c:pt idx="73">
                  <c:v>4</c:v>
                </c:pt>
                <c:pt idx="74">
                  <c:v>4</c:v>
                </c:pt>
                <c:pt idx="75">
                  <c:v>4</c:v>
                </c:pt>
                <c:pt idx="76">
                  <c:v>4</c:v>
                </c:pt>
                <c:pt idx="77">
                  <c:v>4</c:v>
                </c:pt>
                <c:pt idx="78">
                  <c:v>4</c:v>
                </c:pt>
                <c:pt idx="79">
                  <c:v>4</c:v>
                </c:pt>
                <c:pt idx="80">
                  <c:v>4</c:v>
                </c:pt>
                <c:pt idx="81">
                  <c:v>4</c:v>
                </c:pt>
                <c:pt idx="82">
                  <c:v>4</c:v>
                </c:pt>
                <c:pt idx="83">
                  <c:v>4</c:v>
                </c:pt>
                <c:pt idx="84">
                  <c:v>4</c:v>
                </c:pt>
                <c:pt idx="85">
                  <c:v>4</c:v>
                </c:pt>
                <c:pt idx="86">
                  <c:v>4</c:v>
                </c:pt>
                <c:pt idx="87">
                  <c:v>4</c:v>
                </c:pt>
                <c:pt idx="88">
                  <c:v>4</c:v>
                </c:pt>
                <c:pt idx="89">
                  <c:v>4</c:v>
                </c:pt>
                <c:pt idx="90">
                  <c:v>4</c:v>
                </c:pt>
                <c:pt idx="91">
                  <c:v>4</c:v>
                </c:pt>
                <c:pt idx="92">
                  <c:v>4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4</c:v>
                </c:pt>
                <c:pt idx="100">
                  <c:v>4</c:v>
                </c:pt>
                <c:pt idx="101">
                  <c:v>4</c:v>
                </c:pt>
                <c:pt idx="102">
                  <c:v>4</c:v>
                </c:pt>
                <c:pt idx="103">
                  <c:v>4</c:v>
                </c:pt>
                <c:pt idx="104">
                  <c:v>4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4</c:v>
                </c:pt>
                <c:pt idx="114">
                  <c:v>4</c:v>
                </c:pt>
                <c:pt idx="115">
                  <c:v>4</c:v>
                </c:pt>
                <c:pt idx="116">
                  <c:v>4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4</c:v>
                </c:pt>
                <c:pt idx="121">
                  <c:v>3.99999999999</c:v>
                </c:pt>
                <c:pt idx="122">
                  <c:v>3.99999999998</c:v>
                </c:pt>
                <c:pt idx="123">
                  <c:v>3.99999999995</c:v>
                </c:pt>
                <c:pt idx="124">
                  <c:v>3.99999999987</c:v>
                </c:pt>
                <c:pt idx="125">
                  <c:v>3.99999999964</c:v>
                </c:pt>
                <c:pt idx="126">
                  <c:v>3.9999999990699999</c:v>
                </c:pt>
                <c:pt idx="127">
                  <c:v>3.9999999976199998</c:v>
                </c:pt>
                <c:pt idx="128">
                  <c:v>3.99999999403</c:v>
                </c:pt>
                <c:pt idx="129">
                  <c:v>3.9999999853900001</c:v>
                </c:pt>
                <c:pt idx="130">
                  <c:v>3.9999999650000002</c:v>
                </c:pt>
                <c:pt idx="131">
                  <c:v>3.9999999180099999</c:v>
                </c:pt>
                <c:pt idx="132">
                  <c:v>3.99999981219</c:v>
                </c:pt>
                <c:pt idx="133">
                  <c:v>3.9999995793499998</c:v>
                </c:pt>
                <c:pt idx="134">
                  <c:v>3.9999990789700002</c:v>
                </c:pt>
                <c:pt idx="135">
                  <c:v>3.9999980288199999</c:v>
                </c:pt>
                <c:pt idx="136">
                  <c:v>3.9999958770999999</c:v>
                </c:pt>
                <c:pt idx="137">
                  <c:v>3.99999157376</c:v>
                </c:pt>
                <c:pt idx="138">
                  <c:v>3.9999831754300001</c:v>
                </c:pt>
                <c:pt idx="139">
                  <c:v>3.9999671862400001</c:v>
                </c:pt>
                <c:pt idx="140">
                  <c:v>3.99993749851</c:v>
                </c:pt>
                <c:pt idx="141">
                  <c:v>3.9998837572500001</c:v>
                </c:pt>
                <c:pt idx="142">
                  <c:v>3.99978894266</c:v>
                </c:pt>
                <c:pt idx="143">
                  <c:v>3.9996259640299998</c:v>
                </c:pt>
                <c:pt idx="144">
                  <c:v>3.9993531147799999</c:v>
                </c:pt>
                <c:pt idx="145">
                  <c:v>3.99890837923</c:v>
                </c:pt>
                <c:pt idx="146">
                  <c:v>3.99820283196</c:v>
                </c:pt>
                <c:pt idx="147">
                  <c:v>3.9971137254200002</c:v>
                </c:pt>
                <c:pt idx="148">
                  <c:v>3.99547827536</c:v>
                </c:pt>
                <c:pt idx="149">
                  <c:v>3.9930895243000002</c:v>
                </c:pt>
                <c:pt idx="150">
                  <c:v>3.9896958387599999</c:v>
                </c:pt>
                <c:pt idx="151">
                  <c:v>3.9850054207499999</c:v>
                </c:pt>
                <c:pt idx="152">
                  <c:v>3.9786965954900002</c:v>
                </c:pt>
                <c:pt idx="153">
                  <c:v>3.9704336230499999</c:v>
                </c:pt>
                <c:pt idx="154">
                  <c:v>3.9598865920900002</c:v>
                </c:pt>
                <c:pt idx="155">
                  <c:v>3.9467529321699999</c:v>
                </c:pt>
                <c:pt idx="156">
                  <c:v>3.93077756884</c:v>
                </c:pt>
                <c:pt idx="157">
                  <c:v>3.91176892929</c:v>
                </c:pt>
                <c:pt idx="158">
                  <c:v>3.8896088323</c:v>
                </c:pt>
                <c:pt idx="159">
                  <c:v>3.8642554957700002</c:v>
                </c:pt>
                <c:pt idx="160">
                  <c:v>3.8357401050100002</c:v>
                </c:pt>
                <c:pt idx="161">
                  <c:v>3.8041583008700002</c:v>
                </c:pt>
                <c:pt idx="162">
                  <c:v>3.76965841164</c:v>
                </c:pt>
                <c:pt idx="163">
                  <c:v>3.73242827808</c:v>
                </c:pt>
                <c:pt idx="164">
                  <c:v>3.6926822276000002</c:v>
                </c:pt>
                <c:pt idx="165">
                  <c:v>3.6506493019900002</c:v>
                </c:pt>
                <c:pt idx="166">
                  <c:v>3.6065633728100002</c:v>
                </c:pt>
                <c:pt idx="167">
                  <c:v>3.5606553788199999</c:v>
                </c:pt>
                <c:pt idx="168">
                  <c:v>3.5131476318699999</c:v>
                </c:pt>
                <c:pt idx="169">
                  <c:v>3.4642499608100001</c:v>
                </c:pt>
                <c:pt idx="170">
                  <c:v>3.4141573797300002</c:v>
                </c:pt>
                <c:pt idx="171">
                  <c:v>3.3630489494</c:v>
                </c:pt>
                <c:pt idx="172">
                  <c:v>3.3110875237299999</c:v>
                </c:pt>
                <c:pt idx="173">
                  <c:v>3.2584201171</c:v>
                </c:pt>
                <c:pt idx="174">
                  <c:v>3.2051786791099999</c:v>
                </c:pt>
                <c:pt idx="175">
                  <c:v>3.1514811118699999</c:v>
                </c:pt>
                <c:pt idx="176">
                  <c:v>3.09743240847</c:v>
                </c:pt>
                <c:pt idx="177">
                  <c:v>3.0431258260199998</c:v>
                </c:pt>
                <c:pt idx="178">
                  <c:v>2.9886440348700001</c:v>
                </c:pt>
                <c:pt idx="179">
                  <c:v>2.9340602057699998</c:v>
                </c:pt>
                <c:pt idx="180">
                  <c:v>2.8794390121900002</c:v>
                </c:pt>
                <c:pt idx="181">
                  <c:v>2.8248375346699999</c:v>
                </c:pt>
                <c:pt idx="182">
                  <c:v>2.7703060612199999</c:v>
                </c:pt>
                <c:pt idx="183">
                  <c:v>2.7158887807499998</c:v>
                </c:pt>
                <c:pt idx="184">
                  <c:v>2.66162436813</c:v>
                </c:pt>
                <c:pt idx="185">
                  <c:v>2.6075464583199999</c:v>
                </c:pt>
                <c:pt idx="186">
                  <c:v>2.5536840038299999</c:v>
                </c:pt>
                <c:pt idx="187">
                  <c:v>2.50006150401</c:v>
                </c:pt>
                <c:pt idx="188">
                  <c:v>2.4466990847200001</c:v>
                </c:pt>
                <c:pt idx="189">
                  <c:v>2.39361239109</c:v>
                </c:pt>
                <c:pt idx="190">
                  <c:v>2.34081222971</c:v>
                </c:pt>
                <c:pt idx="191">
                  <c:v>2.2883038507400002</c:v>
                </c:pt>
                <c:pt idx="192">
                  <c:v>2.2360856789999999</c:v>
                </c:pt>
                <c:pt idx="193">
                  <c:v>2.1841471481800001</c:v>
                </c:pt>
                <c:pt idx="194">
                  <c:v>2.1324649822700001</c:v>
                </c:pt>
                <c:pt idx="195">
                  <c:v>2.0809965996200002</c:v>
                </c:pt>
                <c:pt idx="196">
                  <c:v>2.0296677413899999</c:v>
                </c:pt>
                <c:pt idx="197">
                  <c:v>1.9783472792900001</c:v>
                </c:pt>
                <c:pt idx="198">
                  <c:v>1.9267894615700001</c:v>
                </c:pt>
                <c:pt idx="199">
                  <c:v>1.8744756872399999</c:v>
                </c:pt>
                <c:pt idx="200">
                  <c:v>1.8200305034499999</c:v>
                </c:pt>
                <c:pt idx="201">
                  <c:v>1.75710727885</c:v>
                </c:pt>
                <c:pt idx="202">
                  <c:v>1.6751243997</c:v>
                </c:pt>
                <c:pt idx="203">
                  <c:v>1.6206281384900001</c:v>
                </c:pt>
                <c:pt idx="204">
                  <c:v>1.5714104875999999</c:v>
                </c:pt>
                <c:pt idx="205">
                  <c:v>1.5249923842099999</c:v>
                </c:pt>
                <c:pt idx="206">
                  <c:v>1.48047474027</c:v>
                </c:pt>
                <c:pt idx="207">
                  <c:v>1.4374173191799999</c:v>
                </c:pt>
                <c:pt idx="208">
                  <c:v>1.3955676396100001</c:v>
                </c:pt>
                <c:pt idx="209">
                  <c:v>1.35476568709</c:v>
                </c:pt>
                <c:pt idx="210">
                  <c:v>1.3149027364700001</c:v>
                </c:pt>
                <c:pt idx="211">
                  <c:v>1.2759009889199999</c:v>
                </c:pt>
                <c:pt idx="212">
                  <c:v>1.2377024863299999</c:v>
                </c:pt>
                <c:pt idx="213">
                  <c:v>1.20026262293</c:v>
                </c:pt>
                <c:pt idx="214">
                  <c:v>1.1635461256199999</c:v>
                </c:pt>
                <c:pt idx="215">
                  <c:v>1.1275244464600001</c:v>
                </c:pt>
                <c:pt idx="216">
                  <c:v>1.09217400542</c:v>
                </c:pt>
                <c:pt idx="217">
                  <c:v>1.0574749670200001</c:v>
                </c:pt>
                <c:pt idx="218">
                  <c:v>1.0234103641700001</c:v>
                </c:pt>
                <c:pt idx="219">
                  <c:v>0.98996545460999996</c:v>
                </c:pt>
                <c:pt idx="220">
                  <c:v>0.95712723700199998</c:v>
                </c:pt>
                <c:pt idx="221">
                  <c:v>0.9248840787</c:v>
                </c:pt>
                <c:pt idx="222">
                  <c:v>0.89322542275000005</c:v>
                </c:pt>
                <c:pt idx="223">
                  <c:v>0.86214155136000004</c:v>
                </c:pt>
                <c:pt idx="224">
                  <c:v>0.83162338922900003</c:v>
                </c:pt>
                <c:pt idx="225">
                  <c:v>0.80166233388999997</c:v>
                </c:pt>
                <c:pt idx="226">
                  <c:v>0.772250102376</c:v>
                </c:pt>
                <c:pt idx="227">
                  <c:v>0.74337858429100001</c:v>
                </c:pt>
                <c:pt idx="228">
                  <c:v>0.71503969109099996</c:v>
                </c:pt>
                <c:pt idx="229">
                  <c:v>0.68722519001000004</c:v>
                </c:pt>
                <c:pt idx="230">
                  <c:v>0.65992650869799996</c:v>
                </c:pt>
                <c:pt idx="231">
                  <c:v>0.633134493272</c:v>
                </c:pt>
                <c:pt idx="232">
                  <c:v>0.606839098312</c:v>
                </c:pt>
                <c:pt idx="233">
                  <c:v>0.58102898266199998</c:v>
                </c:pt>
                <c:pt idx="234">
                  <c:v>0.55569098048499999</c:v>
                </c:pt>
                <c:pt idx="235">
                  <c:v>0.53080941394199999</c:v>
                </c:pt>
                <c:pt idx="236">
                  <c:v>0.50636521416799996</c:v>
                </c:pt>
                <c:pt idx="237">
                  <c:v>0.48233482358599999</c:v>
                </c:pt>
                <c:pt idx="238">
                  <c:v>0.458688869203</c:v>
                </c:pt>
                <c:pt idx="239">
                  <c:v>0.43539062898000003</c:v>
                </c:pt>
                <c:pt idx="240">
                  <c:v>0.412394369017</c:v>
                </c:pt>
                <c:pt idx="241">
                  <c:v>0.38964371734300002</c:v>
                </c:pt>
                <c:pt idx="242">
                  <c:v>0.36707037082999999</c:v>
                </c:pt>
                <c:pt idx="243">
                  <c:v>0.34459361387199999</c:v>
                </c:pt>
                <c:pt idx="244">
                  <c:v>0.322121362917</c:v>
                </c:pt>
                <c:pt idx="245">
                  <c:v>0.29955372265300001</c:v>
                </c:pt>
                <c:pt idx="246">
                  <c:v>0.27679029220000001</c:v>
                </c:pt>
                <c:pt idx="247">
                  <c:v>0.25374257033699998</c:v>
                </c:pt>
                <c:pt idx="248">
                  <c:v>0.23035255805900001</c:v>
                </c:pt>
                <c:pt idx="249">
                  <c:v>0.206617724768</c:v>
                </c:pt>
                <c:pt idx="250">
                  <c:v>0.18262054615199999</c:v>
                </c:pt>
                <c:pt idx="251">
                  <c:v>0.15855769663700001</c:v>
                </c:pt>
                <c:pt idx="252">
                  <c:v>0.13476016732099999</c:v>
                </c:pt>
                <c:pt idx="253">
                  <c:v>0.11169263842</c:v>
                </c:pt>
                <c:pt idx="254">
                  <c:v>8.9921018901699998E-2</c:v>
                </c:pt>
                <c:pt idx="255">
                  <c:v>7.0043819665300003E-2</c:v>
                </c:pt>
                <c:pt idx="256">
                  <c:v>5.2596154083499998E-2</c:v>
                </c:pt>
                <c:pt idx="257">
                  <c:v>3.7950074593400003E-2</c:v>
                </c:pt>
                <c:pt idx="258">
                  <c:v>2.6242955321099999E-2</c:v>
                </c:pt>
                <c:pt idx="259">
                  <c:v>1.73593059638E-2</c:v>
                </c:pt>
                <c:pt idx="260">
                  <c:v>1.0971539635300001E-2</c:v>
                </c:pt>
                <c:pt idx="261">
                  <c:v>6.62225242044E-3</c:v>
                </c:pt>
                <c:pt idx="262">
                  <c:v>3.81745761379E-3</c:v>
                </c:pt>
                <c:pt idx="263">
                  <c:v>2.1027028285599998E-3</c:v>
                </c:pt>
                <c:pt idx="264">
                  <c:v>1.10748303038E-3</c:v>
                </c:pt>
                <c:pt idx="265">
                  <c:v>5.5825746829600001E-4</c:v>
                </c:pt>
                <c:pt idx="266">
                  <c:v>2.6957195399099999E-4</c:v>
                </c:pt>
                <c:pt idx="267">
                  <c:v>1.2481122901599999E-4</c:v>
                </c:pt>
                <c:pt idx="268">
                  <c:v>5.5454111766599998E-5</c:v>
                </c:pt>
                <c:pt idx="269">
                  <c:v>2.36596608014E-5</c:v>
                </c:pt>
                <c:pt idx="270">
                  <c:v>9.6966707228500003E-6</c:v>
                </c:pt>
                <c:pt idx="271">
                  <c:v>3.8154996037800001E-6</c:v>
                </c:pt>
                <c:pt idx="272">
                  <c:v>1.4373542970899999E-6</c:v>
                </c:pt>
                <c:pt idx="273">
                  <c:v>5.1349396711400001E-7</c:v>
                </c:pt>
                <c:pt idx="274">
                  <c:v>1.68854190465E-7</c:v>
                </c:pt>
                <c:pt idx="275">
                  <c:v>4.6210548575999997E-8</c:v>
                </c:pt>
                <c:pt idx="276">
                  <c:v>6.5434418235499996E-9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AB67-4456-8C66-C7553270C6EB}"/>
            </c:ext>
          </c:extLst>
        </c:ser>
        <c:ser>
          <c:idx val="5"/>
          <c:order val="5"/>
          <c:tx>
            <c:strRef>
              <c:f>d_dry!$G$2</c:f>
              <c:strCache>
                <c:ptCount val="1"/>
                <c:pt idx="0">
                  <c:v>d_num, t = 0.6s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  <a:lumOff val="40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d_dry!$A$3:$A$402</c:f>
              <c:numCache>
                <c:formatCode>General</c:formatCode>
                <c:ptCount val="400"/>
                <c:pt idx="0">
                  <c:v>2.5000000000000001E-2</c:v>
                </c:pt>
                <c:pt idx="1">
                  <c:v>7.4999999999999997E-2</c:v>
                </c:pt>
                <c:pt idx="2">
                  <c:v>0.125</c:v>
                </c:pt>
                <c:pt idx="3">
                  <c:v>0.17499999999999999</c:v>
                </c:pt>
                <c:pt idx="4">
                  <c:v>0.22500000000000001</c:v>
                </c:pt>
                <c:pt idx="5">
                  <c:v>0.27500000000000002</c:v>
                </c:pt>
                <c:pt idx="6">
                  <c:v>0.32500000000000001</c:v>
                </c:pt>
                <c:pt idx="7">
                  <c:v>0.375</c:v>
                </c:pt>
                <c:pt idx="8">
                  <c:v>0.42499999999999999</c:v>
                </c:pt>
                <c:pt idx="9">
                  <c:v>0.47499999999999998</c:v>
                </c:pt>
                <c:pt idx="10">
                  <c:v>0.52500000000000002</c:v>
                </c:pt>
                <c:pt idx="11">
                  <c:v>0.57499999999999996</c:v>
                </c:pt>
                <c:pt idx="12">
                  <c:v>0.625</c:v>
                </c:pt>
                <c:pt idx="13">
                  <c:v>0.67500000000000004</c:v>
                </c:pt>
                <c:pt idx="14">
                  <c:v>0.72499999999999998</c:v>
                </c:pt>
                <c:pt idx="15">
                  <c:v>0.77500000000000002</c:v>
                </c:pt>
                <c:pt idx="16">
                  <c:v>0.82499999999999996</c:v>
                </c:pt>
                <c:pt idx="17">
                  <c:v>0.875</c:v>
                </c:pt>
                <c:pt idx="18">
                  <c:v>0.92500000000000004</c:v>
                </c:pt>
                <c:pt idx="19">
                  <c:v>0.97499999999999998</c:v>
                </c:pt>
                <c:pt idx="20">
                  <c:v>1.0249999999999999</c:v>
                </c:pt>
                <c:pt idx="21">
                  <c:v>1.075</c:v>
                </c:pt>
                <c:pt idx="22">
                  <c:v>1.125</c:v>
                </c:pt>
                <c:pt idx="23">
                  <c:v>1.175</c:v>
                </c:pt>
                <c:pt idx="24">
                  <c:v>1.2250000000000001</c:v>
                </c:pt>
                <c:pt idx="25">
                  <c:v>1.2749999999999999</c:v>
                </c:pt>
                <c:pt idx="26">
                  <c:v>1.325</c:v>
                </c:pt>
                <c:pt idx="27">
                  <c:v>1.375</c:v>
                </c:pt>
                <c:pt idx="28">
                  <c:v>1.425</c:v>
                </c:pt>
                <c:pt idx="29">
                  <c:v>1.4750000000000001</c:v>
                </c:pt>
                <c:pt idx="30">
                  <c:v>1.5249999999999999</c:v>
                </c:pt>
                <c:pt idx="31">
                  <c:v>1.575</c:v>
                </c:pt>
                <c:pt idx="32">
                  <c:v>1.625</c:v>
                </c:pt>
                <c:pt idx="33">
                  <c:v>1.675</c:v>
                </c:pt>
                <c:pt idx="34">
                  <c:v>1.7250000000000001</c:v>
                </c:pt>
                <c:pt idx="35">
                  <c:v>1.7749999999999999</c:v>
                </c:pt>
                <c:pt idx="36">
                  <c:v>1.825</c:v>
                </c:pt>
                <c:pt idx="37">
                  <c:v>1.875</c:v>
                </c:pt>
                <c:pt idx="38">
                  <c:v>1.925</c:v>
                </c:pt>
                <c:pt idx="39">
                  <c:v>1.9750000000000001</c:v>
                </c:pt>
                <c:pt idx="40">
                  <c:v>2.0249999999999999</c:v>
                </c:pt>
                <c:pt idx="41">
                  <c:v>2.0750000000000002</c:v>
                </c:pt>
                <c:pt idx="42">
                  <c:v>2.125</c:v>
                </c:pt>
                <c:pt idx="43">
                  <c:v>2.1749999999999998</c:v>
                </c:pt>
                <c:pt idx="44">
                  <c:v>2.2250000000000001</c:v>
                </c:pt>
                <c:pt idx="45">
                  <c:v>2.2749999999999999</c:v>
                </c:pt>
                <c:pt idx="46">
                  <c:v>2.3250000000000002</c:v>
                </c:pt>
                <c:pt idx="47">
                  <c:v>2.375</c:v>
                </c:pt>
                <c:pt idx="48">
                  <c:v>2.4249999999999998</c:v>
                </c:pt>
                <c:pt idx="49">
                  <c:v>2.4750000000000001</c:v>
                </c:pt>
                <c:pt idx="50">
                  <c:v>2.5249999999999999</c:v>
                </c:pt>
                <c:pt idx="51">
                  <c:v>2.5750000000000002</c:v>
                </c:pt>
                <c:pt idx="52">
                  <c:v>2.625</c:v>
                </c:pt>
                <c:pt idx="53">
                  <c:v>2.6749999999999998</c:v>
                </c:pt>
                <c:pt idx="54">
                  <c:v>2.7250000000000001</c:v>
                </c:pt>
                <c:pt idx="55">
                  <c:v>2.7749999999999999</c:v>
                </c:pt>
                <c:pt idx="56">
                  <c:v>2.8250000000000002</c:v>
                </c:pt>
                <c:pt idx="57">
                  <c:v>2.875</c:v>
                </c:pt>
                <c:pt idx="58">
                  <c:v>2.9249999999999998</c:v>
                </c:pt>
                <c:pt idx="59">
                  <c:v>2.9750000000000001</c:v>
                </c:pt>
                <c:pt idx="60">
                  <c:v>3.0249999999999999</c:v>
                </c:pt>
                <c:pt idx="61">
                  <c:v>3.0750000000000002</c:v>
                </c:pt>
                <c:pt idx="62">
                  <c:v>3.125</c:v>
                </c:pt>
                <c:pt idx="63">
                  <c:v>3.1749999999999998</c:v>
                </c:pt>
                <c:pt idx="64">
                  <c:v>3.2250000000000001</c:v>
                </c:pt>
                <c:pt idx="65">
                  <c:v>3.2749999999999999</c:v>
                </c:pt>
                <c:pt idx="66">
                  <c:v>3.3250000000000002</c:v>
                </c:pt>
                <c:pt idx="67">
                  <c:v>3.375</c:v>
                </c:pt>
                <c:pt idx="68">
                  <c:v>3.4249999999999998</c:v>
                </c:pt>
                <c:pt idx="69">
                  <c:v>3.4750000000000001</c:v>
                </c:pt>
                <c:pt idx="70">
                  <c:v>3.5249999999999999</c:v>
                </c:pt>
                <c:pt idx="71">
                  <c:v>3.5750000000000002</c:v>
                </c:pt>
                <c:pt idx="72">
                  <c:v>3.625</c:v>
                </c:pt>
                <c:pt idx="73">
                  <c:v>3.6749999999999998</c:v>
                </c:pt>
                <c:pt idx="74">
                  <c:v>3.7250000000000001</c:v>
                </c:pt>
                <c:pt idx="75">
                  <c:v>3.7749999999999999</c:v>
                </c:pt>
                <c:pt idx="76">
                  <c:v>3.8250000000000002</c:v>
                </c:pt>
                <c:pt idx="77">
                  <c:v>3.875</c:v>
                </c:pt>
                <c:pt idx="78">
                  <c:v>3.9249999999999998</c:v>
                </c:pt>
                <c:pt idx="79">
                  <c:v>3.9750000000000001</c:v>
                </c:pt>
                <c:pt idx="80">
                  <c:v>4.0250000000000004</c:v>
                </c:pt>
                <c:pt idx="81">
                  <c:v>4.0750000000000002</c:v>
                </c:pt>
                <c:pt idx="82">
                  <c:v>4.125</c:v>
                </c:pt>
                <c:pt idx="83">
                  <c:v>4.1749999999999998</c:v>
                </c:pt>
                <c:pt idx="84">
                  <c:v>4.2249999999999996</c:v>
                </c:pt>
                <c:pt idx="85">
                  <c:v>4.2750000000000004</c:v>
                </c:pt>
                <c:pt idx="86">
                  <c:v>4.3250000000000002</c:v>
                </c:pt>
                <c:pt idx="87">
                  <c:v>4.375</c:v>
                </c:pt>
                <c:pt idx="88">
                  <c:v>4.4249999999999998</c:v>
                </c:pt>
                <c:pt idx="89">
                  <c:v>4.4749999999999996</c:v>
                </c:pt>
                <c:pt idx="90">
                  <c:v>4.5250000000000004</c:v>
                </c:pt>
                <c:pt idx="91">
                  <c:v>4.5750000000000002</c:v>
                </c:pt>
                <c:pt idx="92">
                  <c:v>4.625</c:v>
                </c:pt>
                <c:pt idx="93">
                  <c:v>4.6749999999999998</c:v>
                </c:pt>
                <c:pt idx="94">
                  <c:v>4.7249999999999996</c:v>
                </c:pt>
                <c:pt idx="95">
                  <c:v>4.7750000000000004</c:v>
                </c:pt>
                <c:pt idx="96">
                  <c:v>4.8250000000000002</c:v>
                </c:pt>
                <c:pt idx="97">
                  <c:v>4.875</c:v>
                </c:pt>
                <c:pt idx="98">
                  <c:v>4.9249999999999998</c:v>
                </c:pt>
                <c:pt idx="99">
                  <c:v>4.9749999999999996</c:v>
                </c:pt>
                <c:pt idx="100">
                  <c:v>5.0250000000000004</c:v>
                </c:pt>
                <c:pt idx="101">
                  <c:v>5.0750000000000002</c:v>
                </c:pt>
                <c:pt idx="102">
                  <c:v>5.125</c:v>
                </c:pt>
                <c:pt idx="103">
                  <c:v>5.1749999999999998</c:v>
                </c:pt>
                <c:pt idx="104">
                  <c:v>5.2249999999999996</c:v>
                </c:pt>
                <c:pt idx="105">
                  <c:v>5.2750000000000004</c:v>
                </c:pt>
                <c:pt idx="106">
                  <c:v>5.3250000000000002</c:v>
                </c:pt>
                <c:pt idx="107">
                  <c:v>5.375</c:v>
                </c:pt>
                <c:pt idx="108">
                  <c:v>5.4249999999999998</c:v>
                </c:pt>
                <c:pt idx="109">
                  <c:v>5.4749999999999996</c:v>
                </c:pt>
                <c:pt idx="110">
                  <c:v>5.5250000000000004</c:v>
                </c:pt>
                <c:pt idx="111">
                  <c:v>5.5750000000000002</c:v>
                </c:pt>
                <c:pt idx="112">
                  <c:v>5.625</c:v>
                </c:pt>
                <c:pt idx="113">
                  <c:v>5.6749999999999998</c:v>
                </c:pt>
                <c:pt idx="114">
                  <c:v>5.7249999999999996</c:v>
                </c:pt>
                <c:pt idx="115">
                  <c:v>5.7750000000000004</c:v>
                </c:pt>
                <c:pt idx="116">
                  <c:v>5.8250000000000002</c:v>
                </c:pt>
                <c:pt idx="117">
                  <c:v>5.875</c:v>
                </c:pt>
                <c:pt idx="118">
                  <c:v>5.9249999999999998</c:v>
                </c:pt>
                <c:pt idx="119">
                  <c:v>5.9749999999999996</c:v>
                </c:pt>
                <c:pt idx="120">
                  <c:v>6.0250000000000004</c:v>
                </c:pt>
                <c:pt idx="121">
                  <c:v>6.0750000000000002</c:v>
                </c:pt>
                <c:pt idx="122">
                  <c:v>6.125</c:v>
                </c:pt>
                <c:pt idx="123">
                  <c:v>6.1749999999999998</c:v>
                </c:pt>
                <c:pt idx="124">
                  <c:v>6.2249999999999996</c:v>
                </c:pt>
                <c:pt idx="125">
                  <c:v>6.2750000000000004</c:v>
                </c:pt>
                <c:pt idx="126">
                  <c:v>6.3250000000000002</c:v>
                </c:pt>
                <c:pt idx="127">
                  <c:v>6.375</c:v>
                </c:pt>
                <c:pt idx="128">
                  <c:v>6.4249999999999998</c:v>
                </c:pt>
                <c:pt idx="129">
                  <c:v>6.4749999999999996</c:v>
                </c:pt>
                <c:pt idx="130">
                  <c:v>6.5250000000000004</c:v>
                </c:pt>
                <c:pt idx="131">
                  <c:v>6.5750000000000002</c:v>
                </c:pt>
                <c:pt idx="132">
                  <c:v>6.625</c:v>
                </c:pt>
                <c:pt idx="133">
                  <c:v>6.6749999999999998</c:v>
                </c:pt>
                <c:pt idx="134">
                  <c:v>6.7249999999999996</c:v>
                </c:pt>
                <c:pt idx="135">
                  <c:v>6.7750000000000004</c:v>
                </c:pt>
                <c:pt idx="136">
                  <c:v>6.8250000000000002</c:v>
                </c:pt>
                <c:pt idx="137">
                  <c:v>6.875</c:v>
                </c:pt>
                <c:pt idx="138">
                  <c:v>6.9249999999999998</c:v>
                </c:pt>
                <c:pt idx="139">
                  <c:v>6.9749999999999996</c:v>
                </c:pt>
                <c:pt idx="140">
                  <c:v>7.0250000000000004</c:v>
                </c:pt>
                <c:pt idx="141">
                  <c:v>7.0750000000000002</c:v>
                </c:pt>
                <c:pt idx="142">
                  <c:v>7.125</c:v>
                </c:pt>
                <c:pt idx="143">
                  <c:v>7.1749999999999998</c:v>
                </c:pt>
                <c:pt idx="144">
                  <c:v>7.2249999999999996</c:v>
                </c:pt>
                <c:pt idx="145">
                  <c:v>7.2750000000000004</c:v>
                </c:pt>
                <c:pt idx="146">
                  <c:v>7.3250000000000002</c:v>
                </c:pt>
                <c:pt idx="147">
                  <c:v>7.375</c:v>
                </c:pt>
                <c:pt idx="148">
                  <c:v>7.4249999999999998</c:v>
                </c:pt>
                <c:pt idx="149">
                  <c:v>7.4749999999999996</c:v>
                </c:pt>
                <c:pt idx="150">
                  <c:v>7.5250000000000004</c:v>
                </c:pt>
                <c:pt idx="151">
                  <c:v>7.5750000000000002</c:v>
                </c:pt>
                <c:pt idx="152">
                  <c:v>7.625</c:v>
                </c:pt>
                <c:pt idx="153">
                  <c:v>7.6749999999999998</c:v>
                </c:pt>
                <c:pt idx="154">
                  <c:v>7.7249999999999996</c:v>
                </c:pt>
                <c:pt idx="155">
                  <c:v>7.7750000000000004</c:v>
                </c:pt>
                <c:pt idx="156">
                  <c:v>7.8250000000000002</c:v>
                </c:pt>
                <c:pt idx="157">
                  <c:v>7.875</c:v>
                </c:pt>
                <c:pt idx="158">
                  <c:v>7.9249999999999998</c:v>
                </c:pt>
                <c:pt idx="159">
                  <c:v>7.9749999999999996</c:v>
                </c:pt>
                <c:pt idx="160">
                  <c:v>8.0250000000000004</c:v>
                </c:pt>
                <c:pt idx="161">
                  <c:v>8.0749999999999993</c:v>
                </c:pt>
                <c:pt idx="162">
                  <c:v>8.125</c:v>
                </c:pt>
                <c:pt idx="163">
                  <c:v>8.1750000000000007</c:v>
                </c:pt>
                <c:pt idx="164">
                  <c:v>8.2249999999999996</c:v>
                </c:pt>
                <c:pt idx="165">
                  <c:v>8.2750000000000004</c:v>
                </c:pt>
                <c:pt idx="166">
                  <c:v>8.3249999999999993</c:v>
                </c:pt>
                <c:pt idx="167">
                  <c:v>8.375</c:v>
                </c:pt>
                <c:pt idx="168">
                  <c:v>8.4250000000000007</c:v>
                </c:pt>
                <c:pt idx="169">
                  <c:v>8.4749999999999996</c:v>
                </c:pt>
                <c:pt idx="170">
                  <c:v>8.5250000000000004</c:v>
                </c:pt>
                <c:pt idx="171">
                  <c:v>8.5749999999999993</c:v>
                </c:pt>
                <c:pt idx="172">
                  <c:v>8.625</c:v>
                </c:pt>
                <c:pt idx="173">
                  <c:v>8.6750000000000007</c:v>
                </c:pt>
                <c:pt idx="174">
                  <c:v>8.7249999999999996</c:v>
                </c:pt>
                <c:pt idx="175">
                  <c:v>8.7750000000000004</c:v>
                </c:pt>
                <c:pt idx="176">
                  <c:v>8.8249999999999993</c:v>
                </c:pt>
                <c:pt idx="177">
                  <c:v>8.875</c:v>
                </c:pt>
                <c:pt idx="178">
                  <c:v>8.9250000000000007</c:v>
                </c:pt>
                <c:pt idx="179">
                  <c:v>8.9749999999999996</c:v>
                </c:pt>
                <c:pt idx="180">
                  <c:v>9.0250000000000004</c:v>
                </c:pt>
                <c:pt idx="181">
                  <c:v>9.0749999999999993</c:v>
                </c:pt>
                <c:pt idx="182">
                  <c:v>9.125</c:v>
                </c:pt>
                <c:pt idx="183">
                  <c:v>9.1750000000000007</c:v>
                </c:pt>
                <c:pt idx="184">
                  <c:v>9.2249999999999996</c:v>
                </c:pt>
                <c:pt idx="185">
                  <c:v>9.2750000000000004</c:v>
                </c:pt>
                <c:pt idx="186">
                  <c:v>9.3249999999999993</c:v>
                </c:pt>
                <c:pt idx="187">
                  <c:v>9.375</c:v>
                </c:pt>
                <c:pt idx="188">
                  <c:v>9.4250000000000007</c:v>
                </c:pt>
                <c:pt idx="189">
                  <c:v>9.4749999999999996</c:v>
                </c:pt>
                <c:pt idx="190">
                  <c:v>9.5250000000000004</c:v>
                </c:pt>
                <c:pt idx="191">
                  <c:v>9.5749999999999993</c:v>
                </c:pt>
                <c:pt idx="192">
                  <c:v>9.625</c:v>
                </c:pt>
                <c:pt idx="193">
                  <c:v>9.6750000000000007</c:v>
                </c:pt>
                <c:pt idx="194">
                  <c:v>9.7249999999999996</c:v>
                </c:pt>
                <c:pt idx="195">
                  <c:v>9.7750000000000004</c:v>
                </c:pt>
                <c:pt idx="196">
                  <c:v>9.8249999999999993</c:v>
                </c:pt>
                <c:pt idx="197">
                  <c:v>9.875</c:v>
                </c:pt>
                <c:pt idx="198">
                  <c:v>9.9250000000000007</c:v>
                </c:pt>
                <c:pt idx="199">
                  <c:v>9.9749999999999996</c:v>
                </c:pt>
                <c:pt idx="200">
                  <c:v>10.025</c:v>
                </c:pt>
                <c:pt idx="201">
                  <c:v>10.074999999999999</c:v>
                </c:pt>
                <c:pt idx="202">
                  <c:v>10.125</c:v>
                </c:pt>
                <c:pt idx="203">
                  <c:v>10.175000000000001</c:v>
                </c:pt>
                <c:pt idx="204">
                  <c:v>10.225</c:v>
                </c:pt>
                <c:pt idx="205">
                  <c:v>10.275</c:v>
                </c:pt>
                <c:pt idx="206">
                  <c:v>10.324999999999999</c:v>
                </c:pt>
                <c:pt idx="207">
                  <c:v>10.375</c:v>
                </c:pt>
                <c:pt idx="208">
                  <c:v>10.425000000000001</c:v>
                </c:pt>
                <c:pt idx="209">
                  <c:v>10.475</c:v>
                </c:pt>
                <c:pt idx="210">
                  <c:v>10.525</c:v>
                </c:pt>
                <c:pt idx="211">
                  <c:v>10.574999999999999</c:v>
                </c:pt>
                <c:pt idx="212">
                  <c:v>10.625</c:v>
                </c:pt>
                <c:pt idx="213">
                  <c:v>10.675000000000001</c:v>
                </c:pt>
                <c:pt idx="214">
                  <c:v>10.725</c:v>
                </c:pt>
                <c:pt idx="215">
                  <c:v>10.775</c:v>
                </c:pt>
                <c:pt idx="216">
                  <c:v>10.824999999999999</c:v>
                </c:pt>
                <c:pt idx="217">
                  <c:v>10.875</c:v>
                </c:pt>
                <c:pt idx="218">
                  <c:v>10.925000000000001</c:v>
                </c:pt>
                <c:pt idx="219">
                  <c:v>10.975</c:v>
                </c:pt>
                <c:pt idx="220">
                  <c:v>11.025</c:v>
                </c:pt>
                <c:pt idx="221">
                  <c:v>11.074999999999999</c:v>
                </c:pt>
                <c:pt idx="222">
                  <c:v>11.125</c:v>
                </c:pt>
                <c:pt idx="223">
                  <c:v>11.175000000000001</c:v>
                </c:pt>
                <c:pt idx="224">
                  <c:v>11.225</c:v>
                </c:pt>
                <c:pt idx="225">
                  <c:v>11.275</c:v>
                </c:pt>
                <c:pt idx="226">
                  <c:v>11.324999999999999</c:v>
                </c:pt>
                <c:pt idx="227">
                  <c:v>11.375</c:v>
                </c:pt>
                <c:pt idx="228">
                  <c:v>11.425000000000001</c:v>
                </c:pt>
                <c:pt idx="229">
                  <c:v>11.475</c:v>
                </c:pt>
                <c:pt idx="230">
                  <c:v>11.525</c:v>
                </c:pt>
                <c:pt idx="231">
                  <c:v>11.574999999999999</c:v>
                </c:pt>
                <c:pt idx="232">
                  <c:v>11.625</c:v>
                </c:pt>
                <c:pt idx="233">
                  <c:v>11.675000000000001</c:v>
                </c:pt>
                <c:pt idx="234">
                  <c:v>11.725</c:v>
                </c:pt>
                <c:pt idx="235">
                  <c:v>11.775</c:v>
                </c:pt>
                <c:pt idx="236">
                  <c:v>11.824999999999999</c:v>
                </c:pt>
                <c:pt idx="237">
                  <c:v>11.875</c:v>
                </c:pt>
                <c:pt idx="238">
                  <c:v>11.925000000000001</c:v>
                </c:pt>
                <c:pt idx="239">
                  <c:v>11.975</c:v>
                </c:pt>
                <c:pt idx="240">
                  <c:v>12.025</c:v>
                </c:pt>
                <c:pt idx="241">
                  <c:v>12.074999999999999</c:v>
                </c:pt>
                <c:pt idx="242">
                  <c:v>12.125</c:v>
                </c:pt>
                <c:pt idx="243">
                  <c:v>12.175000000000001</c:v>
                </c:pt>
                <c:pt idx="244">
                  <c:v>12.225</c:v>
                </c:pt>
                <c:pt idx="245">
                  <c:v>12.275</c:v>
                </c:pt>
                <c:pt idx="246">
                  <c:v>12.324999999999999</c:v>
                </c:pt>
                <c:pt idx="247">
                  <c:v>12.375</c:v>
                </c:pt>
                <c:pt idx="248">
                  <c:v>12.425000000000001</c:v>
                </c:pt>
                <c:pt idx="249">
                  <c:v>12.475</c:v>
                </c:pt>
                <c:pt idx="250">
                  <c:v>12.525</c:v>
                </c:pt>
                <c:pt idx="251">
                  <c:v>12.574999999999999</c:v>
                </c:pt>
                <c:pt idx="252">
                  <c:v>12.625</c:v>
                </c:pt>
                <c:pt idx="253">
                  <c:v>12.675000000000001</c:v>
                </c:pt>
                <c:pt idx="254">
                  <c:v>12.725</c:v>
                </c:pt>
                <c:pt idx="255">
                  <c:v>12.775</c:v>
                </c:pt>
                <c:pt idx="256">
                  <c:v>12.824999999999999</c:v>
                </c:pt>
                <c:pt idx="257">
                  <c:v>12.875</c:v>
                </c:pt>
                <c:pt idx="258">
                  <c:v>12.925000000000001</c:v>
                </c:pt>
                <c:pt idx="259">
                  <c:v>12.975</c:v>
                </c:pt>
                <c:pt idx="260">
                  <c:v>13.025</c:v>
                </c:pt>
                <c:pt idx="261">
                  <c:v>13.074999999999999</c:v>
                </c:pt>
                <c:pt idx="262">
                  <c:v>13.125</c:v>
                </c:pt>
                <c:pt idx="263">
                  <c:v>13.175000000000001</c:v>
                </c:pt>
                <c:pt idx="264">
                  <c:v>13.225</c:v>
                </c:pt>
                <c:pt idx="265">
                  <c:v>13.275</c:v>
                </c:pt>
                <c:pt idx="266">
                  <c:v>13.324999999999999</c:v>
                </c:pt>
                <c:pt idx="267">
                  <c:v>13.375</c:v>
                </c:pt>
                <c:pt idx="268">
                  <c:v>13.425000000000001</c:v>
                </c:pt>
                <c:pt idx="269">
                  <c:v>13.475</c:v>
                </c:pt>
                <c:pt idx="270">
                  <c:v>13.525</c:v>
                </c:pt>
                <c:pt idx="271">
                  <c:v>13.574999999999999</c:v>
                </c:pt>
                <c:pt idx="272">
                  <c:v>13.625</c:v>
                </c:pt>
                <c:pt idx="273">
                  <c:v>13.675000000000001</c:v>
                </c:pt>
                <c:pt idx="274">
                  <c:v>13.725</c:v>
                </c:pt>
                <c:pt idx="275">
                  <c:v>13.775</c:v>
                </c:pt>
                <c:pt idx="276">
                  <c:v>13.824999999999999</c:v>
                </c:pt>
                <c:pt idx="277">
                  <c:v>13.875</c:v>
                </c:pt>
                <c:pt idx="278">
                  <c:v>13.925000000000001</c:v>
                </c:pt>
                <c:pt idx="279">
                  <c:v>13.975</c:v>
                </c:pt>
                <c:pt idx="280">
                  <c:v>14.025</c:v>
                </c:pt>
                <c:pt idx="281">
                  <c:v>14.074999999999999</c:v>
                </c:pt>
                <c:pt idx="282">
                  <c:v>14.125</c:v>
                </c:pt>
                <c:pt idx="283">
                  <c:v>14.175000000000001</c:v>
                </c:pt>
                <c:pt idx="284">
                  <c:v>14.225</c:v>
                </c:pt>
                <c:pt idx="285">
                  <c:v>14.275</c:v>
                </c:pt>
                <c:pt idx="286">
                  <c:v>14.324999999999999</c:v>
                </c:pt>
                <c:pt idx="287">
                  <c:v>14.375</c:v>
                </c:pt>
                <c:pt idx="288">
                  <c:v>14.425000000000001</c:v>
                </c:pt>
                <c:pt idx="289">
                  <c:v>14.475</c:v>
                </c:pt>
                <c:pt idx="290">
                  <c:v>14.525</c:v>
                </c:pt>
                <c:pt idx="291">
                  <c:v>14.574999999999999</c:v>
                </c:pt>
                <c:pt idx="292">
                  <c:v>14.625</c:v>
                </c:pt>
                <c:pt idx="293">
                  <c:v>14.675000000000001</c:v>
                </c:pt>
                <c:pt idx="294">
                  <c:v>14.725</c:v>
                </c:pt>
                <c:pt idx="295">
                  <c:v>14.775</c:v>
                </c:pt>
                <c:pt idx="296">
                  <c:v>14.824999999999999</c:v>
                </c:pt>
                <c:pt idx="297">
                  <c:v>14.875</c:v>
                </c:pt>
                <c:pt idx="298">
                  <c:v>14.925000000000001</c:v>
                </c:pt>
                <c:pt idx="299">
                  <c:v>14.975</c:v>
                </c:pt>
                <c:pt idx="300">
                  <c:v>15.025</c:v>
                </c:pt>
                <c:pt idx="301">
                  <c:v>15.074999999999999</c:v>
                </c:pt>
                <c:pt idx="302">
                  <c:v>15.125</c:v>
                </c:pt>
                <c:pt idx="303">
                  <c:v>15.175000000000001</c:v>
                </c:pt>
                <c:pt idx="304">
                  <c:v>15.225</c:v>
                </c:pt>
                <c:pt idx="305">
                  <c:v>15.275</c:v>
                </c:pt>
                <c:pt idx="306">
                  <c:v>15.324999999999999</c:v>
                </c:pt>
                <c:pt idx="307">
                  <c:v>15.375</c:v>
                </c:pt>
                <c:pt idx="308">
                  <c:v>15.425000000000001</c:v>
                </c:pt>
                <c:pt idx="309">
                  <c:v>15.475</c:v>
                </c:pt>
                <c:pt idx="310">
                  <c:v>15.525</c:v>
                </c:pt>
                <c:pt idx="311">
                  <c:v>15.574999999999999</c:v>
                </c:pt>
                <c:pt idx="312">
                  <c:v>15.625</c:v>
                </c:pt>
                <c:pt idx="313">
                  <c:v>15.675000000000001</c:v>
                </c:pt>
                <c:pt idx="314">
                  <c:v>15.725</c:v>
                </c:pt>
                <c:pt idx="315">
                  <c:v>15.775</c:v>
                </c:pt>
                <c:pt idx="316">
                  <c:v>15.824999999999999</c:v>
                </c:pt>
                <c:pt idx="317">
                  <c:v>15.875</c:v>
                </c:pt>
                <c:pt idx="318">
                  <c:v>15.925000000000001</c:v>
                </c:pt>
                <c:pt idx="319">
                  <c:v>15.975</c:v>
                </c:pt>
                <c:pt idx="320">
                  <c:v>16.024999999999999</c:v>
                </c:pt>
                <c:pt idx="321">
                  <c:v>16.074999999999999</c:v>
                </c:pt>
                <c:pt idx="322">
                  <c:v>16.125</c:v>
                </c:pt>
                <c:pt idx="323">
                  <c:v>16.175000000000001</c:v>
                </c:pt>
                <c:pt idx="324">
                  <c:v>16.225000000000001</c:v>
                </c:pt>
                <c:pt idx="325">
                  <c:v>16.274999999999999</c:v>
                </c:pt>
                <c:pt idx="326">
                  <c:v>16.324999999999999</c:v>
                </c:pt>
                <c:pt idx="327">
                  <c:v>16.375</c:v>
                </c:pt>
                <c:pt idx="328">
                  <c:v>16.425000000000001</c:v>
                </c:pt>
                <c:pt idx="329">
                  <c:v>16.475000000000001</c:v>
                </c:pt>
                <c:pt idx="330">
                  <c:v>16.524999999999999</c:v>
                </c:pt>
                <c:pt idx="331">
                  <c:v>16.574999999999999</c:v>
                </c:pt>
                <c:pt idx="332">
                  <c:v>16.625</c:v>
                </c:pt>
                <c:pt idx="333">
                  <c:v>16.675000000000001</c:v>
                </c:pt>
                <c:pt idx="334">
                  <c:v>16.725000000000001</c:v>
                </c:pt>
                <c:pt idx="335">
                  <c:v>16.774999999999999</c:v>
                </c:pt>
                <c:pt idx="336">
                  <c:v>16.824999999999999</c:v>
                </c:pt>
                <c:pt idx="337">
                  <c:v>16.875</c:v>
                </c:pt>
                <c:pt idx="338">
                  <c:v>16.925000000000001</c:v>
                </c:pt>
                <c:pt idx="339">
                  <c:v>16.975000000000001</c:v>
                </c:pt>
                <c:pt idx="340">
                  <c:v>17.024999999999999</c:v>
                </c:pt>
                <c:pt idx="341">
                  <c:v>17.074999999999999</c:v>
                </c:pt>
                <c:pt idx="342">
                  <c:v>17.125</c:v>
                </c:pt>
                <c:pt idx="343">
                  <c:v>17.175000000000001</c:v>
                </c:pt>
                <c:pt idx="344">
                  <c:v>17.225000000000001</c:v>
                </c:pt>
                <c:pt idx="345">
                  <c:v>17.274999999999999</c:v>
                </c:pt>
                <c:pt idx="346">
                  <c:v>17.324999999999999</c:v>
                </c:pt>
                <c:pt idx="347">
                  <c:v>17.375</c:v>
                </c:pt>
                <c:pt idx="348">
                  <c:v>17.425000000000001</c:v>
                </c:pt>
                <c:pt idx="349">
                  <c:v>17.475000000000001</c:v>
                </c:pt>
                <c:pt idx="350">
                  <c:v>17.524999999999999</c:v>
                </c:pt>
                <c:pt idx="351">
                  <c:v>17.574999999999999</c:v>
                </c:pt>
                <c:pt idx="352">
                  <c:v>17.625</c:v>
                </c:pt>
                <c:pt idx="353">
                  <c:v>17.675000000000001</c:v>
                </c:pt>
                <c:pt idx="354">
                  <c:v>17.725000000000001</c:v>
                </c:pt>
                <c:pt idx="355">
                  <c:v>17.774999999999999</c:v>
                </c:pt>
                <c:pt idx="356">
                  <c:v>17.824999999999999</c:v>
                </c:pt>
                <c:pt idx="357">
                  <c:v>17.875</c:v>
                </c:pt>
                <c:pt idx="358">
                  <c:v>17.925000000000001</c:v>
                </c:pt>
                <c:pt idx="359">
                  <c:v>17.975000000000001</c:v>
                </c:pt>
                <c:pt idx="360">
                  <c:v>18.024999999999999</c:v>
                </c:pt>
                <c:pt idx="361">
                  <c:v>18.074999999999999</c:v>
                </c:pt>
                <c:pt idx="362">
                  <c:v>18.125</c:v>
                </c:pt>
                <c:pt idx="363">
                  <c:v>18.175000000000001</c:v>
                </c:pt>
                <c:pt idx="364">
                  <c:v>18.225000000000001</c:v>
                </c:pt>
                <c:pt idx="365">
                  <c:v>18.274999999999999</c:v>
                </c:pt>
                <c:pt idx="366">
                  <c:v>18.324999999999999</c:v>
                </c:pt>
                <c:pt idx="367">
                  <c:v>18.375</c:v>
                </c:pt>
                <c:pt idx="368">
                  <c:v>18.425000000000001</c:v>
                </c:pt>
                <c:pt idx="369">
                  <c:v>18.475000000000001</c:v>
                </c:pt>
                <c:pt idx="370">
                  <c:v>18.524999999999999</c:v>
                </c:pt>
                <c:pt idx="371">
                  <c:v>18.574999999999999</c:v>
                </c:pt>
                <c:pt idx="372">
                  <c:v>18.625</c:v>
                </c:pt>
                <c:pt idx="373">
                  <c:v>18.675000000000001</c:v>
                </c:pt>
                <c:pt idx="374">
                  <c:v>18.725000000000001</c:v>
                </c:pt>
                <c:pt idx="375">
                  <c:v>18.774999999999999</c:v>
                </c:pt>
                <c:pt idx="376">
                  <c:v>18.824999999999999</c:v>
                </c:pt>
                <c:pt idx="377">
                  <c:v>18.875</c:v>
                </c:pt>
                <c:pt idx="378">
                  <c:v>18.925000000000001</c:v>
                </c:pt>
                <c:pt idx="379">
                  <c:v>18.975000000000001</c:v>
                </c:pt>
                <c:pt idx="380">
                  <c:v>19.024999999999999</c:v>
                </c:pt>
                <c:pt idx="381">
                  <c:v>19.074999999999999</c:v>
                </c:pt>
                <c:pt idx="382">
                  <c:v>19.125</c:v>
                </c:pt>
                <c:pt idx="383">
                  <c:v>19.175000000000001</c:v>
                </c:pt>
                <c:pt idx="384">
                  <c:v>19.225000000000001</c:v>
                </c:pt>
                <c:pt idx="385">
                  <c:v>19.274999999999999</c:v>
                </c:pt>
                <c:pt idx="386">
                  <c:v>19.324999999999999</c:v>
                </c:pt>
                <c:pt idx="387">
                  <c:v>19.375</c:v>
                </c:pt>
                <c:pt idx="388">
                  <c:v>19.425000000000001</c:v>
                </c:pt>
                <c:pt idx="389">
                  <c:v>19.475000000000001</c:v>
                </c:pt>
                <c:pt idx="390">
                  <c:v>19.524999999999999</c:v>
                </c:pt>
                <c:pt idx="391">
                  <c:v>19.574999999999999</c:v>
                </c:pt>
                <c:pt idx="392">
                  <c:v>19.625</c:v>
                </c:pt>
                <c:pt idx="393">
                  <c:v>19.675000000000001</c:v>
                </c:pt>
                <c:pt idx="394">
                  <c:v>19.725000000000001</c:v>
                </c:pt>
                <c:pt idx="395">
                  <c:v>19.774999999999999</c:v>
                </c:pt>
                <c:pt idx="396">
                  <c:v>19.824999999999999</c:v>
                </c:pt>
                <c:pt idx="397">
                  <c:v>19.875</c:v>
                </c:pt>
                <c:pt idx="398">
                  <c:v>19.925000000000001</c:v>
                </c:pt>
                <c:pt idx="399">
                  <c:v>19.975000000000001</c:v>
                </c:pt>
              </c:numCache>
            </c:numRef>
          </c:xVal>
          <c:yVal>
            <c:numRef>
              <c:f>d_dry!$G$3:$G$402</c:f>
              <c:numCache>
                <c:formatCode>General</c:formatCode>
                <c:ptCount val="400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  <c:pt idx="60">
                  <c:v>4</c:v>
                </c:pt>
                <c:pt idx="61">
                  <c:v>4</c:v>
                </c:pt>
                <c:pt idx="62">
                  <c:v>4</c:v>
                </c:pt>
                <c:pt idx="63">
                  <c:v>4</c:v>
                </c:pt>
                <c:pt idx="64">
                  <c:v>4</c:v>
                </c:pt>
                <c:pt idx="65">
                  <c:v>4</c:v>
                </c:pt>
                <c:pt idx="66">
                  <c:v>4</c:v>
                </c:pt>
                <c:pt idx="67">
                  <c:v>4</c:v>
                </c:pt>
                <c:pt idx="68">
                  <c:v>3.99999999999</c:v>
                </c:pt>
                <c:pt idx="69">
                  <c:v>3.99999999998</c:v>
                </c:pt>
                <c:pt idx="70">
                  <c:v>3.99999999996</c:v>
                </c:pt>
                <c:pt idx="71">
                  <c:v>3.99999999992</c:v>
                </c:pt>
                <c:pt idx="72">
                  <c:v>3.99999999983</c:v>
                </c:pt>
                <c:pt idx="73">
                  <c:v>3.99999999965</c:v>
                </c:pt>
                <c:pt idx="74">
                  <c:v>3.9999999992999999</c:v>
                </c:pt>
                <c:pt idx="75">
                  <c:v>3.9999999986199999</c:v>
                </c:pt>
                <c:pt idx="76">
                  <c:v>3.9999999973000002</c:v>
                </c:pt>
                <c:pt idx="77">
                  <c:v>3.99999999479</c:v>
                </c:pt>
                <c:pt idx="78">
                  <c:v>3.9999999900500001</c:v>
                </c:pt>
                <c:pt idx="79">
                  <c:v>3.9999999812199998</c:v>
                </c:pt>
                <c:pt idx="80">
                  <c:v>3.9999999649500002</c:v>
                </c:pt>
                <c:pt idx="81">
                  <c:v>3.99999993536</c:v>
                </c:pt>
                <c:pt idx="82">
                  <c:v>3.99999988218</c:v>
                </c:pt>
                <c:pt idx="83">
                  <c:v>3.9999997877900002</c:v>
                </c:pt>
                <c:pt idx="84">
                  <c:v>3.9999996222999998</c:v>
                </c:pt>
                <c:pt idx="85">
                  <c:v>3.9999993357400001</c:v>
                </c:pt>
                <c:pt idx="86">
                  <c:v>3.99999884576</c:v>
                </c:pt>
                <c:pt idx="87">
                  <c:v>3.9999980184399999</c:v>
                </c:pt>
                <c:pt idx="88">
                  <c:v>3.9999966392199999</c:v>
                </c:pt>
                <c:pt idx="89">
                  <c:v>3.99999436921</c:v>
                </c:pt>
                <c:pt idx="90">
                  <c:v>3.9999906810599999</c:v>
                </c:pt>
                <c:pt idx="91">
                  <c:v>3.9999847663599999</c:v>
                </c:pt>
                <c:pt idx="92">
                  <c:v>3.9999754046599998</c:v>
                </c:pt>
                <c:pt idx="93">
                  <c:v>3.99996078201</c:v>
                </c:pt>
                <c:pt idx="94">
                  <c:v>3.9999382449900001</c:v>
                </c:pt>
                <c:pt idx="95">
                  <c:v>3.99990397481</c:v>
                </c:pt>
                <c:pt idx="96">
                  <c:v>3.99985256658</c:v>
                </c:pt>
                <c:pt idx="97">
                  <c:v>3.9997765002199999</c:v>
                </c:pt>
                <c:pt idx="98">
                  <c:v>3.9996654950799999</c:v>
                </c:pt>
                <c:pt idx="99">
                  <c:v>3.9995057486299999</c:v>
                </c:pt>
                <c:pt idx="100">
                  <c:v>3.9992790724499998</c:v>
                </c:pt>
                <c:pt idx="101">
                  <c:v>3.99896195578</c:v>
                </c:pt>
                <c:pt idx="102">
                  <c:v>3.9985246074899998</c:v>
                </c:pt>
                <c:pt idx="103">
                  <c:v>3.9979300492699998</c:v>
                </c:pt>
                <c:pt idx="104">
                  <c:v>3.9971333531600002</c:v>
                </c:pt>
                <c:pt idx="105">
                  <c:v>3.99608113211</c:v>
                </c:pt>
                <c:pt idx="106">
                  <c:v>3.9947113964600001</c:v>
                </c:pt>
                <c:pt idx="107">
                  <c:v>3.99295388035</c:v>
                </c:pt>
                <c:pt idx="108">
                  <c:v>3.9907309153699999</c:v>
                </c:pt>
                <c:pt idx="109">
                  <c:v>3.9879588857599999</c:v>
                </c:pt>
                <c:pt idx="110">
                  <c:v>3.9845502425000001</c:v>
                </c:pt>
                <c:pt idx="111">
                  <c:v>3.9804159909400001</c:v>
                </c:pt>
                <c:pt idx="112">
                  <c:v>3.97546850701</c:v>
                </c:pt>
                <c:pt idx="113">
                  <c:v>3.9696244905000002</c:v>
                </c:pt>
                <c:pt idx="114">
                  <c:v>3.96280784027</c:v>
                </c:pt>
                <c:pt idx="115">
                  <c:v>3.9549522388199998</c:v>
                </c:pt>
                <c:pt idx="116">
                  <c:v>3.9460032630500002</c:v>
                </c:pt>
                <c:pt idx="117">
                  <c:v>3.93591988895</c:v>
                </c:pt>
                <c:pt idx="118">
                  <c:v>3.9246753212400001</c:v>
                </c:pt>
                <c:pt idx="119">
                  <c:v>3.9122571445999998</c:v>
                </c:pt>
                <c:pt idx="120">
                  <c:v>3.8986668518299998</c:v>
                </c:pt>
                <c:pt idx="121">
                  <c:v>3.88391884824</c:v>
                </c:pt>
                <c:pt idx="122">
                  <c:v>3.86803905911</c:v>
                </c:pt>
                <c:pt idx="123">
                  <c:v>3.8510632760200001</c:v>
                </c:pt>
                <c:pt idx="124">
                  <c:v>3.8330353725999999</c:v>
                </c:pt>
                <c:pt idx="125">
                  <c:v>3.8140055037799998</c:v>
                </c:pt>
                <c:pt idx="126">
                  <c:v>3.7940283801399999</c:v>
                </c:pt>
                <c:pt idx="127">
                  <c:v>3.7731616835700001</c:v>
                </c:pt>
                <c:pt idx="128">
                  <c:v>3.75146466692</c:v>
                </c:pt>
                <c:pt idx="129">
                  <c:v>3.7289969588699998</c:v>
                </c:pt>
                <c:pt idx="130">
                  <c:v>3.7058175786800001</c:v>
                </c:pt>
                <c:pt idx="131">
                  <c:v>3.6819841526600001</c:v>
                </c:pt>
                <c:pt idx="132">
                  <c:v>3.6575523160399999</c:v>
                </c:pt>
                <c:pt idx="133">
                  <c:v>3.6325752789700001</c:v>
                </c:pt>
                <c:pt idx="134">
                  <c:v>3.6071035330900001</c:v>
                </c:pt>
                <c:pt idx="135">
                  <c:v>3.5811846752399998</c:v>
                </c:pt>
                <c:pt idx="136">
                  <c:v>3.55486332595</c:v>
                </c:pt>
                <c:pt idx="137">
                  <c:v>3.5281811226999999</c:v>
                </c:pt>
                <c:pt idx="138">
                  <c:v>3.5011767700699998</c:v>
                </c:pt>
                <c:pt idx="139">
                  <c:v>3.4738861321000001</c:v>
                </c:pt>
                <c:pt idx="140">
                  <c:v>3.4463423541</c:v>
                </c:pt>
                <c:pt idx="141">
                  <c:v>3.4185760040500002</c:v>
                </c:pt>
                <c:pt idx="142">
                  <c:v>3.3906152254899999</c:v>
                </c:pt>
                <c:pt idx="143">
                  <c:v>3.3624858957299999</c:v>
                </c:pt>
                <c:pt idx="144">
                  <c:v>3.3342117846299999</c:v>
                </c:pt>
                <c:pt idx="145">
                  <c:v>3.30581471058</c:v>
                </c:pt>
                <c:pt idx="146">
                  <c:v>3.27731469106</c:v>
                </c:pt>
                <c:pt idx="147">
                  <c:v>3.2487300863500002</c:v>
                </c:pt>
                <c:pt idx="148">
                  <c:v>3.2200777350199998</c:v>
                </c:pt>
                <c:pt idx="149">
                  <c:v>3.1913730809400001</c:v>
                </c:pt>
                <c:pt idx="150">
                  <c:v>3.1626302913400002</c:v>
                </c:pt>
                <c:pt idx="151">
                  <c:v>3.1338623660999998</c:v>
                </c:pt>
                <c:pt idx="152">
                  <c:v>3.1050812383999999</c:v>
                </c:pt>
                <c:pt idx="153">
                  <c:v>3.0762978671200001</c:v>
                </c:pt>
                <c:pt idx="154">
                  <c:v>3.0475223214199998</c:v>
                </c:pt>
                <c:pt idx="155">
                  <c:v>3.0187638579099998</c:v>
                </c:pt>
                <c:pt idx="156">
                  <c:v>2.9900309910199998</c:v>
                </c:pt>
                <c:pt idx="157">
                  <c:v>2.9613315568899998</c:v>
                </c:pt>
                <c:pt idx="158">
                  <c:v>2.9326727715000001</c:v>
                </c:pt>
                <c:pt idx="159">
                  <c:v>2.9040612832899999</c:v>
                </c:pt>
                <c:pt idx="160">
                  <c:v>2.8755032208500002</c:v>
                </c:pt>
                <c:pt idx="161">
                  <c:v>2.8470042359900001</c:v>
                </c:pt>
                <c:pt idx="162">
                  <c:v>2.8185695427300002</c:v>
                </c:pt>
                <c:pt idx="163">
                  <c:v>2.7902039523700002</c:v>
                </c:pt>
                <c:pt idx="164">
                  <c:v>2.7619119050599998</c:v>
                </c:pt>
                <c:pt idx="165">
                  <c:v>2.7336974981500002</c:v>
                </c:pt>
                <c:pt idx="166">
                  <c:v>2.70556451155</c:v>
                </c:pt>
                <c:pt idx="167">
                  <c:v>2.6775164303299999</c:v>
                </c:pt>
                <c:pt idx="168">
                  <c:v>2.6495564646499998</c:v>
                </c:pt>
                <c:pt idx="169">
                  <c:v>2.62168756739</c:v>
                </c:pt>
                <c:pt idx="170">
                  <c:v>2.5939124493199999</c:v>
                </c:pt>
                <c:pt idx="171">
                  <c:v>2.5662335921300001</c:v>
                </c:pt>
                <c:pt idx="172">
                  <c:v>2.5386532591900002</c:v>
                </c:pt>
                <c:pt idx="173">
                  <c:v>2.5111735041199998</c:v>
                </c:pt>
                <c:pt idx="174">
                  <c:v>2.4837961771599999</c:v>
                </c:pt>
                <c:pt idx="175">
                  <c:v>2.4565229291000001</c:v>
                </c:pt>
                <c:pt idx="176">
                  <c:v>2.42935521274</c:v>
                </c:pt>
                <c:pt idx="177">
                  <c:v>2.4022942815100001</c:v>
                </c:pt>
                <c:pt idx="178">
                  <c:v>2.3753411848899999</c:v>
                </c:pt>
                <c:pt idx="179">
                  <c:v>2.3484967602100002</c:v>
                </c:pt>
                <c:pt idx="180">
                  <c:v>2.3217616199900002</c:v>
                </c:pt>
                <c:pt idx="181">
                  <c:v>2.2951361338799998</c:v>
                </c:pt>
                <c:pt idx="182">
                  <c:v>2.26862040403</c:v>
                </c:pt>
                <c:pt idx="183">
                  <c:v>2.2422142318699998</c:v>
                </c:pt>
                <c:pt idx="184">
                  <c:v>2.21591707404</c:v>
                </c:pt>
                <c:pt idx="185">
                  <c:v>2.1897279838000001</c:v>
                </c:pt>
                <c:pt idx="186">
                  <c:v>2.16364553317</c:v>
                </c:pt>
                <c:pt idx="187">
                  <c:v>2.1376677086</c:v>
                </c:pt>
                <c:pt idx="188">
                  <c:v>2.1117917698499999</c:v>
                </c:pt>
                <c:pt idx="189">
                  <c:v>2.0860140563399998</c:v>
                </c:pt>
                <c:pt idx="190">
                  <c:v>2.0603297172400001</c:v>
                </c:pt>
                <c:pt idx="191">
                  <c:v>2.03473232723</c:v>
                </c:pt>
                <c:pt idx="192">
                  <c:v>2.0092133265099998</c:v>
                </c:pt>
                <c:pt idx="193">
                  <c:v>1.98376118119</c:v>
                </c:pt>
                <c:pt idx="194">
                  <c:v>1.95836008169</c:v>
                </c:pt>
                <c:pt idx="195">
                  <c:v>1.9329878435700001</c:v>
                </c:pt>
                <c:pt idx="196">
                  <c:v>1.9076123594900001</c:v>
                </c:pt>
                <c:pt idx="197">
                  <c:v>1.88218525815</c:v>
                </c:pt>
                <c:pt idx="198">
                  <c:v>1.85662979007</c:v>
                </c:pt>
                <c:pt idx="199">
                  <c:v>1.8308156907299999</c:v>
                </c:pt>
                <c:pt idx="200">
                  <c:v>1.80449963257</c:v>
                </c:pt>
                <c:pt idx="201">
                  <c:v>1.77710151179</c:v>
                </c:pt>
                <c:pt idx="202">
                  <c:v>1.7273573545300001</c:v>
                </c:pt>
                <c:pt idx="203">
                  <c:v>1.69835955823</c:v>
                </c:pt>
                <c:pt idx="204">
                  <c:v>1.6720987306099999</c:v>
                </c:pt>
                <c:pt idx="205">
                  <c:v>1.6471145227899999</c:v>
                </c:pt>
                <c:pt idx="206">
                  <c:v>1.6229453380400001</c:v>
                </c:pt>
                <c:pt idx="207">
                  <c:v>1.5993737430799999</c:v>
                </c:pt>
                <c:pt idx="208">
                  <c:v>1.57627648034</c:v>
                </c:pt>
                <c:pt idx="209">
                  <c:v>1.5535759222800001</c:v>
                </c:pt>
                <c:pt idx="210">
                  <c:v>1.5312196494000001</c:v>
                </c:pt>
                <c:pt idx="211">
                  <c:v>1.50917042469</c:v>
                </c:pt>
                <c:pt idx="212">
                  <c:v>1.4874007472799999</c:v>
                </c:pt>
                <c:pt idx="213">
                  <c:v>1.46588966876</c:v>
                </c:pt>
                <c:pt idx="214">
                  <c:v>1.44462082429</c:v>
                </c:pt>
                <c:pt idx="215">
                  <c:v>1.42358115828</c:v>
                </c:pt>
                <c:pt idx="216">
                  <c:v>1.4027600683000001</c:v>
                </c:pt>
                <c:pt idx="217">
                  <c:v>1.38214881148</c:v>
                </c:pt>
                <c:pt idx="218">
                  <c:v>1.36174008168</c:v>
                </c:pt>
                <c:pt idx="219">
                  <c:v>1.34152770125</c:v>
                </c:pt>
                <c:pt idx="220">
                  <c:v>1.3215063919600001</c:v>
                </c:pt>
                <c:pt idx="221">
                  <c:v>1.3016716015800001</c:v>
                </c:pt>
                <c:pt idx="222">
                  <c:v>1.2820193707500001</c:v>
                </c:pt>
                <c:pt idx="223">
                  <c:v>1.26254622926</c:v>
                </c:pt>
                <c:pt idx="224">
                  <c:v>1.2432491143</c:v>
                </c:pt>
                <c:pt idx="225">
                  <c:v>1.2241253051600001</c:v>
                </c:pt>
                <c:pt idx="226">
                  <c:v>1.2051723706099999</c:v>
                </c:pt>
                <c:pt idx="227">
                  <c:v>1.18638812607</c:v>
                </c:pt>
                <c:pt idx="228">
                  <c:v>1.16777059832</c:v>
                </c:pt>
                <c:pt idx="229">
                  <c:v>1.14931799636</c:v>
                </c:pt>
                <c:pt idx="230">
                  <c:v>1.1310286870199999</c:v>
                </c:pt>
                <c:pt idx="231">
                  <c:v>1.1129011744999999</c:v>
                </c:pt>
                <c:pt idx="232">
                  <c:v>1.0949340830100001</c:v>
                </c:pt>
                <c:pt idx="233">
                  <c:v>1.07712614206</c:v>
                </c:pt>
                <c:pt idx="234">
                  <c:v>1.05947617377</c:v>
                </c:pt>
                <c:pt idx="235">
                  <c:v>1.04198308208</c:v>
                </c:pt>
                <c:pt idx="236">
                  <c:v>1.0246458432600001</c:v>
                </c:pt>
                <c:pt idx="237">
                  <c:v>1.0074634977500001</c:v>
                </c:pt>
                <c:pt idx="238">
                  <c:v>0.99043514303299995</c:v>
                </c:pt>
                <c:pt idx="239">
                  <c:v>0.97355992729899998</c:v>
                </c:pt>
                <c:pt idx="240">
                  <c:v>0.95683704392799995</c:v>
                </c:pt>
                <c:pt idx="241">
                  <c:v>0.94026572655499996</c:v>
                </c:pt>
                <c:pt idx="242">
                  <c:v>0.923845244698</c:v>
                </c:pt>
                <c:pt idx="243">
                  <c:v>0.90757489982799999</c:v>
                </c:pt>
                <c:pt idx="244">
                  <c:v>0.89145402184800004</c:v>
                </c:pt>
                <c:pt idx="245">
                  <c:v>0.87548196591000005</c:v>
                </c:pt>
                <c:pt idx="246">
                  <c:v>0.85965810952199995</c:v>
                </c:pt>
                <c:pt idx="247">
                  <c:v>0.843981849916</c:v>
                </c:pt>
                <c:pt idx="248">
                  <c:v>0.82845260163099999</c:v>
                </c:pt>
                <c:pt idx="249">
                  <c:v>0.81306979428799997</c:v>
                </c:pt>
                <c:pt idx="250">
                  <c:v>0.797832870523</c:v>
                </c:pt>
                <c:pt idx="251">
                  <c:v>0.78274128406999999</c:v>
                </c:pt>
                <c:pt idx="252">
                  <c:v>0.76779449795300003</c:v>
                </c:pt>
                <c:pt idx="253">
                  <c:v>0.75299198278599999</c:v>
                </c:pt>
                <c:pt idx="254">
                  <c:v>0.73833321515399997</c:v>
                </c:pt>
                <c:pt idx="255">
                  <c:v>0.72381767606500003</c:v>
                </c:pt>
                <c:pt idx="256">
                  <c:v>0.70944484945700004</c:v>
                </c:pt>
                <c:pt idx="257">
                  <c:v>0.69521422074700001</c:v>
                </c:pt>
                <c:pt idx="258">
                  <c:v>0.68112527541000001</c:v>
                </c:pt>
                <c:pt idx="259">
                  <c:v>0.66717749757400002</c:v>
                </c:pt>
                <c:pt idx="260">
                  <c:v>0.65337036862200004</c:v>
                </c:pt>
                <c:pt idx="261">
                  <c:v>0.63970336578599996</c:v>
                </c:pt>
                <c:pt idx="262">
                  <c:v>0.62617596072199999</c:v>
                </c:pt>
                <c:pt idx="263">
                  <c:v>0.61278761805000004</c:v>
                </c:pt>
                <c:pt idx="264">
                  <c:v>0.59953779384399997</c:v>
                </c:pt>
                <c:pt idx="265">
                  <c:v>0.58642593405900001</c:v>
                </c:pt>
                <c:pt idx="266">
                  <c:v>0.57345147286999998</c:v>
                </c:pt>
                <c:pt idx="267">
                  <c:v>0.56061383089600003</c:v>
                </c:pt>
                <c:pt idx="268">
                  <c:v>0.54791241329399998</c:v>
                </c:pt>
                <c:pt idx="269">
                  <c:v>0.53534660766800002</c:v>
                </c:pt>
                <c:pt idx="270">
                  <c:v>0.52291578176499998</c:v>
                </c:pt>
                <c:pt idx="271">
                  <c:v>0.51061928088499997</c:v>
                </c:pt>
                <c:pt idx="272">
                  <c:v>0.49845642494699999</c:v>
                </c:pt>
                <c:pt idx="273">
                  <c:v>0.486426505106</c:v>
                </c:pt>
                <c:pt idx="274">
                  <c:v>0.47452877980199998</c:v>
                </c:pt>
                <c:pt idx="275">
                  <c:v>0.46276247007900001</c:v>
                </c:pt>
                <c:pt idx="276">
                  <c:v>0.451126753986</c:v>
                </c:pt>
                <c:pt idx="277">
                  <c:v>0.43962075977600001</c:v>
                </c:pt>
                <c:pt idx="278">
                  <c:v>0.42824355758900001</c:v>
                </c:pt>
                <c:pt idx="279">
                  <c:v>0.41699414919299999</c:v>
                </c:pt>
                <c:pt idx="280">
                  <c:v>0.40587145523899998</c:v>
                </c:pt>
                <c:pt idx="281">
                  <c:v>0.39487429938800001</c:v>
                </c:pt>
                <c:pt idx="282">
                  <c:v>0.38400138849299997</c:v>
                </c:pt>
                <c:pt idx="283">
                  <c:v>0.37325128783799999</c:v>
                </c:pt>
                <c:pt idx="284">
                  <c:v>0.362622390282</c:v>
                </c:pt>
                <c:pt idx="285">
                  <c:v>0.35211287789899998</c:v>
                </c:pt>
                <c:pt idx="286">
                  <c:v>0.34172067455999999</c:v>
                </c:pt>
                <c:pt idx="287">
                  <c:v>0.33144338766300002</c:v>
                </c:pt>
                <c:pt idx="288">
                  <c:v>0.32127823709999997</c:v>
                </c:pt>
                <c:pt idx="289">
                  <c:v>0.31122196950600001</c:v>
                </c:pt>
                <c:pt idx="290">
                  <c:v>0.301270755871</c:v>
                </c:pt>
                <c:pt idx="291">
                  <c:v>0.29142007094400002</c:v>
                </c:pt>
                <c:pt idx="292">
                  <c:v>0.28166455341500002</c:v>
                </c:pt>
                <c:pt idx="293">
                  <c:v>0.27199784693899998</c:v>
                </c:pt>
                <c:pt idx="294">
                  <c:v>0.26241242371500001</c:v>
                </c:pt>
                <c:pt idx="295">
                  <c:v>0.25289939479599999</c:v>
                </c:pt>
                <c:pt idx="296">
                  <c:v>0.243448314857</c:v>
                </c:pt>
                <c:pt idx="297">
                  <c:v>0.23404699401599999</c:v>
                </c:pt>
                <c:pt idx="298">
                  <c:v>0.224681335865</c:v>
                </c:pt>
                <c:pt idx="299">
                  <c:v>0.215335229346</c:v>
                </c:pt>
                <c:pt idx="300">
                  <c:v>0.20599053268500001</c:v>
                </c:pt>
                <c:pt idx="301">
                  <c:v>0.19662720024399999</c:v>
                </c:pt>
                <c:pt idx="302">
                  <c:v>0.18722361716499999</c:v>
                </c:pt>
                <c:pt idx="303">
                  <c:v>0.17775722085099999</c:v>
                </c:pt>
                <c:pt idx="304">
                  <c:v>0.168205499689</c:v>
                </c:pt>
                <c:pt idx="305">
                  <c:v>0.15854746373</c:v>
                </c:pt>
                <c:pt idx="306">
                  <c:v>0.148765672228</c:v>
                </c:pt>
                <c:pt idx="307">
                  <c:v>0.13884887003999999</c:v>
                </c:pt>
                <c:pt idx="308">
                  <c:v>0.12879521806300001</c:v>
                </c:pt>
                <c:pt idx="309">
                  <c:v>0.118615992473</c:v>
                </c:pt>
                <c:pt idx="310">
                  <c:v>0.108339469299</c:v>
                </c:pt>
                <c:pt idx="311">
                  <c:v>9.8014513868800002E-2</c:v>
                </c:pt>
                <c:pt idx="312">
                  <c:v>8.7713189335200004E-2</c:v>
                </c:pt>
                <c:pt idx="313">
                  <c:v>7.7531543342400006E-2</c:v>
                </c:pt>
                <c:pt idx="314">
                  <c:v>6.7587710667499995E-2</c:v>
                </c:pt>
                <c:pt idx="315">
                  <c:v>5.8016672220000003E-2</c:v>
                </c:pt>
                <c:pt idx="316">
                  <c:v>4.8961494334499998E-2</c:v>
                </c:pt>
                <c:pt idx="317">
                  <c:v>4.0561610409399998E-2</c:v>
                </c:pt>
                <c:pt idx="318">
                  <c:v>3.2939551815299999E-2</c:v>
                </c:pt>
                <c:pt idx="319">
                  <c:v>2.6188227084599999E-2</c:v>
                </c:pt>
                <c:pt idx="320">
                  <c:v>2.0361096566499998E-2</c:v>
                </c:pt>
                <c:pt idx="321">
                  <c:v>1.54672047061E-2</c:v>
                </c:pt>
                <c:pt idx="322">
                  <c:v>1.1472047544899999E-2</c:v>
                </c:pt>
                <c:pt idx="323">
                  <c:v>8.3039520549200007E-3</c:v>
                </c:pt>
                <c:pt idx="324">
                  <c:v>5.8644535660899999E-3</c:v>
                </c:pt>
                <c:pt idx="325">
                  <c:v>4.0404585837699996E-3</c:v>
                </c:pt>
                <c:pt idx="326">
                  <c:v>2.7159411762699998E-3</c:v>
                </c:pt>
                <c:pt idx="327">
                  <c:v>1.7814493936199999E-3</c:v>
                </c:pt>
                <c:pt idx="328">
                  <c:v>1.14052237252E-3</c:v>
                </c:pt>
                <c:pt idx="329">
                  <c:v>7.1293442059899999E-4</c:v>
                </c:pt>
                <c:pt idx="330">
                  <c:v>4.3527426165299997E-4</c:v>
                </c:pt>
                <c:pt idx="331">
                  <c:v>2.59657776075E-4</c:v>
                </c:pt>
                <c:pt idx="332">
                  <c:v>1.51397816405E-4</c:v>
                </c:pt>
                <c:pt idx="333">
                  <c:v>8.6310424316800004E-5</c:v>
                </c:pt>
                <c:pt idx="334">
                  <c:v>4.8123691804600002E-5</c:v>
                </c:pt>
                <c:pt idx="335">
                  <c:v>2.6248137788699999E-5</c:v>
                </c:pt>
                <c:pt idx="336">
                  <c:v>1.4005732807400001E-5</c:v>
                </c:pt>
                <c:pt idx="337">
                  <c:v>7.30925323029E-6</c:v>
                </c:pt>
                <c:pt idx="338">
                  <c:v>3.72758845836E-6</c:v>
                </c:pt>
                <c:pt idx="339">
                  <c:v>1.85336726228E-6</c:v>
                </c:pt>
                <c:pt idx="340">
                  <c:v>8.9282501846499998E-7</c:v>
                </c:pt>
                <c:pt idx="341">
                  <c:v>4.1032778714800002E-7</c:v>
                </c:pt>
                <c:pt idx="342">
                  <c:v>1.7676283879800001E-7</c:v>
                </c:pt>
                <c:pt idx="343">
                  <c:v>6.4092084085499998E-8</c:v>
                </c:pt>
                <c:pt idx="344">
                  <c:v>1.3178061229E-8</c:v>
                </c:pt>
                <c:pt idx="345">
                  <c:v>5.2375348785100003E-11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AB67-4456-8C66-C7553270C6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0581872"/>
        <c:axId val="571321008"/>
      </c:scatterChart>
      <c:valAx>
        <c:axId val="590581872"/>
        <c:scaling>
          <c:orientation val="minMax"/>
          <c:max val="2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strRef>
              <c:f>d_dry!$A$1</c:f>
              <c:strCache>
                <c:ptCount val="1"/>
                <c:pt idx="0">
                  <c:v>x [m]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E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E"/>
          </a:p>
        </c:txPr>
        <c:crossAx val="571321008"/>
        <c:crosses val="autoZero"/>
        <c:crossBetween val="midCat"/>
      </c:valAx>
      <c:valAx>
        <c:axId val="571321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strRef>
              <c:f>d_dry!$B$1</c:f>
              <c:strCache>
                <c:ptCount val="1"/>
                <c:pt idx="0">
                  <c:v>Water depth [m]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E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E"/>
          </a:p>
        </c:txPr>
        <c:crossAx val="59058187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DE"/>
    </a:p>
  </c:txPr>
  <c:printSettings>
    <c:headerFooter/>
    <c:pageMargins b="0.78740157499999996" l="0.7" r="0.7" t="0.78740157499999996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d_dry!$B$2</c:f>
              <c:strCache>
                <c:ptCount val="1"/>
                <c:pt idx="0">
                  <c:v>d_ana, t = 0s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d_dry!$A$3:$A$402</c:f>
              <c:numCache>
                <c:formatCode>General</c:formatCode>
                <c:ptCount val="400"/>
                <c:pt idx="0">
                  <c:v>2.5000000000000001E-2</c:v>
                </c:pt>
                <c:pt idx="1">
                  <c:v>7.4999999999999997E-2</c:v>
                </c:pt>
                <c:pt idx="2">
                  <c:v>0.125</c:v>
                </c:pt>
                <c:pt idx="3">
                  <c:v>0.17499999999999999</c:v>
                </c:pt>
                <c:pt idx="4">
                  <c:v>0.22500000000000001</c:v>
                </c:pt>
                <c:pt idx="5">
                  <c:v>0.27500000000000002</c:v>
                </c:pt>
                <c:pt idx="6">
                  <c:v>0.32500000000000001</c:v>
                </c:pt>
                <c:pt idx="7">
                  <c:v>0.375</c:v>
                </c:pt>
                <c:pt idx="8">
                  <c:v>0.42499999999999999</c:v>
                </c:pt>
                <c:pt idx="9">
                  <c:v>0.47499999999999998</c:v>
                </c:pt>
                <c:pt idx="10">
                  <c:v>0.52500000000000002</c:v>
                </c:pt>
                <c:pt idx="11">
                  <c:v>0.57499999999999996</c:v>
                </c:pt>
                <c:pt idx="12">
                  <c:v>0.625</c:v>
                </c:pt>
                <c:pt idx="13">
                  <c:v>0.67500000000000004</c:v>
                </c:pt>
                <c:pt idx="14">
                  <c:v>0.72499999999999998</c:v>
                </c:pt>
                <c:pt idx="15">
                  <c:v>0.77500000000000002</c:v>
                </c:pt>
                <c:pt idx="16">
                  <c:v>0.82499999999999996</c:v>
                </c:pt>
                <c:pt idx="17">
                  <c:v>0.875</c:v>
                </c:pt>
                <c:pt idx="18">
                  <c:v>0.92500000000000004</c:v>
                </c:pt>
                <c:pt idx="19">
                  <c:v>0.97499999999999998</c:v>
                </c:pt>
                <c:pt idx="20">
                  <c:v>1.0249999999999999</c:v>
                </c:pt>
                <c:pt idx="21">
                  <c:v>1.075</c:v>
                </c:pt>
                <c:pt idx="22">
                  <c:v>1.125</c:v>
                </c:pt>
                <c:pt idx="23">
                  <c:v>1.175</c:v>
                </c:pt>
                <c:pt idx="24">
                  <c:v>1.2250000000000001</c:v>
                </c:pt>
                <c:pt idx="25">
                  <c:v>1.2749999999999999</c:v>
                </c:pt>
                <c:pt idx="26">
                  <c:v>1.325</c:v>
                </c:pt>
                <c:pt idx="27">
                  <c:v>1.375</c:v>
                </c:pt>
                <c:pt idx="28">
                  <c:v>1.425</c:v>
                </c:pt>
                <c:pt idx="29">
                  <c:v>1.4750000000000001</c:v>
                </c:pt>
                <c:pt idx="30">
                  <c:v>1.5249999999999999</c:v>
                </c:pt>
                <c:pt idx="31">
                  <c:v>1.575</c:v>
                </c:pt>
                <c:pt idx="32">
                  <c:v>1.625</c:v>
                </c:pt>
                <c:pt idx="33">
                  <c:v>1.675</c:v>
                </c:pt>
                <c:pt idx="34">
                  <c:v>1.7250000000000001</c:v>
                </c:pt>
                <c:pt idx="35">
                  <c:v>1.7749999999999999</c:v>
                </c:pt>
                <c:pt idx="36">
                  <c:v>1.825</c:v>
                </c:pt>
                <c:pt idx="37">
                  <c:v>1.875</c:v>
                </c:pt>
                <c:pt idx="38">
                  <c:v>1.925</c:v>
                </c:pt>
                <c:pt idx="39">
                  <c:v>1.9750000000000001</c:v>
                </c:pt>
                <c:pt idx="40">
                  <c:v>2.0249999999999999</c:v>
                </c:pt>
                <c:pt idx="41">
                  <c:v>2.0750000000000002</c:v>
                </c:pt>
                <c:pt idx="42">
                  <c:v>2.125</c:v>
                </c:pt>
                <c:pt idx="43">
                  <c:v>2.1749999999999998</c:v>
                </c:pt>
                <c:pt idx="44">
                  <c:v>2.2250000000000001</c:v>
                </c:pt>
                <c:pt idx="45">
                  <c:v>2.2749999999999999</c:v>
                </c:pt>
                <c:pt idx="46">
                  <c:v>2.3250000000000002</c:v>
                </c:pt>
                <c:pt idx="47">
                  <c:v>2.375</c:v>
                </c:pt>
                <c:pt idx="48">
                  <c:v>2.4249999999999998</c:v>
                </c:pt>
                <c:pt idx="49">
                  <c:v>2.4750000000000001</c:v>
                </c:pt>
                <c:pt idx="50">
                  <c:v>2.5249999999999999</c:v>
                </c:pt>
                <c:pt idx="51">
                  <c:v>2.5750000000000002</c:v>
                </c:pt>
                <c:pt idx="52">
                  <c:v>2.625</c:v>
                </c:pt>
                <c:pt idx="53">
                  <c:v>2.6749999999999998</c:v>
                </c:pt>
                <c:pt idx="54">
                  <c:v>2.7250000000000001</c:v>
                </c:pt>
                <c:pt idx="55">
                  <c:v>2.7749999999999999</c:v>
                </c:pt>
                <c:pt idx="56">
                  <c:v>2.8250000000000002</c:v>
                </c:pt>
                <c:pt idx="57">
                  <c:v>2.875</c:v>
                </c:pt>
                <c:pt idx="58">
                  <c:v>2.9249999999999998</c:v>
                </c:pt>
                <c:pt idx="59">
                  <c:v>2.9750000000000001</c:v>
                </c:pt>
                <c:pt idx="60">
                  <c:v>3.0249999999999999</c:v>
                </c:pt>
                <c:pt idx="61">
                  <c:v>3.0750000000000002</c:v>
                </c:pt>
                <c:pt idx="62">
                  <c:v>3.125</c:v>
                </c:pt>
                <c:pt idx="63">
                  <c:v>3.1749999999999998</c:v>
                </c:pt>
                <c:pt idx="64">
                  <c:v>3.2250000000000001</c:v>
                </c:pt>
                <c:pt idx="65">
                  <c:v>3.2749999999999999</c:v>
                </c:pt>
                <c:pt idx="66">
                  <c:v>3.3250000000000002</c:v>
                </c:pt>
                <c:pt idx="67">
                  <c:v>3.375</c:v>
                </c:pt>
                <c:pt idx="68">
                  <c:v>3.4249999999999998</c:v>
                </c:pt>
                <c:pt idx="69">
                  <c:v>3.4750000000000001</c:v>
                </c:pt>
                <c:pt idx="70">
                  <c:v>3.5249999999999999</c:v>
                </c:pt>
                <c:pt idx="71">
                  <c:v>3.5750000000000002</c:v>
                </c:pt>
                <c:pt idx="72">
                  <c:v>3.625</c:v>
                </c:pt>
                <c:pt idx="73">
                  <c:v>3.6749999999999998</c:v>
                </c:pt>
                <c:pt idx="74">
                  <c:v>3.7250000000000001</c:v>
                </c:pt>
                <c:pt idx="75">
                  <c:v>3.7749999999999999</c:v>
                </c:pt>
                <c:pt idx="76">
                  <c:v>3.8250000000000002</c:v>
                </c:pt>
                <c:pt idx="77">
                  <c:v>3.875</c:v>
                </c:pt>
                <c:pt idx="78">
                  <c:v>3.9249999999999998</c:v>
                </c:pt>
                <c:pt idx="79">
                  <c:v>3.9750000000000001</c:v>
                </c:pt>
                <c:pt idx="80">
                  <c:v>4.0250000000000004</c:v>
                </c:pt>
                <c:pt idx="81">
                  <c:v>4.0750000000000002</c:v>
                </c:pt>
                <c:pt idx="82">
                  <c:v>4.125</c:v>
                </c:pt>
                <c:pt idx="83">
                  <c:v>4.1749999999999998</c:v>
                </c:pt>
                <c:pt idx="84">
                  <c:v>4.2249999999999996</c:v>
                </c:pt>
                <c:pt idx="85">
                  <c:v>4.2750000000000004</c:v>
                </c:pt>
                <c:pt idx="86">
                  <c:v>4.3250000000000002</c:v>
                </c:pt>
                <c:pt idx="87">
                  <c:v>4.375</c:v>
                </c:pt>
                <c:pt idx="88">
                  <c:v>4.4249999999999998</c:v>
                </c:pt>
                <c:pt idx="89">
                  <c:v>4.4749999999999996</c:v>
                </c:pt>
                <c:pt idx="90">
                  <c:v>4.5250000000000004</c:v>
                </c:pt>
                <c:pt idx="91">
                  <c:v>4.5750000000000002</c:v>
                </c:pt>
                <c:pt idx="92">
                  <c:v>4.625</c:v>
                </c:pt>
                <c:pt idx="93">
                  <c:v>4.6749999999999998</c:v>
                </c:pt>
                <c:pt idx="94">
                  <c:v>4.7249999999999996</c:v>
                </c:pt>
                <c:pt idx="95">
                  <c:v>4.7750000000000004</c:v>
                </c:pt>
                <c:pt idx="96">
                  <c:v>4.8250000000000002</c:v>
                </c:pt>
                <c:pt idx="97">
                  <c:v>4.875</c:v>
                </c:pt>
                <c:pt idx="98">
                  <c:v>4.9249999999999998</c:v>
                </c:pt>
                <c:pt idx="99">
                  <c:v>4.9749999999999996</c:v>
                </c:pt>
                <c:pt idx="100">
                  <c:v>5.0250000000000004</c:v>
                </c:pt>
                <c:pt idx="101">
                  <c:v>5.0750000000000002</c:v>
                </c:pt>
                <c:pt idx="102">
                  <c:v>5.125</c:v>
                </c:pt>
                <c:pt idx="103">
                  <c:v>5.1749999999999998</c:v>
                </c:pt>
                <c:pt idx="104">
                  <c:v>5.2249999999999996</c:v>
                </c:pt>
                <c:pt idx="105">
                  <c:v>5.2750000000000004</c:v>
                </c:pt>
                <c:pt idx="106">
                  <c:v>5.3250000000000002</c:v>
                </c:pt>
                <c:pt idx="107">
                  <c:v>5.375</c:v>
                </c:pt>
                <c:pt idx="108">
                  <c:v>5.4249999999999998</c:v>
                </c:pt>
                <c:pt idx="109">
                  <c:v>5.4749999999999996</c:v>
                </c:pt>
                <c:pt idx="110">
                  <c:v>5.5250000000000004</c:v>
                </c:pt>
                <c:pt idx="111">
                  <c:v>5.5750000000000002</c:v>
                </c:pt>
                <c:pt idx="112">
                  <c:v>5.625</c:v>
                </c:pt>
                <c:pt idx="113">
                  <c:v>5.6749999999999998</c:v>
                </c:pt>
                <c:pt idx="114">
                  <c:v>5.7249999999999996</c:v>
                </c:pt>
                <c:pt idx="115">
                  <c:v>5.7750000000000004</c:v>
                </c:pt>
                <c:pt idx="116">
                  <c:v>5.8250000000000002</c:v>
                </c:pt>
                <c:pt idx="117">
                  <c:v>5.875</c:v>
                </c:pt>
                <c:pt idx="118">
                  <c:v>5.9249999999999998</c:v>
                </c:pt>
                <c:pt idx="119">
                  <c:v>5.9749999999999996</c:v>
                </c:pt>
                <c:pt idx="120">
                  <c:v>6.0250000000000004</c:v>
                </c:pt>
                <c:pt idx="121">
                  <c:v>6.0750000000000002</c:v>
                </c:pt>
                <c:pt idx="122">
                  <c:v>6.125</c:v>
                </c:pt>
                <c:pt idx="123">
                  <c:v>6.1749999999999998</c:v>
                </c:pt>
                <c:pt idx="124">
                  <c:v>6.2249999999999996</c:v>
                </c:pt>
                <c:pt idx="125">
                  <c:v>6.2750000000000004</c:v>
                </c:pt>
                <c:pt idx="126">
                  <c:v>6.3250000000000002</c:v>
                </c:pt>
                <c:pt idx="127">
                  <c:v>6.375</c:v>
                </c:pt>
                <c:pt idx="128">
                  <c:v>6.4249999999999998</c:v>
                </c:pt>
                <c:pt idx="129">
                  <c:v>6.4749999999999996</c:v>
                </c:pt>
                <c:pt idx="130">
                  <c:v>6.5250000000000004</c:v>
                </c:pt>
                <c:pt idx="131">
                  <c:v>6.5750000000000002</c:v>
                </c:pt>
                <c:pt idx="132">
                  <c:v>6.625</c:v>
                </c:pt>
                <c:pt idx="133">
                  <c:v>6.6749999999999998</c:v>
                </c:pt>
                <c:pt idx="134">
                  <c:v>6.7249999999999996</c:v>
                </c:pt>
                <c:pt idx="135">
                  <c:v>6.7750000000000004</c:v>
                </c:pt>
                <c:pt idx="136">
                  <c:v>6.8250000000000002</c:v>
                </c:pt>
                <c:pt idx="137">
                  <c:v>6.875</c:v>
                </c:pt>
                <c:pt idx="138">
                  <c:v>6.9249999999999998</c:v>
                </c:pt>
                <c:pt idx="139">
                  <c:v>6.9749999999999996</c:v>
                </c:pt>
                <c:pt idx="140">
                  <c:v>7.0250000000000004</c:v>
                </c:pt>
                <c:pt idx="141">
                  <c:v>7.0750000000000002</c:v>
                </c:pt>
                <c:pt idx="142">
                  <c:v>7.125</c:v>
                </c:pt>
                <c:pt idx="143">
                  <c:v>7.1749999999999998</c:v>
                </c:pt>
                <c:pt idx="144">
                  <c:v>7.2249999999999996</c:v>
                </c:pt>
                <c:pt idx="145">
                  <c:v>7.2750000000000004</c:v>
                </c:pt>
                <c:pt idx="146">
                  <c:v>7.3250000000000002</c:v>
                </c:pt>
                <c:pt idx="147">
                  <c:v>7.375</c:v>
                </c:pt>
                <c:pt idx="148">
                  <c:v>7.4249999999999998</c:v>
                </c:pt>
                <c:pt idx="149">
                  <c:v>7.4749999999999996</c:v>
                </c:pt>
                <c:pt idx="150">
                  <c:v>7.5250000000000004</c:v>
                </c:pt>
                <c:pt idx="151">
                  <c:v>7.5750000000000002</c:v>
                </c:pt>
                <c:pt idx="152">
                  <c:v>7.625</c:v>
                </c:pt>
                <c:pt idx="153">
                  <c:v>7.6749999999999998</c:v>
                </c:pt>
                <c:pt idx="154">
                  <c:v>7.7249999999999996</c:v>
                </c:pt>
                <c:pt idx="155">
                  <c:v>7.7750000000000004</c:v>
                </c:pt>
                <c:pt idx="156">
                  <c:v>7.8250000000000002</c:v>
                </c:pt>
                <c:pt idx="157">
                  <c:v>7.875</c:v>
                </c:pt>
                <c:pt idx="158">
                  <c:v>7.9249999999999998</c:v>
                </c:pt>
                <c:pt idx="159">
                  <c:v>7.9749999999999996</c:v>
                </c:pt>
                <c:pt idx="160">
                  <c:v>8.0250000000000004</c:v>
                </c:pt>
                <c:pt idx="161">
                  <c:v>8.0749999999999993</c:v>
                </c:pt>
                <c:pt idx="162">
                  <c:v>8.125</c:v>
                </c:pt>
                <c:pt idx="163">
                  <c:v>8.1750000000000007</c:v>
                </c:pt>
                <c:pt idx="164">
                  <c:v>8.2249999999999996</c:v>
                </c:pt>
                <c:pt idx="165">
                  <c:v>8.2750000000000004</c:v>
                </c:pt>
                <c:pt idx="166">
                  <c:v>8.3249999999999993</c:v>
                </c:pt>
                <c:pt idx="167">
                  <c:v>8.375</c:v>
                </c:pt>
                <c:pt idx="168">
                  <c:v>8.4250000000000007</c:v>
                </c:pt>
                <c:pt idx="169">
                  <c:v>8.4749999999999996</c:v>
                </c:pt>
                <c:pt idx="170">
                  <c:v>8.5250000000000004</c:v>
                </c:pt>
                <c:pt idx="171">
                  <c:v>8.5749999999999993</c:v>
                </c:pt>
                <c:pt idx="172">
                  <c:v>8.625</c:v>
                </c:pt>
                <c:pt idx="173">
                  <c:v>8.6750000000000007</c:v>
                </c:pt>
                <c:pt idx="174">
                  <c:v>8.7249999999999996</c:v>
                </c:pt>
                <c:pt idx="175">
                  <c:v>8.7750000000000004</c:v>
                </c:pt>
                <c:pt idx="176">
                  <c:v>8.8249999999999993</c:v>
                </c:pt>
                <c:pt idx="177">
                  <c:v>8.875</c:v>
                </c:pt>
                <c:pt idx="178">
                  <c:v>8.9250000000000007</c:v>
                </c:pt>
                <c:pt idx="179">
                  <c:v>8.9749999999999996</c:v>
                </c:pt>
                <c:pt idx="180">
                  <c:v>9.0250000000000004</c:v>
                </c:pt>
                <c:pt idx="181">
                  <c:v>9.0749999999999993</c:v>
                </c:pt>
                <c:pt idx="182">
                  <c:v>9.125</c:v>
                </c:pt>
                <c:pt idx="183">
                  <c:v>9.1750000000000007</c:v>
                </c:pt>
                <c:pt idx="184">
                  <c:v>9.2249999999999996</c:v>
                </c:pt>
                <c:pt idx="185">
                  <c:v>9.2750000000000004</c:v>
                </c:pt>
                <c:pt idx="186">
                  <c:v>9.3249999999999993</c:v>
                </c:pt>
                <c:pt idx="187">
                  <c:v>9.375</c:v>
                </c:pt>
                <c:pt idx="188">
                  <c:v>9.4250000000000007</c:v>
                </c:pt>
                <c:pt idx="189">
                  <c:v>9.4749999999999996</c:v>
                </c:pt>
                <c:pt idx="190">
                  <c:v>9.5250000000000004</c:v>
                </c:pt>
                <c:pt idx="191">
                  <c:v>9.5749999999999993</c:v>
                </c:pt>
                <c:pt idx="192">
                  <c:v>9.625</c:v>
                </c:pt>
                <c:pt idx="193">
                  <c:v>9.6750000000000007</c:v>
                </c:pt>
                <c:pt idx="194">
                  <c:v>9.7249999999999996</c:v>
                </c:pt>
                <c:pt idx="195">
                  <c:v>9.7750000000000004</c:v>
                </c:pt>
                <c:pt idx="196">
                  <c:v>9.8249999999999993</c:v>
                </c:pt>
                <c:pt idx="197">
                  <c:v>9.875</c:v>
                </c:pt>
                <c:pt idx="198">
                  <c:v>9.9250000000000007</c:v>
                </c:pt>
                <c:pt idx="199">
                  <c:v>9.9749999999999996</c:v>
                </c:pt>
                <c:pt idx="200">
                  <c:v>10.025</c:v>
                </c:pt>
                <c:pt idx="201">
                  <c:v>10.074999999999999</c:v>
                </c:pt>
                <c:pt idx="202">
                  <c:v>10.125</c:v>
                </c:pt>
                <c:pt idx="203">
                  <c:v>10.175000000000001</c:v>
                </c:pt>
                <c:pt idx="204">
                  <c:v>10.225</c:v>
                </c:pt>
                <c:pt idx="205">
                  <c:v>10.275</c:v>
                </c:pt>
                <c:pt idx="206">
                  <c:v>10.324999999999999</c:v>
                </c:pt>
                <c:pt idx="207">
                  <c:v>10.375</c:v>
                </c:pt>
                <c:pt idx="208">
                  <c:v>10.425000000000001</c:v>
                </c:pt>
                <c:pt idx="209">
                  <c:v>10.475</c:v>
                </c:pt>
                <c:pt idx="210">
                  <c:v>10.525</c:v>
                </c:pt>
                <c:pt idx="211">
                  <c:v>10.574999999999999</c:v>
                </c:pt>
                <c:pt idx="212">
                  <c:v>10.625</c:v>
                </c:pt>
                <c:pt idx="213">
                  <c:v>10.675000000000001</c:v>
                </c:pt>
                <c:pt idx="214">
                  <c:v>10.725</c:v>
                </c:pt>
                <c:pt idx="215">
                  <c:v>10.775</c:v>
                </c:pt>
                <c:pt idx="216">
                  <c:v>10.824999999999999</c:v>
                </c:pt>
                <c:pt idx="217">
                  <c:v>10.875</c:v>
                </c:pt>
                <c:pt idx="218">
                  <c:v>10.925000000000001</c:v>
                </c:pt>
                <c:pt idx="219">
                  <c:v>10.975</c:v>
                </c:pt>
                <c:pt idx="220">
                  <c:v>11.025</c:v>
                </c:pt>
                <c:pt idx="221">
                  <c:v>11.074999999999999</c:v>
                </c:pt>
                <c:pt idx="222">
                  <c:v>11.125</c:v>
                </c:pt>
                <c:pt idx="223">
                  <c:v>11.175000000000001</c:v>
                </c:pt>
                <c:pt idx="224">
                  <c:v>11.225</c:v>
                </c:pt>
                <c:pt idx="225">
                  <c:v>11.275</c:v>
                </c:pt>
                <c:pt idx="226">
                  <c:v>11.324999999999999</c:v>
                </c:pt>
                <c:pt idx="227">
                  <c:v>11.375</c:v>
                </c:pt>
                <c:pt idx="228">
                  <c:v>11.425000000000001</c:v>
                </c:pt>
                <c:pt idx="229">
                  <c:v>11.475</c:v>
                </c:pt>
                <c:pt idx="230">
                  <c:v>11.525</c:v>
                </c:pt>
                <c:pt idx="231">
                  <c:v>11.574999999999999</c:v>
                </c:pt>
                <c:pt idx="232">
                  <c:v>11.625</c:v>
                </c:pt>
                <c:pt idx="233">
                  <c:v>11.675000000000001</c:v>
                </c:pt>
                <c:pt idx="234">
                  <c:v>11.725</c:v>
                </c:pt>
                <c:pt idx="235">
                  <c:v>11.775</c:v>
                </c:pt>
                <c:pt idx="236">
                  <c:v>11.824999999999999</c:v>
                </c:pt>
                <c:pt idx="237">
                  <c:v>11.875</c:v>
                </c:pt>
                <c:pt idx="238">
                  <c:v>11.925000000000001</c:v>
                </c:pt>
                <c:pt idx="239">
                  <c:v>11.975</c:v>
                </c:pt>
                <c:pt idx="240">
                  <c:v>12.025</c:v>
                </c:pt>
                <c:pt idx="241">
                  <c:v>12.074999999999999</c:v>
                </c:pt>
                <c:pt idx="242">
                  <c:v>12.125</c:v>
                </c:pt>
                <c:pt idx="243">
                  <c:v>12.175000000000001</c:v>
                </c:pt>
                <c:pt idx="244">
                  <c:v>12.225</c:v>
                </c:pt>
                <c:pt idx="245">
                  <c:v>12.275</c:v>
                </c:pt>
                <c:pt idx="246">
                  <c:v>12.324999999999999</c:v>
                </c:pt>
                <c:pt idx="247">
                  <c:v>12.375</c:v>
                </c:pt>
                <c:pt idx="248">
                  <c:v>12.425000000000001</c:v>
                </c:pt>
                <c:pt idx="249">
                  <c:v>12.475</c:v>
                </c:pt>
                <c:pt idx="250">
                  <c:v>12.525</c:v>
                </c:pt>
                <c:pt idx="251">
                  <c:v>12.574999999999999</c:v>
                </c:pt>
                <c:pt idx="252">
                  <c:v>12.625</c:v>
                </c:pt>
                <c:pt idx="253">
                  <c:v>12.675000000000001</c:v>
                </c:pt>
                <c:pt idx="254">
                  <c:v>12.725</c:v>
                </c:pt>
                <c:pt idx="255">
                  <c:v>12.775</c:v>
                </c:pt>
                <c:pt idx="256">
                  <c:v>12.824999999999999</c:v>
                </c:pt>
                <c:pt idx="257">
                  <c:v>12.875</c:v>
                </c:pt>
                <c:pt idx="258">
                  <c:v>12.925000000000001</c:v>
                </c:pt>
                <c:pt idx="259">
                  <c:v>12.975</c:v>
                </c:pt>
                <c:pt idx="260">
                  <c:v>13.025</c:v>
                </c:pt>
                <c:pt idx="261">
                  <c:v>13.074999999999999</c:v>
                </c:pt>
                <c:pt idx="262">
                  <c:v>13.125</c:v>
                </c:pt>
                <c:pt idx="263">
                  <c:v>13.175000000000001</c:v>
                </c:pt>
                <c:pt idx="264">
                  <c:v>13.225</c:v>
                </c:pt>
                <c:pt idx="265">
                  <c:v>13.275</c:v>
                </c:pt>
                <c:pt idx="266">
                  <c:v>13.324999999999999</c:v>
                </c:pt>
                <c:pt idx="267">
                  <c:v>13.375</c:v>
                </c:pt>
                <c:pt idx="268">
                  <c:v>13.425000000000001</c:v>
                </c:pt>
                <c:pt idx="269">
                  <c:v>13.475</c:v>
                </c:pt>
                <c:pt idx="270">
                  <c:v>13.525</c:v>
                </c:pt>
                <c:pt idx="271">
                  <c:v>13.574999999999999</c:v>
                </c:pt>
                <c:pt idx="272">
                  <c:v>13.625</c:v>
                </c:pt>
                <c:pt idx="273">
                  <c:v>13.675000000000001</c:v>
                </c:pt>
                <c:pt idx="274">
                  <c:v>13.725</c:v>
                </c:pt>
                <c:pt idx="275">
                  <c:v>13.775</c:v>
                </c:pt>
                <c:pt idx="276">
                  <c:v>13.824999999999999</c:v>
                </c:pt>
                <c:pt idx="277">
                  <c:v>13.875</c:v>
                </c:pt>
                <c:pt idx="278">
                  <c:v>13.925000000000001</c:v>
                </c:pt>
                <c:pt idx="279">
                  <c:v>13.975</c:v>
                </c:pt>
                <c:pt idx="280">
                  <c:v>14.025</c:v>
                </c:pt>
                <c:pt idx="281">
                  <c:v>14.074999999999999</c:v>
                </c:pt>
                <c:pt idx="282">
                  <c:v>14.125</c:v>
                </c:pt>
                <c:pt idx="283">
                  <c:v>14.175000000000001</c:v>
                </c:pt>
                <c:pt idx="284">
                  <c:v>14.225</c:v>
                </c:pt>
                <c:pt idx="285">
                  <c:v>14.275</c:v>
                </c:pt>
                <c:pt idx="286">
                  <c:v>14.324999999999999</c:v>
                </c:pt>
                <c:pt idx="287">
                  <c:v>14.375</c:v>
                </c:pt>
                <c:pt idx="288">
                  <c:v>14.425000000000001</c:v>
                </c:pt>
                <c:pt idx="289">
                  <c:v>14.475</c:v>
                </c:pt>
                <c:pt idx="290">
                  <c:v>14.525</c:v>
                </c:pt>
                <c:pt idx="291">
                  <c:v>14.574999999999999</c:v>
                </c:pt>
                <c:pt idx="292">
                  <c:v>14.625</c:v>
                </c:pt>
                <c:pt idx="293">
                  <c:v>14.675000000000001</c:v>
                </c:pt>
                <c:pt idx="294">
                  <c:v>14.725</c:v>
                </c:pt>
                <c:pt idx="295">
                  <c:v>14.775</c:v>
                </c:pt>
                <c:pt idx="296">
                  <c:v>14.824999999999999</c:v>
                </c:pt>
                <c:pt idx="297">
                  <c:v>14.875</c:v>
                </c:pt>
                <c:pt idx="298">
                  <c:v>14.925000000000001</c:v>
                </c:pt>
                <c:pt idx="299">
                  <c:v>14.975</c:v>
                </c:pt>
                <c:pt idx="300">
                  <c:v>15.025</c:v>
                </c:pt>
                <c:pt idx="301">
                  <c:v>15.074999999999999</c:v>
                </c:pt>
                <c:pt idx="302">
                  <c:v>15.125</c:v>
                </c:pt>
                <c:pt idx="303">
                  <c:v>15.175000000000001</c:v>
                </c:pt>
                <c:pt idx="304">
                  <c:v>15.225</c:v>
                </c:pt>
                <c:pt idx="305">
                  <c:v>15.275</c:v>
                </c:pt>
                <c:pt idx="306">
                  <c:v>15.324999999999999</c:v>
                </c:pt>
                <c:pt idx="307">
                  <c:v>15.375</c:v>
                </c:pt>
                <c:pt idx="308">
                  <c:v>15.425000000000001</c:v>
                </c:pt>
                <c:pt idx="309">
                  <c:v>15.475</c:v>
                </c:pt>
                <c:pt idx="310">
                  <c:v>15.525</c:v>
                </c:pt>
                <c:pt idx="311">
                  <c:v>15.574999999999999</c:v>
                </c:pt>
                <c:pt idx="312">
                  <c:v>15.625</c:v>
                </c:pt>
                <c:pt idx="313">
                  <c:v>15.675000000000001</c:v>
                </c:pt>
                <c:pt idx="314">
                  <c:v>15.725</c:v>
                </c:pt>
                <c:pt idx="315">
                  <c:v>15.775</c:v>
                </c:pt>
                <c:pt idx="316">
                  <c:v>15.824999999999999</c:v>
                </c:pt>
                <c:pt idx="317">
                  <c:v>15.875</c:v>
                </c:pt>
                <c:pt idx="318">
                  <c:v>15.925000000000001</c:v>
                </c:pt>
                <c:pt idx="319">
                  <c:v>15.975</c:v>
                </c:pt>
                <c:pt idx="320">
                  <c:v>16.024999999999999</c:v>
                </c:pt>
                <c:pt idx="321">
                  <c:v>16.074999999999999</c:v>
                </c:pt>
                <c:pt idx="322">
                  <c:v>16.125</c:v>
                </c:pt>
                <c:pt idx="323">
                  <c:v>16.175000000000001</c:v>
                </c:pt>
                <c:pt idx="324">
                  <c:v>16.225000000000001</c:v>
                </c:pt>
                <c:pt idx="325">
                  <c:v>16.274999999999999</c:v>
                </c:pt>
                <c:pt idx="326">
                  <c:v>16.324999999999999</c:v>
                </c:pt>
                <c:pt idx="327">
                  <c:v>16.375</c:v>
                </c:pt>
                <c:pt idx="328">
                  <c:v>16.425000000000001</c:v>
                </c:pt>
                <c:pt idx="329">
                  <c:v>16.475000000000001</c:v>
                </c:pt>
                <c:pt idx="330">
                  <c:v>16.524999999999999</c:v>
                </c:pt>
                <c:pt idx="331">
                  <c:v>16.574999999999999</c:v>
                </c:pt>
                <c:pt idx="332">
                  <c:v>16.625</c:v>
                </c:pt>
                <c:pt idx="333">
                  <c:v>16.675000000000001</c:v>
                </c:pt>
                <c:pt idx="334">
                  <c:v>16.725000000000001</c:v>
                </c:pt>
                <c:pt idx="335">
                  <c:v>16.774999999999999</c:v>
                </c:pt>
                <c:pt idx="336">
                  <c:v>16.824999999999999</c:v>
                </c:pt>
                <c:pt idx="337">
                  <c:v>16.875</c:v>
                </c:pt>
                <c:pt idx="338">
                  <c:v>16.925000000000001</c:v>
                </c:pt>
                <c:pt idx="339">
                  <c:v>16.975000000000001</c:v>
                </c:pt>
                <c:pt idx="340">
                  <c:v>17.024999999999999</c:v>
                </c:pt>
                <c:pt idx="341">
                  <c:v>17.074999999999999</c:v>
                </c:pt>
                <c:pt idx="342">
                  <c:v>17.125</c:v>
                </c:pt>
                <c:pt idx="343">
                  <c:v>17.175000000000001</c:v>
                </c:pt>
                <c:pt idx="344">
                  <c:v>17.225000000000001</c:v>
                </c:pt>
                <c:pt idx="345">
                  <c:v>17.274999999999999</c:v>
                </c:pt>
                <c:pt idx="346">
                  <c:v>17.324999999999999</c:v>
                </c:pt>
                <c:pt idx="347">
                  <c:v>17.375</c:v>
                </c:pt>
                <c:pt idx="348">
                  <c:v>17.425000000000001</c:v>
                </c:pt>
                <c:pt idx="349">
                  <c:v>17.475000000000001</c:v>
                </c:pt>
                <c:pt idx="350">
                  <c:v>17.524999999999999</c:v>
                </c:pt>
                <c:pt idx="351">
                  <c:v>17.574999999999999</c:v>
                </c:pt>
                <c:pt idx="352">
                  <c:v>17.625</c:v>
                </c:pt>
                <c:pt idx="353">
                  <c:v>17.675000000000001</c:v>
                </c:pt>
                <c:pt idx="354">
                  <c:v>17.725000000000001</c:v>
                </c:pt>
                <c:pt idx="355">
                  <c:v>17.774999999999999</c:v>
                </c:pt>
                <c:pt idx="356">
                  <c:v>17.824999999999999</c:v>
                </c:pt>
                <c:pt idx="357">
                  <c:v>17.875</c:v>
                </c:pt>
                <c:pt idx="358">
                  <c:v>17.925000000000001</c:v>
                </c:pt>
                <c:pt idx="359">
                  <c:v>17.975000000000001</c:v>
                </c:pt>
                <c:pt idx="360">
                  <c:v>18.024999999999999</c:v>
                </c:pt>
                <c:pt idx="361">
                  <c:v>18.074999999999999</c:v>
                </c:pt>
                <c:pt idx="362">
                  <c:v>18.125</c:v>
                </c:pt>
                <c:pt idx="363">
                  <c:v>18.175000000000001</c:v>
                </c:pt>
                <c:pt idx="364">
                  <c:v>18.225000000000001</c:v>
                </c:pt>
                <c:pt idx="365">
                  <c:v>18.274999999999999</c:v>
                </c:pt>
                <c:pt idx="366">
                  <c:v>18.324999999999999</c:v>
                </c:pt>
                <c:pt idx="367">
                  <c:v>18.375</c:v>
                </c:pt>
                <c:pt idx="368">
                  <c:v>18.425000000000001</c:v>
                </c:pt>
                <c:pt idx="369">
                  <c:v>18.475000000000001</c:v>
                </c:pt>
                <c:pt idx="370">
                  <c:v>18.524999999999999</c:v>
                </c:pt>
                <c:pt idx="371">
                  <c:v>18.574999999999999</c:v>
                </c:pt>
                <c:pt idx="372">
                  <c:v>18.625</c:v>
                </c:pt>
                <c:pt idx="373">
                  <c:v>18.675000000000001</c:v>
                </c:pt>
                <c:pt idx="374">
                  <c:v>18.725000000000001</c:v>
                </c:pt>
                <c:pt idx="375">
                  <c:v>18.774999999999999</c:v>
                </c:pt>
                <c:pt idx="376">
                  <c:v>18.824999999999999</c:v>
                </c:pt>
                <c:pt idx="377">
                  <c:v>18.875</c:v>
                </c:pt>
                <c:pt idx="378">
                  <c:v>18.925000000000001</c:v>
                </c:pt>
                <c:pt idx="379">
                  <c:v>18.975000000000001</c:v>
                </c:pt>
                <c:pt idx="380">
                  <c:v>19.024999999999999</c:v>
                </c:pt>
                <c:pt idx="381">
                  <c:v>19.074999999999999</c:v>
                </c:pt>
                <c:pt idx="382">
                  <c:v>19.125</c:v>
                </c:pt>
                <c:pt idx="383">
                  <c:v>19.175000000000001</c:v>
                </c:pt>
                <c:pt idx="384">
                  <c:v>19.225000000000001</c:v>
                </c:pt>
                <c:pt idx="385">
                  <c:v>19.274999999999999</c:v>
                </c:pt>
                <c:pt idx="386">
                  <c:v>19.324999999999999</c:v>
                </c:pt>
                <c:pt idx="387">
                  <c:v>19.375</c:v>
                </c:pt>
                <c:pt idx="388">
                  <c:v>19.425000000000001</c:v>
                </c:pt>
                <c:pt idx="389">
                  <c:v>19.475000000000001</c:v>
                </c:pt>
                <c:pt idx="390">
                  <c:v>19.524999999999999</c:v>
                </c:pt>
                <c:pt idx="391">
                  <c:v>19.574999999999999</c:v>
                </c:pt>
                <c:pt idx="392">
                  <c:v>19.625</c:v>
                </c:pt>
                <c:pt idx="393">
                  <c:v>19.675000000000001</c:v>
                </c:pt>
                <c:pt idx="394">
                  <c:v>19.725000000000001</c:v>
                </c:pt>
                <c:pt idx="395">
                  <c:v>19.774999999999999</c:v>
                </c:pt>
                <c:pt idx="396">
                  <c:v>19.824999999999999</c:v>
                </c:pt>
                <c:pt idx="397">
                  <c:v>19.875</c:v>
                </c:pt>
                <c:pt idx="398">
                  <c:v>19.925000000000001</c:v>
                </c:pt>
                <c:pt idx="399">
                  <c:v>19.975000000000001</c:v>
                </c:pt>
              </c:numCache>
            </c:numRef>
          </c:xVal>
          <c:yVal>
            <c:numRef>
              <c:f>d_dry!$B$3:$B$402</c:f>
              <c:numCache>
                <c:formatCode>General</c:formatCode>
                <c:ptCount val="400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  <c:pt idx="60">
                  <c:v>4</c:v>
                </c:pt>
                <c:pt idx="61">
                  <c:v>4</c:v>
                </c:pt>
                <c:pt idx="62">
                  <c:v>4</c:v>
                </c:pt>
                <c:pt idx="63">
                  <c:v>4</c:v>
                </c:pt>
                <c:pt idx="64">
                  <c:v>4</c:v>
                </c:pt>
                <c:pt idx="65">
                  <c:v>4</c:v>
                </c:pt>
                <c:pt idx="66">
                  <c:v>4</c:v>
                </c:pt>
                <c:pt idx="67">
                  <c:v>4</c:v>
                </c:pt>
                <c:pt idx="68">
                  <c:v>4</c:v>
                </c:pt>
                <c:pt idx="69">
                  <c:v>4</c:v>
                </c:pt>
                <c:pt idx="70">
                  <c:v>4</c:v>
                </c:pt>
                <c:pt idx="71">
                  <c:v>4</c:v>
                </c:pt>
                <c:pt idx="72">
                  <c:v>4</c:v>
                </c:pt>
                <c:pt idx="73">
                  <c:v>4</c:v>
                </c:pt>
                <c:pt idx="74">
                  <c:v>4</c:v>
                </c:pt>
                <c:pt idx="75">
                  <c:v>4</c:v>
                </c:pt>
                <c:pt idx="76">
                  <c:v>4</c:v>
                </c:pt>
                <c:pt idx="77">
                  <c:v>4</c:v>
                </c:pt>
                <c:pt idx="78">
                  <c:v>4</c:v>
                </c:pt>
                <c:pt idx="79">
                  <c:v>4</c:v>
                </c:pt>
                <c:pt idx="80">
                  <c:v>4</c:v>
                </c:pt>
                <c:pt idx="81">
                  <c:v>4</c:v>
                </c:pt>
                <c:pt idx="82">
                  <c:v>4</c:v>
                </c:pt>
                <c:pt idx="83">
                  <c:v>4</c:v>
                </c:pt>
                <c:pt idx="84">
                  <c:v>4</c:v>
                </c:pt>
                <c:pt idx="85">
                  <c:v>4</c:v>
                </c:pt>
                <c:pt idx="86">
                  <c:v>4</c:v>
                </c:pt>
                <c:pt idx="87">
                  <c:v>4</c:v>
                </c:pt>
                <c:pt idx="88">
                  <c:v>4</c:v>
                </c:pt>
                <c:pt idx="89">
                  <c:v>4</c:v>
                </c:pt>
                <c:pt idx="90">
                  <c:v>4</c:v>
                </c:pt>
                <c:pt idx="91">
                  <c:v>4</c:v>
                </c:pt>
                <c:pt idx="92">
                  <c:v>4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4</c:v>
                </c:pt>
                <c:pt idx="100">
                  <c:v>4</c:v>
                </c:pt>
                <c:pt idx="101">
                  <c:v>4</c:v>
                </c:pt>
                <c:pt idx="102">
                  <c:v>4</c:v>
                </c:pt>
                <c:pt idx="103">
                  <c:v>4</c:v>
                </c:pt>
                <c:pt idx="104">
                  <c:v>4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4</c:v>
                </c:pt>
                <c:pt idx="114">
                  <c:v>4</c:v>
                </c:pt>
                <c:pt idx="115">
                  <c:v>4</c:v>
                </c:pt>
                <c:pt idx="116">
                  <c:v>4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4</c:v>
                </c:pt>
                <c:pt idx="121">
                  <c:v>4</c:v>
                </c:pt>
                <c:pt idx="122">
                  <c:v>4</c:v>
                </c:pt>
                <c:pt idx="123">
                  <c:v>4</c:v>
                </c:pt>
                <c:pt idx="124">
                  <c:v>4</c:v>
                </c:pt>
                <c:pt idx="125">
                  <c:v>4</c:v>
                </c:pt>
                <c:pt idx="126">
                  <c:v>4</c:v>
                </c:pt>
                <c:pt idx="127">
                  <c:v>4</c:v>
                </c:pt>
                <c:pt idx="128">
                  <c:v>4</c:v>
                </c:pt>
                <c:pt idx="129">
                  <c:v>4</c:v>
                </c:pt>
                <c:pt idx="130">
                  <c:v>4</c:v>
                </c:pt>
                <c:pt idx="131">
                  <c:v>4</c:v>
                </c:pt>
                <c:pt idx="132">
                  <c:v>4</c:v>
                </c:pt>
                <c:pt idx="133">
                  <c:v>4</c:v>
                </c:pt>
                <c:pt idx="134">
                  <c:v>4</c:v>
                </c:pt>
                <c:pt idx="135">
                  <c:v>4</c:v>
                </c:pt>
                <c:pt idx="136">
                  <c:v>4</c:v>
                </c:pt>
                <c:pt idx="137">
                  <c:v>4</c:v>
                </c:pt>
                <c:pt idx="138">
                  <c:v>4</c:v>
                </c:pt>
                <c:pt idx="139">
                  <c:v>4</c:v>
                </c:pt>
                <c:pt idx="140">
                  <c:v>4</c:v>
                </c:pt>
                <c:pt idx="141">
                  <c:v>4</c:v>
                </c:pt>
                <c:pt idx="142">
                  <c:v>4</c:v>
                </c:pt>
                <c:pt idx="143">
                  <c:v>4</c:v>
                </c:pt>
                <c:pt idx="144">
                  <c:v>4</c:v>
                </c:pt>
                <c:pt idx="145">
                  <c:v>4</c:v>
                </c:pt>
                <c:pt idx="146">
                  <c:v>4</c:v>
                </c:pt>
                <c:pt idx="147">
                  <c:v>4</c:v>
                </c:pt>
                <c:pt idx="148">
                  <c:v>4</c:v>
                </c:pt>
                <c:pt idx="149">
                  <c:v>4</c:v>
                </c:pt>
                <c:pt idx="150">
                  <c:v>4</c:v>
                </c:pt>
                <c:pt idx="151">
                  <c:v>4</c:v>
                </c:pt>
                <c:pt idx="152">
                  <c:v>4</c:v>
                </c:pt>
                <c:pt idx="153">
                  <c:v>4</c:v>
                </c:pt>
                <c:pt idx="154">
                  <c:v>4</c:v>
                </c:pt>
                <c:pt idx="155">
                  <c:v>4</c:v>
                </c:pt>
                <c:pt idx="156">
                  <c:v>4</c:v>
                </c:pt>
                <c:pt idx="157">
                  <c:v>4</c:v>
                </c:pt>
                <c:pt idx="158">
                  <c:v>4</c:v>
                </c:pt>
                <c:pt idx="159">
                  <c:v>4</c:v>
                </c:pt>
                <c:pt idx="160">
                  <c:v>4</c:v>
                </c:pt>
                <c:pt idx="161">
                  <c:v>4</c:v>
                </c:pt>
                <c:pt idx="162">
                  <c:v>4</c:v>
                </c:pt>
                <c:pt idx="163">
                  <c:v>4</c:v>
                </c:pt>
                <c:pt idx="164">
                  <c:v>4</c:v>
                </c:pt>
                <c:pt idx="165">
                  <c:v>4</c:v>
                </c:pt>
                <c:pt idx="166">
                  <c:v>4</c:v>
                </c:pt>
                <c:pt idx="167">
                  <c:v>4</c:v>
                </c:pt>
                <c:pt idx="168">
                  <c:v>4</c:v>
                </c:pt>
                <c:pt idx="169">
                  <c:v>4</c:v>
                </c:pt>
                <c:pt idx="170">
                  <c:v>4</c:v>
                </c:pt>
                <c:pt idx="171">
                  <c:v>4</c:v>
                </c:pt>
                <c:pt idx="172">
                  <c:v>4</c:v>
                </c:pt>
                <c:pt idx="173">
                  <c:v>4</c:v>
                </c:pt>
                <c:pt idx="174">
                  <c:v>4</c:v>
                </c:pt>
                <c:pt idx="175">
                  <c:v>4</c:v>
                </c:pt>
                <c:pt idx="176">
                  <c:v>4</c:v>
                </c:pt>
                <c:pt idx="177">
                  <c:v>4</c:v>
                </c:pt>
                <c:pt idx="178">
                  <c:v>4</c:v>
                </c:pt>
                <c:pt idx="179">
                  <c:v>4</c:v>
                </c:pt>
                <c:pt idx="180">
                  <c:v>4</c:v>
                </c:pt>
                <c:pt idx="181">
                  <c:v>4</c:v>
                </c:pt>
                <c:pt idx="182">
                  <c:v>4</c:v>
                </c:pt>
                <c:pt idx="183">
                  <c:v>4</c:v>
                </c:pt>
                <c:pt idx="184">
                  <c:v>4</c:v>
                </c:pt>
                <c:pt idx="185">
                  <c:v>4</c:v>
                </c:pt>
                <c:pt idx="186">
                  <c:v>4</c:v>
                </c:pt>
                <c:pt idx="187">
                  <c:v>4</c:v>
                </c:pt>
                <c:pt idx="188">
                  <c:v>4</c:v>
                </c:pt>
                <c:pt idx="189">
                  <c:v>4</c:v>
                </c:pt>
                <c:pt idx="190">
                  <c:v>4</c:v>
                </c:pt>
                <c:pt idx="191">
                  <c:v>4</c:v>
                </c:pt>
                <c:pt idx="192">
                  <c:v>4</c:v>
                </c:pt>
                <c:pt idx="193">
                  <c:v>4</c:v>
                </c:pt>
                <c:pt idx="194">
                  <c:v>4</c:v>
                </c:pt>
                <c:pt idx="195">
                  <c:v>4</c:v>
                </c:pt>
                <c:pt idx="196">
                  <c:v>4</c:v>
                </c:pt>
                <c:pt idx="197">
                  <c:v>4</c:v>
                </c:pt>
                <c:pt idx="198">
                  <c:v>4</c:v>
                </c:pt>
                <c:pt idx="199">
                  <c:v>4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DD2-4F36-B027-A402BCBA644A}"/>
            </c:ext>
          </c:extLst>
        </c:ser>
        <c:ser>
          <c:idx val="1"/>
          <c:order val="1"/>
          <c:tx>
            <c:strRef>
              <c:f>d_dry!$C$2</c:f>
              <c:strCache>
                <c:ptCount val="1"/>
                <c:pt idx="0">
                  <c:v>d_ana, t = 0.3s</c:v>
                </c:pt>
              </c:strCache>
            </c:strRef>
          </c:tx>
          <c:spPr>
            <a:ln w="19050" cap="rnd">
              <a:solidFill>
                <a:schemeClr val="accent2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d_dry!$A$3:$A$402</c:f>
              <c:numCache>
                <c:formatCode>General</c:formatCode>
                <c:ptCount val="400"/>
                <c:pt idx="0">
                  <c:v>2.5000000000000001E-2</c:v>
                </c:pt>
                <c:pt idx="1">
                  <c:v>7.4999999999999997E-2</c:v>
                </c:pt>
                <c:pt idx="2">
                  <c:v>0.125</c:v>
                </c:pt>
                <c:pt idx="3">
                  <c:v>0.17499999999999999</c:v>
                </c:pt>
                <c:pt idx="4">
                  <c:v>0.22500000000000001</c:v>
                </c:pt>
                <c:pt idx="5">
                  <c:v>0.27500000000000002</c:v>
                </c:pt>
                <c:pt idx="6">
                  <c:v>0.32500000000000001</c:v>
                </c:pt>
                <c:pt idx="7">
                  <c:v>0.375</c:v>
                </c:pt>
                <c:pt idx="8">
                  <c:v>0.42499999999999999</c:v>
                </c:pt>
                <c:pt idx="9">
                  <c:v>0.47499999999999998</c:v>
                </c:pt>
                <c:pt idx="10">
                  <c:v>0.52500000000000002</c:v>
                </c:pt>
                <c:pt idx="11">
                  <c:v>0.57499999999999996</c:v>
                </c:pt>
                <c:pt idx="12">
                  <c:v>0.625</c:v>
                </c:pt>
                <c:pt idx="13">
                  <c:v>0.67500000000000004</c:v>
                </c:pt>
                <c:pt idx="14">
                  <c:v>0.72499999999999998</c:v>
                </c:pt>
                <c:pt idx="15">
                  <c:v>0.77500000000000002</c:v>
                </c:pt>
                <c:pt idx="16">
                  <c:v>0.82499999999999996</c:v>
                </c:pt>
                <c:pt idx="17">
                  <c:v>0.875</c:v>
                </c:pt>
                <c:pt idx="18">
                  <c:v>0.92500000000000004</c:v>
                </c:pt>
                <c:pt idx="19">
                  <c:v>0.97499999999999998</c:v>
                </c:pt>
                <c:pt idx="20">
                  <c:v>1.0249999999999999</c:v>
                </c:pt>
                <c:pt idx="21">
                  <c:v>1.075</c:v>
                </c:pt>
                <c:pt idx="22">
                  <c:v>1.125</c:v>
                </c:pt>
                <c:pt idx="23">
                  <c:v>1.175</c:v>
                </c:pt>
                <c:pt idx="24">
                  <c:v>1.2250000000000001</c:v>
                </c:pt>
                <c:pt idx="25">
                  <c:v>1.2749999999999999</c:v>
                </c:pt>
                <c:pt idx="26">
                  <c:v>1.325</c:v>
                </c:pt>
                <c:pt idx="27">
                  <c:v>1.375</c:v>
                </c:pt>
                <c:pt idx="28">
                  <c:v>1.425</c:v>
                </c:pt>
                <c:pt idx="29">
                  <c:v>1.4750000000000001</c:v>
                </c:pt>
                <c:pt idx="30">
                  <c:v>1.5249999999999999</c:v>
                </c:pt>
                <c:pt idx="31">
                  <c:v>1.575</c:v>
                </c:pt>
                <c:pt idx="32">
                  <c:v>1.625</c:v>
                </c:pt>
                <c:pt idx="33">
                  <c:v>1.675</c:v>
                </c:pt>
                <c:pt idx="34">
                  <c:v>1.7250000000000001</c:v>
                </c:pt>
                <c:pt idx="35">
                  <c:v>1.7749999999999999</c:v>
                </c:pt>
                <c:pt idx="36">
                  <c:v>1.825</c:v>
                </c:pt>
                <c:pt idx="37">
                  <c:v>1.875</c:v>
                </c:pt>
                <c:pt idx="38">
                  <c:v>1.925</c:v>
                </c:pt>
                <c:pt idx="39">
                  <c:v>1.9750000000000001</c:v>
                </c:pt>
                <c:pt idx="40">
                  <c:v>2.0249999999999999</c:v>
                </c:pt>
                <c:pt idx="41">
                  <c:v>2.0750000000000002</c:v>
                </c:pt>
                <c:pt idx="42">
                  <c:v>2.125</c:v>
                </c:pt>
                <c:pt idx="43">
                  <c:v>2.1749999999999998</c:v>
                </c:pt>
                <c:pt idx="44">
                  <c:v>2.2250000000000001</c:v>
                </c:pt>
                <c:pt idx="45">
                  <c:v>2.2749999999999999</c:v>
                </c:pt>
                <c:pt idx="46">
                  <c:v>2.3250000000000002</c:v>
                </c:pt>
                <c:pt idx="47">
                  <c:v>2.375</c:v>
                </c:pt>
                <c:pt idx="48">
                  <c:v>2.4249999999999998</c:v>
                </c:pt>
                <c:pt idx="49">
                  <c:v>2.4750000000000001</c:v>
                </c:pt>
                <c:pt idx="50">
                  <c:v>2.5249999999999999</c:v>
                </c:pt>
                <c:pt idx="51">
                  <c:v>2.5750000000000002</c:v>
                </c:pt>
                <c:pt idx="52">
                  <c:v>2.625</c:v>
                </c:pt>
                <c:pt idx="53">
                  <c:v>2.6749999999999998</c:v>
                </c:pt>
                <c:pt idx="54">
                  <c:v>2.7250000000000001</c:v>
                </c:pt>
                <c:pt idx="55">
                  <c:v>2.7749999999999999</c:v>
                </c:pt>
                <c:pt idx="56">
                  <c:v>2.8250000000000002</c:v>
                </c:pt>
                <c:pt idx="57">
                  <c:v>2.875</c:v>
                </c:pt>
                <c:pt idx="58">
                  <c:v>2.9249999999999998</c:v>
                </c:pt>
                <c:pt idx="59">
                  <c:v>2.9750000000000001</c:v>
                </c:pt>
                <c:pt idx="60">
                  <c:v>3.0249999999999999</c:v>
                </c:pt>
                <c:pt idx="61">
                  <c:v>3.0750000000000002</c:v>
                </c:pt>
                <c:pt idx="62">
                  <c:v>3.125</c:v>
                </c:pt>
                <c:pt idx="63">
                  <c:v>3.1749999999999998</c:v>
                </c:pt>
                <c:pt idx="64">
                  <c:v>3.2250000000000001</c:v>
                </c:pt>
                <c:pt idx="65">
                  <c:v>3.2749999999999999</c:v>
                </c:pt>
                <c:pt idx="66">
                  <c:v>3.3250000000000002</c:v>
                </c:pt>
                <c:pt idx="67">
                  <c:v>3.375</c:v>
                </c:pt>
                <c:pt idx="68">
                  <c:v>3.4249999999999998</c:v>
                </c:pt>
                <c:pt idx="69">
                  <c:v>3.4750000000000001</c:v>
                </c:pt>
                <c:pt idx="70">
                  <c:v>3.5249999999999999</c:v>
                </c:pt>
                <c:pt idx="71">
                  <c:v>3.5750000000000002</c:v>
                </c:pt>
                <c:pt idx="72">
                  <c:v>3.625</c:v>
                </c:pt>
                <c:pt idx="73">
                  <c:v>3.6749999999999998</c:v>
                </c:pt>
                <c:pt idx="74">
                  <c:v>3.7250000000000001</c:v>
                </c:pt>
                <c:pt idx="75">
                  <c:v>3.7749999999999999</c:v>
                </c:pt>
                <c:pt idx="76">
                  <c:v>3.8250000000000002</c:v>
                </c:pt>
                <c:pt idx="77">
                  <c:v>3.875</c:v>
                </c:pt>
                <c:pt idx="78">
                  <c:v>3.9249999999999998</c:v>
                </c:pt>
                <c:pt idx="79">
                  <c:v>3.9750000000000001</c:v>
                </c:pt>
                <c:pt idx="80">
                  <c:v>4.0250000000000004</c:v>
                </c:pt>
                <c:pt idx="81">
                  <c:v>4.0750000000000002</c:v>
                </c:pt>
                <c:pt idx="82">
                  <c:v>4.125</c:v>
                </c:pt>
                <c:pt idx="83">
                  <c:v>4.1749999999999998</c:v>
                </c:pt>
                <c:pt idx="84">
                  <c:v>4.2249999999999996</c:v>
                </c:pt>
                <c:pt idx="85">
                  <c:v>4.2750000000000004</c:v>
                </c:pt>
                <c:pt idx="86">
                  <c:v>4.3250000000000002</c:v>
                </c:pt>
                <c:pt idx="87">
                  <c:v>4.375</c:v>
                </c:pt>
                <c:pt idx="88">
                  <c:v>4.4249999999999998</c:v>
                </c:pt>
                <c:pt idx="89">
                  <c:v>4.4749999999999996</c:v>
                </c:pt>
                <c:pt idx="90">
                  <c:v>4.5250000000000004</c:v>
                </c:pt>
                <c:pt idx="91">
                  <c:v>4.5750000000000002</c:v>
                </c:pt>
                <c:pt idx="92">
                  <c:v>4.625</c:v>
                </c:pt>
                <c:pt idx="93">
                  <c:v>4.6749999999999998</c:v>
                </c:pt>
                <c:pt idx="94">
                  <c:v>4.7249999999999996</c:v>
                </c:pt>
                <c:pt idx="95">
                  <c:v>4.7750000000000004</c:v>
                </c:pt>
                <c:pt idx="96">
                  <c:v>4.8250000000000002</c:v>
                </c:pt>
                <c:pt idx="97">
                  <c:v>4.875</c:v>
                </c:pt>
                <c:pt idx="98">
                  <c:v>4.9249999999999998</c:v>
                </c:pt>
                <c:pt idx="99">
                  <c:v>4.9749999999999996</c:v>
                </c:pt>
                <c:pt idx="100">
                  <c:v>5.0250000000000004</c:v>
                </c:pt>
                <c:pt idx="101">
                  <c:v>5.0750000000000002</c:v>
                </c:pt>
                <c:pt idx="102">
                  <c:v>5.125</c:v>
                </c:pt>
                <c:pt idx="103">
                  <c:v>5.1749999999999998</c:v>
                </c:pt>
                <c:pt idx="104">
                  <c:v>5.2249999999999996</c:v>
                </c:pt>
                <c:pt idx="105">
                  <c:v>5.2750000000000004</c:v>
                </c:pt>
                <c:pt idx="106">
                  <c:v>5.3250000000000002</c:v>
                </c:pt>
                <c:pt idx="107">
                  <c:v>5.375</c:v>
                </c:pt>
                <c:pt idx="108">
                  <c:v>5.4249999999999998</c:v>
                </c:pt>
                <c:pt idx="109">
                  <c:v>5.4749999999999996</c:v>
                </c:pt>
                <c:pt idx="110">
                  <c:v>5.5250000000000004</c:v>
                </c:pt>
                <c:pt idx="111">
                  <c:v>5.5750000000000002</c:v>
                </c:pt>
                <c:pt idx="112">
                  <c:v>5.625</c:v>
                </c:pt>
                <c:pt idx="113">
                  <c:v>5.6749999999999998</c:v>
                </c:pt>
                <c:pt idx="114">
                  <c:v>5.7249999999999996</c:v>
                </c:pt>
                <c:pt idx="115">
                  <c:v>5.7750000000000004</c:v>
                </c:pt>
                <c:pt idx="116">
                  <c:v>5.8250000000000002</c:v>
                </c:pt>
                <c:pt idx="117">
                  <c:v>5.875</c:v>
                </c:pt>
                <c:pt idx="118">
                  <c:v>5.9249999999999998</c:v>
                </c:pt>
                <c:pt idx="119">
                  <c:v>5.9749999999999996</c:v>
                </c:pt>
                <c:pt idx="120">
                  <c:v>6.0250000000000004</c:v>
                </c:pt>
                <c:pt idx="121">
                  <c:v>6.0750000000000002</c:v>
                </c:pt>
                <c:pt idx="122">
                  <c:v>6.125</c:v>
                </c:pt>
                <c:pt idx="123">
                  <c:v>6.1749999999999998</c:v>
                </c:pt>
                <c:pt idx="124">
                  <c:v>6.2249999999999996</c:v>
                </c:pt>
                <c:pt idx="125">
                  <c:v>6.2750000000000004</c:v>
                </c:pt>
                <c:pt idx="126">
                  <c:v>6.3250000000000002</c:v>
                </c:pt>
                <c:pt idx="127">
                  <c:v>6.375</c:v>
                </c:pt>
                <c:pt idx="128">
                  <c:v>6.4249999999999998</c:v>
                </c:pt>
                <c:pt idx="129">
                  <c:v>6.4749999999999996</c:v>
                </c:pt>
                <c:pt idx="130">
                  <c:v>6.5250000000000004</c:v>
                </c:pt>
                <c:pt idx="131">
                  <c:v>6.5750000000000002</c:v>
                </c:pt>
                <c:pt idx="132">
                  <c:v>6.625</c:v>
                </c:pt>
                <c:pt idx="133">
                  <c:v>6.6749999999999998</c:v>
                </c:pt>
                <c:pt idx="134">
                  <c:v>6.7249999999999996</c:v>
                </c:pt>
                <c:pt idx="135">
                  <c:v>6.7750000000000004</c:v>
                </c:pt>
                <c:pt idx="136">
                  <c:v>6.8250000000000002</c:v>
                </c:pt>
                <c:pt idx="137">
                  <c:v>6.875</c:v>
                </c:pt>
                <c:pt idx="138">
                  <c:v>6.9249999999999998</c:v>
                </c:pt>
                <c:pt idx="139">
                  <c:v>6.9749999999999996</c:v>
                </c:pt>
                <c:pt idx="140">
                  <c:v>7.0250000000000004</c:v>
                </c:pt>
                <c:pt idx="141">
                  <c:v>7.0750000000000002</c:v>
                </c:pt>
                <c:pt idx="142">
                  <c:v>7.125</c:v>
                </c:pt>
                <c:pt idx="143">
                  <c:v>7.1749999999999998</c:v>
                </c:pt>
                <c:pt idx="144">
                  <c:v>7.2249999999999996</c:v>
                </c:pt>
                <c:pt idx="145">
                  <c:v>7.2750000000000004</c:v>
                </c:pt>
                <c:pt idx="146">
                  <c:v>7.3250000000000002</c:v>
                </c:pt>
                <c:pt idx="147">
                  <c:v>7.375</c:v>
                </c:pt>
                <c:pt idx="148">
                  <c:v>7.4249999999999998</c:v>
                </c:pt>
                <c:pt idx="149">
                  <c:v>7.4749999999999996</c:v>
                </c:pt>
                <c:pt idx="150">
                  <c:v>7.5250000000000004</c:v>
                </c:pt>
                <c:pt idx="151">
                  <c:v>7.5750000000000002</c:v>
                </c:pt>
                <c:pt idx="152">
                  <c:v>7.625</c:v>
                </c:pt>
                <c:pt idx="153">
                  <c:v>7.6749999999999998</c:v>
                </c:pt>
                <c:pt idx="154">
                  <c:v>7.7249999999999996</c:v>
                </c:pt>
                <c:pt idx="155">
                  <c:v>7.7750000000000004</c:v>
                </c:pt>
                <c:pt idx="156">
                  <c:v>7.8250000000000002</c:v>
                </c:pt>
                <c:pt idx="157">
                  <c:v>7.875</c:v>
                </c:pt>
                <c:pt idx="158">
                  <c:v>7.9249999999999998</c:v>
                </c:pt>
                <c:pt idx="159">
                  <c:v>7.9749999999999996</c:v>
                </c:pt>
                <c:pt idx="160">
                  <c:v>8.0250000000000004</c:v>
                </c:pt>
                <c:pt idx="161">
                  <c:v>8.0749999999999993</c:v>
                </c:pt>
                <c:pt idx="162">
                  <c:v>8.125</c:v>
                </c:pt>
                <c:pt idx="163">
                  <c:v>8.1750000000000007</c:v>
                </c:pt>
                <c:pt idx="164">
                  <c:v>8.2249999999999996</c:v>
                </c:pt>
                <c:pt idx="165">
                  <c:v>8.2750000000000004</c:v>
                </c:pt>
                <c:pt idx="166">
                  <c:v>8.3249999999999993</c:v>
                </c:pt>
                <c:pt idx="167">
                  <c:v>8.375</c:v>
                </c:pt>
                <c:pt idx="168">
                  <c:v>8.4250000000000007</c:v>
                </c:pt>
                <c:pt idx="169">
                  <c:v>8.4749999999999996</c:v>
                </c:pt>
                <c:pt idx="170">
                  <c:v>8.5250000000000004</c:v>
                </c:pt>
                <c:pt idx="171">
                  <c:v>8.5749999999999993</c:v>
                </c:pt>
                <c:pt idx="172">
                  <c:v>8.625</c:v>
                </c:pt>
                <c:pt idx="173">
                  <c:v>8.6750000000000007</c:v>
                </c:pt>
                <c:pt idx="174">
                  <c:v>8.7249999999999996</c:v>
                </c:pt>
                <c:pt idx="175">
                  <c:v>8.7750000000000004</c:v>
                </c:pt>
                <c:pt idx="176">
                  <c:v>8.8249999999999993</c:v>
                </c:pt>
                <c:pt idx="177">
                  <c:v>8.875</c:v>
                </c:pt>
                <c:pt idx="178">
                  <c:v>8.9250000000000007</c:v>
                </c:pt>
                <c:pt idx="179">
                  <c:v>8.9749999999999996</c:v>
                </c:pt>
                <c:pt idx="180">
                  <c:v>9.0250000000000004</c:v>
                </c:pt>
                <c:pt idx="181">
                  <c:v>9.0749999999999993</c:v>
                </c:pt>
                <c:pt idx="182">
                  <c:v>9.125</c:v>
                </c:pt>
                <c:pt idx="183">
                  <c:v>9.1750000000000007</c:v>
                </c:pt>
                <c:pt idx="184">
                  <c:v>9.2249999999999996</c:v>
                </c:pt>
                <c:pt idx="185">
                  <c:v>9.2750000000000004</c:v>
                </c:pt>
                <c:pt idx="186">
                  <c:v>9.3249999999999993</c:v>
                </c:pt>
                <c:pt idx="187">
                  <c:v>9.375</c:v>
                </c:pt>
                <c:pt idx="188">
                  <c:v>9.4250000000000007</c:v>
                </c:pt>
                <c:pt idx="189">
                  <c:v>9.4749999999999996</c:v>
                </c:pt>
                <c:pt idx="190">
                  <c:v>9.5250000000000004</c:v>
                </c:pt>
                <c:pt idx="191">
                  <c:v>9.5749999999999993</c:v>
                </c:pt>
                <c:pt idx="192">
                  <c:v>9.625</c:v>
                </c:pt>
                <c:pt idx="193">
                  <c:v>9.6750000000000007</c:v>
                </c:pt>
                <c:pt idx="194">
                  <c:v>9.7249999999999996</c:v>
                </c:pt>
                <c:pt idx="195">
                  <c:v>9.7750000000000004</c:v>
                </c:pt>
                <c:pt idx="196">
                  <c:v>9.8249999999999993</c:v>
                </c:pt>
                <c:pt idx="197">
                  <c:v>9.875</c:v>
                </c:pt>
                <c:pt idx="198">
                  <c:v>9.9250000000000007</c:v>
                </c:pt>
                <c:pt idx="199">
                  <c:v>9.9749999999999996</c:v>
                </c:pt>
                <c:pt idx="200">
                  <c:v>10.025</c:v>
                </c:pt>
                <c:pt idx="201">
                  <c:v>10.074999999999999</c:v>
                </c:pt>
                <c:pt idx="202">
                  <c:v>10.125</c:v>
                </c:pt>
                <c:pt idx="203">
                  <c:v>10.175000000000001</c:v>
                </c:pt>
                <c:pt idx="204">
                  <c:v>10.225</c:v>
                </c:pt>
                <c:pt idx="205">
                  <c:v>10.275</c:v>
                </c:pt>
                <c:pt idx="206">
                  <c:v>10.324999999999999</c:v>
                </c:pt>
                <c:pt idx="207">
                  <c:v>10.375</c:v>
                </c:pt>
                <c:pt idx="208">
                  <c:v>10.425000000000001</c:v>
                </c:pt>
                <c:pt idx="209">
                  <c:v>10.475</c:v>
                </c:pt>
                <c:pt idx="210">
                  <c:v>10.525</c:v>
                </c:pt>
                <c:pt idx="211">
                  <c:v>10.574999999999999</c:v>
                </c:pt>
                <c:pt idx="212">
                  <c:v>10.625</c:v>
                </c:pt>
                <c:pt idx="213">
                  <c:v>10.675000000000001</c:v>
                </c:pt>
                <c:pt idx="214">
                  <c:v>10.725</c:v>
                </c:pt>
                <c:pt idx="215">
                  <c:v>10.775</c:v>
                </c:pt>
                <c:pt idx="216">
                  <c:v>10.824999999999999</c:v>
                </c:pt>
                <c:pt idx="217">
                  <c:v>10.875</c:v>
                </c:pt>
                <c:pt idx="218">
                  <c:v>10.925000000000001</c:v>
                </c:pt>
                <c:pt idx="219">
                  <c:v>10.975</c:v>
                </c:pt>
                <c:pt idx="220">
                  <c:v>11.025</c:v>
                </c:pt>
                <c:pt idx="221">
                  <c:v>11.074999999999999</c:v>
                </c:pt>
                <c:pt idx="222">
                  <c:v>11.125</c:v>
                </c:pt>
                <c:pt idx="223">
                  <c:v>11.175000000000001</c:v>
                </c:pt>
                <c:pt idx="224">
                  <c:v>11.225</c:v>
                </c:pt>
                <c:pt idx="225">
                  <c:v>11.275</c:v>
                </c:pt>
                <c:pt idx="226">
                  <c:v>11.324999999999999</c:v>
                </c:pt>
                <c:pt idx="227">
                  <c:v>11.375</c:v>
                </c:pt>
                <c:pt idx="228">
                  <c:v>11.425000000000001</c:v>
                </c:pt>
                <c:pt idx="229">
                  <c:v>11.475</c:v>
                </c:pt>
                <c:pt idx="230">
                  <c:v>11.525</c:v>
                </c:pt>
                <c:pt idx="231">
                  <c:v>11.574999999999999</c:v>
                </c:pt>
                <c:pt idx="232">
                  <c:v>11.625</c:v>
                </c:pt>
                <c:pt idx="233">
                  <c:v>11.675000000000001</c:v>
                </c:pt>
                <c:pt idx="234">
                  <c:v>11.725</c:v>
                </c:pt>
                <c:pt idx="235">
                  <c:v>11.775</c:v>
                </c:pt>
                <c:pt idx="236">
                  <c:v>11.824999999999999</c:v>
                </c:pt>
                <c:pt idx="237">
                  <c:v>11.875</c:v>
                </c:pt>
                <c:pt idx="238">
                  <c:v>11.925000000000001</c:v>
                </c:pt>
                <c:pt idx="239">
                  <c:v>11.975</c:v>
                </c:pt>
                <c:pt idx="240">
                  <c:v>12.025</c:v>
                </c:pt>
                <c:pt idx="241">
                  <c:v>12.074999999999999</c:v>
                </c:pt>
                <c:pt idx="242">
                  <c:v>12.125</c:v>
                </c:pt>
                <c:pt idx="243">
                  <c:v>12.175000000000001</c:v>
                </c:pt>
                <c:pt idx="244">
                  <c:v>12.225</c:v>
                </c:pt>
                <c:pt idx="245">
                  <c:v>12.275</c:v>
                </c:pt>
                <c:pt idx="246">
                  <c:v>12.324999999999999</c:v>
                </c:pt>
                <c:pt idx="247">
                  <c:v>12.375</c:v>
                </c:pt>
                <c:pt idx="248">
                  <c:v>12.425000000000001</c:v>
                </c:pt>
                <c:pt idx="249">
                  <c:v>12.475</c:v>
                </c:pt>
                <c:pt idx="250">
                  <c:v>12.525</c:v>
                </c:pt>
                <c:pt idx="251">
                  <c:v>12.574999999999999</c:v>
                </c:pt>
                <c:pt idx="252">
                  <c:v>12.625</c:v>
                </c:pt>
                <c:pt idx="253">
                  <c:v>12.675000000000001</c:v>
                </c:pt>
                <c:pt idx="254">
                  <c:v>12.725</c:v>
                </c:pt>
                <c:pt idx="255">
                  <c:v>12.775</c:v>
                </c:pt>
                <c:pt idx="256">
                  <c:v>12.824999999999999</c:v>
                </c:pt>
                <c:pt idx="257">
                  <c:v>12.875</c:v>
                </c:pt>
                <c:pt idx="258">
                  <c:v>12.925000000000001</c:v>
                </c:pt>
                <c:pt idx="259">
                  <c:v>12.975</c:v>
                </c:pt>
                <c:pt idx="260">
                  <c:v>13.025</c:v>
                </c:pt>
                <c:pt idx="261">
                  <c:v>13.074999999999999</c:v>
                </c:pt>
                <c:pt idx="262">
                  <c:v>13.125</c:v>
                </c:pt>
                <c:pt idx="263">
                  <c:v>13.175000000000001</c:v>
                </c:pt>
                <c:pt idx="264">
                  <c:v>13.225</c:v>
                </c:pt>
                <c:pt idx="265">
                  <c:v>13.275</c:v>
                </c:pt>
                <c:pt idx="266">
                  <c:v>13.324999999999999</c:v>
                </c:pt>
                <c:pt idx="267">
                  <c:v>13.375</c:v>
                </c:pt>
                <c:pt idx="268">
                  <c:v>13.425000000000001</c:v>
                </c:pt>
                <c:pt idx="269">
                  <c:v>13.475</c:v>
                </c:pt>
                <c:pt idx="270">
                  <c:v>13.525</c:v>
                </c:pt>
                <c:pt idx="271">
                  <c:v>13.574999999999999</c:v>
                </c:pt>
                <c:pt idx="272">
                  <c:v>13.625</c:v>
                </c:pt>
                <c:pt idx="273">
                  <c:v>13.675000000000001</c:v>
                </c:pt>
                <c:pt idx="274">
                  <c:v>13.725</c:v>
                </c:pt>
                <c:pt idx="275">
                  <c:v>13.775</c:v>
                </c:pt>
                <c:pt idx="276">
                  <c:v>13.824999999999999</c:v>
                </c:pt>
                <c:pt idx="277">
                  <c:v>13.875</c:v>
                </c:pt>
                <c:pt idx="278">
                  <c:v>13.925000000000001</c:v>
                </c:pt>
                <c:pt idx="279">
                  <c:v>13.975</c:v>
                </c:pt>
                <c:pt idx="280">
                  <c:v>14.025</c:v>
                </c:pt>
                <c:pt idx="281">
                  <c:v>14.074999999999999</c:v>
                </c:pt>
                <c:pt idx="282">
                  <c:v>14.125</c:v>
                </c:pt>
                <c:pt idx="283">
                  <c:v>14.175000000000001</c:v>
                </c:pt>
                <c:pt idx="284">
                  <c:v>14.225</c:v>
                </c:pt>
                <c:pt idx="285">
                  <c:v>14.275</c:v>
                </c:pt>
                <c:pt idx="286">
                  <c:v>14.324999999999999</c:v>
                </c:pt>
                <c:pt idx="287">
                  <c:v>14.375</c:v>
                </c:pt>
                <c:pt idx="288">
                  <c:v>14.425000000000001</c:v>
                </c:pt>
                <c:pt idx="289">
                  <c:v>14.475</c:v>
                </c:pt>
                <c:pt idx="290">
                  <c:v>14.525</c:v>
                </c:pt>
                <c:pt idx="291">
                  <c:v>14.574999999999999</c:v>
                </c:pt>
                <c:pt idx="292">
                  <c:v>14.625</c:v>
                </c:pt>
                <c:pt idx="293">
                  <c:v>14.675000000000001</c:v>
                </c:pt>
                <c:pt idx="294">
                  <c:v>14.725</c:v>
                </c:pt>
                <c:pt idx="295">
                  <c:v>14.775</c:v>
                </c:pt>
                <c:pt idx="296">
                  <c:v>14.824999999999999</c:v>
                </c:pt>
                <c:pt idx="297">
                  <c:v>14.875</c:v>
                </c:pt>
                <c:pt idx="298">
                  <c:v>14.925000000000001</c:v>
                </c:pt>
                <c:pt idx="299">
                  <c:v>14.975</c:v>
                </c:pt>
                <c:pt idx="300">
                  <c:v>15.025</c:v>
                </c:pt>
                <c:pt idx="301">
                  <c:v>15.074999999999999</c:v>
                </c:pt>
                <c:pt idx="302">
                  <c:v>15.125</c:v>
                </c:pt>
                <c:pt idx="303">
                  <c:v>15.175000000000001</c:v>
                </c:pt>
                <c:pt idx="304">
                  <c:v>15.225</c:v>
                </c:pt>
                <c:pt idx="305">
                  <c:v>15.275</c:v>
                </c:pt>
                <c:pt idx="306">
                  <c:v>15.324999999999999</c:v>
                </c:pt>
                <c:pt idx="307">
                  <c:v>15.375</c:v>
                </c:pt>
                <c:pt idx="308">
                  <c:v>15.425000000000001</c:v>
                </c:pt>
                <c:pt idx="309">
                  <c:v>15.475</c:v>
                </c:pt>
                <c:pt idx="310">
                  <c:v>15.525</c:v>
                </c:pt>
                <c:pt idx="311">
                  <c:v>15.574999999999999</c:v>
                </c:pt>
                <c:pt idx="312">
                  <c:v>15.625</c:v>
                </c:pt>
                <c:pt idx="313">
                  <c:v>15.675000000000001</c:v>
                </c:pt>
                <c:pt idx="314">
                  <c:v>15.725</c:v>
                </c:pt>
                <c:pt idx="315">
                  <c:v>15.775</c:v>
                </c:pt>
                <c:pt idx="316">
                  <c:v>15.824999999999999</c:v>
                </c:pt>
                <c:pt idx="317">
                  <c:v>15.875</c:v>
                </c:pt>
                <c:pt idx="318">
                  <c:v>15.925000000000001</c:v>
                </c:pt>
                <c:pt idx="319">
                  <c:v>15.975</c:v>
                </c:pt>
                <c:pt idx="320">
                  <c:v>16.024999999999999</c:v>
                </c:pt>
                <c:pt idx="321">
                  <c:v>16.074999999999999</c:v>
                </c:pt>
                <c:pt idx="322">
                  <c:v>16.125</c:v>
                </c:pt>
                <c:pt idx="323">
                  <c:v>16.175000000000001</c:v>
                </c:pt>
                <c:pt idx="324">
                  <c:v>16.225000000000001</c:v>
                </c:pt>
                <c:pt idx="325">
                  <c:v>16.274999999999999</c:v>
                </c:pt>
                <c:pt idx="326">
                  <c:v>16.324999999999999</c:v>
                </c:pt>
                <c:pt idx="327">
                  <c:v>16.375</c:v>
                </c:pt>
                <c:pt idx="328">
                  <c:v>16.425000000000001</c:v>
                </c:pt>
                <c:pt idx="329">
                  <c:v>16.475000000000001</c:v>
                </c:pt>
                <c:pt idx="330">
                  <c:v>16.524999999999999</c:v>
                </c:pt>
                <c:pt idx="331">
                  <c:v>16.574999999999999</c:v>
                </c:pt>
                <c:pt idx="332">
                  <c:v>16.625</c:v>
                </c:pt>
                <c:pt idx="333">
                  <c:v>16.675000000000001</c:v>
                </c:pt>
                <c:pt idx="334">
                  <c:v>16.725000000000001</c:v>
                </c:pt>
                <c:pt idx="335">
                  <c:v>16.774999999999999</c:v>
                </c:pt>
                <c:pt idx="336">
                  <c:v>16.824999999999999</c:v>
                </c:pt>
                <c:pt idx="337">
                  <c:v>16.875</c:v>
                </c:pt>
                <c:pt idx="338">
                  <c:v>16.925000000000001</c:v>
                </c:pt>
                <c:pt idx="339">
                  <c:v>16.975000000000001</c:v>
                </c:pt>
                <c:pt idx="340">
                  <c:v>17.024999999999999</c:v>
                </c:pt>
                <c:pt idx="341">
                  <c:v>17.074999999999999</c:v>
                </c:pt>
                <c:pt idx="342">
                  <c:v>17.125</c:v>
                </c:pt>
                <c:pt idx="343">
                  <c:v>17.175000000000001</c:v>
                </c:pt>
                <c:pt idx="344">
                  <c:v>17.225000000000001</c:v>
                </c:pt>
                <c:pt idx="345">
                  <c:v>17.274999999999999</c:v>
                </c:pt>
                <c:pt idx="346">
                  <c:v>17.324999999999999</c:v>
                </c:pt>
                <c:pt idx="347">
                  <c:v>17.375</c:v>
                </c:pt>
                <c:pt idx="348">
                  <c:v>17.425000000000001</c:v>
                </c:pt>
                <c:pt idx="349">
                  <c:v>17.475000000000001</c:v>
                </c:pt>
                <c:pt idx="350">
                  <c:v>17.524999999999999</c:v>
                </c:pt>
                <c:pt idx="351">
                  <c:v>17.574999999999999</c:v>
                </c:pt>
                <c:pt idx="352">
                  <c:v>17.625</c:v>
                </c:pt>
                <c:pt idx="353">
                  <c:v>17.675000000000001</c:v>
                </c:pt>
                <c:pt idx="354">
                  <c:v>17.725000000000001</c:v>
                </c:pt>
                <c:pt idx="355">
                  <c:v>17.774999999999999</c:v>
                </c:pt>
                <c:pt idx="356">
                  <c:v>17.824999999999999</c:v>
                </c:pt>
                <c:pt idx="357">
                  <c:v>17.875</c:v>
                </c:pt>
                <c:pt idx="358">
                  <c:v>17.925000000000001</c:v>
                </c:pt>
                <c:pt idx="359">
                  <c:v>17.975000000000001</c:v>
                </c:pt>
                <c:pt idx="360">
                  <c:v>18.024999999999999</c:v>
                </c:pt>
                <c:pt idx="361">
                  <c:v>18.074999999999999</c:v>
                </c:pt>
                <c:pt idx="362">
                  <c:v>18.125</c:v>
                </c:pt>
                <c:pt idx="363">
                  <c:v>18.175000000000001</c:v>
                </c:pt>
                <c:pt idx="364">
                  <c:v>18.225000000000001</c:v>
                </c:pt>
                <c:pt idx="365">
                  <c:v>18.274999999999999</c:v>
                </c:pt>
                <c:pt idx="366">
                  <c:v>18.324999999999999</c:v>
                </c:pt>
                <c:pt idx="367">
                  <c:v>18.375</c:v>
                </c:pt>
                <c:pt idx="368">
                  <c:v>18.425000000000001</c:v>
                </c:pt>
                <c:pt idx="369">
                  <c:v>18.475000000000001</c:v>
                </c:pt>
                <c:pt idx="370">
                  <c:v>18.524999999999999</c:v>
                </c:pt>
                <c:pt idx="371">
                  <c:v>18.574999999999999</c:v>
                </c:pt>
                <c:pt idx="372">
                  <c:v>18.625</c:v>
                </c:pt>
                <c:pt idx="373">
                  <c:v>18.675000000000001</c:v>
                </c:pt>
                <c:pt idx="374">
                  <c:v>18.725000000000001</c:v>
                </c:pt>
                <c:pt idx="375">
                  <c:v>18.774999999999999</c:v>
                </c:pt>
                <c:pt idx="376">
                  <c:v>18.824999999999999</c:v>
                </c:pt>
                <c:pt idx="377">
                  <c:v>18.875</c:v>
                </c:pt>
                <c:pt idx="378">
                  <c:v>18.925000000000001</c:v>
                </c:pt>
                <c:pt idx="379">
                  <c:v>18.975000000000001</c:v>
                </c:pt>
                <c:pt idx="380">
                  <c:v>19.024999999999999</c:v>
                </c:pt>
                <c:pt idx="381">
                  <c:v>19.074999999999999</c:v>
                </c:pt>
                <c:pt idx="382">
                  <c:v>19.125</c:v>
                </c:pt>
                <c:pt idx="383">
                  <c:v>19.175000000000001</c:v>
                </c:pt>
                <c:pt idx="384">
                  <c:v>19.225000000000001</c:v>
                </c:pt>
                <c:pt idx="385">
                  <c:v>19.274999999999999</c:v>
                </c:pt>
                <c:pt idx="386">
                  <c:v>19.324999999999999</c:v>
                </c:pt>
                <c:pt idx="387">
                  <c:v>19.375</c:v>
                </c:pt>
                <c:pt idx="388">
                  <c:v>19.425000000000001</c:v>
                </c:pt>
                <c:pt idx="389">
                  <c:v>19.475000000000001</c:v>
                </c:pt>
                <c:pt idx="390">
                  <c:v>19.524999999999999</c:v>
                </c:pt>
                <c:pt idx="391">
                  <c:v>19.574999999999999</c:v>
                </c:pt>
                <c:pt idx="392">
                  <c:v>19.625</c:v>
                </c:pt>
                <c:pt idx="393">
                  <c:v>19.675000000000001</c:v>
                </c:pt>
                <c:pt idx="394">
                  <c:v>19.725000000000001</c:v>
                </c:pt>
                <c:pt idx="395">
                  <c:v>19.774999999999999</c:v>
                </c:pt>
                <c:pt idx="396">
                  <c:v>19.824999999999999</c:v>
                </c:pt>
                <c:pt idx="397">
                  <c:v>19.875</c:v>
                </c:pt>
                <c:pt idx="398">
                  <c:v>19.925000000000001</c:v>
                </c:pt>
                <c:pt idx="399">
                  <c:v>19.975000000000001</c:v>
                </c:pt>
              </c:numCache>
            </c:numRef>
          </c:xVal>
          <c:yVal>
            <c:numRef>
              <c:f>d_dry!$C$3:$C$402</c:f>
              <c:numCache>
                <c:formatCode>General</c:formatCode>
                <c:ptCount val="400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  <c:pt idx="60">
                  <c:v>4</c:v>
                </c:pt>
                <c:pt idx="61">
                  <c:v>4</c:v>
                </c:pt>
                <c:pt idx="62">
                  <c:v>4</c:v>
                </c:pt>
                <c:pt idx="63">
                  <c:v>4</c:v>
                </c:pt>
                <c:pt idx="64">
                  <c:v>4</c:v>
                </c:pt>
                <c:pt idx="65">
                  <c:v>4</c:v>
                </c:pt>
                <c:pt idx="66">
                  <c:v>4</c:v>
                </c:pt>
                <c:pt idx="67">
                  <c:v>4</c:v>
                </c:pt>
                <c:pt idx="68">
                  <c:v>4</c:v>
                </c:pt>
                <c:pt idx="69">
                  <c:v>4</c:v>
                </c:pt>
                <c:pt idx="70">
                  <c:v>4</c:v>
                </c:pt>
                <c:pt idx="71">
                  <c:v>4</c:v>
                </c:pt>
                <c:pt idx="72">
                  <c:v>4</c:v>
                </c:pt>
                <c:pt idx="73">
                  <c:v>4</c:v>
                </c:pt>
                <c:pt idx="74">
                  <c:v>4</c:v>
                </c:pt>
                <c:pt idx="75">
                  <c:v>4</c:v>
                </c:pt>
                <c:pt idx="76">
                  <c:v>4</c:v>
                </c:pt>
                <c:pt idx="77">
                  <c:v>4</c:v>
                </c:pt>
                <c:pt idx="78">
                  <c:v>4</c:v>
                </c:pt>
                <c:pt idx="79">
                  <c:v>4</c:v>
                </c:pt>
                <c:pt idx="80">
                  <c:v>4</c:v>
                </c:pt>
                <c:pt idx="81">
                  <c:v>4</c:v>
                </c:pt>
                <c:pt idx="82">
                  <c:v>4</c:v>
                </c:pt>
                <c:pt idx="83">
                  <c:v>4</c:v>
                </c:pt>
                <c:pt idx="84">
                  <c:v>4</c:v>
                </c:pt>
                <c:pt idx="85">
                  <c:v>4</c:v>
                </c:pt>
                <c:pt idx="86">
                  <c:v>4</c:v>
                </c:pt>
                <c:pt idx="87">
                  <c:v>4</c:v>
                </c:pt>
                <c:pt idx="88">
                  <c:v>4</c:v>
                </c:pt>
                <c:pt idx="89">
                  <c:v>4</c:v>
                </c:pt>
                <c:pt idx="90">
                  <c:v>4</c:v>
                </c:pt>
                <c:pt idx="91">
                  <c:v>4</c:v>
                </c:pt>
                <c:pt idx="92">
                  <c:v>4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4</c:v>
                </c:pt>
                <c:pt idx="100">
                  <c:v>4</c:v>
                </c:pt>
                <c:pt idx="101">
                  <c:v>4</c:v>
                </c:pt>
                <c:pt idx="102">
                  <c:v>4</c:v>
                </c:pt>
                <c:pt idx="103">
                  <c:v>4</c:v>
                </c:pt>
                <c:pt idx="104">
                  <c:v>4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4</c:v>
                </c:pt>
                <c:pt idx="114">
                  <c:v>4</c:v>
                </c:pt>
                <c:pt idx="115">
                  <c:v>4</c:v>
                </c:pt>
                <c:pt idx="116">
                  <c:v>4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4</c:v>
                </c:pt>
                <c:pt idx="121">
                  <c:v>4</c:v>
                </c:pt>
                <c:pt idx="122">
                  <c:v>4</c:v>
                </c:pt>
                <c:pt idx="123">
                  <c:v>4</c:v>
                </c:pt>
                <c:pt idx="124">
                  <c:v>4</c:v>
                </c:pt>
                <c:pt idx="125">
                  <c:v>4</c:v>
                </c:pt>
                <c:pt idx="126">
                  <c:v>4</c:v>
                </c:pt>
                <c:pt idx="127">
                  <c:v>4</c:v>
                </c:pt>
                <c:pt idx="128">
                  <c:v>4</c:v>
                </c:pt>
                <c:pt idx="129">
                  <c:v>4</c:v>
                </c:pt>
                <c:pt idx="130">
                  <c:v>4</c:v>
                </c:pt>
                <c:pt idx="131">
                  <c:v>4</c:v>
                </c:pt>
                <c:pt idx="132">
                  <c:v>4</c:v>
                </c:pt>
                <c:pt idx="133">
                  <c:v>4</c:v>
                </c:pt>
                <c:pt idx="134">
                  <c:v>4</c:v>
                </c:pt>
                <c:pt idx="135">
                  <c:v>4</c:v>
                </c:pt>
                <c:pt idx="136">
                  <c:v>4</c:v>
                </c:pt>
                <c:pt idx="137">
                  <c:v>4</c:v>
                </c:pt>
                <c:pt idx="138">
                  <c:v>4</c:v>
                </c:pt>
                <c:pt idx="139">
                  <c:v>4</c:v>
                </c:pt>
                <c:pt idx="140">
                  <c:v>4</c:v>
                </c:pt>
                <c:pt idx="141">
                  <c:v>4</c:v>
                </c:pt>
                <c:pt idx="142">
                  <c:v>4</c:v>
                </c:pt>
                <c:pt idx="143">
                  <c:v>4</c:v>
                </c:pt>
                <c:pt idx="144">
                  <c:v>4</c:v>
                </c:pt>
                <c:pt idx="145">
                  <c:v>4</c:v>
                </c:pt>
                <c:pt idx="146">
                  <c:v>4</c:v>
                </c:pt>
                <c:pt idx="147">
                  <c:v>4</c:v>
                </c:pt>
                <c:pt idx="148">
                  <c:v>4</c:v>
                </c:pt>
                <c:pt idx="149">
                  <c:v>4</c:v>
                </c:pt>
                <c:pt idx="150">
                  <c:v>4</c:v>
                </c:pt>
                <c:pt idx="151">
                  <c:v>4</c:v>
                </c:pt>
                <c:pt idx="152">
                  <c:v>4</c:v>
                </c:pt>
                <c:pt idx="153">
                  <c:v>4</c:v>
                </c:pt>
                <c:pt idx="154">
                  <c:v>4</c:v>
                </c:pt>
                <c:pt idx="155">
                  <c:v>4</c:v>
                </c:pt>
                <c:pt idx="156">
                  <c:v>4</c:v>
                </c:pt>
                <c:pt idx="157">
                  <c:v>4</c:v>
                </c:pt>
                <c:pt idx="158">
                  <c:v>4</c:v>
                </c:pt>
                <c:pt idx="159">
                  <c:v>4</c:v>
                </c:pt>
                <c:pt idx="160">
                  <c:v>4</c:v>
                </c:pt>
                <c:pt idx="161">
                  <c:v>4</c:v>
                </c:pt>
                <c:pt idx="162">
                  <c:v>4</c:v>
                </c:pt>
                <c:pt idx="163">
                  <c:v>3.9233822570422809</c:v>
                </c:pt>
                <c:pt idx="164">
                  <c:v>3.8534295715335745</c:v>
                </c:pt>
                <c:pt idx="165">
                  <c:v>3.7841061255260016</c:v>
                </c:pt>
                <c:pt idx="166">
                  <c:v>3.7154119190195729</c:v>
                </c:pt>
                <c:pt idx="167">
                  <c:v>3.6473469520142743</c:v>
                </c:pt>
                <c:pt idx="168">
                  <c:v>3.5799112245101199</c:v>
                </c:pt>
                <c:pt idx="169">
                  <c:v>3.5131047365071026</c:v>
                </c:pt>
                <c:pt idx="170">
                  <c:v>3.4469274880052225</c:v>
                </c:pt>
                <c:pt idx="171">
                  <c:v>3.3813794790044867</c:v>
                </c:pt>
                <c:pt idx="172">
                  <c:v>3.3164607095048879</c:v>
                </c:pt>
                <c:pt idx="173">
                  <c:v>3.2521711795064228</c:v>
                </c:pt>
                <c:pt idx="174">
                  <c:v>3.1885108890091054</c:v>
                </c:pt>
                <c:pt idx="175">
                  <c:v>3.1254798380129181</c:v>
                </c:pt>
                <c:pt idx="176">
                  <c:v>3.0630780265178785</c:v>
                </c:pt>
                <c:pt idx="177">
                  <c:v>3.0013054545239726</c:v>
                </c:pt>
                <c:pt idx="178">
                  <c:v>2.9401621220312038</c:v>
                </c:pt>
                <c:pt idx="179">
                  <c:v>2.8796480290395792</c:v>
                </c:pt>
                <c:pt idx="180">
                  <c:v>2.8197631755490882</c:v>
                </c:pt>
                <c:pt idx="181">
                  <c:v>2.7605075615597414</c:v>
                </c:pt>
                <c:pt idx="182">
                  <c:v>2.7018811870715282</c:v>
                </c:pt>
                <c:pt idx="183">
                  <c:v>2.6438840520844522</c:v>
                </c:pt>
                <c:pt idx="184">
                  <c:v>2.5865161565985275</c:v>
                </c:pt>
                <c:pt idx="185">
                  <c:v>2.5297775006137257</c:v>
                </c:pt>
                <c:pt idx="186">
                  <c:v>2.4736680841300753</c:v>
                </c:pt>
                <c:pt idx="187">
                  <c:v>2.418187907147562</c:v>
                </c:pt>
                <c:pt idx="188">
                  <c:v>2.3633369696661788</c:v>
                </c:pt>
                <c:pt idx="189">
                  <c:v>2.3091152716859398</c:v>
                </c:pt>
                <c:pt idx="190">
                  <c:v>2.255522813206845</c:v>
                </c:pt>
                <c:pt idx="191">
                  <c:v>2.2025595942288874</c:v>
                </c:pt>
                <c:pt idx="192">
                  <c:v>2.1502256147520598</c:v>
                </c:pt>
                <c:pt idx="193">
                  <c:v>2.0985208747763764</c:v>
                </c:pt>
                <c:pt idx="194">
                  <c:v>2.0474453743018373</c:v>
                </c:pt>
                <c:pt idx="195">
                  <c:v>1.9969991133284317</c:v>
                </c:pt>
                <c:pt idx="196">
                  <c:v>1.9471820918561633</c:v>
                </c:pt>
                <c:pt idx="197">
                  <c:v>1.8979943098850356</c:v>
                </c:pt>
                <c:pt idx="198">
                  <c:v>1.849435767415045</c:v>
                </c:pt>
                <c:pt idx="199">
                  <c:v>1.8015064644462022</c:v>
                </c:pt>
                <c:pt idx="200">
                  <c:v>1.7542064009784859</c:v>
                </c:pt>
                <c:pt idx="201">
                  <c:v>1.7075355770119174</c:v>
                </c:pt>
                <c:pt idx="202">
                  <c:v>1.6614939925464824</c:v>
                </c:pt>
                <c:pt idx="203">
                  <c:v>1.6160816475821917</c:v>
                </c:pt>
                <c:pt idx="204">
                  <c:v>1.5712985421190311</c:v>
                </c:pt>
                <c:pt idx="205">
                  <c:v>1.5271446761570147</c:v>
                </c:pt>
                <c:pt idx="206">
                  <c:v>1.4836200496961425</c:v>
                </c:pt>
                <c:pt idx="207">
                  <c:v>1.4407246627364074</c:v>
                </c:pt>
                <c:pt idx="208">
                  <c:v>1.3984585152778024</c:v>
                </c:pt>
                <c:pt idx="209">
                  <c:v>1.3568216073203416</c:v>
                </c:pt>
                <c:pt idx="210">
                  <c:v>1.3158139388640215</c:v>
                </c:pt>
                <c:pt idx="211">
                  <c:v>1.2754355099088421</c:v>
                </c:pt>
                <c:pt idx="212">
                  <c:v>1.2356863204547928</c:v>
                </c:pt>
                <c:pt idx="213">
                  <c:v>1.1965663705018912</c:v>
                </c:pt>
                <c:pt idx="214">
                  <c:v>1.1580756600501267</c:v>
                </c:pt>
                <c:pt idx="215">
                  <c:v>1.1202141890994994</c:v>
                </c:pt>
                <c:pt idx="216">
                  <c:v>1.0829819576500057</c:v>
                </c:pt>
                <c:pt idx="217">
                  <c:v>1.0463789657016598</c:v>
                </c:pt>
                <c:pt idx="218">
                  <c:v>1.010405213254451</c:v>
                </c:pt>
                <c:pt idx="219">
                  <c:v>0.97506070030838288</c:v>
                </c:pt>
                <c:pt idx="220">
                  <c:v>0.9403454268634448</c:v>
                </c:pt>
                <c:pt idx="221">
                  <c:v>0.90625939291965096</c:v>
                </c:pt>
                <c:pt idx="222">
                  <c:v>0.87280259847700137</c:v>
                </c:pt>
                <c:pt idx="223">
                  <c:v>0.8399750435354818</c:v>
                </c:pt>
                <c:pt idx="224">
                  <c:v>0.80777672809510292</c:v>
                </c:pt>
                <c:pt idx="225">
                  <c:v>0.77620765215586829</c:v>
                </c:pt>
                <c:pt idx="226">
                  <c:v>0.74526781571777079</c:v>
                </c:pt>
                <c:pt idx="227">
                  <c:v>0.71495721878081042</c:v>
                </c:pt>
                <c:pt idx="228">
                  <c:v>0.68527586134498364</c:v>
                </c:pt>
                <c:pt idx="229">
                  <c:v>0.65622374341030465</c:v>
                </c:pt>
                <c:pt idx="230">
                  <c:v>0.62780086497675924</c:v>
                </c:pt>
                <c:pt idx="231">
                  <c:v>0.60000722604435808</c:v>
                </c:pt>
                <c:pt idx="232">
                  <c:v>0.57284282661308694</c:v>
                </c:pt>
                <c:pt idx="233">
                  <c:v>0.5463076666829636</c:v>
                </c:pt>
                <c:pt idx="234">
                  <c:v>0.52040174625397739</c:v>
                </c:pt>
                <c:pt idx="235">
                  <c:v>0.49512506532613187</c:v>
                </c:pt>
                <c:pt idx="236">
                  <c:v>0.47047762389941283</c:v>
                </c:pt>
                <c:pt idx="237">
                  <c:v>0.44645942197384514</c:v>
                </c:pt>
                <c:pt idx="238">
                  <c:v>0.42307045954941458</c:v>
                </c:pt>
                <c:pt idx="239">
                  <c:v>0.40031073662612471</c:v>
                </c:pt>
                <c:pt idx="240">
                  <c:v>0.37818025320396131</c:v>
                </c:pt>
                <c:pt idx="241">
                  <c:v>0.35667900928294927</c:v>
                </c:pt>
                <c:pt idx="242">
                  <c:v>0.33580700486307435</c:v>
                </c:pt>
                <c:pt idx="243">
                  <c:v>0.31556423994433658</c:v>
                </c:pt>
                <c:pt idx="244">
                  <c:v>0.29595071452673594</c:v>
                </c:pt>
                <c:pt idx="245">
                  <c:v>0.27696642861027243</c:v>
                </c:pt>
                <c:pt idx="246">
                  <c:v>0.25861138219495672</c:v>
                </c:pt>
                <c:pt idx="247">
                  <c:v>0.24088557528077459</c:v>
                </c:pt>
                <c:pt idx="248">
                  <c:v>0.22378900786772604</c:v>
                </c:pt>
                <c:pt idx="249">
                  <c:v>0.20732167995582529</c:v>
                </c:pt>
                <c:pt idx="250">
                  <c:v>0.19148359154506167</c:v>
                </c:pt>
                <c:pt idx="251">
                  <c:v>0.17627474263543519</c:v>
                </c:pt>
                <c:pt idx="252">
                  <c:v>0.16169513322694229</c:v>
                </c:pt>
                <c:pt idx="253">
                  <c:v>0.14774476331959363</c:v>
                </c:pt>
                <c:pt idx="254">
                  <c:v>0.13442363291338921</c:v>
                </c:pt>
                <c:pt idx="255">
                  <c:v>0.12173174200831838</c:v>
                </c:pt>
                <c:pt idx="256">
                  <c:v>0.10966909060438113</c:v>
                </c:pt>
                <c:pt idx="257">
                  <c:v>9.8235678701588114E-2</c:v>
                </c:pt>
                <c:pt idx="258">
                  <c:v>8.7431506299935791E-2</c:v>
                </c:pt>
                <c:pt idx="259">
                  <c:v>7.7256573399424155E-2</c:v>
                </c:pt>
                <c:pt idx="260">
                  <c:v>6.771088000004255E-2</c:v>
                </c:pt>
                <c:pt idx="261">
                  <c:v>5.8794426101805186E-2</c:v>
                </c:pt>
                <c:pt idx="262">
                  <c:v>5.050721170470851E-2</c:v>
                </c:pt>
                <c:pt idx="263">
                  <c:v>4.2849236808752522E-2</c:v>
                </c:pt>
                <c:pt idx="264">
                  <c:v>3.5820501413926564E-2</c:v>
                </c:pt>
                <c:pt idx="265">
                  <c:v>2.9421005520244847E-2</c:v>
                </c:pt>
                <c:pt idx="266">
                  <c:v>2.3650749127703818E-2</c:v>
                </c:pt>
                <c:pt idx="267">
                  <c:v>1.8509732236299925E-2</c:v>
                </c:pt>
                <c:pt idx="268">
                  <c:v>1.3997954846033167E-2</c:v>
                </c:pt>
                <c:pt idx="269">
                  <c:v>1.0115416956907097E-2</c:v>
                </c:pt>
                <c:pt idx="270">
                  <c:v>6.862118568918163E-3</c:v>
                </c:pt>
                <c:pt idx="271">
                  <c:v>4.2380596820734695E-3</c:v>
                </c:pt>
                <c:pt idx="272">
                  <c:v>2.2432402963588061E-3</c:v>
                </c:pt>
                <c:pt idx="273">
                  <c:v>8.776604117883835E-4</c:v>
                </c:pt>
                <c:pt idx="274">
                  <c:v>1.413200283586491E-4</c:v>
                </c:pt>
                <c:pt idx="275">
                  <c:v>3.4219146069602857E-5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DD2-4F36-B027-A402BCBA644A}"/>
            </c:ext>
          </c:extLst>
        </c:ser>
        <c:ser>
          <c:idx val="2"/>
          <c:order val="2"/>
          <c:tx>
            <c:strRef>
              <c:f>d_dry!$D$2</c:f>
              <c:strCache>
                <c:ptCount val="1"/>
                <c:pt idx="0">
                  <c:v>d_ana, t = 0.6s</c:v>
                </c:pt>
              </c:strCache>
            </c:strRef>
          </c:tx>
          <c:spPr>
            <a:ln w="19050" cap="rnd">
              <a:solidFill>
                <a:schemeClr val="accent3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d_dry!$A$3:$A$402</c:f>
              <c:numCache>
                <c:formatCode>General</c:formatCode>
                <c:ptCount val="400"/>
                <c:pt idx="0">
                  <c:v>2.5000000000000001E-2</c:v>
                </c:pt>
                <c:pt idx="1">
                  <c:v>7.4999999999999997E-2</c:v>
                </c:pt>
                <c:pt idx="2">
                  <c:v>0.125</c:v>
                </c:pt>
                <c:pt idx="3">
                  <c:v>0.17499999999999999</c:v>
                </c:pt>
                <c:pt idx="4">
                  <c:v>0.22500000000000001</c:v>
                </c:pt>
                <c:pt idx="5">
                  <c:v>0.27500000000000002</c:v>
                </c:pt>
                <c:pt idx="6">
                  <c:v>0.32500000000000001</c:v>
                </c:pt>
                <c:pt idx="7">
                  <c:v>0.375</c:v>
                </c:pt>
                <c:pt idx="8">
                  <c:v>0.42499999999999999</c:v>
                </c:pt>
                <c:pt idx="9">
                  <c:v>0.47499999999999998</c:v>
                </c:pt>
                <c:pt idx="10">
                  <c:v>0.52500000000000002</c:v>
                </c:pt>
                <c:pt idx="11">
                  <c:v>0.57499999999999996</c:v>
                </c:pt>
                <c:pt idx="12">
                  <c:v>0.625</c:v>
                </c:pt>
                <c:pt idx="13">
                  <c:v>0.67500000000000004</c:v>
                </c:pt>
                <c:pt idx="14">
                  <c:v>0.72499999999999998</c:v>
                </c:pt>
                <c:pt idx="15">
                  <c:v>0.77500000000000002</c:v>
                </c:pt>
                <c:pt idx="16">
                  <c:v>0.82499999999999996</c:v>
                </c:pt>
                <c:pt idx="17">
                  <c:v>0.875</c:v>
                </c:pt>
                <c:pt idx="18">
                  <c:v>0.92500000000000004</c:v>
                </c:pt>
                <c:pt idx="19">
                  <c:v>0.97499999999999998</c:v>
                </c:pt>
                <c:pt idx="20">
                  <c:v>1.0249999999999999</c:v>
                </c:pt>
                <c:pt idx="21">
                  <c:v>1.075</c:v>
                </c:pt>
                <c:pt idx="22">
                  <c:v>1.125</c:v>
                </c:pt>
                <c:pt idx="23">
                  <c:v>1.175</c:v>
                </c:pt>
                <c:pt idx="24">
                  <c:v>1.2250000000000001</c:v>
                </c:pt>
                <c:pt idx="25">
                  <c:v>1.2749999999999999</c:v>
                </c:pt>
                <c:pt idx="26">
                  <c:v>1.325</c:v>
                </c:pt>
                <c:pt idx="27">
                  <c:v>1.375</c:v>
                </c:pt>
                <c:pt idx="28">
                  <c:v>1.425</c:v>
                </c:pt>
                <c:pt idx="29">
                  <c:v>1.4750000000000001</c:v>
                </c:pt>
                <c:pt idx="30">
                  <c:v>1.5249999999999999</c:v>
                </c:pt>
                <c:pt idx="31">
                  <c:v>1.575</c:v>
                </c:pt>
                <c:pt idx="32">
                  <c:v>1.625</c:v>
                </c:pt>
                <c:pt idx="33">
                  <c:v>1.675</c:v>
                </c:pt>
                <c:pt idx="34">
                  <c:v>1.7250000000000001</c:v>
                </c:pt>
                <c:pt idx="35">
                  <c:v>1.7749999999999999</c:v>
                </c:pt>
                <c:pt idx="36">
                  <c:v>1.825</c:v>
                </c:pt>
                <c:pt idx="37">
                  <c:v>1.875</c:v>
                </c:pt>
                <c:pt idx="38">
                  <c:v>1.925</c:v>
                </c:pt>
                <c:pt idx="39">
                  <c:v>1.9750000000000001</c:v>
                </c:pt>
                <c:pt idx="40">
                  <c:v>2.0249999999999999</c:v>
                </c:pt>
                <c:pt idx="41">
                  <c:v>2.0750000000000002</c:v>
                </c:pt>
                <c:pt idx="42">
                  <c:v>2.125</c:v>
                </c:pt>
                <c:pt idx="43">
                  <c:v>2.1749999999999998</c:v>
                </c:pt>
                <c:pt idx="44">
                  <c:v>2.2250000000000001</c:v>
                </c:pt>
                <c:pt idx="45">
                  <c:v>2.2749999999999999</c:v>
                </c:pt>
                <c:pt idx="46">
                  <c:v>2.3250000000000002</c:v>
                </c:pt>
                <c:pt idx="47">
                  <c:v>2.375</c:v>
                </c:pt>
                <c:pt idx="48">
                  <c:v>2.4249999999999998</c:v>
                </c:pt>
                <c:pt idx="49">
                  <c:v>2.4750000000000001</c:v>
                </c:pt>
                <c:pt idx="50">
                  <c:v>2.5249999999999999</c:v>
                </c:pt>
                <c:pt idx="51">
                  <c:v>2.5750000000000002</c:v>
                </c:pt>
                <c:pt idx="52">
                  <c:v>2.625</c:v>
                </c:pt>
                <c:pt idx="53">
                  <c:v>2.6749999999999998</c:v>
                </c:pt>
                <c:pt idx="54">
                  <c:v>2.7250000000000001</c:v>
                </c:pt>
                <c:pt idx="55">
                  <c:v>2.7749999999999999</c:v>
                </c:pt>
                <c:pt idx="56">
                  <c:v>2.8250000000000002</c:v>
                </c:pt>
                <c:pt idx="57">
                  <c:v>2.875</c:v>
                </c:pt>
                <c:pt idx="58">
                  <c:v>2.9249999999999998</c:v>
                </c:pt>
                <c:pt idx="59">
                  <c:v>2.9750000000000001</c:v>
                </c:pt>
                <c:pt idx="60">
                  <c:v>3.0249999999999999</c:v>
                </c:pt>
                <c:pt idx="61">
                  <c:v>3.0750000000000002</c:v>
                </c:pt>
                <c:pt idx="62">
                  <c:v>3.125</c:v>
                </c:pt>
                <c:pt idx="63">
                  <c:v>3.1749999999999998</c:v>
                </c:pt>
                <c:pt idx="64">
                  <c:v>3.2250000000000001</c:v>
                </c:pt>
                <c:pt idx="65">
                  <c:v>3.2749999999999999</c:v>
                </c:pt>
                <c:pt idx="66">
                  <c:v>3.3250000000000002</c:v>
                </c:pt>
                <c:pt idx="67">
                  <c:v>3.375</c:v>
                </c:pt>
                <c:pt idx="68">
                  <c:v>3.4249999999999998</c:v>
                </c:pt>
                <c:pt idx="69">
                  <c:v>3.4750000000000001</c:v>
                </c:pt>
                <c:pt idx="70">
                  <c:v>3.5249999999999999</c:v>
                </c:pt>
                <c:pt idx="71">
                  <c:v>3.5750000000000002</c:v>
                </c:pt>
                <c:pt idx="72">
                  <c:v>3.625</c:v>
                </c:pt>
                <c:pt idx="73">
                  <c:v>3.6749999999999998</c:v>
                </c:pt>
                <c:pt idx="74">
                  <c:v>3.7250000000000001</c:v>
                </c:pt>
                <c:pt idx="75">
                  <c:v>3.7749999999999999</c:v>
                </c:pt>
                <c:pt idx="76">
                  <c:v>3.8250000000000002</c:v>
                </c:pt>
                <c:pt idx="77">
                  <c:v>3.875</c:v>
                </c:pt>
                <c:pt idx="78">
                  <c:v>3.9249999999999998</c:v>
                </c:pt>
                <c:pt idx="79">
                  <c:v>3.9750000000000001</c:v>
                </c:pt>
                <c:pt idx="80">
                  <c:v>4.0250000000000004</c:v>
                </c:pt>
                <c:pt idx="81">
                  <c:v>4.0750000000000002</c:v>
                </c:pt>
                <c:pt idx="82">
                  <c:v>4.125</c:v>
                </c:pt>
                <c:pt idx="83">
                  <c:v>4.1749999999999998</c:v>
                </c:pt>
                <c:pt idx="84">
                  <c:v>4.2249999999999996</c:v>
                </c:pt>
                <c:pt idx="85">
                  <c:v>4.2750000000000004</c:v>
                </c:pt>
                <c:pt idx="86">
                  <c:v>4.3250000000000002</c:v>
                </c:pt>
                <c:pt idx="87">
                  <c:v>4.375</c:v>
                </c:pt>
                <c:pt idx="88">
                  <c:v>4.4249999999999998</c:v>
                </c:pt>
                <c:pt idx="89">
                  <c:v>4.4749999999999996</c:v>
                </c:pt>
                <c:pt idx="90">
                  <c:v>4.5250000000000004</c:v>
                </c:pt>
                <c:pt idx="91">
                  <c:v>4.5750000000000002</c:v>
                </c:pt>
                <c:pt idx="92">
                  <c:v>4.625</c:v>
                </c:pt>
                <c:pt idx="93">
                  <c:v>4.6749999999999998</c:v>
                </c:pt>
                <c:pt idx="94">
                  <c:v>4.7249999999999996</c:v>
                </c:pt>
                <c:pt idx="95">
                  <c:v>4.7750000000000004</c:v>
                </c:pt>
                <c:pt idx="96">
                  <c:v>4.8250000000000002</c:v>
                </c:pt>
                <c:pt idx="97">
                  <c:v>4.875</c:v>
                </c:pt>
                <c:pt idx="98">
                  <c:v>4.9249999999999998</c:v>
                </c:pt>
                <c:pt idx="99">
                  <c:v>4.9749999999999996</c:v>
                </c:pt>
                <c:pt idx="100">
                  <c:v>5.0250000000000004</c:v>
                </c:pt>
                <c:pt idx="101">
                  <c:v>5.0750000000000002</c:v>
                </c:pt>
                <c:pt idx="102">
                  <c:v>5.125</c:v>
                </c:pt>
                <c:pt idx="103">
                  <c:v>5.1749999999999998</c:v>
                </c:pt>
                <c:pt idx="104">
                  <c:v>5.2249999999999996</c:v>
                </c:pt>
                <c:pt idx="105">
                  <c:v>5.2750000000000004</c:v>
                </c:pt>
                <c:pt idx="106">
                  <c:v>5.3250000000000002</c:v>
                </c:pt>
                <c:pt idx="107">
                  <c:v>5.375</c:v>
                </c:pt>
                <c:pt idx="108">
                  <c:v>5.4249999999999998</c:v>
                </c:pt>
                <c:pt idx="109">
                  <c:v>5.4749999999999996</c:v>
                </c:pt>
                <c:pt idx="110">
                  <c:v>5.5250000000000004</c:v>
                </c:pt>
                <c:pt idx="111">
                  <c:v>5.5750000000000002</c:v>
                </c:pt>
                <c:pt idx="112">
                  <c:v>5.625</c:v>
                </c:pt>
                <c:pt idx="113">
                  <c:v>5.6749999999999998</c:v>
                </c:pt>
                <c:pt idx="114">
                  <c:v>5.7249999999999996</c:v>
                </c:pt>
                <c:pt idx="115">
                  <c:v>5.7750000000000004</c:v>
                </c:pt>
                <c:pt idx="116">
                  <c:v>5.8250000000000002</c:v>
                </c:pt>
                <c:pt idx="117">
                  <c:v>5.875</c:v>
                </c:pt>
                <c:pt idx="118">
                  <c:v>5.9249999999999998</c:v>
                </c:pt>
                <c:pt idx="119">
                  <c:v>5.9749999999999996</c:v>
                </c:pt>
                <c:pt idx="120">
                  <c:v>6.0250000000000004</c:v>
                </c:pt>
                <c:pt idx="121">
                  <c:v>6.0750000000000002</c:v>
                </c:pt>
                <c:pt idx="122">
                  <c:v>6.125</c:v>
                </c:pt>
                <c:pt idx="123">
                  <c:v>6.1749999999999998</c:v>
                </c:pt>
                <c:pt idx="124">
                  <c:v>6.2249999999999996</c:v>
                </c:pt>
                <c:pt idx="125">
                  <c:v>6.2750000000000004</c:v>
                </c:pt>
                <c:pt idx="126">
                  <c:v>6.3250000000000002</c:v>
                </c:pt>
                <c:pt idx="127">
                  <c:v>6.375</c:v>
                </c:pt>
                <c:pt idx="128">
                  <c:v>6.4249999999999998</c:v>
                </c:pt>
                <c:pt idx="129">
                  <c:v>6.4749999999999996</c:v>
                </c:pt>
                <c:pt idx="130">
                  <c:v>6.5250000000000004</c:v>
                </c:pt>
                <c:pt idx="131">
                  <c:v>6.5750000000000002</c:v>
                </c:pt>
                <c:pt idx="132">
                  <c:v>6.625</c:v>
                </c:pt>
                <c:pt idx="133">
                  <c:v>6.6749999999999998</c:v>
                </c:pt>
                <c:pt idx="134">
                  <c:v>6.7249999999999996</c:v>
                </c:pt>
                <c:pt idx="135">
                  <c:v>6.7750000000000004</c:v>
                </c:pt>
                <c:pt idx="136">
                  <c:v>6.8250000000000002</c:v>
                </c:pt>
                <c:pt idx="137">
                  <c:v>6.875</c:v>
                </c:pt>
                <c:pt idx="138">
                  <c:v>6.9249999999999998</c:v>
                </c:pt>
                <c:pt idx="139">
                  <c:v>6.9749999999999996</c:v>
                </c:pt>
                <c:pt idx="140">
                  <c:v>7.0250000000000004</c:v>
                </c:pt>
                <c:pt idx="141">
                  <c:v>7.0750000000000002</c:v>
                </c:pt>
                <c:pt idx="142">
                  <c:v>7.125</c:v>
                </c:pt>
                <c:pt idx="143">
                  <c:v>7.1749999999999998</c:v>
                </c:pt>
                <c:pt idx="144">
                  <c:v>7.2249999999999996</c:v>
                </c:pt>
                <c:pt idx="145">
                  <c:v>7.2750000000000004</c:v>
                </c:pt>
                <c:pt idx="146">
                  <c:v>7.3250000000000002</c:v>
                </c:pt>
                <c:pt idx="147">
                  <c:v>7.375</c:v>
                </c:pt>
                <c:pt idx="148">
                  <c:v>7.4249999999999998</c:v>
                </c:pt>
                <c:pt idx="149">
                  <c:v>7.4749999999999996</c:v>
                </c:pt>
                <c:pt idx="150">
                  <c:v>7.5250000000000004</c:v>
                </c:pt>
                <c:pt idx="151">
                  <c:v>7.5750000000000002</c:v>
                </c:pt>
                <c:pt idx="152">
                  <c:v>7.625</c:v>
                </c:pt>
                <c:pt idx="153">
                  <c:v>7.6749999999999998</c:v>
                </c:pt>
                <c:pt idx="154">
                  <c:v>7.7249999999999996</c:v>
                </c:pt>
                <c:pt idx="155">
                  <c:v>7.7750000000000004</c:v>
                </c:pt>
                <c:pt idx="156">
                  <c:v>7.8250000000000002</c:v>
                </c:pt>
                <c:pt idx="157">
                  <c:v>7.875</c:v>
                </c:pt>
                <c:pt idx="158">
                  <c:v>7.9249999999999998</c:v>
                </c:pt>
                <c:pt idx="159">
                  <c:v>7.9749999999999996</c:v>
                </c:pt>
                <c:pt idx="160">
                  <c:v>8.0250000000000004</c:v>
                </c:pt>
                <c:pt idx="161">
                  <c:v>8.0749999999999993</c:v>
                </c:pt>
                <c:pt idx="162">
                  <c:v>8.125</c:v>
                </c:pt>
                <c:pt idx="163">
                  <c:v>8.1750000000000007</c:v>
                </c:pt>
                <c:pt idx="164">
                  <c:v>8.2249999999999996</c:v>
                </c:pt>
                <c:pt idx="165">
                  <c:v>8.2750000000000004</c:v>
                </c:pt>
                <c:pt idx="166">
                  <c:v>8.3249999999999993</c:v>
                </c:pt>
                <c:pt idx="167">
                  <c:v>8.375</c:v>
                </c:pt>
                <c:pt idx="168">
                  <c:v>8.4250000000000007</c:v>
                </c:pt>
                <c:pt idx="169">
                  <c:v>8.4749999999999996</c:v>
                </c:pt>
                <c:pt idx="170">
                  <c:v>8.5250000000000004</c:v>
                </c:pt>
                <c:pt idx="171">
                  <c:v>8.5749999999999993</c:v>
                </c:pt>
                <c:pt idx="172">
                  <c:v>8.625</c:v>
                </c:pt>
                <c:pt idx="173">
                  <c:v>8.6750000000000007</c:v>
                </c:pt>
                <c:pt idx="174">
                  <c:v>8.7249999999999996</c:v>
                </c:pt>
                <c:pt idx="175">
                  <c:v>8.7750000000000004</c:v>
                </c:pt>
                <c:pt idx="176">
                  <c:v>8.8249999999999993</c:v>
                </c:pt>
                <c:pt idx="177">
                  <c:v>8.875</c:v>
                </c:pt>
                <c:pt idx="178">
                  <c:v>8.9250000000000007</c:v>
                </c:pt>
                <c:pt idx="179">
                  <c:v>8.9749999999999996</c:v>
                </c:pt>
                <c:pt idx="180">
                  <c:v>9.0250000000000004</c:v>
                </c:pt>
                <c:pt idx="181">
                  <c:v>9.0749999999999993</c:v>
                </c:pt>
                <c:pt idx="182">
                  <c:v>9.125</c:v>
                </c:pt>
                <c:pt idx="183">
                  <c:v>9.1750000000000007</c:v>
                </c:pt>
                <c:pt idx="184">
                  <c:v>9.2249999999999996</c:v>
                </c:pt>
                <c:pt idx="185">
                  <c:v>9.2750000000000004</c:v>
                </c:pt>
                <c:pt idx="186">
                  <c:v>9.3249999999999993</c:v>
                </c:pt>
                <c:pt idx="187">
                  <c:v>9.375</c:v>
                </c:pt>
                <c:pt idx="188">
                  <c:v>9.4250000000000007</c:v>
                </c:pt>
                <c:pt idx="189">
                  <c:v>9.4749999999999996</c:v>
                </c:pt>
                <c:pt idx="190">
                  <c:v>9.5250000000000004</c:v>
                </c:pt>
                <c:pt idx="191">
                  <c:v>9.5749999999999993</c:v>
                </c:pt>
                <c:pt idx="192">
                  <c:v>9.625</c:v>
                </c:pt>
                <c:pt idx="193">
                  <c:v>9.6750000000000007</c:v>
                </c:pt>
                <c:pt idx="194">
                  <c:v>9.7249999999999996</c:v>
                </c:pt>
                <c:pt idx="195">
                  <c:v>9.7750000000000004</c:v>
                </c:pt>
                <c:pt idx="196">
                  <c:v>9.8249999999999993</c:v>
                </c:pt>
                <c:pt idx="197">
                  <c:v>9.875</c:v>
                </c:pt>
                <c:pt idx="198">
                  <c:v>9.9250000000000007</c:v>
                </c:pt>
                <c:pt idx="199">
                  <c:v>9.9749999999999996</c:v>
                </c:pt>
                <c:pt idx="200">
                  <c:v>10.025</c:v>
                </c:pt>
                <c:pt idx="201">
                  <c:v>10.074999999999999</c:v>
                </c:pt>
                <c:pt idx="202">
                  <c:v>10.125</c:v>
                </c:pt>
                <c:pt idx="203">
                  <c:v>10.175000000000001</c:v>
                </c:pt>
                <c:pt idx="204">
                  <c:v>10.225</c:v>
                </c:pt>
                <c:pt idx="205">
                  <c:v>10.275</c:v>
                </c:pt>
                <c:pt idx="206">
                  <c:v>10.324999999999999</c:v>
                </c:pt>
                <c:pt idx="207">
                  <c:v>10.375</c:v>
                </c:pt>
                <c:pt idx="208">
                  <c:v>10.425000000000001</c:v>
                </c:pt>
                <c:pt idx="209">
                  <c:v>10.475</c:v>
                </c:pt>
                <c:pt idx="210">
                  <c:v>10.525</c:v>
                </c:pt>
                <c:pt idx="211">
                  <c:v>10.574999999999999</c:v>
                </c:pt>
                <c:pt idx="212">
                  <c:v>10.625</c:v>
                </c:pt>
                <c:pt idx="213">
                  <c:v>10.675000000000001</c:v>
                </c:pt>
                <c:pt idx="214">
                  <c:v>10.725</c:v>
                </c:pt>
                <c:pt idx="215">
                  <c:v>10.775</c:v>
                </c:pt>
                <c:pt idx="216">
                  <c:v>10.824999999999999</c:v>
                </c:pt>
                <c:pt idx="217">
                  <c:v>10.875</c:v>
                </c:pt>
                <c:pt idx="218">
                  <c:v>10.925000000000001</c:v>
                </c:pt>
                <c:pt idx="219">
                  <c:v>10.975</c:v>
                </c:pt>
                <c:pt idx="220">
                  <c:v>11.025</c:v>
                </c:pt>
                <c:pt idx="221">
                  <c:v>11.074999999999999</c:v>
                </c:pt>
                <c:pt idx="222">
                  <c:v>11.125</c:v>
                </c:pt>
                <c:pt idx="223">
                  <c:v>11.175000000000001</c:v>
                </c:pt>
                <c:pt idx="224">
                  <c:v>11.225</c:v>
                </c:pt>
                <c:pt idx="225">
                  <c:v>11.275</c:v>
                </c:pt>
                <c:pt idx="226">
                  <c:v>11.324999999999999</c:v>
                </c:pt>
                <c:pt idx="227">
                  <c:v>11.375</c:v>
                </c:pt>
                <c:pt idx="228">
                  <c:v>11.425000000000001</c:v>
                </c:pt>
                <c:pt idx="229">
                  <c:v>11.475</c:v>
                </c:pt>
                <c:pt idx="230">
                  <c:v>11.525</c:v>
                </c:pt>
                <c:pt idx="231">
                  <c:v>11.574999999999999</c:v>
                </c:pt>
                <c:pt idx="232">
                  <c:v>11.625</c:v>
                </c:pt>
                <c:pt idx="233">
                  <c:v>11.675000000000001</c:v>
                </c:pt>
                <c:pt idx="234">
                  <c:v>11.725</c:v>
                </c:pt>
                <c:pt idx="235">
                  <c:v>11.775</c:v>
                </c:pt>
                <c:pt idx="236">
                  <c:v>11.824999999999999</c:v>
                </c:pt>
                <c:pt idx="237">
                  <c:v>11.875</c:v>
                </c:pt>
                <c:pt idx="238">
                  <c:v>11.925000000000001</c:v>
                </c:pt>
                <c:pt idx="239">
                  <c:v>11.975</c:v>
                </c:pt>
                <c:pt idx="240">
                  <c:v>12.025</c:v>
                </c:pt>
                <c:pt idx="241">
                  <c:v>12.074999999999999</c:v>
                </c:pt>
                <c:pt idx="242">
                  <c:v>12.125</c:v>
                </c:pt>
                <c:pt idx="243">
                  <c:v>12.175000000000001</c:v>
                </c:pt>
                <c:pt idx="244">
                  <c:v>12.225</c:v>
                </c:pt>
                <c:pt idx="245">
                  <c:v>12.275</c:v>
                </c:pt>
                <c:pt idx="246">
                  <c:v>12.324999999999999</c:v>
                </c:pt>
                <c:pt idx="247">
                  <c:v>12.375</c:v>
                </c:pt>
                <c:pt idx="248">
                  <c:v>12.425000000000001</c:v>
                </c:pt>
                <c:pt idx="249">
                  <c:v>12.475</c:v>
                </c:pt>
                <c:pt idx="250">
                  <c:v>12.525</c:v>
                </c:pt>
                <c:pt idx="251">
                  <c:v>12.574999999999999</c:v>
                </c:pt>
                <c:pt idx="252">
                  <c:v>12.625</c:v>
                </c:pt>
                <c:pt idx="253">
                  <c:v>12.675000000000001</c:v>
                </c:pt>
                <c:pt idx="254">
                  <c:v>12.725</c:v>
                </c:pt>
                <c:pt idx="255">
                  <c:v>12.775</c:v>
                </c:pt>
                <c:pt idx="256">
                  <c:v>12.824999999999999</c:v>
                </c:pt>
                <c:pt idx="257">
                  <c:v>12.875</c:v>
                </c:pt>
                <c:pt idx="258">
                  <c:v>12.925000000000001</c:v>
                </c:pt>
                <c:pt idx="259">
                  <c:v>12.975</c:v>
                </c:pt>
                <c:pt idx="260">
                  <c:v>13.025</c:v>
                </c:pt>
                <c:pt idx="261">
                  <c:v>13.074999999999999</c:v>
                </c:pt>
                <c:pt idx="262">
                  <c:v>13.125</c:v>
                </c:pt>
                <c:pt idx="263">
                  <c:v>13.175000000000001</c:v>
                </c:pt>
                <c:pt idx="264">
                  <c:v>13.225</c:v>
                </c:pt>
                <c:pt idx="265">
                  <c:v>13.275</c:v>
                </c:pt>
                <c:pt idx="266">
                  <c:v>13.324999999999999</c:v>
                </c:pt>
                <c:pt idx="267">
                  <c:v>13.375</c:v>
                </c:pt>
                <c:pt idx="268">
                  <c:v>13.425000000000001</c:v>
                </c:pt>
                <c:pt idx="269">
                  <c:v>13.475</c:v>
                </c:pt>
                <c:pt idx="270">
                  <c:v>13.525</c:v>
                </c:pt>
                <c:pt idx="271">
                  <c:v>13.574999999999999</c:v>
                </c:pt>
                <c:pt idx="272">
                  <c:v>13.625</c:v>
                </c:pt>
                <c:pt idx="273">
                  <c:v>13.675000000000001</c:v>
                </c:pt>
                <c:pt idx="274">
                  <c:v>13.725</c:v>
                </c:pt>
                <c:pt idx="275">
                  <c:v>13.775</c:v>
                </c:pt>
                <c:pt idx="276">
                  <c:v>13.824999999999999</c:v>
                </c:pt>
                <c:pt idx="277">
                  <c:v>13.875</c:v>
                </c:pt>
                <c:pt idx="278">
                  <c:v>13.925000000000001</c:v>
                </c:pt>
                <c:pt idx="279">
                  <c:v>13.975</c:v>
                </c:pt>
                <c:pt idx="280">
                  <c:v>14.025</c:v>
                </c:pt>
                <c:pt idx="281">
                  <c:v>14.074999999999999</c:v>
                </c:pt>
                <c:pt idx="282">
                  <c:v>14.125</c:v>
                </c:pt>
                <c:pt idx="283">
                  <c:v>14.175000000000001</c:v>
                </c:pt>
                <c:pt idx="284">
                  <c:v>14.225</c:v>
                </c:pt>
                <c:pt idx="285">
                  <c:v>14.275</c:v>
                </c:pt>
                <c:pt idx="286">
                  <c:v>14.324999999999999</c:v>
                </c:pt>
                <c:pt idx="287">
                  <c:v>14.375</c:v>
                </c:pt>
                <c:pt idx="288">
                  <c:v>14.425000000000001</c:v>
                </c:pt>
                <c:pt idx="289">
                  <c:v>14.475</c:v>
                </c:pt>
                <c:pt idx="290">
                  <c:v>14.525</c:v>
                </c:pt>
                <c:pt idx="291">
                  <c:v>14.574999999999999</c:v>
                </c:pt>
                <c:pt idx="292">
                  <c:v>14.625</c:v>
                </c:pt>
                <c:pt idx="293">
                  <c:v>14.675000000000001</c:v>
                </c:pt>
                <c:pt idx="294">
                  <c:v>14.725</c:v>
                </c:pt>
                <c:pt idx="295">
                  <c:v>14.775</c:v>
                </c:pt>
                <c:pt idx="296">
                  <c:v>14.824999999999999</c:v>
                </c:pt>
                <c:pt idx="297">
                  <c:v>14.875</c:v>
                </c:pt>
                <c:pt idx="298">
                  <c:v>14.925000000000001</c:v>
                </c:pt>
                <c:pt idx="299">
                  <c:v>14.975</c:v>
                </c:pt>
                <c:pt idx="300">
                  <c:v>15.025</c:v>
                </c:pt>
                <c:pt idx="301">
                  <c:v>15.074999999999999</c:v>
                </c:pt>
                <c:pt idx="302">
                  <c:v>15.125</c:v>
                </c:pt>
                <c:pt idx="303">
                  <c:v>15.175000000000001</c:v>
                </c:pt>
                <c:pt idx="304">
                  <c:v>15.225</c:v>
                </c:pt>
                <c:pt idx="305">
                  <c:v>15.275</c:v>
                </c:pt>
                <c:pt idx="306">
                  <c:v>15.324999999999999</c:v>
                </c:pt>
                <c:pt idx="307">
                  <c:v>15.375</c:v>
                </c:pt>
                <c:pt idx="308">
                  <c:v>15.425000000000001</c:v>
                </c:pt>
                <c:pt idx="309">
                  <c:v>15.475</c:v>
                </c:pt>
                <c:pt idx="310">
                  <c:v>15.525</c:v>
                </c:pt>
                <c:pt idx="311">
                  <c:v>15.574999999999999</c:v>
                </c:pt>
                <c:pt idx="312">
                  <c:v>15.625</c:v>
                </c:pt>
                <c:pt idx="313">
                  <c:v>15.675000000000001</c:v>
                </c:pt>
                <c:pt idx="314">
                  <c:v>15.725</c:v>
                </c:pt>
                <c:pt idx="315">
                  <c:v>15.775</c:v>
                </c:pt>
                <c:pt idx="316">
                  <c:v>15.824999999999999</c:v>
                </c:pt>
                <c:pt idx="317">
                  <c:v>15.875</c:v>
                </c:pt>
                <c:pt idx="318">
                  <c:v>15.925000000000001</c:v>
                </c:pt>
                <c:pt idx="319">
                  <c:v>15.975</c:v>
                </c:pt>
                <c:pt idx="320">
                  <c:v>16.024999999999999</c:v>
                </c:pt>
                <c:pt idx="321">
                  <c:v>16.074999999999999</c:v>
                </c:pt>
                <c:pt idx="322">
                  <c:v>16.125</c:v>
                </c:pt>
                <c:pt idx="323">
                  <c:v>16.175000000000001</c:v>
                </c:pt>
                <c:pt idx="324">
                  <c:v>16.225000000000001</c:v>
                </c:pt>
                <c:pt idx="325">
                  <c:v>16.274999999999999</c:v>
                </c:pt>
                <c:pt idx="326">
                  <c:v>16.324999999999999</c:v>
                </c:pt>
                <c:pt idx="327">
                  <c:v>16.375</c:v>
                </c:pt>
                <c:pt idx="328">
                  <c:v>16.425000000000001</c:v>
                </c:pt>
                <c:pt idx="329">
                  <c:v>16.475000000000001</c:v>
                </c:pt>
                <c:pt idx="330">
                  <c:v>16.524999999999999</c:v>
                </c:pt>
                <c:pt idx="331">
                  <c:v>16.574999999999999</c:v>
                </c:pt>
                <c:pt idx="332">
                  <c:v>16.625</c:v>
                </c:pt>
                <c:pt idx="333">
                  <c:v>16.675000000000001</c:v>
                </c:pt>
                <c:pt idx="334">
                  <c:v>16.725000000000001</c:v>
                </c:pt>
                <c:pt idx="335">
                  <c:v>16.774999999999999</c:v>
                </c:pt>
                <c:pt idx="336">
                  <c:v>16.824999999999999</c:v>
                </c:pt>
                <c:pt idx="337">
                  <c:v>16.875</c:v>
                </c:pt>
                <c:pt idx="338">
                  <c:v>16.925000000000001</c:v>
                </c:pt>
                <c:pt idx="339">
                  <c:v>16.975000000000001</c:v>
                </c:pt>
                <c:pt idx="340">
                  <c:v>17.024999999999999</c:v>
                </c:pt>
                <c:pt idx="341">
                  <c:v>17.074999999999999</c:v>
                </c:pt>
                <c:pt idx="342">
                  <c:v>17.125</c:v>
                </c:pt>
                <c:pt idx="343">
                  <c:v>17.175000000000001</c:v>
                </c:pt>
                <c:pt idx="344">
                  <c:v>17.225000000000001</c:v>
                </c:pt>
                <c:pt idx="345">
                  <c:v>17.274999999999999</c:v>
                </c:pt>
                <c:pt idx="346">
                  <c:v>17.324999999999999</c:v>
                </c:pt>
                <c:pt idx="347">
                  <c:v>17.375</c:v>
                </c:pt>
                <c:pt idx="348">
                  <c:v>17.425000000000001</c:v>
                </c:pt>
                <c:pt idx="349">
                  <c:v>17.475000000000001</c:v>
                </c:pt>
                <c:pt idx="350">
                  <c:v>17.524999999999999</c:v>
                </c:pt>
                <c:pt idx="351">
                  <c:v>17.574999999999999</c:v>
                </c:pt>
                <c:pt idx="352">
                  <c:v>17.625</c:v>
                </c:pt>
                <c:pt idx="353">
                  <c:v>17.675000000000001</c:v>
                </c:pt>
                <c:pt idx="354">
                  <c:v>17.725000000000001</c:v>
                </c:pt>
                <c:pt idx="355">
                  <c:v>17.774999999999999</c:v>
                </c:pt>
                <c:pt idx="356">
                  <c:v>17.824999999999999</c:v>
                </c:pt>
                <c:pt idx="357">
                  <c:v>17.875</c:v>
                </c:pt>
                <c:pt idx="358">
                  <c:v>17.925000000000001</c:v>
                </c:pt>
                <c:pt idx="359">
                  <c:v>17.975000000000001</c:v>
                </c:pt>
                <c:pt idx="360">
                  <c:v>18.024999999999999</c:v>
                </c:pt>
                <c:pt idx="361">
                  <c:v>18.074999999999999</c:v>
                </c:pt>
                <c:pt idx="362">
                  <c:v>18.125</c:v>
                </c:pt>
                <c:pt idx="363">
                  <c:v>18.175000000000001</c:v>
                </c:pt>
                <c:pt idx="364">
                  <c:v>18.225000000000001</c:v>
                </c:pt>
                <c:pt idx="365">
                  <c:v>18.274999999999999</c:v>
                </c:pt>
                <c:pt idx="366">
                  <c:v>18.324999999999999</c:v>
                </c:pt>
                <c:pt idx="367">
                  <c:v>18.375</c:v>
                </c:pt>
                <c:pt idx="368">
                  <c:v>18.425000000000001</c:v>
                </c:pt>
                <c:pt idx="369">
                  <c:v>18.475000000000001</c:v>
                </c:pt>
                <c:pt idx="370">
                  <c:v>18.524999999999999</c:v>
                </c:pt>
                <c:pt idx="371">
                  <c:v>18.574999999999999</c:v>
                </c:pt>
                <c:pt idx="372">
                  <c:v>18.625</c:v>
                </c:pt>
                <c:pt idx="373">
                  <c:v>18.675000000000001</c:v>
                </c:pt>
                <c:pt idx="374">
                  <c:v>18.725000000000001</c:v>
                </c:pt>
                <c:pt idx="375">
                  <c:v>18.774999999999999</c:v>
                </c:pt>
                <c:pt idx="376">
                  <c:v>18.824999999999999</c:v>
                </c:pt>
                <c:pt idx="377">
                  <c:v>18.875</c:v>
                </c:pt>
                <c:pt idx="378">
                  <c:v>18.925000000000001</c:v>
                </c:pt>
                <c:pt idx="379">
                  <c:v>18.975000000000001</c:v>
                </c:pt>
                <c:pt idx="380">
                  <c:v>19.024999999999999</c:v>
                </c:pt>
                <c:pt idx="381">
                  <c:v>19.074999999999999</c:v>
                </c:pt>
                <c:pt idx="382">
                  <c:v>19.125</c:v>
                </c:pt>
                <c:pt idx="383">
                  <c:v>19.175000000000001</c:v>
                </c:pt>
                <c:pt idx="384">
                  <c:v>19.225000000000001</c:v>
                </c:pt>
                <c:pt idx="385">
                  <c:v>19.274999999999999</c:v>
                </c:pt>
                <c:pt idx="386">
                  <c:v>19.324999999999999</c:v>
                </c:pt>
                <c:pt idx="387">
                  <c:v>19.375</c:v>
                </c:pt>
                <c:pt idx="388">
                  <c:v>19.425000000000001</c:v>
                </c:pt>
                <c:pt idx="389">
                  <c:v>19.475000000000001</c:v>
                </c:pt>
                <c:pt idx="390">
                  <c:v>19.524999999999999</c:v>
                </c:pt>
                <c:pt idx="391">
                  <c:v>19.574999999999999</c:v>
                </c:pt>
                <c:pt idx="392">
                  <c:v>19.625</c:v>
                </c:pt>
                <c:pt idx="393">
                  <c:v>19.675000000000001</c:v>
                </c:pt>
                <c:pt idx="394">
                  <c:v>19.725000000000001</c:v>
                </c:pt>
                <c:pt idx="395">
                  <c:v>19.774999999999999</c:v>
                </c:pt>
                <c:pt idx="396">
                  <c:v>19.824999999999999</c:v>
                </c:pt>
                <c:pt idx="397">
                  <c:v>19.875</c:v>
                </c:pt>
                <c:pt idx="398">
                  <c:v>19.925000000000001</c:v>
                </c:pt>
                <c:pt idx="399">
                  <c:v>19.975000000000001</c:v>
                </c:pt>
              </c:numCache>
            </c:numRef>
          </c:xVal>
          <c:yVal>
            <c:numRef>
              <c:f>d_dry!$D$3:$D$402</c:f>
              <c:numCache>
                <c:formatCode>General</c:formatCode>
                <c:ptCount val="400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  <c:pt idx="60">
                  <c:v>4</c:v>
                </c:pt>
                <c:pt idx="61">
                  <c:v>4</c:v>
                </c:pt>
                <c:pt idx="62">
                  <c:v>4</c:v>
                </c:pt>
                <c:pt idx="63">
                  <c:v>4</c:v>
                </c:pt>
                <c:pt idx="64">
                  <c:v>4</c:v>
                </c:pt>
                <c:pt idx="65">
                  <c:v>4</c:v>
                </c:pt>
                <c:pt idx="66">
                  <c:v>4</c:v>
                </c:pt>
                <c:pt idx="67">
                  <c:v>4</c:v>
                </c:pt>
                <c:pt idx="68">
                  <c:v>4</c:v>
                </c:pt>
                <c:pt idx="69">
                  <c:v>4</c:v>
                </c:pt>
                <c:pt idx="70">
                  <c:v>4</c:v>
                </c:pt>
                <c:pt idx="71">
                  <c:v>4</c:v>
                </c:pt>
                <c:pt idx="72">
                  <c:v>4</c:v>
                </c:pt>
                <c:pt idx="73">
                  <c:v>4</c:v>
                </c:pt>
                <c:pt idx="74">
                  <c:v>4</c:v>
                </c:pt>
                <c:pt idx="75">
                  <c:v>4</c:v>
                </c:pt>
                <c:pt idx="76">
                  <c:v>4</c:v>
                </c:pt>
                <c:pt idx="77">
                  <c:v>4</c:v>
                </c:pt>
                <c:pt idx="78">
                  <c:v>4</c:v>
                </c:pt>
                <c:pt idx="79">
                  <c:v>4</c:v>
                </c:pt>
                <c:pt idx="80">
                  <c:v>4</c:v>
                </c:pt>
                <c:pt idx="81">
                  <c:v>4</c:v>
                </c:pt>
                <c:pt idx="82">
                  <c:v>4</c:v>
                </c:pt>
                <c:pt idx="83">
                  <c:v>4</c:v>
                </c:pt>
                <c:pt idx="84">
                  <c:v>4</c:v>
                </c:pt>
                <c:pt idx="85">
                  <c:v>4</c:v>
                </c:pt>
                <c:pt idx="86">
                  <c:v>4</c:v>
                </c:pt>
                <c:pt idx="87">
                  <c:v>4</c:v>
                </c:pt>
                <c:pt idx="88">
                  <c:v>4</c:v>
                </c:pt>
                <c:pt idx="89">
                  <c:v>4</c:v>
                </c:pt>
                <c:pt idx="90">
                  <c:v>4</c:v>
                </c:pt>
                <c:pt idx="91">
                  <c:v>4</c:v>
                </c:pt>
                <c:pt idx="92">
                  <c:v>4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4</c:v>
                </c:pt>
                <c:pt idx="100">
                  <c:v>4</c:v>
                </c:pt>
                <c:pt idx="101">
                  <c:v>4</c:v>
                </c:pt>
                <c:pt idx="102">
                  <c:v>4</c:v>
                </c:pt>
                <c:pt idx="103">
                  <c:v>4</c:v>
                </c:pt>
                <c:pt idx="104">
                  <c:v>4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4</c:v>
                </c:pt>
                <c:pt idx="114">
                  <c:v>4</c:v>
                </c:pt>
                <c:pt idx="115">
                  <c:v>4</c:v>
                </c:pt>
                <c:pt idx="116">
                  <c:v>4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4</c:v>
                </c:pt>
                <c:pt idx="121">
                  <c:v>4</c:v>
                </c:pt>
                <c:pt idx="122">
                  <c:v>4</c:v>
                </c:pt>
                <c:pt idx="123">
                  <c:v>4</c:v>
                </c:pt>
                <c:pt idx="124">
                  <c:v>4</c:v>
                </c:pt>
                <c:pt idx="125">
                  <c:v>3.9762597095995096</c:v>
                </c:pt>
                <c:pt idx="126">
                  <c:v>3.940968747094586</c:v>
                </c:pt>
                <c:pt idx="127">
                  <c:v>3.9058350944649467</c:v>
                </c:pt>
                <c:pt idx="128">
                  <c:v>3.8708587517105935</c:v>
                </c:pt>
                <c:pt idx="129">
                  <c:v>3.8360397188315236</c:v>
                </c:pt>
                <c:pt idx="130">
                  <c:v>3.8013779958277381</c:v>
                </c:pt>
                <c:pt idx="131">
                  <c:v>3.7668735826992377</c:v>
                </c:pt>
                <c:pt idx="132">
                  <c:v>3.7325264794460216</c:v>
                </c:pt>
                <c:pt idx="133">
                  <c:v>3.6983366860680906</c:v>
                </c:pt>
                <c:pt idx="134">
                  <c:v>3.6643042025654431</c:v>
                </c:pt>
                <c:pt idx="135">
                  <c:v>3.6304290289380807</c:v>
                </c:pt>
                <c:pt idx="136">
                  <c:v>3.5967111651860026</c:v>
                </c:pt>
                <c:pt idx="137">
                  <c:v>3.5631506113092097</c:v>
                </c:pt>
                <c:pt idx="138">
                  <c:v>3.5297473673077011</c:v>
                </c:pt>
                <c:pt idx="139">
                  <c:v>3.4965014331814777</c:v>
                </c:pt>
                <c:pt idx="140">
                  <c:v>3.4634128089305376</c:v>
                </c:pt>
                <c:pt idx="141">
                  <c:v>3.4304814945548827</c:v>
                </c:pt>
                <c:pt idx="142">
                  <c:v>3.3977074900545121</c:v>
                </c:pt>
                <c:pt idx="143">
                  <c:v>3.3650907954294267</c:v>
                </c:pt>
                <c:pt idx="144">
                  <c:v>3.3326314106796264</c:v>
                </c:pt>
                <c:pt idx="145">
                  <c:v>3.3003293358051096</c:v>
                </c:pt>
                <c:pt idx="146">
                  <c:v>3.268184570805877</c:v>
                </c:pt>
                <c:pt idx="147">
                  <c:v>3.2361971156819296</c:v>
                </c:pt>
                <c:pt idx="148">
                  <c:v>3.2043669704332665</c:v>
                </c:pt>
                <c:pt idx="149">
                  <c:v>3.1726941350598885</c:v>
                </c:pt>
                <c:pt idx="150">
                  <c:v>3.1411786095617931</c:v>
                </c:pt>
                <c:pt idx="151">
                  <c:v>3.1098203939389837</c:v>
                </c:pt>
                <c:pt idx="152">
                  <c:v>3.0786194881914613</c:v>
                </c:pt>
                <c:pt idx="153">
                  <c:v>3.0475758923192213</c:v>
                </c:pt>
                <c:pt idx="154">
                  <c:v>3.0166896063222657</c:v>
                </c:pt>
                <c:pt idx="155">
                  <c:v>2.9859606302005934</c:v>
                </c:pt>
                <c:pt idx="156">
                  <c:v>2.9553889639542072</c:v>
                </c:pt>
                <c:pt idx="157">
                  <c:v>2.9249746075831053</c:v>
                </c:pt>
                <c:pt idx="158">
                  <c:v>2.8947175610872886</c:v>
                </c:pt>
                <c:pt idx="159">
                  <c:v>2.8646178244667553</c:v>
                </c:pt>
                <c:pt idx="160">
                  <c:v>2.834675397721508</c:v>
                </c:pt>
                <c:pt idx="161">
                  <c:v>2.8048902808515432</c:v>
                </c:pt>
                <c:pt idx="162">
                  <c:v>2.7752624738568654</c:v>
                </c:pt>
                <c:pt idx="163">
                  <c:v>2.7457919767374701</c:v>
                </c:pt>
                <c:pt idx="164">
                  <c:v>2.7164787894933617</c:v>
                </c:pt>
                <c:pt idx="165">
                  <c:v>2.6873229121245341</c:v>
                </c:pt>
                <c:pt idx="166">
                  <c:v>2.6583243446309952</c:v>
                </c:pt>
                <c:pt idx="167">
                  <c:v>2.6294830870127379</c:v>
                </c:pt>
                <c:pt idx="168">
                  <c:v>2.6007991392697676</c:v>
                </c:pt>
                <c:pt idx="169">
                  <c:v>2.5722725014020806</c:v>
                </c:pt>
                <c:pt idx="170">
                  <c:v>2.543903173409678</c:v>
                </c:pt>
                <c:pt idx="171">
                  <c:v>2.5156911552925614</c:v>
                </c:pt>
                <c:pt idx="172">
                  <c:v>2.4876364470507264</c:v>
                </c:pt>
                <c:pt idx="173">
                  <c:v>2.4597390486841775</c:v>
                </c:pt>
                <c:pt idx="174">
                  <c:v>2.4319989601929137</c:v>
                </c:pt>
                <c:pt idx="175">
                  <c:v>2.4044161815769343</c:v>
                </c:pt>
                <c:pt idx="176">
                  <c:v>2.3769907128362391</c:v>
                </c:pt>
                <c:pt idx="177">
                  <c:v>2.3497225539708291</c:v>
                </c:pt>
                <c:pt idx="178">
                  <c:v>2.3226117049807016</c:v>
                </c:pt>
                <c:pt idx="179">
                  <c:v>2.2956581658658619</c:v>
                </c:pt>
                <c:pt idx="180">
                  <c:v>2.268861936626303</c:v>
                </c:pt>
                <c:pt idx="181">
                  <c:v>2.2422230172620328</c:v>
                </c:pt>
                <c:pt idx="182">
                  <c:v>2.2157414077730433</c:v>
                </c:pt>
                <c:pt idx="183">
                  <c:v>2.1894171081593417</c:v>
                </c:pt>
                <c:pt idx="184">
                  <c:v>2.1632501184209243</c:v>
                </c:pt>
                <c:pt idx="185">
                  <c:v>2.1372404385577894</c:v>
                </c:pt>
                <c:pt idx="186">
                  <c:v>2.1113880685699407</c:v>
                </c:pt>
                <c:pt idx="187">
                  <c:v>2.0856930084573744</c:v>
                </c:pt>
                <c:pt idx="188">
                  <c:v>2.060155258220095</c:v>
                </c:pt>
                <c:pt idx="189">
                  <c:v>2.0347748178580991</c:v>
                </c:pt>
                <c:pt idx="190">
                  <c:v>2.0095516873713883</c:v>
                </c:pt>
                <c:pt idx="191">
                  <c:v>1.9844858667599619</c:v>
                </c:pt>
                <c:pt idx="192">
                  <c:v>1.9595773560238197</c:v>
                </c:pt>
                <c:pt idx="193">
                  <c:v>1.9348261551629617</c:v>
                </c:pt>
                <c:pt idx="194">
                  <c:v>1.9102322641773899</c:v>
                </c:pt>
                <c:pt idx="195">
                  <c:v>1.8857956830671005</c:v>
                </c:pt>
                <c:pt idx="196">
                  <c:v>1.8615164118320982</c:v>
                </c:pt>
                <c:pt idx="197">
                  <c:v>1.8373944504723774</c:v>
                </c:pt>
                <c:pt idx="198">
                  <c:v>1.8134297989879435</c:v>
                </c:pt>
                <c:pt idx="199">
                  <c:v>1.7896224573787958</c:v>
                </c:pt>
                <c:pt idx="200">
                  <c:v>1.7659724256449287</c:v>
                </c:pt>
                <c:pt idx="201">
                  <c:v>1.7424797037863486</c:v>
                </c:pt>
                <c:pt idx="202">
                  <c:v>1.7191442918030511</c:v>
                </c:pt>
                <c:pt idx="203">
                  <c:v>1.6959661896950404</c:v>
                </c:pt>
                <c:pt idx="204">
                  <c:v>1.6729453974623123</c:v>
                </c:pt>
                <c:pt idx="205">
                  <c:v>1.6500819151048702</c:v>
                </c:pt>
                <c:pt idx="206">
                  <c:v>1.6273757426227125</c:v>
                </c:pt>
                <c:pt idx="207">
                  <c:v>1.604826880015839</c:v>
                </c:pt>
                <c:pt idx="208">
                  <c:v>1.5824353272842497</c:v>
                </c:pt>
                <c:pt idx="209">
                  <c:v>1.5602010844279466</c:v>
                </c:pt>
                <c:pt idx="210">
                  <c:v>1.5381241514469259</c:v>
                </c:pt>
                <c:pt idx="211">
                  <c:v>1.5162045283411913</c:v>
                </c:pt>
                <c:pt idx="212">
                  <c:v>1.4944422151107393</c:v>
                </c:pt>
                <c:pt idx="213">
                  <c:v>1.472837211755575</c:v>
                </c:pt>
                <c:pt idx="214">
                  <c:v>1.4513895182756915</c:v>
                </c:pt>
                <c:pt idx="215">
                  <c:v>1.4300991346710958</c:v>
                </c:pt>
                <c:pt idx="216">
                  <c:v>1.4089660609417844</c:v>
                </c:pt>
                <c:pt idx="217">
                  <c:v>1.3879902970877556</c:v>
                </c:pt>
                <c:pt idx="218">
                  <c:v>1.3671718431090127</c:v>
                </c:pt>
                <c:pt idx="219">
                  <c:v>1.3465106990055542</c:v>
                </c:pt>
                <c:pt idx="220">
                  <c:v>1.3260068647773799</c:v>
                </c:pt>
                <c:pt idx="221">
                  <c:v>1.30566034042449</c:v>
                </c:pt>
                <c:pt idx="222">
                  <c:v>1.2854711259468861</c:v>
                </c:pt>
                <c:pt idx="223">
                  <c:v>1.2654392213445647</c:v>
                </c:pt>
                <c:pt idx="224">
                  <c:v>1.2455646266175293</c:v>
                </c:pt>
                <c:pt idx="225">
                  <c:v>1.2258473417657783</c:v>
                </c:pt>
                <c:pt idx="226">
                  <c:v>1.2062873667893115</c:v>
                </c:pt>
                <c:pt idx="227">
                  <c:v>1.186884701688129</c:v>
                </c:pt>
                <c:pt idx="228">
                  <c:v>1.1676393464622308</c:v>
                </c:pt>
                <c:pt idx="229">
                  <c:v>1.1485513011116186</c:v>
                </c:pt>
                <c:pt idx="230">
                  <c:v>1.1296205656362908</c:v>
                </c:pt>
                <c:pt idx="231">
                  <c:v>1.110847140036249</c:v>
                </c:pt>
                <c:pt idx="232">
                  <c:v>1.0922310243114879</c:v>
                </c:pt>
                <c:pt idx="233">
                  <c:v>1.0737722184620146</c:v>
                </c:pt>
                <c:pt idx="234">
                  <c:v>1.0554707224878221</c:v>
                </c:pt>
                <c:pt idx="235">
                  <c:v>1.0373265363889175</c:v>
                </c:pt>
                <c:pt idx="236">
                  <c:v>1.0193396601652971</c:v>
                </c:pt>
                <c:pt idx="237">
                  <c:v>1.001510093816961</c:v>
                </c:pt>
                <c:pt idx="238">
                  <c:v>0.98383783734390917</c:v>
                </c:pt>
                <c:pt idx="239">
                  <c:v>0.96632289074614164</c:v>
                </c:pt>
                <c:pt idx="240">
                  <c:v>0.94896525402365839</c:v>
                </c:pt>
                <c:pt idx="241">
                  <c:v>0.9317649271764612</c:v>
                </c:pt>
                <c:pt idx="242">
                  <c:v>0.91472191020454652</c:v>
                </c:pt>
                <c:pt idx="243">
                  <c:v>0.8978362031079179</c:v>
                </c:pt>
                <c:pt idx="244">
                  <c:v>0.88110780588657356</c:v>
                </c:pt>
                <c:pt idx="245">
                  <c:v>0.8645367185405135</c:v>
                </c:pt>
                <c:pt idx="246">
                  <c:v>0.84812294106973773</c:v>
                </c:pt>
                <c:pt idx="247">
                  <c:v>0.83186647347424802</c:v>
                </c:pt>
                <c:pt idx="248">
                  <c:v>0.81576731575404082</c:v>
                </c:pt>
                <c:pt idx="249">
                  <c:v>0.79982546790911968</c:v>
                </c:pt>
                <c:pt idx="250">
                  <c:v>0.78404092993948282</c:v>
                </c:pt>
                <c:pt idx="251">
                  <c:v>0.76841370184513025</c:v>
                </c:pt>
                <c:pt idx="252">
                  <c:v>0.75294378362606373</c:v>
                </c:pt>
                <c:pt idx="253">
                  <c:v>0.73763117528227795</c:v>
                </c:pt>
                <c:pt idx="254">
                  <c:v>0.72247587681378178</c:v>
                </c:pt>
                <c:pt idx="255">
                  <c:v>0.70747788822056634</c:v>
                </c:pt>
                <c:pt idx="256">
                  <c:v>0.69263720950263696</c:v>
                </c:pt>
                <c:pt idx="257">
                  <c:v>0.67795384065999187</c:v>
                </c:pt>
                <c:pt idx="258">
                  <c:v>0.66342778169263283</c:v>
                </c:pt>
                <c:pt idx="259">
                  <c:v>0.64905903260055453</c:v>
                </c:pt>
                <c:pt idx="260">
                  <c:v>0.63484759338376406</c:v>
                </c:pt>
                <c:pt idx="261">
                  <c:v>0.6207934640422561</c:v>
                </c:pt>
                <c:pt idx="262">
                  <c:v>0.60689664457603598</c:v>
                </c:pt>
                <c:pt idx="263">
                  <c:v>0.59315713498509659</c:v>
                </c:pt>
                <c:pt idx="264">
                  <c:v>0.57957493526944504</c:v>
                </c:pt>
                <c:pt idx="265">
                  <c:v>0.56615004542907599</c:v>
                </c:pt>
                <c:pt idx="266">
                  <c:v>0.552882465463993</c:v>
                </c:pt>
                <c:pt idx="267">
                  <c:v>0.5397721953741943</c:v>
                </c:pt>
                <c:pt idx="268">
                  <c:v>0.5268192351596781</c:v>
                </c:pt>
                <c:pt idx="269">
                  <c:v>0.51402358482044974</c:v>
                </c:pt>
                <c:pt idx="270">
                  <c:v>0.50138524435650211</c:v>
                </c:pt>
                <c:pt idx="271">
                  <c:v>0.48890421376784232</c:v>
                </c:pt>
                <c:pt idx="272">
                  <c:v>0.47658049305446326</c:v>
                </c:pt>
                <c:pt idx="273">
                  <c:v>0.46441408221637204</c:v>
                </c:pt>
                <c:pt idx="274">
                  <c:v>0.4524049812535651</c:v>
                </c:pt>
                <c:pt idx="275">
                  <c:v>0.44055319016604244</c:v>
                </c:pt>
                <c:pt idx="276">
                  <c:v>0.42885870895380407</c:v>
                </c:pt>
                <c:pt idx="277">
                  <c:v>0.41732153761684998</c:v>
                </c:pt>
                <c:pt idx="278">
                  <c:v>0.40594167615518018</c:v>
                </c:pt>
                <c:pt idx="279">
                  <c:v>0.39471912456879821</c:v>
                </c:pt>
                <c:pt idx="280">
                  <c:v>0.38365388285769697</c:v>
                </c:pt>
                <c:pt idx="281">
                  <c:v>0.37274595102188179</c:v>
                </c:pt>
                <c:pt idx="282">
                  <c:v>0.3619953290613509</c:v>
                </c:pt>
                <c:pt idx="283">
                  <c:v>0.35140201697610429</c:v>
                </c:pt>
                <c:pt idx="284">
                  <c:v>0.34096601476614374</c:v>
                </c:pt>
                <c:pt idx="285">
                  <c:v>0.3306873224314657</c:v>
                </c:pt>
                <c:pt idx="286">
                  <c:v>0.32056593997207372</c:v>
                </c:pt>
                <c:pt idx="287">
                  <c:v>0.31060186738796602</c:v>
                </c:pt>
                <c:pt idx="288">
                  <c:v>0.30079510467914261</c:v>
                </c:pt>
                <c:pt idx="289">
                  <c:v>0.29114565184560348</c:v>
                </c:pt>
                <c:pt idx="290">
                  <c:v>0.28165350888734864</c:v>
                </c:pt>
                <c:pt idx="291">
                  <c:v>0.27231867580437807</c:v>
                </c:pt>
                <c:pt idx="292">
                  <c:v>0.26314115259669535</c:v>
                </c:pt>
                <c:pt idx="293">
                  <c:v>0.25412093926429513</c:v>
                </c:pt>
                <c:pt idx="294">
                  <c:v>0.2452580358071792</c:v>
                </c:pt>
                <c:pt idx="295">
                  <c:v>0.23655244222534577</c:v>
                </c:pt>
                <c:pt idx="296">
                  <c:v>0.22800415851880018</c:v>
                </c:pt>
                <c:pt idx="297">
                  <c:v>0.21961318468753888</c:v>
                </c:pt>
                <c:pt idx="298">
                  <c:v>0.21137952073156008</c:v>
                </c:pt>
                <c:pt idx="299">
                  <c:v>0.20330316665086556</c:v>
                </c:pt>
                <c:pt idx="300">
                  <c:v>0.19538412244545889</c:v>
                </c:pt>
                <c:pt idx="301">
                  <c:v>0.18762238811533294</c:v>
                </c:pt>
                <c:pt idx="302">
                  <c:v>0.18001796366049483</c:v>
                </c:pt>
                <c:pt idx="303">
                  <c:v>0.17257084908093745</c:v>
                </c:pt>
                <c:pt idx="304">
                  <c:v>0.16528104437666968</c:v>
                </c:pt>
                <c:pt idx="305">
                  <c:v>0.15814854954768087</c:v>
                </c:pt>
                <c:pt idx="306">
                  <c:v>0.15117336459398345</c:v>
                </c:pt>
                <c:pt idx="307">
                  <c:v>0.14435548951556321</c:v>
                </c:pt>
                <c:pt idx="308">
                  <c:v>0.13769492431243258</c:v>
                </c:pt>
                <c:pt idx="309">
                  <c:v>0.13119166898458445</c:v>
                </c:pt>
                <c:pt idx="310">
                  <c:v>0.12484572353202239</c:v>
                </c:pt>
                <c:pt idx="311">
                  <c:v>0.11865708795474461</c:v>
                </c:pt>
                <c:pt idx="312">
                  <c:v>0.11262576225274934</c:v>
                </c:pt>
                <c:pt idx="313">
                  <c:v>0.1067517464260419</c:v>
                </c:pt>
                <c:pt idx="314">
                  <c:v>0.1010350404746152</c:v>
                </c:pt>
                <c:pt idx="315">
                  <c:v>9.5475644398476334E-2</c:v>
                </c:pt>
                <c:pt idx="316">
                  <c:v>9.0073558197619974E-2</c:v>
                </c:pt>
                <c:pt idx="317">
                  <c:v>8.4828781872049674E-2</c:v>
                </c:pt>
                <c:pt idx="318">
                  <c:v>7.9741315421763659E-2</c:v>
                </c:pt>
                <c:pt idx="319">
                  <c:v>7.4811158846761927E-2</c:v>
                </c:pt>
                <c:pt idx="320">
                  <c:v>7.0038312147044479E-2</c:v>
                </c:pt>
                <c:pt idx="321">
                  <c:v>6.5422775322611315E-2</c:v>
                </c:pt>
                <c:pt idx="322">
                  <c:v>6.0964548373464211E-2</c:v>
                </c:pt>
                <c:pt idx="323">
                  <c:v>5.6663631299601391E-2</c:v>
                </c:pt>
                <c:pt idx="324">
                  <c:v>5.2520024101021079E-2</c:v>
                </c:pt>
                <c:pt idx="325">
                  <c:v>4.8533726777726827E-2</c:v>
                </c:pt>
                <c:pt idx="326">
                  <c:v>4.4704739329716858E-2</c:v>
                </c:pt>
                <c:pt idx="327">
                  <c:v>4.103306175699295E-2</c:v>
                </c:pt>
                <c:pt idx="328">
                  <c:v>3.7518694059549773E-2</c:v>
                </c:pt>
                <c:pt idx="329">
                  <c:v>3.4161636237392656E-2</c:v>
                </c:pt>
                <c:pt idx="330">
                  <c:v>3.0961888290523376E-2</c:v>
                </c:pt>
                <c:pt idx="331">
                  <c:v>2.7919450218936603E-2</c:v>
                </c:pt>
                <c:pt idx="332">
                  <c:v>2.5034322022635891E-2</c:v>
                </c:pt>
                <c:pt idx="333">
                  <c:v>2.2306503701614133E-2</c:v>
                </c:pt>
                <c:pt idx="334">
                  <c:v>1.9735995255881988E-2</c:v>
                </c:pt>
                <c:pt idx="335">
                  <c:v>1.7322796685434128E-2</c:v>
                </c:pt>
                <c:pt idx="336">
                  <c:v>1.5066907990272327E-2</c:v>
                </c:pt>
                <c:pt idx="337">
                  <c:v>1.2968329170389481E-2</c:v>
                </c:pt>
                <c:pt idx="338">
                  <c:v>1.1027060225794472E-2</c:v>
                </c:pt>
                <c:pt idx="339">
                  <c:v>9.2431011564855226E-3</c:v>
                </c:pt>
                <c:pt idx="340">
                  <c:v>7.6164519624608573E-3</c:v>
                </c:pt>
                <c:pt idx="341">
                  <c:v>6.1471126437151469E-3</c:v>
                </c:pt>
                <c:pt idx="342">
                  <c:v>4.8350832002608257E-3</c:v>
                </c:pt>
                <c:pt idx="343">
                  <c:v>3.6803636320890121E-3</c:v>
                </c:pt>
                <c:pt idx="344">
                  <c:v>2.6829539392032586E-3</c:v>
                </c:pt>
                <c:pt idx="345">
                  <c:v>1.8428541216000127E-3</c:v>
                </c:pt>
                <c:pt idx="346">
                  <c:v>1.1600641792792743E-3</c:v>
                </c:pt>
                <c:pt idx="347">
                  <c:v>6.3458411224637246E-4</c:v>
                </c:pt>
                <c:pt idx="348">
                  <c:v>2.6641392049597812E-4</c:v>
                </c:pt>
                <c:pt idx="349">
                  <c:v>5.5553604033420356E-5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DD2-4F36-B027-A402BCBA644A}"/>
            </c:ext>
          </c:extLst>
        </c:ser>
        <c:ser>
          <c:idx val="3"/>
          <c:order val="3"/>
          <c:tx>
            <c:strRef>
              <c:f>d_dry!$E$2</c:f>
              <c:strCache>
                <c:ptCount val="1"/>
                <c:pt idx="0">
                  <c:v>d_num, t = 0s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  <a:lumOff val="40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d_dry!$A$3:$A$402</c:f>
              <c:numCache>
                <c:formatCode>General</c:formatCode>
                <c:ptCount val="400"/>
                <c:pt idx="0">
                  <c:v>2.5000000000000001E-2</c:v>
                </c:pt>
                <c:pt idx="1">
                  <c:v>7.4999999999999997E-2</c:v>
                </c:pt>
                <c:pt idx="2">
                  <c:v>0.125</c:v>
                </c:pt>
                <c:pt idx="3">
                  <c:v>0.17499999999999999</c:v>
                </c:pt>
                <c:pt idx="4">
                  <c:v>0.22500000000000001</c:v>
                </c:pt>
                <c:pt idx="5">
                  <c:v>0.27500000000000002</c:v>
                </c:pt>
                <c:pt idx="6">
                  <c:v>0.32500000000000001</c:v>
                </c:pt>
                <c:pt idx="7">
                  <c:v>0.375</c:v>
                </c:pt>
                <c:pt idx="8">
                  <c:v>0.42499999999999999</c:v>
                </c:pt>
                <c:pt idx="9">
                  <c:v>0.47499999999999998</c:v>
                </c:pt>
                <c:pt idx="10">
                  <c:v>0.52500000000000002</c:v>
                </c:pt>
                <c:pt idx="11">
                  <c:v>0.57499999999999996</c:v>
                </c:pt>
                <c:pt idx="12">
                  <c:v>0.625</c:v>
                </c:pt>
                <c:pt idx="13">
                  <c:v>0.67500000000000004</c:v>
                </c:pt>
                <c:pt idx="14">
                  <c:v>0.72499999999999998</c:v>
                </c:pt>
                <c:pt idx="15">
                  <c:v>0.77500000000000002</c:v>
                </c:pt>
                <c:pt idx="16">
                  <c:v>0.82499999999999996</c:v>
                </c:pt>
                <c:pt idx="17">
                  <c:v>0.875</c:v>
                </c:pt>
                <c:pt idx="18">
                  <c:v>0.92500000000000004</c:v>
                </c:pt>
                <c:pt idx="19">
                  <c:v>0.97499999999999998</c:v>
                </c:pt>
                <c:pt idx="20">
                  <c:v>1.0249999999999999</c:v>
                </c:pt>
                <c:pt idx="21">
                  <c:v>1.075</c:v>
                </c:pt>
                <c:pt idx="22">
                  <c:v>1.125</c:v>
                </c:pt>
                <c:pt idx="23">
                  <c:v>1.175</c:v>
                </c:pt>
                <c:pt idx="24">
                  <c:v>1.2250000000000001</c:v>
                </c:pt>
                <c:pt idx="25">
                  <c:v>1.2749999999999999</c:v>
                </c:pt>
                <c:pt idx="26">
                  <c:v>1.325</c:v>
                </c:pt>
                <c:pt idx="27">
                  <c:v>1.375</c:v>
                </c:pt>
                <c:pt idx="28">
                  <c:v>1.425</c:v>
                </c:pt>
                <c:pt idx="29">
                  <c:v>1.4750000000000001</c:v>
                </c:pt>
                <c:pt idx="30">
                  <c:v>1.5249999999999999</c:v>
                </c:pt>
                <c:pt idx="31">
                  <c:v>1.575</c:v>
                </c:pt>
                <c:pt idx="32">
                  <c:v>1.625</c:v>
                </c:pt>
                <c:pt idx="33">
                  <c:v>1.675</c:v>
                </c:pt>
                <c:pt idx="34">
                  <c:v>1.7250000000000001</c:v>
                </c:pt>
                <c:pt idx="35">
                  <c:v>1.7749999999999999</c:v>
                </c:pt>
                <c:pt idx="36">
                  <c:v>1.825</c:v>
                </c:pt>
                <c:pt idx="37">
                  <c:v>1.875</c:v>
                </c:pt>
                <c:pt idx="38">
                  <c:v>1.925</c:v>
                </c:pt>
                <c:pt idx="39">
                  <c:v>1.9750000000000001</c:v>
                </c:pt>
                <c:pt idx="40">
                  <c:v>2.0249999999999999</c:v>
                </c:pt>
                <c:pt idx="41">
                  <c:v>2.0750000000000002</c:v>
                </c:pt>
                <c:pt idx="42">
                  <c:v>2.125</c:v>
                </c:pt>
                <c:pt idx="43">
                  <c:v>2.1749999999999998</c:v>
                </c:pt>
                <c:pt idx="44">
                  <c:v>2.2250000000000001</c:v>
                </c:pt>
                <c:pt idx="45">
                  <c:v>2.2749999999999999</c:v>
                </c:pt>
                <c:pt idx="46">
                  <c:v>2.3250000000000002</c:v>
                </c:pt>
                <c:pt idx="47">
                  <c:v>2.375</c:v>
                </c:pt>
                <c:pt idx="48">
                  <c:v>2.4249999999999998</c:v>
                </c:pt>
                <c:pt idx="49">
                  <c:v>2.4750000000000001</c:v>
                </c:pt>
                <c:pt idx="50">
                  <c:v>2.5249999999999999</c:v>
                </c:pt>
                <c:pt idx="51">
                  <c:v>2.5750000000000002</c:v>
                </c:pt>
                <c:pt idx="52">
                  <c:v>2.625</c:v>
                </c:pt>
                <c:pt idx="53">
                  <c:v>2.6749999999999998</c:v>
                </c:pt>
                <c:pt idx="54">
                  <c:v>2.7250000000000001</c:v>
                </c:pt>
                <c:pt idx="55">
                  <c:v>2.7749999999999999</c:v>
                </c:pt>
                <c:pt idx="56">
                  <c:v>2.8250000000000002</c:v>
                </c:pt>
                <c:pt idx="57">
                  <c:v>2.875</c:v>
                </c:pt>
                <c:pt idx="58">
                  <c:v>2.9249999999999998</c:v>
                </c:pt>
                <c:pt idx="59">
                  <c:v>2.9750000000000001</c:v>
                </c:pt>
                <c:pt idx="60">
                  <c:v>3.0249999999999999</c:v>
                </c:pt>
                <c:pt idx="61">
                  <c:v>3.0750000000000002</c:v>
                </c:pt>
                <c:pt idx="62">
                  <c:v>3.125</c:v>
                </c:pt>
                <c:pt idx="63">
                  <c:v>3.1749999999999998</c:v>
                </c:pt>
                <c:pt idx="64">
                  <c:v>3.2250000000000001</c:v>
                </c:pt>
                <c:pt idx="65">
                  <c:v>3.2749999999999999</c:v>
                </c:pt>
                <c:pt idx="66">
                  <c:v>3.3250000000000002</c:v>
                </c:pt>
                <c:pt idx="67">
                  <c:v>3.375</c:v>
                </c:pt>
                <c:pt idx="68">
                  <c:v>3.4249999999999998</c:v>
                </c:pt>
                <c:pt idx="69">
                  <c:v>3.4750000000000001</c:v>
                </c:pt>
                <c:pt idx="70">
                  <c:v>3.5249999999999999</c:v>
                </c:pt>
                <c:pt idx="71">
                  <c:v>3.5750000000000002</c:v>
                </c:pt>
                <c:pt idx="72">
                  <c:v>3.625</c:v>
                </c:pt>
                <c:pt idx="73">
                  <c:v>3.6749999999999998</c:v>
                </c:pt>
                <c:pt idx="74">
                  <c:v>3.7250000000000001</c:v>
                </c:pt>
                <c:pt idx="75">
                  <c:v>3.7749999999999999</c:v>
                </c:pt>
                <c:pt idx="76">
                  <c:v>3.8250000000000002</c:v>
                </c:pt>
                <c:pt idx="77">
                  <c:v>3.875</c:v>
                </c:pt>
                <c:pt idx="78">
                  <c:v>3.9249999999999998</c:v>
                </c:pt>
                <c:pt idx="79">
                  <c:v>3.9750000000000001</c:v>
                </c:pt>
                <c:pt idx="80">
                  <c:v>4.0250000000000004</c:v>
                </c:pt>
                <c:pt idx="81">
                  <c:v>4.0750000000000002</c:v>
                </c:pt>
                <c:pt idx="82">
                  <c:v>4.125</c:v>
                </c:pt>
                <c:pt idx="83">
                  <c:v>4.1749999999999998</c:v>
                </c:pt>
                <c:pt idx="84">
                  <c:v>4.2249999999999996</c:v>
                </c:pt>
                <c:pt idx="85">
                  <c:v>4.2750000000000004</c:v>
                </c:pt>
                <c:pt idx="86">
                  <c:v>4.3250000000000002</c:v>
                </c:pt>
                <c:pt idx="87">
                  <c:v>4.375</c:v>
                </c:pt>
                <c:pt idx="88">
                  <c:v>4.4249999999999998</c:v>
                </c:pt>
                <c:pt idx="89">
                  <c:v>4.4749999999999996</c:v>
                </c:pt>
                <c:pt idx="90">
                  <c:v>4.5250000000000004</c:v>
                </c:pt>
                <c:pt idx="91">
                  <c:v>4.5750000000000002</c:v>
                </c:pt>
                <c:pt idx="92">
                  <c:v>4.625</c:v>
                </c:pt>
                <c:pt idx="93">
                  <c:v>4.6749999999999998</c:v>
                </c:pt>
                <c:pt idx="94">
                  <c:v>4.7249999999999996</c:v>
                </c:pt>
                <c:pt idx="95">
                  <c:v>4.7750000000000004</c:v>
                </c:pt>
                <c:pt idx="96">
                  <c:v>4.8250000000000002</c:v>
                </c:pt>
                <c:pt idx="97">
                  <c:v>4.875</c:v>
                </c:pt>
                <c:pt idx="98">
                  <c:v>4.9249999999999998</c:v>
                </c:pt>
                <c:pt idx="99">
                  <c:v>4.9749999999999996</c:v>
                </c:pt>
                <c:pt idx="100">
                  <c:v>5.0250000000000004</c:v>
                </c:pt>
                <c:pt idx="101">
                  <c:v>5.0750000000000002</c:v>
                </c:pt>
                <c:pt idx="102">
                  <c:v>5.125</c:v>
                </c:pt>
                <c:pt idx="103">
                  <c:v>5.1749999999999998</c:v>
                </c:pt>
                <c:pt idx="104">
                  <c:v>5.2249999999999996</c:v>
                </c:pt>
                <c:pt idx="105">
                  <c:v>5.2750000000000004</c:v>
                </c:pt>
                <c:pt idx="106">
                  <c:v>5.3250000000000002</c:v>
                </c:pt>
                <c:pt idx="107">
                  <c:v>5.375</c:v>
                </c:pt>
                <c:pt idx="108">
                  <c:v>5.4249999999999998</c:v>
                </c:pt>
                <c:pt idx="109">
                  <c:v>5.4749999999999996</c:v>
                </c:pt>
                <c:pt idx="110">
                  <c:v>5.5250000000000004</c:v>
                </c:pt>
                <c:pt idx="111">
                  <c:v>5.5750000000000002</c:v>
                </c:pt>
                <c:pt idx="112">
                  <c:v>5.625</c:v>
                </c:pt>
                <c:pt idx="113">
                  <c:v>5.6749999999999998</c:v>
                </c:pt>
                <c:pt idx="114">
                  <c:v>5.7249999999999996</c:v>
                </c:pt>
                <c:pt idx="115">
                  <c:v>5.7750000000000004</c:v>
                </c:pt>
                <c:pt idx="116">
                  <c:v>5.8250000000000002</c:v>
                </c:pt>
                <c:pt idx="117">
                  <c:v>5.875</c:v>
                </c:pt>
                <c:pt idx="118">
                  <c:v>5.9249999999999998</c:v>
                </c:pt>
                <c:pt idx="119">
                  <c:v>5.9749999999999996</c:v>
                </c:pt>
                <c:pt idx="120">
                  <c:v>6.0250000000000004</c:v>
                </c:pt>
                <c:pt idx="121">
                  <c:v>6.0750000000000002</c:v>
                </c:pt>
                <c:pt idx="122">
                  <c:v>6.125</c:v>
                </c:pt>
                <c:pt idx="123">
                  <c:v>6.1749999999999998</c:v>
                </c:pt>
                <c:pt idx="124">
                  <c:v>6.2249999999999996</c:v>
                </c:pt>
                <c:pt idx="125">
                  <c:v>6.2750000000000004</c:v>
                </c:pt>
                <c:pt idx="126">
                  <c:v>6.3250000000000002</c:v>
                </c:pt>
                <c:pt idx="127">
                  <c:v>6.375</c:v>
                </c:pt>
                <c:pt idx="128">
                  <c:v>6.4249999999999998</c:v>
                </c:pt>
                <c:pt idx="129">
                  <c:v>6.4749999999999996</c:v>
                </c:pt>
                <c:pt idx="130">
                  <c:v>6.5250000000000004</c:v>
                </c:pt>
                <c:pt idx="131">
                  <c:v>6.5750000000000002</c:v>
                </c:pt>
                <c:pt idx="132">
                  <c:v>6.625</c:v>
                </c:pt>
                <c:pt idx="133">
                  <c:v>6.6749999999999998</c:v>
                </c:pt>
                <c:pt idx="134">
                  <c:v>6.7249999999999996</c:v>
                </c:pt>
                <c:pt idx="135">
                  <c:v>6.7750000000000004</c:v>
                </c:pt>
                <c:pt idx="136">
                  <c:v>6.8250000000000002</c:v>
                </c:pt>
                <c:pt idx="137">
                  <c:v>6.875</c:v>
                </c:pt>
                <c:pt idx="138">
                  <c:v>6.9249999999999998</c:v>
                </c:pt>
                <c:pt idx="139">
                  <c:v>6.9749999999999996</c:v>
                </c:pt>
                <c:pt idx="140">
                  <c:v>7.0250000000000004</c:v>
                </c:pt>
                <c:pt idx="141">
                  <c:v>7.0750000000000002</c:v>
                </c:pt>
                <c:pt idx="142">
                  <c:v>7.125</c:v>
                </c:pt>
                <c:pt idx="143">
                  <c:v>7.1749999999999998</c:v>
                </c:pt>
                <c:pt idx="144">
                  <c:v>7.2249999999999996</c:v>
                </c:pt>
                <c:pt idx="145">
                  <c:v>7.2750000000000004</c:v>
                </c:pt>
                <c:pt idx="146">
                  <c:v>7.3250000000000002</c:v>
                </c:pt>
                <c:pt idx="147">
                  <c:v>7.375</c:v>
                </c:pt>
                <c:pt idx="148">
                  <c:v>7.4249999999999998</c:v>
                </c:pt>
                <c:pt idx="149">
                  <c:v>7.4749999999999996</c:v>
                </c:pt>
                <c:pt idx="150">
                  <c:v>7.5250000000000004</c:v>
                </c:pt>
                <c:pt idx="151">
                  <c:v>7.5750000000000002</c:v>
                </c:pt>
                <c:pt idx="152">
                  <c:v>7.625</c:v>
                </c:pt>
                <c:pt idx="153">
                  <c:v>7.6749999999999998</c:v>
                </c:pt>
                <c:pt idx="154">
                  <c:v>7.7249999999999996</c:v>
                </c:pt>
                <c:pt idx="155">
                  <c:v>7.7750000000000004</c:v>
                </c:pt>
                <c:pt idx="156">
                  <c:v>7.8250000000000002</c:v>
                </c:pt>
                <c:pt idx="157">
                  <c:v>7.875</c:v>
                </c:pt>
                <c:pt idx="158">
                  <c:v>7.9249999999999998</c:v>
                </c:pt>
                <c:pt idx="159">
                  <c:v>7.9749999999999996</c:v>
                </c:pt>
                <c:pt idx="160">
                  <c:v>8.0250000000000004</c:v>
                </c:pt>
                <c:pt idx="161">
                  <c:v>8.0749999999999993</c:v>
                </c:pt>
                <c:pt idx="162">
                  <c:v>8.125</c:v>
                </c:pt>
                <c:pt idx="163">
                  <c:v>8.1750000000000007</c:v>
                </c:pt>
                <c:pt idx="164">
                  <c:v>8.2249999999999996</c:v>
                </c:pt>
                <c:pt idx="165">
                  <c:v>8.2750000000000004</c:v>
                </c:pt>
                <c:pt idx="166">
                  <c:v>8.3249999999999993</c:v>
                </c:pt>
                <c:pt idx="167">
                  <c:v>8.375</c:v>
                </c:pt>
                <c:pt idx="168">
                  <c:v>8.4250000000000007</c:v>
                </c:pt>
                <c:pt idx="169">
                  <c:v>8.4749999999999996</c:v>
                </c:pt>
                <c:pt idx="170">
                  <c:v>8.5250000000000004</c:v>
                </c:pt>
                <c:pt idx="171">
                  <c:v>8.5749999999999993</c:v>
                </c:pt>
                <c:pt idx="172">
                  <c:v>8.625</c:v>
                </c:pt>
                <c:pt idx="173">
                  <c:v>8.6750000000000007</c:v>
                </c:pt>
                <c:pt idx="174">
                  <c:v>8.7249999999999996</c:v>
                </c:pt>
                <c:pt idx="175">
                  <c:v>8.7750000000000004</c:v>
                </c:pt>
                <c:pt idx="176">
                  <c:v>8.8249999999999993</c:v>
                </c:pt>
                <c:pt idx="177">
                  <c:v>8.875</c:v>
                </c:pt>
                <c:pt idx="178">
                  <c:v>8.9250000000000007</c:v>
                </c:pt>
                <c:pt idx="179">
                  <c:v>8.9749999999999996</c:v>
                </c:pt>
                <c:pt idx="180">
                  <c:v>9.0250000000000004</c:v>
                </c:pt>
                <c:pt idx="181">
                  <c:v>9.0749999999999993</c:v>
                </c:pt>
                <c:pt idx="182">
                  <c:v>9.125</c:v>
                </c:pt>
                <c:pt idx="183">
                  <c:v>9.1750000000000007</c:v>
                </c:pt>
                <c:pt idx="184">
                  <c:v>9.2249999999999996</c:v>
                </c:pt>
                <c:pt idx="185">
                  <c:v>9.2750000000000004</c:v>
                </c:pt>
                <c:pt idx="186">
                  <c:v>9.3249999999999993</c:v>
                </c:pt>
                <c:pt idx="187">
                  <c:v>9.375</c:v>
                </c:pt>
                <c:pt idx="188">
                  <c:v>9.4250000000000007</c:v>
                </c:pt>
                <c:pt idx="189">
                  <c:v>9.4749999999999996</c:v>
                </c:pt>
                <c:pt idx="190">
                  <c:v>9.5250000000000004</c:v>
                </c:pt>
                <c:pt idx="191">
                  <c:v>9.5749999999999993</c:v>
                </c:pt>
                <c:pt idx="192">
                  <c:v>9.625</c:v>
                </c:pt>
                <c:pt idx="193">
                  <c:v>9.6750000000000007</c:v>
                </c:pt>
                <c:pt idx="194">
                  <c:v>9.7249999999999996</c:v>
                </c:pt>
                <c:pt idx="195">
                  <c:v>9.7750000000000004</c:v>
                </c:pt>
                <c:pt idx="196">
                  <c:v>9.8249999999999993</c:v>
                </c:pt>
                <c:pt idx="197">
                  <c:v>9.875</c:v>
                </c:pt>
                <c:pt idx="198">
                  <c:v>9.9250000000000007</c:v>
                </c:pt>
                <c:pt idx="199">
                  <c:v>9.9749999999999996</c:v>
                </c:pt>
                <c:pt idx="200">
                  <c:v>10.025</c:v>
                </c:pt>
                <c:pt idx="201">
                  <c:v>10.074999999999999</c:v>
                </c:pt>
                <c:pt idx="202">
                  <c:v>10.125</c:v>
                </c:pt>
                <c:pt idx="203">
                  <c:v>10.175000000000001</c:v>
                </c:pt>
                <c:pt idx="204">
                  <c:v>10.225</c:v>
                </c:pt>
                <c:pt idx="205">
                  <c:v>10.275</c:v>
                </c:pt>
                <c:pt idx="206">
                  <c:v>10.324999999999999</c:v>
                </c:pt>
                <c:pt idx="207">
                  <c:v>10.375</c:v>
                </c:pt>
                <c:pt idx="208">
                  <c:v>10.425000000000001</c:v>
                </c:pt>
                <c:pt idx="209">
                  <c:v>10.475</c:v>
                </c:pt>
                <c:pt idx="210">
                  <c:v>10.525</c:v>
                </c:pt>
                <c:pt idx="211">
                  <c:v>10.574999999999999</c:v>
                </c:pt>
                <c:pt idx="212">
                  <c:v>10.625</c:v>
                </c:pt>
                <c:pt idx="213">
                  <c:v>10.675000000000001</c:v>
                </c:pt>
                <c:pt idx="214">
                  <c:v>10.725</c:v>
                </c:pt>
                <c:pt idx="215">
                  <c:v>10.775</c:v>
                </c:pt>
                <c:pt idx="216">
                  <c:v>10.824999999999999</c:v>
                </c:pt>
                <c:pt idx="217">
                  <c:v>10.875</c:v>
                </c:pt>
                <c:pt idx="218">
                  <c:v>10.925000000000001</c:v>
                </c:pt>
                <c:pt idx="219">
                  <c:v>10.975</c:v>
                </c:pt>
                <c:pt idx="220">
                  <c:v>11.025</c:v>
                </c:pt>
                <c:pt idx="221">
                  <c:v>11.074999999999999</c:v>
                </c:pt>
                <c:pt idx="222">
                  <c:v>11.125</c:v>
                </c:pt>
                <c:pt idx="223">
                  <c:v>11.175000000000001</c:v>
                </c:pt>
                <c:pt idx="224">
                  <c:v>11.225</c:v>
                </c:pt>
                <c:pt idx="225">
                  <c:v>11.275</c:v>
                </c:pt>
                <c:pt idx="226">
                  <c:v>11.324999999999999</c:v>
                </c:pt>
                <c:pt idx="227">
                  <c:v>11.375</c:v>
                </c:pt>
                <c:pt idx="228">
                  <c:v>11.425000000000001</c:v>
                </c:pt>
                <c:pt idx="229">
                  <c:v>11.475</c:v>
                </c:pt>
                <c:pt idx="230">
                  <c:v>11.525</c:v>
                </c:pt>
                <c:pt idx="231">
                  <c:v>11.574999999999999</c:v>
                </c:pt>
                <c:pt idx="232">
                  <c:v>11.625</c:v>
                </c:pt>
                <c:pt idx="233">
                  <c:v>11.675000000000001</c:v>
                </c:pt>
                <c:pt idx="234">
                  <c:v>11.725</c:v>
                </c:pt>
                <c:pt idx="235">
                  <c:v>11.775</c:v>
                </c:pt>
                <c:pt idx="236">
                  <c:v>11.824999999999999</c:v>
                </c:pt>
                <c:pt idx="237">
                  <c:v>11.875</c:v>
                </c:pt>
                <c:pt idx="238">
                  <c:v>11.925000000000001</c:v>
                </c:pt>
                <c:pt idx="239">
                  <c:v>11.975</c:v>
                </c:pt>
                <c:pt idx="240">
                  <c:v>12.025</c:v>
                </c:pt>
                <c:pt idx="241">
                  <c:v>12.074999999999999</c:v>
                </c:pt>
                <c:pt idx="242">
                  <c:v>12.125</c:v>
                </c:pt>
                <c:pt idx="243">
                  <c:v>12.175000000000001</c:v>
                </c:pt>
                <c:pt idx="244">
                  <c:v>12.225</c:v>
                </c:pt>
                <c:pt idx="245">
                  <c:v>12.275</c:v>
                </c:pt>
                <c:pt idx="246">
                  <c:v>12.324999999999999</c:v>
                </c:pt>
                <c:pt idx="247">
                  <c:v>12.375</c:v>
                </c:pt>
                <c:pt idx="248">
                  <c:v>12.425000000000001</c:v>
                </c:pt>
                <c:pt idx="249">
                  <c:v>12.475</c:v>
                </c:pt>
                <c:pt idx="250">
                  <c:v>12.525</c:v>
                </c:pt>
                <c:pt idx="251">
                  <c:v>12.574999999999999</c:v>
                </c:pt>
                <c:pt idx="252">
                  <c:v>12.625</c:v>
                </c:pt>
                <c:pt idx="253">
                  <c:v>12.675000000000001</c:v>
                </c:pt>
                <c:pt idx="254">
                  <c:v>12.725</c:v>
                </c:pt>
                <c:pt idx="255">
                  <c:v>12.775</c:v>
                </c:pt>
                <c:pt idx="256">
                  <c:v>12.824999999999999</c:v>
                </c:pt>
                <c:pt idx="257">
                  <c:v>12.875</c:v>
                </c:pt>
                <c:pt idx="258">
                  <c:v>12.925000000000001</c:v>
                </c:pt>
                <c:pt idx="259">
                  <c:v>12.975</c:v>
                </c:pt>
                <c:pt idx="260">
                  <c:v>13.025</c:v>
                </c:pt>
                <c:pt idx="261">
                  <c:v>13.074999999999999</c:v>
                </c:pt>
                <c:pt idx="262">
                  <c:v>13.125</c:v>
                </c:pt>
                <c:pt idx="263">
                  <c:v>13.175000000000001</c:v>
                </c:pt>
                <c:pt idx="264">
                  <c:v>13.225</c:v>
                </c:pt>
                <c:pt idx="265">
                  <c:v>13.275</c:v>
                </c:pt>
                <c:pt idx="266">
                  <c:v>13.324999999999999</c:v>
                </c:pt>
                <c:pt idx="267">
                  <c:v>13.375</c:v>
                </c:pt>
                <c:pt idx="268">
                  <c:v>13.425000000000001</c:v>
                </c:pt>
                <c:pt idx="269">
                  <c:v>13.475</c:v>
                </c:pt>
                <c:pt idx="270">
                  <c:v>13.525</c:v>
                </c:pt>
                <c:pt idx="271">
                  <c:v>13.574999999999999</c:v>
                </c:pt>
                <c:pt idx="272">
                  <c:v>13.625</c:v>
                </c:pt>
                <c:pt idx="273">
                  <c:v>13.675000000000001</c:v>
                </c:pt>
                <c:pt idx="274">
                  <c:v>13.725</c:v>
                </c:pt>
                <c:pt idx="275">
                  <c:v>13.775</c:v>
                </c:pt>
                <c:pt idx="276">
                  <c:v>13.824999999999999</c:v>
                </c:pt>
                <c:pt idx="277">
                  <c:v>13.875</c:v>
                </c:pt>
                <c:pt idx="278">
                  <c:v>13.925000000000001</c:v>
                </c:pt>
                <c:pt idx="279">
                  <c:v>13.975</c:v>
                </c:pt>
                <c:pt idx="280">
                  <c:v>14.025</c:v>
                </c:pt>
                <c:pt idx="281">
                  <c:v>14.074999999999999</c:v>
                </c:pt>
                <c:pt idx="282">
                  <c:v>14.125</c:v>
                </c:pt>
                <c:pt idx="283">
                  <c:v>14.175000000000001</c:v>
                </c:pt>
                <c:pt idx="284">
                  <c:v>14.225</c:v>
                </c:pt>
                <c:pt idx="285">
                  <c:v>14.275</c:v>
                </c:pt>
                <c:pt idx="286">
                  <c:v>14.324999999999999</c:v>
                </c:pt>
                <c:pt idx="287">
                  <c:v>14.375</c:v>
                </c:pt>
                <c:pt idx="288">
                  <c:v>14.425000000000001</c:v>
                </c:pt>
                <c:pt idx="289">
                  <c:v>14.475</c:v>
                </c:pt>
                <c:pt idx="290">
                  <c:v>14.525</c:v>
                </c:pt>
                <c:pt idx="291">
                  <c:v>14.574999999999999</c:v>
                </c:pt>
                <c:pt idx="292">
                  <c:v>14.625</c:v>
                </c:pt>
                <c:pt idx="293">
                  <c:v>14.675000000000001</c:v>
                </c:pt>
                <c:pt idx="294">
                  <c:v>14.725</c:v>
                </c:pt>
                <c:pt idx="295">
                  <c:v>14.775</c:v>
                </c:pt>
                <c:pt idx="296">
                  <c:v>14.824999999999999</c:v>
                </c:pt>
                <c:pt idx="297">
                  <c:v>14.875</c:v>
                </c:pt>
                <c:pt idx="298">
                  <c:v>14.925000000000001</c:v>
                </c:pt>
                <c:pt idx="299">
                  <c:v>14.975</c:v>
                </c:pt>
                <c:pt idx="300">
                  <c:v>15.025</c:v>
                </c:pt>
                <c:pt idx="301">
                  <c:v>15.074999999999999</c:v>
                </c:pt>
                <c:pt idx="302">
                  <c:v>15.125</c:v>
                </c:pt>
                <c:pt idx="303">
                  <c:v>15.175000000000001</c:v>
                </c:pt>
                <c:pt idx="304">
                  <c:v>15.225</c:v>
                </c:pt>
                <c:pt idx="305">
                  <c:v>15.275</c:v>
                </c:pt>
                <c:pt idx="306">
                  <c:v>15.324999999999999</c:v>
                </c:pt>
                <c:pt idx="307">
                  <c:v>15.375</c:v>
                </c:pt>
                <c:pt idx="308">
                  <c:v>15.425000000000001</c:v>
                </c:pt>
                <c:pt idx="309">
                  <c:v>15.475</c:v>
                </c:pt>
                <c:pt idx="310">
                  <c:v>15.525</c:v>
                </c:pt>
                <c:pt idx="311">
                  <c:v>15.574999999999999</c:v>
                </c:pt>
                <c:pt idx="312">
                  <c:v>15.625</c:v>
                </c:pt>
                <c:pt idx="313">
                  <c:v>15.675000000000001</c:v>
                </c:pt>
                <c:pt idx="314">
                  <c:v>15.725</c:v>
                </c:pt>
                <c:pt idx="315">
                  <c:v>15.775</c:v>
                </c:pt>
                <c:pt idx="316">
                  <c:v>15.824999999999999</c:v>
                </c:pt>
                <c:pt idx="317">
                  <c:v>15.875</c:v>
                </c:pt>
                <c:pt idx="318">
                  <c:v>15.925000000000001</c:v>
                </c:pt>
                <c:pt idx="319">
                  <c:v>15.975</c:v>
                </c:pt>
                <c:pt idx="320">
                  <c:v>16.024999999999999</c:v>
                </c:pt>
                <c:pt idx="321">
                  <c:v>16.074999999999999</c:v>
                </c:pt>
                <c:pt idx="322">
                  <c:v>16.125</c:v>
                </c:pt>
                <c:pt idx="323">
                  <c:v>16.175000000000001</c:v>
                </c:pt>
                <c:pt idx="324">
                  <c:v>16.225000000000001</c:v>
                </c:pt>
                <c:pt idx="325">
                  <c:v>16.274999999999999</c:v>
                </c:pt>
                <c:pt idx="326">
                  <c:v>16.324999999999999</c:v>
                </c:pt>
                <c:pt idx="327">
                  <c:v>16.375</c:v>
                </c:pt>
                <c:pt idx="328">
                  <c:v>16.425000000000001</c:v>
                </c:pt>
                <c:pt idx="329">
                  <c:v>16.475000000000001</c:v>
                </c:pt>
                <c:pt idx="330">
                  <c:v>16.524999999999999</c:v>
                </c:pt>
                <c:pt idx="331">
                  <c:v>16.574999999999999</c:v>
                </c:pt>
                <c:pt idx="332">
                  <c:v>16.625</c:v>
                </c:pt>
                <c:pt idx="333">
                  <c:v>16.675000000000001</c:v>
                </c:pt>
                <c:pt idx="334">
                  <c:v>16.725000000000001</c:v>
                </c:pt>
                <c:pt idx="335">
                  <c:v>16.774999999999999</c:v>
                </c:pt>
                <c:pt idx="336">
                  <c:v>16.824999999999999</c:v>
                </c:pt>
                <c:pt idx="337">
                  <c:v>16.875</c:v>
                </c:pt>
                <c:pt idx="338">
                  <c:v>16.925000000000001</c:v>
                </c:pt>
                <c:pt idx="339">
                  <c:v>16.975000000000001</c:v>
                </c:pt>
                <c:pt idx="340">
                  <c:v>17.024999999999999</c:v>
                </c:pt>
                <c:pt idx="341">
                  <c:v>17.074999999999999</c:v>
                </c:pt>
                <c:pt idx="342">
                  <c:v>17.125</c:v>
                </c:pt>
                <c:pt idx="343">
                  <c:v>17.175000000000001</c:v>
                </c:pt>
                <c:pt idx="344">
                  <c:v>17.225000000000001</c:v>
                </c:pt>
                <c:pt idx="345">
                  <c:v>17.274999999999999</c:v>
                </c:pt>
                <c:pt idx="346">
                  <c:v>17.324999999999999</c:v>
                </c:pt>
                <c:pt idx="347">
                  <c:v>17.375</c:v>
                </c:pt>
                <c:pt idx="348">
                  <c:v>17.425000000000001</c:v>
                </c:pt>
                <c:pt idx="349">
                  <c:v>17.475000000000001</c:v>
                </c:pt>
                <c:pt idx="350">
                  <c:v>17.524999999999999</c:v>
                </c:pt>
                <c:pt idx="351">
                  <c:v>17.574999999999999</c:v>
                </c:pt>
                <c:pt idx="352">
                  <c:v>17.625</c:v>
                </c:pt>
                <c:pt idx="353">
                  <c:v>17.675000000000001</c:v>
                </c:pt>
                <c:pt idx="354">
                  <c:v>17.725000000000001</c:v>
                </c:pt>
                <c:pt idx="355">
                  <c:v>17.774999999999999</c:v>
                </c:pt>
                <c:pt idx="356">
                  <c:v>17.824999999999999</c:v>
                </c:pt>
                <c:pt idx="357">
                  <c:v>17.875</c:v>
                </c:pt>
                <c:pt idx="358">
                  <c:v>17.925000000000001</c:v>
                </c:pt>
                <c:pt idx="359">
                  <c:v>17.975000000000001</c:v>
                </c:pt>
                <c:pt idx="360">
                  <c:v>18.024999999999999</c:v>
                </c:pt>
                <c:pt idx="361">
                  <c:v>18.074999999999999</c:v>
                </c:pt>
                <c:pt idx="362">
                  <c:v>18.125</c:v>
                </c:pt>
                <c:pt idx="363">
                  <c:v>18.175000000000001</c:v>
                </c:pt>
                <c:pt idx="364">
                  <c:v>18.225000000000001</c:v>
                </c:pt>
                <c:pt idx="365">
                  <c:v>18.274999999999999</c:v>
                </c:pt>
                <c:pt idx="366">
                  <c:v>18.324999999999999</c:v>
                </c:pt>
                <c:pt idx="367">
                  <c:v>18.375</c:v>
                </c:pt>
                <c:pt idx="368">
                  <c:v>18.425000000000001</c:v>
                </c:pt>
                <c:pt idx="369">
                  <c:v>18.475000000000001</c:v>
                </c:pt>
                <c:pt idx="370">
                  <c:v>18.524999999999999</c:v>
                </c:pt>
                <c:pt idx="371">
                  <c:v>18.574999999999999</c:v>
                </c:pt>
                <c:pt idx="372">
                  <c:v>18.625</c:v>
                </c:pt>
                <c:pt idx="373">
                  <c:v>18.675000000000001</c:v>
                </c:pt>
                <c:pt idx="374">
                  <c:v>18.725000000000001</c:v>
                </c:pt>
                <c:pt idx="375">
                  <c:v>18.774999999999999</c:v>
                </c:pt>
                <c:pt idx="376">
                  <c:v>18.824999999999999</c:v>
                </c:pt>
                <c:pt idx="377">
                  <c:v>18.875</c:v>
                </c:pt>
                <c:pt idx="378">
                  <c:v>18.925000000000001</c:v>
                </c:pt>
                <c:pt idx="379">
                  <c:v>18.975000000000001</c:v>
                </c:pt>
                <c:pt idx="380">
                  <c:v>19.024999999999999</c:v>
                </c:pt>
                <c:pt idx="381">
                  <c:v>19.074999999999999</c:v>
                </c:pt>
                <c:pt idx="382">
                  <c:v>19.125</c:v>
                </c:pt>
                <c:pt idx="383">
                  <c:v>19.175000000000001</c:v>
                </c:pt>
                <c:pt idx="384">
                  <c:v>19.225000000000001</c:v>
                </c:pt>
                <c:pt idx="385">
                  <c:v>19.274999999999999</c:v>
                </c:pt>
                <c:pt idx="386">
                  <c:v>19.324999999999999</c:v>
                </c:pt>
                <c:pt idx="387">
                  <c:v>19.375</c:v>
                </c:pt>
                <c:pt idx="388">
                  <c:v>19.425000000000001</c:v>
                </c:pt>
                <c:pt idx="389">
                  <c:v>19.475000000000001</c:v>
                </c:pt>
                <c:pt idx="390">
                  <c:v>19.524999999999999</c:v>
                </c:pt>
                <c:pt idx="391">
                  <c:v>19.574999999999999</c:v>
                </c:pt>
                <c:pt idx="392">
                  <c:v>19.625</c:v>
                </c:pt>
                <c:pt idx="393">
                  <c:v>19.675000000000001</c:v>
                </c:pt>
                <c:pt idx="394">
                  <c:v>19.725000000000001</c:v>
                </c:pt>
                <c:pt idx="395">
                  <c:v>19.774999999999999</c:v>
                </c:pt>
                <c:pt idx="396">
                  <c:v>19.824999999999999</c:v>
                </c:pt>
                <c:pt idx="397">
                  <c:v>19.875</c:v>
                </c:pt>
                <c:pt idx="398">
                  <c:v>19.925000000000001</c:v>
                </c:pt>
                <c:pt idx="399">
                  <c:v>19.975000000000001</c:v>
                </c:pt>
              </c:numCache>
            </c:numRef>
          </c:xVal>
          <c:yVal>
            <c:numRef>
              <c:f>d_dry!$E$3:$E$402</c:f>
              <c:numCache>
                <c:formatCode>General</c:formatCode>
                <c:ptCount val="400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  <c:pt idx="60">
                  <c:v>4</c:v>
                </c:pt>
                <c:pt idx="61">
                  <c:v>4</c:v>
                </c:pt>
                <c:pt idx="62">
                  <c:v>4</c:v>
                </c:pt>
                <c:pt idx="63">
                  <c:v>4</c:v>
                </c:pt>
                <c:pt idx="64">
                  <c:v>4</c:v>
                </c:pt>
                <c:pt idx="65">
                  <c:v>4</c:v>
                </c:pt>
                <c:pt idx="66">
                  <c:v>4</c:v>
                </c:pt>
                <c:pt idx="67">
                  <c:v>4</c:v>
                </c:pt>
                <c:pt idx="68">
                  <c:v>4</c:v>
                </c:pt>
                <c:pt idx="69">
                  <c:v>4</c:v>
                </c:pt>
                <c:pt idx="70">
                  <c:v>4</c:v>
                </c:pt>
                <c:pt idx="71">
                  <c:v>4</c:v>
                </c:pt>
                <c:pt idx="72">
                  <c:v>4</c:v>
                </c:pt>
                <c:pt idx="73">
                  <c:v>4</c:v>
                </c:pt>
                <c:pt idx="74">
                  <c:v>4</c:v>
                </c:pt>
                <c:pt idx="75">
                  <c:v>4</c:v>
                </c:pt>
                <c:pt idx="76">
                  <c:v>4</c:v>
                </c:pt>
                <c:pt idx="77">
                  <c:v>4</c:v>
                </c:pt>
                <c:pt idx="78">
                  <c:v>4</c:v>
                </c:pt>
                <c:pt idx="79">
                  <c:v>4</c:v>
                </c:pt>
                <c:pt idx="80">
                  <c:v>4</c:v>
                </c:pt>
                <c:pt idx="81">
                  <c:v>4</c:v>
                </c:pt>
                <c:pt idx="82">
                  <c:v>4</c:v>
                </c:pt>
                <c:pt idx="83">
                  <c:v>4</c:v>
                </c:pt>
                <c:pt idx="84">
                  <c:v>4</c:v>
                </c:pt>
                <c:pt idx="85">
                  <c:v>4</c:v>
                </c:pt>
                <c:pt idx="86">
                  <c:v>4</c:v>
                </c:pt>
                <c:pt idx="87">
                  <c:v>4</c:v>
                </c:pt>
                <c:pt idx="88">
                  <c:v>4</c:v>
                </c:pt>
                <c:pt idx="89">
                  <c:v>4</c:v>
                </c:pt>
                <c:pt idx="90">
                  <c:v>4</c:v>
                </c:pt>
                <c:pt idx="91">
                  <c:v>4</c:v>
                </c:pt>
                <c:pt idx="92">
                  <c:v>4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4</c:v>
                </c:pt>
                <c:pt idx="100">
                  <c:v>4</c:v>
                </c:pt>
                <c:pt idx="101">
                  <c:v>4</c:v>
                </c:pt>
                <c:pt idx="102">
                  <c:v>4</c:v>
                </c:pt>
                <c:pt idx="103">
                  <c:v>4</c:v>
                </c:pt>
                <c:pt idx="104">
                  <c:v>4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4</c:v>
                </c:pt>
                <c:pt idx="114">
                  <c:v>4</c:v>
                </c:pt>
                <c:pt idx="115">
                  <c:v>4</c:v>
                </c:pt>
                <c:pt idx="116">
                  <c:v>4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4</c:v>
                </c:pt>
                <c:pt idx="121">
                  <c:v>4</c:v>
                </c:pt>
                <c:pt idx="122">
                  <c:v>4</c:v>
                </c:pt>
                <c:pt idx="123">
                  <c:v>4</c:v>
                </c:pt>
                <c:pt idx="124">
                  <c:v>4</c:v>
                </c:pt>
                <c:pt idx="125">
                  <c:v>4</c:v>
                </c:pt>
                <c:pt idx="126">
                  <c:v>4</c:v>
                </c:pt>
                <c:pt idx="127">
                  <c:v>4</c:v>
                </c:pt>
                <c:pt idx="128">
                  <c:v>4</c:v>
                </c:pt>
                <c:pt idx="129">
                  <c:v>4</c:v>
                </c:pt>
                <c:pt idx="130">
                  <c:v>4</c:v>
                </c:pt>
                <c:pt idx="131">
                  <c:v>4</c:v>
                </c:pt>
                <c:pt idx="132">
                  <c:v>4</c:v>
                </c:pt>
                <c:pt idx="133">
                  <c:v>4</c:v>
                </c:pt>
                <c:pt idx="134">
                  <c:v>4</c:v>
                </c:pt>
                <c:pt idx="135">
                  <c:v>4</c:v>
                </c:pt>
                <c:pt idx="136">
                  <c:v>4</c:v>
                </c:pt>
                <c:pt idx="137">
                  <c:v>4</c:v>
                </c:pt>
                <c:pt idx="138">
                  <c:v>4</c:v>
                </c:pt>
                <c:pt idx="139">
                  <c:v>4</c:v>
                </c:pt>
                <c:pt idx="140">
                  <c:v>4</c:v>
                </c:pt>
                <c:pt idx="141">
                  <c:v>4</c:v>
                </c:pt>
                <c:pt idx="142">
                  <c:v>4</c:v>
                </c:pt>
                <c:pt idx="143">
                  <c:v>4</c:v>
                </c:pt>
                <c:pt idx="144">
                  <c:v>4</c:v>
                </c:pt>
                <c:pt idx="145">
                  <c:v>4</c:v>
                </c:pt>
                <c:pt idx="146">
                  <c:v>4</c:v>
                </c:pt>
                <c:pt idx="147">
                  <c:v>4</c:v>
                </c:pt>
                <c:pt idx="148">
                  <c:v>4</c:v>
                </c:pt>
                <c:pt idx="149">
                  <c:v>4</c:v>
                </c:pt>
                <c:pt idx="150">
                  <c:v>4</c:v>
                </c:pt>
                <c:pt idx="151">
                  <c:v>4</c:v>
                </c:pt>
                <c:pt idx="152">
                  <c:v>4</c:v>
                </c:pt>
                <c:pt idx="153">
                  <c:v>4</c:v>
                </c:pt>
                <c:pt idx="154">
                  <c:v>4</c:v>
                </c:pt>
                <c:pt idx="155">
                  <c:v>4</c:v>
                </c:pt>
                <c:pt idx="156">
                  <c:v>4</c:v>
                </c:pt>
                <c:pt idx="157">
                  <c:v>4</c:v>
                </c:pt>
                <c:pt idx="158">
                  <c:v>4</c:v>
                </c:pt>
                <c:pt idx="159">
                  <c:v>4</c:v>
                </c:pt>
                <c:pt idx="160">
                  <c:v>4</c:v>
                </c:pt>
                <c:pt idx="161">
                  <c:v>4</c:v>
                </c:pt>
                <c:pt idx="162">
                  <c:v>4</c:v>
                </c:pt>
                <c:pt idx="163">
                  <c:v>4</c:v>
                </c:pt>
                <c:pt idx="164">
                  <c:v>4</c:v>
                </c:pt>
                <c:pt idx="165">
                  <c:v>4</c:v>
                </c:pt>
                <c:pt idx="166">
                  <c:v>4</c:v>
                </c:pt>
                <c:pt idx="167">
                  <c:v>4</c:v>
                </c:pt>
                <c:pt idx="168">
                  <c:v>4</c:v>
                </c:pt>
                <c:pt idx="169">
                  <c:v>4</c:v>
                </c:pt>
                <c:pt idx="170">
                  <c:v>4</c:v>
                </c:pt>
                <c:pt idx="171">
                  <c:v>4</c:v>
                </c:pt>
                <c:pt idx="172">
                  <c:v>4</c:v>
                </c:pt>
                <c:pt idx="173">
                  <c:v>4</c:v>
                </c:pt>
                <c:pt idx="174">
                  <c:v>4</c:v>
                </c:pt>
                <c:pt idx="175">
                  <c:v>4</c:v>
                </c:pt>
                <c:pt idx="176">
                  <c:v>4</c:v>
                </c:pt>
                <c:pt idx="177">
                  <c:v>4</c:v>
                </c:pt>
                <c:pt idx="178">
                  <c:v>4</c:v>
                </c:pt>
                <c:pt idx="179">
                  <c:v>4</c:v>
                </c:pt>
                <c:pt idx="180">
                  <c:v>4</c:v>
                </c:pt>
                <c:pt idx="181">
                  <c:v>4</c:v>
                </c:pt>
                <c:pt idx="182">
                  <c:v>4</c:v>
                </c:pt>
                <c:pt idx="183">
                  <c:v>4</c:v>
                </c:pt>
                <c:pt idx="184">
                  <c:v>4</c:v>
                </c:pt>
                <c:pt idx="185">
                  <c:v>4</c:v>
                </c:pt>
                <c:pt idx="186">
                  <c:v>4</c:v>
                </c:pt>
                <c:pt idx="187">
                  <c:v>4</c:v>
                </c:pt>
                <c:pt idx="188">
                  <c:v>4</c:v>
                </c:pt>
                <c:pt idx="189">
                  <c:v>4</c:v>
                </c:pt>
                <c:pt idx="190">
                  <c:v>4</c:v>
                </c:pt>
                <c:pt idx="191">
                  <c:v>4</c:v>
                </c:pt>
                <c:pt idx="192">
                  <c:v>4</c:v>
                </c:pt>
                <c:pt idx="193">
                  <c:v>4</c:v>
                </c:pt>
                <c:pt idx="194">
                  <c:v>4</c:v>
                </c:pt>
                <c:pt idx="195">
                  <c:v>4</c:v>
                </c:pt>
                <c:pt idx="196">
                  <c:v>4</c:v>
                </c:pt>
                <c:pt idx="197">
                  <c:v>4</c:v>
                </c:pt>
                <c:pt idx="198">
                  <c:v>4</c:v>
                </c:pt>
                <c:pt idx="199">
                  <c:v>4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3DD2-4F36-B027-A402BCBA644A}"/>
            </c:ext>
          </c:extLst>
        </c:ser>
        <c:ser>
          <c:idx val="4"/>
          <c:order val="4"/>
          <c:tx>
            <c:strRef>
              <c:f>d_dry!$F$2</c:f>
              <c:strCache>
                <c:ptCount val="1"/>
                <c:pt idx="0">
                  <c:v>d_num, t = 0.3s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  <a:lumOff val="40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d_dry!$A$3:$A$402</c:f>
              <c:numCache>
                <c:formatCode>General</c:formatCode>
                <c:ptCount val="400"/>
                <c:pt idx="0">
                  <c:v>2.5000000000000001E-2</c:v>
                </c:pt>
                <c:pt idx="1">
                  <c:v>7.4999999999999997E-2</c:v>
                </c:pt>
                <c:pt idx="2">
                  <c:v>0.125</c:v>
                </c:pt>
                <c:pt idx="3">
                  <c:v>0.17499999999999999</c:v>
                </c:pt>
                <c:pt idx="4">
                  <c:v>0.22500000000000001</c:v>
                </c:pt>
                <c:pt idx="5">
                  <c:v>0.27500000000000002</c:v>
                </c:pt>
                <c:pt idx="6">
                  <c:v>0.32500000000000001</c:v>
                </c:pt>
                <c:pt idx="7">
                  <c:v>0.375</c:v>
                </c:pt>
                <c:pt idx="8">
                  <c:v>0.42499999999999999</c:v>
                </c:pt>
                <c:pt idx="9">
                  <c:v>0.47499999999999998</c:v>
                </c:pt>
                <c:pt idx="10">
                  <c:v>0.52500000000000002</c:v>
                </c:pt>
                <c:pt idx="11">
                  <c:v>0.57499999999999996</c:v>
                </c:pt>
                <c:pt idx="12">
                  <c:v>0.625</c:v>
                </c:pt>
                <c:pt idx="13">
                  <c:v>0.67500000000000004</c:v>
                </c:pt>
                <c:pt idx="14">
                  <c:v>0.72499999999999998</c:v>
                </c:pt>
                <c:pt idx="15">
                  <c:v>0.77500000000000002</c:v>
                </c:pt>
                <c:pt idx="16">
                  <c:v>0.82499999999999996</c:v>
                </c:pt>
                <c:pt idx="17">
                  <c:v>0.875</c:v>
                </c:pt>
                <c:pt idx="18">
                  <c:v>0.92500000000000004</c:v>
                </c:pt>
                <c:pt idx="19">
                  <c:v>0.97499999999999998</c:v>
                </c:pt>
                <c:pt idx="20">
                  <c:v>1.0249999999999999</c:v>
                </c:pt>
                <c:pt idx="21">
                  <c:v>1.075</c:v>
                </c:pt>
                <c:pt idx="22">
                  <c:v>1.125</c:v>
                </c:pt>
                <c:pt idx="23">
                  <c:v>1.175</c:v>
                </c:pt>
                <c:pt idx="24">
                  <c:v>1.2250000000000001</c:v>
                </c:pt>
                <c:pt idx="25">
                  <c:v>1.2749999999999999</c:v>
                </c:pt>
                <c:pt idx="26">
                  <c:v>1.325</c:v>
                </c:pt>
                <c:pt idx="27">
                  <c:v>1.375</c:v>
                </c:pt>
                <c:pt idx="28">
                  <c:v>1.425</c:v>
                </c:pt>
                <c:pt idx="29">
                  <c:v>1.4750000000000001</c:v>
                </c:pt>
                <c:pt idx="30">
                  <c:v>1.5249999999999999</c:v>
                </c:pt>
                <c:pt idx="31">
                  <c:v>1.575</c:v>
                </c:pt>
                <c:pt idx="32">
                  <c:v>1.625</c:v>
                </c:pt>
                <c:pt idx="33">
                  <c:v>1.675</c:v>
                </c:pt>
                <c:pt idx="34">
                  <c:v>1.7250000000000001</c:v>
                </c:pt>
                <c:pt idx="35">
                  <c:v>1.7749999999999999</c:v>
                </c:pt>
                <c:pt idx="36">
                  <c:v>1.825</c:v>
                </c:pt>
                <c:pt idx="37">
                  <c:v>1.875</c:v>
                </c:pt>
                <c:pt idx="38">
                  <c:v>1.925</c:v>
                </c:pt>
                <c:pt idx="39">
                  <c:v>1.9750000000000001</c:v>
                </c:pt>
                <c:pt idx="40">
                  <c:v>2.0249999999999999</c:v>
                </c:pt>
                <c:pt idx="41">
                  <c:v>2.0750000000000002</c:v>
                </c:pt>
                <c:pt idx="42">
                  <c:v>2.125</c:v>
                </c:pt>
                <c:pt idx="43">
                  <c:v>2.1749999999999998</c:v>
                </c:pt>
                <c:pt idx="44">
                  <c:v>2.2250000000000001</c:v>
                </c:pt>
                <c:pt idx="45">
                  <c:v>2.2749999999999999</c:v>
                </c:pt>
                <c:pt idx="46">
                  <c:v>2.3250000000000002</c:v>
                </c:pt>
                <c:pt idx="47">
                  <c:v>2.375</c:v>
                </c:pt>
                <c:pt idx="48">
                  <c:v>2.4249999999999998</c:v>
                </c:pt>
                <c:pt idx="49">
                  <c:v>2.4750000000000001</c:v>
                </c:pt>
                <c:pt idx="50">
                  <c:v>2.5249999999999999</c:v>
                </c:pt>
                <c:pt idx="51">
                  <c:v>2.5750000000000002</c:v>
                </c:pt>
                <c:pt idx="52">
                  <c:v>2.625</c:v>
                </c:pt>
                <c:pt idx="53">
                  <c:v>2.6749999999999998</c:v>
                </c:pt>
                <c:pt idx="54">
                  <c:v>2.7250000000000001</c:v>
                </c:pt>
                <c:pt idx="55">
                  <c:v>2.7749999999999999</c:v>
                </c:pt>
                <c:pt idx="56">
                  <c:v>2.8250000000000002</c:v>
                </c:pt>
                <c:pt idx="57">
                  <c:v>2.875</c:v>
                </c:pt>
                <c:pt idx="58">
                  <c:v>2.9249999999999998</c:v>
                </c:pt>
                <c:pt idx="59">
                  <c:v>2.9750000000000001</c:v>
                </c:pt>
                <c:pt idx="60">
                  <c:v>3.0249999999999999</c:v>
                </c:pt>
                <c:pt idx="61">
                  <c:v>3.0750000000000002</c:v>
                </c:pt>
                <c:pt idx="62">
                  <c:v>3.125</c:v>
                </c:pt>
                <c:pt idx="63">
                  <c:v>3.1749999999999998</c:v>
                </c:pt>
                <c:pt idx="64">
                  <c:v>3.2250000000000001</c:v>
                </c:pt>
                <c:pt idx="65">
                  <c:v>3.2749999999999999</c:v>
                </c:pt>
                <c:pt idx="66">
                  <c:v>3.3250000000000002</c:v>
                </c:pt>
                <c:pt idx="67">
                  <c:v>3.375</c:v>
                </c:pt>
                <c:pt idx="68">
                  <c:v>3.4249999999999998</c:v>
                </c:pt>
                <c:pt idx="69">
                  <c:v>3.4750000000000001</c:v>
                </c:pt>
                <c:pt idx="70">
                  <c:v>3.5249999999999999</c:v>
                </c:pt>
                <c:pt idx="71">
                  <c:v>3.5750000000000002</c:v>
                </c:pt>
                <c:pt idx="72">
                  <c:v>3.625</c:v>
                </c:pt>
                <c:pt idx="73">
                  <c:v>3.6749999999999998</c:v>
                </c:pt>
                <c:pt idx="74">
                  <c:v>3.7250000000000001</c:v>
                </c:pt>
                <c:pt idx="75">
                  <c:v>3.7749999999999999</c:v>
                </c:pt>
                <c:pt idx="76">
                  <c:v>3.8250000000000002</c:v>
                </c:pt>
                <c:pt idx="77">
                  <c:v>3.875</c:v>
                </c:pt>
                <c:pt idx="78">
                  <c:v>3.9249999999999998</c:v>
                </c:pt>
                <c:pt idx="79">
                  <c:v>3.9750000000000001</c:v>
                </c:pt>
                <c:pt idx="80">
                  <c:v>4.0250000000000004</c:v>
                </c:pt>
                <c:pt idx="81">
                  <c:v>4.0750000000000002</c:v>
                </c:pt>
                <c:pt idx="82">
                  <c:v>4.125</c:v>
                </c:pt>
                <c:pt idx="83">
                  <c:v>4.1749999999999998</c:v>
                </c:pt>
                <c:pt idx="84">
                  <c:v>4.2249999999999996</c:v>
                </c:pt>
                <c:pt idx="85">
                  <c:v>4.2750000000000004</c:v>
                </c:pt>
                <c:pt idx="86">
                  <c:v>4.3250000000000002</c:v>
                </c:pt>
                <c:pt idx="87">
                  <c:v>4.375</c:v>
                </c:pt>
                <c:pt idx="88">
                  <c:v>4.4249999999999998</c:v>
                </c:pt>
                <c:pt idx="89">
                  <c:v>4.4749999999999996</c:v>
                </c:pt>
                <c:pt idx="90">
                  <c:v>4.5250000000000004</c:v>
                </c:pt>
                <c:pt idx="91">
                  <c:v>4.5750000000000002</c:v>
                </c:pt>
                <c:pt idx="92">
                  <c:v>4.625</c:v>
                </c:pt>
                <c:pt idx="93">
                  <c:v>4.6749999999999998</c:v>
                </c:pt>
                <c:pt idx="94">
                  <c:v>4.7249999999999996</c:v>
                </c:pt>
                <c:pt idx="95">
                  <c:v>4.7750000000000004</c:v>
                </c:pt>
                <c:pt idx="96">
                  <c:v>4.8250000000000002</c:v>
                </c:pt>
                <c:pt idx="97">
                  <c:v>4.875</c:v>
                </c:pt>
                <c:pt idx="98">
                  <c:v>4.9249999999999998</c:v>
                </c:pt>
                <c:pt idx="99">
                  <c:v>4.9749999999999996</c:v>
                </c:pt>
                <c:pt idx="100">
                  <c:v>5.0250000000000004</c:v>
                </c:pt>
                <c:pt idx="101">
                  <c:v>5.0750000000000002</c:v>
                </c:pt>
                <c:pt idx="102">
                  <c:v>5.125</c:v>
                </c:pt>
                <c:pt idx="103">
                  <c:v>5.1749999999999998</c:v>
                </c:pt>
                <c:pt idx="104">
                  <c:v>5.2249999999999996</c:v>
                </c:pt>
                <c:pt idx="105">
                  <c:v>5.2750000000000004</c:v>
                </c:pt>
                <c:pt idx="106">
                  <c:v>5.3250000000000002</c:v>
                </c:pt>
                <c:pt idx="107">
                  <c:v>5.375</c:v>
                </c:pt>
                <c:pt idx="108">
                  <c:v>5.4249999999999998</c:v>
                </c:pt>
                <c:pt idx="109">
                  <c:v>5.4749999999999996</c:v>
                </c:pt>
                <c:pt idx="110">
                  <c:v>5.5250000000000004</c:v>
                </c:pt>
                <c:pt idx="111">
                  <c:v>5.5750000000000002</c:v>
                </c:pt>
                <c:pt idx="112">
                  <c:v>5.625</c:v>
                </c:pt>
                <c:pt idx="113">
                  <c:v>5.6749999999999998</c:v>
                </c:pt>
                <c:pt idx="114">
                  <c:v>5.7249999999999996</c:v>
                </c:pt>
                <c:pt idx="115">
                  <c:v>5.7750000000000004</c:v>
                </c:pt>
                <c:pt idx="116">
                  <c:v>5.8250000000000002</c:v>
                </c:pt>
                <c:pt idx="117">
                  <c:v>5.875</c:v>
                </c:pt>
                <c:pt idx="118">
                  <c:v>5.9249999999999998</c:v>
                </c:pt>
                <c:pt idx="119">
                  <c:v>5.9749999999999996</c:v>
                </c:pt>
                <c:pt idx="120">
                  <c:v>6.0250000000000004</c:v>
                </c:pt>
                <c:pt idx="121">
                  <c:v>6.0750000000000002</c:v>
                </c:pt>
                <c:pt idx="122">
                  <c:v>6.125</c:v>
                </c:pt>
                <c:pt idx="123">
                  <c:v>6.1749999999999998</c:v>
                </c:pt>
                <c:pt idx="124">
                  <c:v>6.2249999999999996</c:v>
                </c:pt>
                <c:pt idx="125">
                  <c:v>6.2750000000000004</c:v>
                </c:pt>
                <c:pt idx="126">
                  <c:v>6.3250000000000002</c:v>
                </c:pt>
                <c:pt idx="127">
                  <c:v>6.375</c:v>
                </c:pt>
                <c:pt idx="128">
                  <c:v>6.4249999999999998</c:v>
                </c:pt>
                <c:pt idx="129">
                  <c:v>6.4749999999999996</c:v>
                </c:pt>
                <c:pt idx="130">
                  <c:v>6.5250000000000004</c:v>
                </c:pt>
                <c:pt idx="131">
                  <c:v>6.5750000000000002</c:v>
                </c:pt>
                <c:pt idx="132">
                  <c:v>6.625</c:v>
                </c:pt>
                <c:pt idx="133">
                  <c:v>6.6749999999999998</c:v>
                </c:pt>
                <c:pt idx="134">
                  <c:v>6.7249999999999996</c:v>
                </c:pt>
                <c:pt idx="135">
                  <c:v>6.7750000000000004</c:v>
                </c:pt>
                <c:pt idx="136">
                  <c:v>6.8250000000000002</c:v>
                </c:pt>
                <c:pt idx="137">
                  <c:v>6.875</c:v>
                </c:pt>
                <c:pt idx="138">
                  <c:v>6.9249999999999998</c:v>
                </c:pt>
                <c:pt idx="139">
                  <c:v>6.9749999999999996</c:v>
                </c:pt>
                <c:pt idx="140">
                  <c:v>7.0250000000000004</c:v>
                </c:pt>
                <c:pt idx="141">
                  <c:v>7.0750000000000002</c:v>
                </c:pt>
                <c:pt idx="142">
                  <c:v>7.125</c:v>
                </c:pt>
                <c:pt idx="143">
                  <c:v>7.1749999999999998</c:v>
                </c:pt>
                <c:pt idx="144">
                  <c:v>7.2249999999999996</c:v>
                </c:pt>
                <c:pt idx="145">
                  <c:v>7.2750000000000004</c:v>
                </c:pt>
                <c:pt idx="146">
                  <c:v>7.3250000000000002</c:v>
                </c:pt>
                <c:pt idx="147">
                  <c:v>7.375</c:v>
                </c:pt>
                <c:pt idx="148">
                  <c:v>7.4249999999999998</c:v>
                </c:pt>
                <c:pt idx="149">
                  <c:v>7.4749999999999996</c:v>
                </c:pt>
                <c:pt idx="150">
                  <c:v>7.5250000000000004</c:v>
                </c:pt>
                <c:pt idx="151">
                  <c:v>7.5750000000000002</c:v>
                </c:pt>
                <c:pt idx="152">
                  <c:v>7.625</c:v>
                </c:pt>
                <c:pt idx="153">
                  <c:v>7.6749999999999998</c:v>
                </c:pt>
                <c:pt idx="154">
                  <c:v>7.7249999999999996</c:v>
                </c:pt>
                <c:pt idx="155">
                  <c:v>7.7750000000000004</c:v>
                </c:pt>
                <c:pt idx="156">
                  <c:v>7.8250000000000002</c:v>
                </c:pt>
                <c:pt idx="157">
                  <c:v>7.875</c:v>
                </c:pt>
                <c:pt idx="158">
                  <c:v>7.9249999999999998</c:v>
                </c:pt>
                <c:pt idx="159">
                  <c:v>7.9749999999999996</c:v>
                </c:pt>
                <c:pt idx="160">
                  <c:v>8.0250000000000004</c:v>
                </c:pt>
                <c:pt idx="161">
                  <c:v>8.0749999999999993</c:v>
                </c:pt>
                <c:pt idx="162">
                  <c:v>8.125</c:v>
                </c:pt>
                <c:pt idx="163">
                  <c:v>8.1750000000000007</c:v>
                </c:pt>
                <c:pt idx="164">
                  <c:v>8.2249999999999996</c:v>
                </c:pt>
                <c:pt idx="165">
                  <c:v>8.2750000000000004</c:v>
                </c:pt>
                <c:pt idx="166">
                  <c:v>8.3249999999999993</c:v>
                </c:pt>
                <c:pt idx="167">
                  <c:v>8.375</c:v>
                </c:pt>
                <c:pt idx="168">
                  <c:v>8.4250000000000007</c:v>
                </c:pt>
                <c:pt idx="169">
                  <c:v>8.4749999999999996</c:v>
                </c:pt>
                <c:pt idx="170">
                  <c:v>8.5250000000000004</c:v>
                </c:pt>
                <c:pt idx="171">
                  <c:v>8.5749999999999993</c:v>
                </c:pt>
                <c:pt idx="172">
                  <c:v>8.625</c:v>
                </c:pt>
                <c:pt idx="173">
                  <c:v>8.6750000000000007</c:v>
                </c:pt>
                <c:pt idx="174">
                  <c:v>8.7249999999999996</c:v>
                </c:pt>
                <c:pt idx="175">
                  <c:v>8.7750000000000004</c:v>
                </c:pt>
                <c:pt idx="176">
                  <c:v>8.8249999999999993</c:v>
                </c:pt>
                <c:pt idx="177">
                  <c:v>8.875</c:v>
                </c:pt>
                <c:pt idx="178">
                  <c:v>8.9250000000000007</c:v>
                </c:pt>
                <c:pt idx="179">
                  <c:v>8.9749999999999996</c:v>
                </c:pt>
                <c:pt idx="180">
                  <c:v>9.0250000000000004</c:v>
                </c:pt>
                <c:pt idx="181">
                  <c:v>9.0749999999999993</c:v>
                </c:pt>
                <c:pt idx="182">
                  <c:v>9.125</c:v>
                </c:pt>
                <c:pt idx="183">
                  <c:v>9.1750000000000007</c:v>
                </c:pt>
                <c:pt idx="184">
                  <c:v>9.2249999999999996</c:v>
                </c:pt>
                <c:pt idx="185">
                  <c:v>9.2750000000000004</c:v>
                </c:pt>
                <c:pt idx="186">
                  <c:v>9.3249999999999993</c:v>
                </c:pt>
                <c:pt idx="187">
                  <c:v>9.375</c:v>
                </c:pt>
                <c:pt idx="188">
                  <c:v>9.4250000000000007</c:v>
                </c:pt>
                <c:pt idx="189">
                  <c:v>9.4749999999999996</c:v>
                </c:pt>
                <c:pt idx="190">
                  <c:v>9.5250000000000004</c:v>
                </c:pt>
                <c:pt idx="191">
                  <c:v>9.5749999999999993</c:v>
                </c:pt>
                <c:pt idx="192">
                  <c:v>9.625</c:v>
                </c:pt>
                <c:pt idx="193">
                  <c:v>9.6750000000000007</c:v>
                </c:pt>
                <c:pt idx="194">
                  <c:v>9.7249999999999996</c:v>
                </c:pt>
                <c:pt idx="195">
                  <c:v>9.7750000000000004</c:v>
                </c:pt>
                <c:pt idx="196">
                  <c:v>9.8249999999999993</c:v>
                </c:pt>
                <c:pt idx="197">
                  <c:v>9.875</c:v>
                </c:pt>
                <c:pt idx="198">
                  <c:v>9.9250000000000007</c:v>
                </c:pt>
                <c:pt idx="199">
                  <c:v>9.9749999999999996</c:v>
                </c:pt>
                <c:pt idx="200">
                  <c:v>10.025</c:v>
                </c:pt>
                <c:pt idx="201">
                  <c:v>10.074999999999999</c:v>
                </c:pt>
                <c:pt idx="202">
                  <c:v>10.125</c:v>
                </c:pt>
                <c:pt idx="203">
                  <c:v>10.175000000000001</c:v>
                </c:pt>
                <c:pt idx="204">
                  <c:v>10.225</c:v>
                </c:pt>
                <c:pt idx="205">
                  <c:v>10.275</c:v>
                </c:pt>
                <c:pt idx="206">
                  <c:v>10.324999999999999</c:v>
                </c:pt>
                <c:pt idx="207">
                  <c:v>10.375</c:v>
                </c:pt>
                <c:pt idx="208">
                  <c:v>10.425000000000001</c:v>
                </c:pt>
                <c:pt idx="209">
                  <c:v>10.475</c:v>
                </c:pt>
                <c:pt idx="210">
                  <c:v>10.525</c:v>
                </c:pt>
                <c:pt idx="211">
                  <c:v>10.574999999999999</c:v>
                </c:pt>
                <c:pt idx="212">
                  <c:v>10.625</c:v>
                </c:pt>
                <c:pt idx="213">
                  <c:v>10.675000000000001</c:v>
                </c:pt>
                <c:pt idx="214">
                  <c:v>10.725</c:v>
                </c:pt>
                <c:pt idx="215">
                  <c:v>10.775</c:v>
                </c:pt>
                <c:pt idx="216">
                  <c:v>10.824999999999999</c:v>
                </c:pt>
                <c:pt idx="217">
                  <c:v>10.875</c:v>
                </c:pt>
                <c:pt idx="218">
                  <c:v>10.925000000000001</c:v>
                </c:pt>
                <c:pt idx="219">
                  <c:v>10.975</c:v>
                </c:pt>
                <c:pt idx="220">
                  <c:v>11.025</c:v>
                </c:pt>
                <c:pt idx="221">
                  <c:v>11.074999999999999</c:v>
                </c:pt>
                <c:pt idx="222">
                  <c:v>11.125</c:v>
                </c:pt>
                <c:pt idx="223">
                  <c:v>11.175000000000001</c:v>
                </c:pt>
                <c:pt idx="224">
                  <c:v>11.225</c:v>
                </c:pt>
                <c:pt idx="225">
                  <c:v>11.275</c:v>
                </c:pt>
                <c:pt idx="226">
                  <c:v>11.324999999999999</c:v>
                </c:pt>
                <c:pt idx="227">
                  <c:v>11.375</c:v>
                </c:pt>
                <c:pt idx="228">
                  <c:v>11.425000000000001</c:v>
                </c:pt>
                <c:pt idx="229">
                  <c:v>11.475</c:v>
                </c:pt>
                <c:pt idx="230">
                  <c:v>11.525</c:v>
                </c:pt>
                <c:pt idx="231">
                  <c:v>11.574999999999999</c:v>
                </c:pt>
                <c:pt idx="232">
                  <c:v>11.625</c:v>
                </c:pt>
                <c:pt idx="233">
                  <c:v>11.675000000000001</c:v>
                </c:pt>
                <c:pt idx="234">
                  <c:v>11.725</c:v>
                </c:pt>
                <c:pt idx="235">
                  <c:v>11.775</c:v>
                </c:pt>
                <c:pt idx="236">
                  <c:v>11.824999999999999</c:v>
                </c:pt>
                <c:pt idx="237">
                  <c:v>11.875</c:v>
                </c:pt>
                <c:pt idx="238">
                  <c:v>11.925000000000001</c:v>
                </c:pt>
                <c:pt idx="239">
                  <c:v>11.975</c:v>
                </c:pt>
                <c:pt idx="240">
                  <c:v>12.025</c:v>
                </c:pt>
                <c:pt idx="241">
                  <c:v>12.074999999999999</c:v>
                </c:pt>
                <c:pt idx="242">
                  <c:v>12.125</c:v>
                </c:pt>
                <c:pt idx="243">
                  <c:v>12.175000000000001</c:v>
                </c:pt>
                <c:pt idx="244">
                  <c:v>12.225</c:v>
                </c:pt>
                <c:pt idx="245">
                  <c:v>12.275</c:v>
                </c:pt>
                <c:pt idx="246">
                  <c:v>12.324999999999999</c:v>
                </c:pt>
                <c:pt idx="247">
                  <c:v>12.375</c:v>
                </c:pt>
                <c:pt idx="248">
                  <c:v>12.425000000000001</c:v>
                </c:pt>
                <c:pt idx="249">
                  <c:v>12.475</c:v>
                </c:pt>
                <c:pt idx="250">
                  <c:v>12.525</c:v>
                </c:pt>
                <c:pt idx="251">
                  <c:v>12.574999999999999</c:v>
                </c:pt>
                <c:pt idx="252">
                  <c:v>12.625</c:v>
                </c:pt>
                <c:pt idx="253">
                  <c:v>12.675000000000001</c:v>
                </c:pt>
                <c:pt idx="254">
                  <c:v>12.725</c:v>
                </c:pt>
                <c:pt idx="255">
                  <c:v>12.775</c:v>
                </c:pt>
                <c:pt idx="256">
                  <c:v>12.824999999999999</c:v>
                </c:pt>
                <c:pt idx="257">
                  <c:v>12.875</c:v>
                </c:pt>
                <c:pt idx="258">
                  <c:v>12.925000000000001</c:v>
                </c:pt>
                <c:pt idx="259">
                  <c:v>12.975</c:v>
                </c:pt>
                <c:pt idx="260">
                  <c:v>13.025</c:v>
                </c:pt>
                <c:pt idx="261">
                  <c:v>13.074999999999999</c:v>
                </c:pt>
                <c:pt idx="262">
                  <c:v>13.125</c:v>
                </c:pt>
                <c:pt idx="263">
                  <c:v>13.175000000000001</c:v>
                </c:pt>
                <c:pt idx="264">
                  <c:v>13.225</c:v>
                </c:pt>
                <c:pt idx="265">
                  <c:v>13.275</c:v>
                </c:pt>
                <c:pt idx="266">
                  <c:v>13.324999999999999</c:v>
                </c:pt>
                <c:pt idx="267">
                  <c:v>13.375</c:v>
                </c:pt>
                <c:pt idx="268">
                  <c:v>13.425000000000001</c:v>
                </c:pt>
                <c:pt idx="269">
                  <c:v>13.475</c:v>
                </c:pt>
                <c:pt idx="270">
                  <c:v>13.525</c:v>
                </c:pt>
                <c:pt idx="271">
                  <c:v>13.574999999999999</c:v>
                </c:pt>
                <c:pt idx="272">
                  <c:v>13.625</c:v>
                </c:pt>
                <c:pt idx="273">
                  <c:v>13.675000000000001</c:v>
                </c:pt>
                <c:pt idx="274">
                  <c:v>13.725</c:v>
                </c:pt>
                <c:pt idx="275">
                  <c:v>13.775</c:v>
                </c:pt>
                <c:pt idx="276">
                  <c:v>13.824999999999999</c:v>
                </c:pt>
                <c:pt idx="277">
                  <c:v>13.875</c:v>
                </c:pt>
                <c:pt idx="278">
                  <c:v>13.925000000000001</c:v>
                </c:pt>
                <c:pt idx="279">
                  <c:v>13.975</c:v>
                </c:pt>
                <c:pt idx="280">
                  <c:v>14.025</c:v>
                </c:pt>
                <c:pt idx="281">
                  <c:v>14.074999999999999</c:v>
                </c:pt>
                <c:pt idx="282">
                  <c:v>14.125</c:v>
                </c:pt>
                <c:pt idx="283">
                  <c:v>14.175000000000001</c:v>
                </c:pt>
                <c:pt idx="284">
                  <c:v>14.225</c:v>
                </c:pt>
                <c:pt idx="285">
                  <c:v>14.275</c:v>
                </c:pt>
                <c:pt idx="286">
                  <c:v>14.324999999999999</c:v>
                </c:pt>
                <c:pt idx="287">
                  <c:v>14.375</c:v>
                </c:pt>
                <c:pt idx="288">
                  <c:v>14.425000000000001</c:v>
                </c:pt>
                <c:pt idx="289">
                  <c:v>14.475</c:v>
                </c:pt>
                <c:pt idx="290">
                  <c:v>14.525</c:v>
                </c:pt>
                <c:pt idx="291">
                  <c:v>14.574999999999999</c:v>
                </c:pt>
                <c:pt idx="292">
                  <c:v>14.625</c:v>
                </c:pt>
                <c:pt idx="293">
                  <c:v>14.675000000000001</c:v>
                </c:pt>
                <c:pt idx="294">
                  <c:v>14.725</c:v>
                </c:pt>
                <c:pt idx="295">
                  <c:v>14.775</c:v>
                </c:pt>
                <c:pt idx="296">
                  <c:v>14.824999999999999</c:v>
                </c:pt>
                <c:pt idx="297">
                  <c:v>14.875</c:v>
                </c:pt>
                <c:pt idx="298">
                  <c:v>14.925000000000001</c:v>
                </c:pt>
                <c:pt idx="299">
                  <c:v>14.975</c:v>
                </c:pt>
                <c:pt idx="300">
                  <c:v>15.025</c:v>
                </c:pt>
                <c:pt idx="301">
                  <c:v>15.074999999999999</c:v>
                </c:pt>
                <c:pt idx="302">
                  <c:v>15.125</c:v>
                </c:pt>
                <c:pt idx="303">
                  <c:v>15.175000000000001</c:v>
                </c:pt>
                <c:pt idx="304">
                  <c:v>15.225</c:v>
                </c:pt>
                <c:pt idx="305">
                  <c:v>15.275</c:v>
                </c:pt>
                <c:pt idx="306">
                  <c:v>15.324999999999999</c:v>
                </c:pt>
                <c:pt idx="307">
                  <c:v>15.375</c:v>
                </c:pt>
                <c:pt idx="308">
                  <c:v>15.425000000000001</c:v>
                </c:pt>
                <c:pt idx="309">
                  <c:v>15.475</c:v>
                </c:pt>
                <c:pt idx="310">
                  <c:v>15.525</c:v>
                </c:pt>
                <c:pt idx="311">
                  <c:v>15.574999999999999</c:v>
                </c:pt>
                <c:pt idx="312">
                  <c:v>15.625</c:v>
                </c:pt>
                <c:pt idx="313">
                  <c:v>15.675000000000001</c:v>
                </c:pt>
                <c:pt idx="314">
                  <c:v>15.725</c:v>
                </c:pt>
                <c:pt idx="315">
                  <c:v>15.775</c:v>
                </c:pt>
                <c:pt idx="316">
                  <c:v>15.824999999999999</c:v>
                </c:pt>
                <c:pt idx="317">
                  <c:v>15.875</c:v>
                </c:pt>
                <c:pt idx="318">
                  <c:v>15.925000000000001</c:v>
                </c:pt>
                <c:pt idx="319">
                  <c:v>15.975</c:v>
                </c:pt>
                <c:pt idx="320">
                  <c:v>16.024999999999999</c:v>
                </c:pt>
                <c:pt idx="321">
                  <c:v>16.074999999999999</c:v>
                </c:pt>
                <c:pt idx="322">
                  <c:v>16.125</c:v>
                </c:pt>
                <c:pt idx="323">
                  <c:v>16.175000000000001</c:v>
                </c:pt>
                <c:pt idx="324">
                  <c:v>16.225000000000001</c:v>
                </c:pt>
                <c:pt idx="325">
                  <c:v>16.274999999999999</c:v>
                </c:pt>
                <c:pt idx="326">
                  <c:v>16.324999999999999</c:v>
                </c:pt>
                <c:pt idx="327">
                  <c:v>16.375</c:v>
                </c:pt>
                <c:pt idx="328">
                  <c:v>16.425000000000001</c:v>
                </c:pt>
                <c:pt idx="329">
                  <c:v>16.475000000000001</c:v>
                </c:pt>
                <c:pt idx="330">
                  <c:v>16.524999999999999</c:v>
                </c:pt>
                <c:pt idx="331">
                  <c:v>16.574999999999999</c:v>
                </c:pt>
                <c:pt idx="332">
                  <c:v>16.625</c:v>
                </c:pt>
                <c:pt idx="333">
                  <c:v>16.675000000000001</c:v>
                </c:pt>
                <c:pt idx="334">
                  <c:v>16.725000000000001</c:v>
                </c:pt>
                <c:pt idx="335">
                  <c:v>16.774999999999999</c:v>
                </c:pt>
                <c:pt idx="336">
                  <c:v>16.824999999999999</c:v>
                </c:pt>
                <c:pt idx="337">
                  <c:v>16.875</c:v>
                </c:pt>
                <c:pt idx="338">
                  <c:v>16.925000000000001</c:v>
                </c:pt>
                <c:pt idx="339">
                  <c:v>16.975000000000001</c:v>
                </c:pt>
                <c:pt idx="340">
                  <c:v>17.024999999999999</c:v>
                </c:pt>
                <c:pt idx="341">
                  <c:v>17.074999999999999</c:v>
                </c:pt>
                <c:pt idx="342">
                  <c:v>17.125</c:v>
                </c:pt>
                <c:pt idx="343">
                  <c:v>17.175000000000001</c:v>
                </c:pt>
                <c:pt idx="344">
                  <c:v>17.225000000000001</c:v>
                </c:pt>
                <c:pt idx="345">
                  <c:v>17.274999999999999</c:v>
                </c:pt>
                <c:pt idx="346">
                  <c:v>17.324999999999999</c:v>
                </c:pt>
                <c:pt idx="347">
                  <c:v>17.375</c:v>
                </c:pt>
                <c:pt idx="348">
                  <c:v>17.425000000000001</c:v>
                </c:pt>
                <c:pt idx="349">
                  <c:v>17.475000000000001</c:v>
                </c:pt>
                <c:pt idx="350">
                  <c:v>17.524999999999999</c:v>
                </c:pt>
                <c:pt idx="351">
                  <c:v>17.574999999999999</c:v>
                </c:pt>
                <c:pt idx="352">
                  <c:v>17.625</c:v>
                </c:pt>
                <c:pt idx="353">
                  <c:v>17.675000000000001</c:v>
                </c:pt>
                <c:pt idx="354">
                  <c:v>17.725000000000001</c:v>
                </c:pt>
                <c:pt idx="355">
                  <c:v>17.774999999999999</c:v>
                </c:pt>
                <c:pt idx="356">
                  <c:v>17.824999999999999</c:v>
                </c:pt>
                <c:pt idx="357">
                  <c:v>17.875</c:v>
                </c:pt>
                <c:pt idx="358">
                  <c:v>17.925000000000001</c:v>
                </c:pt>
                <c:pt idx="359">
                  <c:v>17.975000000000001</c:v>
                </c:pt>
                <c:pt idx="360">
                  <c:v>18.024999999999999</c:v>
                </c:pt>
                <c:pt idx="361">
                  <c:v>18.074999999999999</c:v>
                </c:pt>
                <c:pt idx="362">
                  <c:v>18.125</c:v>
                </c:pt>
                <c:pt idx="363">
                  <c:v>18.175000000000001</c:v>
                </c:pt>
                <c:pt idx="364">
                  <c:v>18.225000000000001</c:v>
                </c:pt>
                <c:pt idx="365">
                  <c:v>18.274999999999999</c:v>
                </c:pt>
                <c:pt idx="366">
                  <c:v>18.324999999999999</c:v>
                </c:pt>
                <c:pt idx="367">
                  <c:v>18.375</c:v>
                </c:pt>
                <c:pt idx="368">
                  <c:v>18.425000000000001</c:v>
                </c:pt>
                <c:pt idx="369">
                  <c:v>18.475000000000001</c:v>
                </c:pt>
                <c:pt idx="370">
                  <c:v>18.524999999999999</c:v>
                </c:pt>
                <c:pt idx="371">
                  <c:v>18.574999999999999</c:v>
                </c:pt>
                <c:pt idx="372">
                  <c:v>18.625</c:v>
                </c:pt>
                <c:pt idx="373">
                  <c:v>18.675000000000001</c:v>
                </c:pt>
                <c:pt idx="374">
                  <c:v>18.725000000000001</c:v>
                </c:pt>
                <c:pt idx="375">
                  <c:v>18.774999999999999</c:v>
                </c:pt>
                <c:pt idx="376">
                  <c:v>18.824999999999999</c:v>
                </c:pt>
                <c:pt idx="377">
                  <c:v>18.875</c:v>
                </c:pt>
                <c:pt idx="378">
                  <c:v>18.925000000000001</c:v>
                </c:pt>
                <c:pt idx="379">
                  <c:v>18.975000000000001</c:v>
                </c:pt>
                <c:pt idx="380">
                  <c:v>19.024999999999999</c:v>
                </c:pt>
                <c:pt idx="381">
                  <c:v>19.074999999999999</c:v>
                </c:pt>
                <c:pt idx="382">
                  <c:v>19.125</c:v>
                </c:pt>
                <c:pt idx="383">
                  <c:v>19.175000000000001</c:v>
                </c:pt>
                <c:pt idx="384">
                  <c:v>19.225000000000001</c:v>
                </c:pt>
                <c:pt idx="385">
                  <c:v>19.274999999999999</c:v>
                </c:pt>
                <c:pt idx="386">
                  <c:v>19.324999999999999</c:v>
                </c:pt>
                <c:pt idx="387">
                  <c:v>19.375</c:v>
                </c:pt>
                <c:pt idx="388">
                  <c:v>19.425000000000001</c:v>
                </c:pt>
                <c:pt idx="389">
                  <c:v>19.475000000000001</c:v>
                </c:pt>
                <c:pt idx="390">
                  <c:v>19.524999999999999</c:v>
                </c:pt>
                <c:pt idx="391">
                  <c:v>19.574999999999999</c:v>
                </c:pt>
                <c:pt idx="392">
                  <c:v>19.625</c:v>
                </c:pt>
                <c:pt idx="393">
                  <c:v>19.675000000000001</c:v>
                </c:pt>
                <c:pt idx="394">
                  <c:v>19.725000000000001</c:v>
                </c:pt>
                <c:pt idx="395">
                  <c:v>19.774999999999999</c:v>
                </c:pt>
                <c:pt idx="396">
                  <c:v>19.824999999999999</c:v>
                </c:pt>
                <c:pt idx="397">
                  <c:v>19.875</c:v>
                </c:pt>
                <c:pt idx="398">
                  <c:v>19.925000000000001</c:v>
                </c:pt>
                <c:pt idx="399">
                  <c:v>19.975000000000001</c:v>
                </c:pt>
              </c:numCache>
            </c:numRef>
          </c:xVal>
          <c:yVal>
            <c:numRef>
              <c:f>d_dry!$F$3:$F$402</c:f>
              <c:numCache>
                <c:formatCode>General</c:formatCode>
                <c:ptCount val="400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  <c:pt idx="60">
                  <c:v>4</c:v>
                </c:pt>
                <c:pt idx="61">
                  <c:v>4</c:v>
                </c:pt>
                <c:pt idx="62">
                  <c:v>4</c:v>
                </c:pt>
                <c:pt idx="63">
                  <c:v>4</c:v>
                </c:pt>
                <c:pt idx="64">
                  <c:v>4</c:v>
                </c:pt>
                <c:pt idx="65">
                  <c:v>4</c:v>
                </c:pt>
                <c:pt idx="66">
                  <c:v>4</c:v>
                </c:pt>
                <c:pt idx="67">
                  <c:v>4</c:v>
                </c:pt>
                <c:pt idx="68">
                  <c:v>4</c:v>
                </c:pt>
                <c:pt idx="69">
                  <c:v>4</c:v>
                </c:pt>
                <c:pt idx="70">
                  <c:v>4</c:v>
                </c:pt>
                <c:pt idx="71">
                  <c:v>4</c:v>
                </c:pt>
                <c:pt idx="72">
                  <c:v>4</c:v>
                </c:pt>
                <c:pt idx="73">
                  <c:v>4</c:v>
                </c:pt>
                <c:pt idx="74">
                  <c:v>4</c:v>
                </c:pt>
                <c:pt idx="75">
                  <c:v>4</c:v>
                </c:pt>
                <c:pt idx="76">
                  <c:v>4</c:v>
                </c:pt>
                <c:pt idx="77">
                  <c:v>4</c:v>
                </c:pt>
                <c:pt idx="78">
                  <c:v>4</c:v>
                </c:pt>
                <c:pt idx="79">
                  <c:v>4</c:v>
                </c:pt>
                <c:pt idx="80">
                  <c:v>4</c:v>
                </c:pt>
                <c:pt idx="81">
                  <c:v>4</c:v>
                </c:pt>
                <c:pt idx="82">
                  <c:v>4</c:v>
                </c:pt>
                <c:pt idx="83">
                  <c:v>4</c:v>
                </c:pt>
                <c:pt idx="84">
                  <c:v>4</c:v>
                </c:pt>
                <c:pt idx="85">
                  <c:v>4</c:v>
                </c:pt>
                <c:pt idx="86">
                  <c:v>4</c:v>
                </c:pt>
                <c:pt idx="87">
                  <c:v>4</c:v>
                </c:pt>
                <c:pt idx="88">
                  <c:v>4</c:v>
                </c:pt>
                <c:pt idx="89">
                  <c:v>4</c:v>
                </c:pt>
                <c:pt idx="90">
                  <c:v>4</c:v>
                </c:pt>
                <c:pt idx="91">
                  <c:v>4</c:v>
                </c:pt>
                <c:pt idx="92">
                  <c:v>4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4</c:v>
                </c:pt>
                <c:pt idx="100">
                  <c:v>4</c:v>
                </c:pt>
                <c:pt idx="101">
                  <c:v>4</c:v>
                </c:pt>
                <c:pt idx="102">
                  <c:v>4</c:v>
                </c:pt>
                <c:pt idx="103">
                  <c:v>4</c:v>
                </c:pt>
                <c:pt idx="104">
                  <c:v>4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4</c:v>
                </c:pt>
                <c:pt idx="114">
                  <c:v>4</c:v>
                </c:pt>
                <c:pt idx="115">
                  <c:v>4</c:v>
                </c:pt>
                <c:pt idx="116">
                  <c:v>4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4</c:v>
                </c:pt>
                <c:pt idx="121">
                  <c:v>3.99999999999</c:v>
                </c:pt>
                <c:pt idx="122">
                  <c:v>3.99999999998</c:v>
                </c:pt>
                <c:pt idx="123">
                  <c:v>3.99999999995</c:v>
                </c:pt>
                <c:pt idx="124">
                  <c:v>3.99999999987</c:v>
                </c:pt>
                <c:pt idx="125">
                  <c:v>3.99999999964</c:v>
                </c:pt>
                <c:pt idx="126">
                  <c:v>3.9999999990699999</c:v>
                </c:pt>
                <c:pt idx="127">
                  <c:v>3.9999999976199998</c:v>
                </c:pt>
                <c:pt idx="128">
                  <c:v>3.99999999403</c:v>
                </c:pt>
                <c:pt idx="129">
                  <c:v>3.9999999853900001</c:v>
                </c:pt>
                <c:pt idx="130">
                  <c:v>3.9999999650000002</c:v>
                </c:pt>
                <c:pt idx="131">
                  <c:v>3.9999999180099999</c:v>
                </c:pt>
                <c:pt idx="132">
                  <c:v>3.99999981219</c:v>
                </c:pt>
                <c:pt idx="133">
                  <c:v>3.9999995793499998</c:v>
                </c:pt>
                <c:pt idx="134">
                  <c:v>3.9999990789700002</c:v>
                </c:pt>
                <c:pt idx="135">
                  <c:v>3.9999980288199999</c:v>
                </c:pt>
                <c:pt idx="136">
                  <c:v>3.9999958770999999</c:v>
                </c:pt>
                <c:pt idx="137">
                  <c:v>3.99999157376</c:v>
                </c:pt>
                <c:pt idx="138">
                  <c:v>3.9999831754300001</c:v>
                </c:pt>
                <c:pt idx="139">
                  <c:v>3.9999671862400001</c:v>
                </c:pt>
                <c:pt idx="140">
                  <c:v>3.99993749851</c:v>
                </c:pt>
                <c:pt idx="141">
                  <c:v>3.9998837572500001</c:v>
                </c:pt>
                <c:pt idx="142">
                  <c:v>3.99978894266</c:v>
                </c:pt>
                <c:pt idx="143">
                  <c:v>3.9996259640299998</c:v>
                </c:pt>
                <c:pt idx="144">
                  <c:v>3.9993531147799999</c:v>
                </c:pt>
                <c:pt idx="145">
                  <c:v>3.99890837923</c:v>
                </c:pt>
                <c:pt idx="146">
                  <c:v>3.99820283196</c:v>
                </c:pt>
                <c:pt idx="147">
                  <c:v>3.9971137254200002</c:v>
                </c:pt>
                <c:pt idx="148">
                  <c:v>3.99547827536</c:v>
                </c:pt>
                <c:pt idx="149">
                  <c:v>3.9930895243000002</c:v>
                </c:pt>
                <c:pt idx="150">
                  <c:v>3.9896958387599999</c:v>
                </c:pt>
                <c:pt idx="151">
                  <c:v>3.9850054207499999</c:v>
                </c:pt>
                <c:pt idx="152">
                  <c:v>3.9786965954900002</c:v>
                </c:pt>
                <c:pt idx="153">
                  <c:v>3.9704336230499999</c:v>
                </c:pt>
                <c:pt idx="154">
                  <c:v>3.9598865920900002</c:v>
                </c:pt>
                <c:pt idx="155">
                  <c:v>3.9467529321699999</c:v>
                </c:pt>
                <c:pt idx="156">
                  <c:v>3.93077756884</c:v>
                </c:pt>
                <c:pt idx="157">
                  <c:v>3.91176892929</c:v>
                </c:pt>
                <c:pt idx="158">
                  <c:v>3.8896088323</c:v>
                </c:pt>
                <c:pt idx="159">
                  <c:v>3.8642554957700002</c:v>
                </c:pt>
                <c:pt idx="160">
                  <c:v>3.8357401050100002</c:v>
                </c:pt>
                <c:pt idx="161">
                  <c:v>3.8041583008700002</c:v>
                </c:pt>
                <c:pt idx="162">
                  <c:v>3.76965841164</c:v>
                </c:pt>
                <c:pt idx="163">
                  <c:v>3.73242827808</c:v>
                </c:pt>
                <c:pt idx="164">
                  <c:v>3.6926822276000002</c:v>
                </c:pt>
                <c:pt idx="165">
                  <c:v>3.6506493019900002</c:v>
                </c:pt>
                <c:pt idx="166">
                  <c:v>3.6065633728100002</c:v>
                </c:pt>
                <c:pt idx="167">
                  <c:v>3.5606553788199999</c:v>
                </c:pt>
                <c:pt idx="168">
                  <c:v>3.5131476318699999</c:v>
                </c:pt>
                <c:pt idx="169">
                  <c:v>3.4642499608100001</c:v>
                </c:pt>
                <c:pt idx="170">
                  <c:v>3.4141573797300002</c:v>
                </c:pt>
                <c:pt idx="171">
                  <c:v>3.3630489494</c:v>
                </c:pt>
                <c:pt idx="172">
                  <c:v>3.3110875237299999</c:v>
                </c:pt>
                <c:pt idx="173">
                  <c:v>3.2584201171</c:v>
                </c:pt>
                <c:pt idx="174">
                  <c:v>3.2051786791099999</c:v>
                </c:pt>
                <c:pt idx="175">
                  <c:v>3.1514811118699999</c:v>
                </c:pt>
                <c:pt idx="176">
                  <c:v>3.09743240847</c:v>
                </c:pt>
                <c:pt idx="177">
                  <c:v>3.0431258260199998</c:v>
                </c:pt>
                <c:pt idx="178">
                  <c:v>2.9886440348700001</c:v>
                </c:pt>
                <c:pt idx="179">
                  <c:v>2.9340602057699998</c:v>
                </c:pt>
                <c:pt idx="180">
                  <c:v>2.8794390121900002</c:v>
                </c:pt>
                <c:pt idx="181">
                  <c:v>2.8248375346699999</c:v>
                </c:pt>
                <c:pt idx="182">
                  <c:v>2.7703060612199999</c:v>
                </c:pt>
                <c:pt idx="183">
                  <c:v>2.7158887807499998</c:v>
                </c:pt>
                <c:pt idx="184">
                  <c:v>2.66162436813</c:v>
                </c:pt>
                <c:pt idx="185">
                  <c:v>2.6075464583199999</c:v>
                </c:pt>
                <c:pt idx="186">
                  <c:v>2.5536840038299999</c:v>
                </c:pt>
                <c:pt idx="187">
                  <c:v>2.50006150401</c:v>
                </c:pt>
                <c:pt idx="188">
                  <c:v>2.4466990847200001</c:v>
                </c:pt>
                <c:pt idx="189">
                  <c:v>2.39361239109</c:v>
                </c:pt>
                <c:pt idx="190">
                  <c:v>2.34081222971</c:v>
                </c:pt>
                <c:pt idx="191">
                  <c:v>2.2883038507400002</c:v>
                </c:pt>
                <c:pt idx="192">
                  <c:v>2.2360856789999999</c:v>
                </c:pt>
                <c:pt idx="193">
                  <c:v>2.1841471481800001</c:v>
                </c:pt>
                <c:pt idx="194">
                  <c:v>2.1324649822700001</c:v>
                </c:pt>
                <c:pt idx="195">
                  <c:v>2.0809965996200002</c:v>
                </c:pt>
                <c:pt idx="196">
                  <c:v>2.0296677413899999</c:v>
                </c:pt>
                <c:pt idx="197">
                  <c:v>1.9783472792900001</c:v>
                </c:pt>
                <c:pt idx="198">
                  <c:v>1.9267894615700001</c:v>
                </c:pt>
                <c:pt idx="199">
                  <c:v>1.8744756872399999</c:v>
                </c:pt>
                <c:pt idx="200">
                  <c:v>1.8200305034499999</c:v>
                </c:pt>
                <c:pt idx="201">
                  <c:v>1.75710727885</c:v>
                </c:pt>
                <c:pt idx="202">
                  <c:v>1.6751243997</c:v>
                </c:pt>
                <c:pt idx="203">
                  <c:v>1.6206281384900001</c:v>
                </c:pt>
                <c:pt idx="204">
                  <c:v>1.5714104875999999</c:v>
                </c:pt>
                <c:pt idx="205">
                  <c:v>1.5249923842099999</c:v>
                </c:pt>
                <c:pt idx="206">
                  <c:v>1.48047474027</c:v>
                </c:pt>
                <c:pt idx="207">
                  <c:v>1.4374173191799999</c:v>
                </c:pt>
                <c:pt idx="208">
                  <c:v>1.3955676396100001</c:v>
                </c:pt>
                <c:pt idx="209">
                  <c:v>1.35476568709</c:v>
                </c:pt>
                <c:pt idx="210">
                  <c:v>1.3149027364700001</c:v>
                </c:pt>
                <c:pt idx="211">
                  <c:v>1.2759009889199999</c:v>
                </c:pt>
                <c:pt idx="212">
                  <c:v>1.2377024863299999</c:v>
                </c:pt>
                <c:pt idx="213">
                  <c:v>1.20026262293</c:v>
                </c:pt>
                <c:pt idx="214">
                  <c:v>1.1635461256199999</c:v>
                </c:pt>
                <c:pt idx="215">
                  <c:v>1.1275244464600001</c:v>
                </c:pt>
                <c:pt idx="216">
                  <c:v>1.09217400542</c:v>
                </c:pt>
                <c:pt idx="217">
                  <c:v>1.0574749670200001</c:v>
                </c:pt>
                <c:pt idx="218">
                  <c:v>1.0234103641700001</c:v>
                </c:pt>
                <c:pt idx="219">
                  <c:v>0.98996545460999996</c:v>
                </c:pt>
                <c:pt idx="220">
                  <c:v>0.95712723700199998</c:v>
                </c:pt>
                <c:pt idx="221">
                  <c:v>0.9248840787</c:v>
                </c:pt>
                <c:pt idx="222">
                  <c:v>0.89322542275000005</c:v>
                </c:pt>
                <c:pt idx="223">
                  <c:v>0.86214155136000004</c:v>
                </c:pt>
                <c:pt idx="224">
                  <c:v>0.83162338922900003</c:v>
                </c:pt>
                <c:pt idx="225">
                  <c:v>0.80166233388999997</c:v>
                </c:pt>
                <c:pt idx="226">
                  <c:v>0.772250102376</c:v>
                </c:pt>
                <c:pt idx="227">
                  <c:v>0.74337858429100001</c:v>
                </c:pt>
                <c:pt idx="228">
                  <c:v>0.71503969109099996</c:v>
                </c:pt>
                <c:pt idx="229">
                  <c:v>0.68722519001000004</c:v>
                </c:pt>
                <c:pt idx="230">
                  <c:v>0.65992650869799996</c:v>
                </c:pt>
                <c:pt idx="231">
                  <c:v>0.633134493272</c:v>
                </c:pt>
                <c:pt idx="232">
                  <c:v>0.606839098312</c:v>
                </c:pt>
                <c:pt idx="233">
                  <c:v>0.58102898266199998</c:v>
                </c:pt>
                <c:pt idx="234">
                  <c:v>0.55569098048499999</c:v>
                </c:pt>
                <c:pt idx="235">
                  <c:v>0.53080941394199999</c:v>
                </c:pt>
                <c:pt idx="236">
                  <c:v>0.50636521416799996</c:v>
                </c:pt>
                <c:pt idx="237">
                  <c:v>0.48233482358599999</c:v>
                </c:pt>
                <c:pt idx="238">
                  <c:v>0.458688869203</c:v>
                </c:pt>
                <c:pt idx="239">
                  <c:v>0.43539062898000003</c:v>
                </c:pt>
                <c:pt idx="240">
                  <c:v>0.412394369017</c:v>
                </c:pt>
                <c:pt idx="241">
                  <c:v>0.38964371734300002</c:v>
                </c:pt>
                <c:pt idx="242">
                  <c:v>0.36707037082999999</c:v>
                </c:pt>
                <c:pt idx="243">
                  <c:v>0.34459361387199999</c:v>
                </c:pt>
                <c:pt idx="244">
                  <c:v>0.322121362917</c:v>
                </c:pt>
                <c:pt idx="245">
                  <c:v>0.29955372265300001</c:v>
                </c:pt>
                <c:pt idx="246">
                  <c:v>0.27679029220000001</c:v>
                </c:pt>
                <c:pt idx="247">
                  <c:v>0.25374257033699998</c:v>
                </c:pt>
                <c:pt idx="248">
                  <c:v>0.23035255805900001</c:v>
                </c:pt>
                <c:pt idx="249">
                  <c:v>0.206617724768</c:v>
                </c:pt>
                <c:pt idx="250">
                  <c:v>0.18262054615199999</c:v>
                </c:pt>
                <c:pt idx="251">
                  <c:v>0.15855769663700001</c:v>
                </c:pt>
                <c:pt idx="252">
                  <c:v>0.13476016732099999</c:v>
                </c:pt>
                <c:pt idx="253">
                  <c:v>0.11169263842</c:v>
                </c:pt>
                <c:pt idx="254">
                  <c:v>8.9921018901699998E-2</c:v>
                </c:pt>
                <c:pt idx="255">
                  <c:v>7.0043819665300003E-2</c:v>
                </c:pt>
                <c:pt idx="256">
                  <c:v>5.2596154083499998E-2</c:v>
                </c:pt>
                <c:pt idx="257">
                  <c:v>3.7950074593400003E-2</c:v>
                </c:pt>
                <c:pt idx="258">
                  <c:v>2.6242955321099999E-2</c:v>
                </c:pt>
                <c:pt idx="259">
                  <c:v>1.73593059638E-2</c:v>
                </c:pt>
                <c:pt idx="260">
                  <c:v>1.0971539635300001E-2</c:v>
                </c:pt>
                <c:pt idx="261">
                  <c:v>6.62225242044E-3</c:v>
                </c:pt>
                <c:pt idx="262">
                  <c:v>3.81745761379E-3</c:v>
                </c:pt>
                <c:pt idx="263">
                  <c:v>2.1027028285599998E-3</c:v>
                </c:pt>
                <c:pt idx="264">
                  <c:v>1.10748303038E-3</c:v>
                </c:pt>
                <c:pt idx="265">
                  <c:v>5.5825746829600001E-4</c:v>
                </c:pt>
                <c:pt idx="266">
                  <c:v>2.6957195399099999E-4</c:v>
                </c:pt>
                <c:pt idx="267">
                  <c:v>1.2481122901599999E-4</c:v>
                </c:pt>
                <c:pt idx="268">
                  <c:v>5.5454111766599998E-5</c:v>
                </c:pt>
                <c:pt idx="269">
                  <c:v>2.36596608014E-5</c:v>
                </c:pt>
                <c:pt idx="270">
                  <c:v>9.6966707228500003E-6</c:v>
                </c:pt>
                <c:pt idx="271">
                  <c:v>3.8154996037800001E-6</c:v>
                </c:pt>
                <c:pt idx="272">
                  <c:v>1.4373542970899999E-6</c:v>
                </c:pt>
                <c:pt idx="273">
                  <c:v>5.1349396711400001E-7</c:v>
                </c:pt>
                <c:pt idx="274">
                  <c:v>1.68854190465E-7</c:v>
                </c:pt>
                <c:pt idx="275">
                  <c:v>4.6210548575999997E-8</c:v>
                </c:pt>
                <c:pt idx="276">
                  <c:v>6.5434418235499996E-9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3DD2-4F36-B027-A402BCBA644A}"/>
            </c:ext>
          </c:extLst>
        </c:ser>
        <c:ser>
          <c:idx val="5"/>
          <c:order val="5"/>
          <c:tx>
            <c:strRef>
              <c:f>d_dry!$G$2</c:f>
              <c:strCache>
                <c:ptCount val="1"/>
                <c:pt idx="0">
                  <c:v>d_num, t = 0.6s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  <a:lumOff val="40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d_dry!$A$3:$A$402</c:f>
              <c:numCache>
                <c:formatCode>General</c:formatCode>
                <c:ptCount val="400"/>
                <c:pt idx="0">
                  <c:v>2.5000000000000001E-2</c:v>
                </c:pt>
                <c:pt idx="1">
                  <c:v>7.4999999999999997E-2</c:v>
                </c:pt>
                <c:pt idx="2">
                  <c:v>0.125</c:v>
                </c:pt>
                <c:pt idx="3">
                  <c:v>0.17499999999999999</c:v>
                </c:pt>
                <c:pt idx="4">
                  <c:v>0.22500000000000001</c:v>
                </c:pt>
                <c:pt idx="5">
                  <c:v>0.27500000000000002</c:v>
                </c:pt>
                <c:pt idx="6">
                  <c:v>0.32500000000000001</c:v>
                </c:pt>
                <c:pt idx="7">
                  <c:v>0.375</c:v>
                </c:pt>
                <c:pt idx="8">
                  <c:v>0.42499999999999999</c:v>
                </c:pt>
                <c:pt idx="9">
                  <c:v>0.47499999999999998</c:v>
                </c:pt>
                <c:pt idx="10">
                  <c:v>0.52500000000000002</c:v>
                </c:pt>
                <c:pt idx="11">
                  <c:v>0.57499999999999996</c:v>
                </c:pt>
                <c:pt idx="12">
                  <c:v>0.625</c:v>
                </c:pt>
                <c:pt idx="13">
                  <c:v>0.67500000000000004</c:v>
                </c:pt>
                <c:pt idx="14">
                  <c:v>0.72499999999999998</c:v>
                </c:pt>
                <c:pt idx="15">
                  <c:v>0.77500000000000002</c:v>
                </c:pt>
                <c:pt idx="16">
                  <c:v>0.82499999999999996</c:v>
                </c:pt>
                <c:pt idx="17">
                  <c:v>0.875</c:v>
                </c:pt>
                <c:pt idx="18">
                  <c:v>0.92500000000000004</c:v>
                </c:pt>
                <c:pt idx="19">
                  <c:v>0.97499999999999998</c:v>
                </c:pt>
                <c:pt idx="20">
                  <c:v>1.0249999999999999</c:v>
                </c:pt>
                <c:pt idx="21">
                  <c:v>1.075</c:v>
                </c:pt>
                <c:pt idx="22">
                  <c:v>1.125</c:v>
                </c:pt>
                <c:pt idx="23">
                  <c:v>1.175</c:v>
                </c:pt>
                <c:pt idx="24">
                  <c:v>1.2250000000000001</c:v>
                </c:pt>
                <c:pt idx="25">
                  <c:v>1.2749999999999999</c:v>
                </c:pt>
                <c:pt idx="26">
                  <c:v>1.325</c:v>
                </c:pt>
                <c:pt idx="27">
                  <c:v>1.375</c:v>
                </c:pt>
                <c:pt idx="28">
                  <c:v>1.425</c:v>
                </c:pt>
                <c:pt idx="29">
                  <c:v>1.4750000000000001</c:v>
                </c:pt>
                <c:pt idx="30">
                  <c:v>1.5249999999999999</c:v>
                </c:pt>
                <c:pt idx="31">
                  <c:v>1.575</c:v>
                </c:pt>
                <c:pt idx="32">
                  <c:v>1.625</c:v>
                </c:pt>
                <c:pt idx="33">
                  <c:v>1.675</c:v>
                </c:pt>
                <c:pt idx="34">
                  <c:v>1.7250000000000001</c:v>
                </c:pt>
                <c:pt idx="35">
                  <c:v>1.7749999999999999</c:v>
                </c:pt>
                <c:pt idx="36">
                  <c:v>1.825</c:v>
                </c:pt>
                <c:pt idx="37">
                  <c:v>1.875</c:v>
                </c:pt>
                <c:pt idx="38">
                  <c:v>1.925</c:v>
                </c:pt>
                <c:pt idx="39">
                  <c:v>1.9750000000000001</c:v>
                </c:pt>
                <c:pt idx="40">
                  <c:v>2.0249999999999999</c:v>
                </c:pt>
                <c:pt idx="41">
                  <c:v>2.0750000000000002</c:v>
                </c:pt>
                <c:pt idx="42">
                  <c:v>2.125</c:v>
                </c:pt>
                <c:pt idx="43">
                  <c:v>2.1749999999999998</c:v>
                </c:pt>
                <c:pt idx="44">
                  <c:v>2.2250000000000001</c:v>
                </c:pt>
                <c:pt idx="45">
                  <c:v>2.2749999999999999</c:v>
                </c:pt>
                <c:pt idx="46">
                  <c:v>2.3250000000000002</c:v>
                </c:pt>
                <c:pt idx="47">
                  <c:v>2.375</c:v>
                </c:pt>
                <c:pt idx="48">
                  <c:v>2.4249999999999998</c:v>
                </c:pt>
                <c:pt idx="49">
                  <c:v>2.4750000000000001</c:v>
                </c:pt>
                <c:pt idx="50">
                  <c:v>2.5249999999999999</c:v>
                </c:pt>
                <c:pt idx="51">
                  <c:v>2.5750000000000002</c:v>
                </c:pt>
                <c:pt idx="52">
                  <c:v>2.625</c:v>
                </c:pt>
                <c:pt idx="53">
                  <c:v>2.6749999999999998</c:v>
                </c:pt>
                <c:pt idx="54">
                  <c:v>2.7250000000000001</c:v>
                </c:pt>
                <c:pt idx="55">
                  <c:v>2.7749999999999999</c:v>
                </c:pt>
                <c:pt idx="56">
                  <c:v>2.8250000000000002</c:v>
                </c:pt>
                <c:pt idx="57">
                  <c:v>2.875</c:v>
                </c:pt>
                <c:pt idx="58">
                  <c:v>2.9249999999999998</c:v>
                </c:pt>
                <c:pt idx="59">
                  <c:v>2.9750000000000001</c:v>
                </c:pt>
                <c:pt idx="60">
                  <c:v>3.0249999999999999</c:v>
                </c:pt>
                <c:pt idx="61">
                  <c:v>3.0750000000000002</c:v>
                </c:pt>
                <c:pt idx="62">
                  <c:v>3.125</c:v>
                </c:pt>
                <c:pt idx="63">
                  <c:v>3.1749999999999998</c:v>
                </c:pt>
                <c:pt idx="64">
                  <c:v>3.2250000000000001</c:v>
                </c:pt>
                <c:pt idx="65">
                  <c:v>3.2749999999999999</c:v>
                </c:pt>
                <c:pt idx="66">
                  <c:v>3.3250000000000002</c:v>
                </c:pt>
                <c:pt idx="67">
                  <c:v>3.375</c:v>
                </c:pt>
                <c:pt idx="68">
                  <c:v>3.4249999999999998</c:v>
                </c:pt>
                <c:pt idx="69">
                  <c:v>3.4750000000000001</c:v>
                </c:pt>
                <c:pt idx="70">
                  <c:v>3.5249999999999999</c:v>
                </c:pt>
                <c:pt idx="71">
                  <c:v>3.5750000000000002</c:v>
                </c:pt>
                <c:pt idx="72">
                  <c:v>3.625</c:v>
                </c:pt>
                <c:pt idx="73">
                  <c:v>3.6749999999999998</c:v>
                </c:pt>
                <c:pt idx="74">
                  <c:v>3.7250000000000001</c:v>
                </c:pt>
                <c:pt idx="75">
                  <c:v>3.7749999999999999</c:v>
                </c:pt>
                <c:pt idx="76">
                  <c:v>3.8250000000000002</c:v>
                </c:pt>
                <c:pt idx="77">
                  <c:v>3.875</c:v>
                </c:pt>
                <c:pt idx="78">
                  <c:v>3.9249999999999998</c:v>
                </c:pt>
                <c:pt idx="79">
                  <c:v>3.9750000000000001</c:v>
                </c:pt>
                <c:pt idx="80">
                  <c:v>4.0250000000000004</c:v>
                </c:pt>
                <c:pt idx="81">
                  <c:v>4.0750000000000002</c:v>
                </c:pt>
                <c:pt idx="82">
                  <c:v>4.125</c:v>
                </c:pt>
                <c:pt idx="83">
                  <c:v>4.1749999999999998</c:v>
                </c:pt>
                <c:pt idx="84">
                  <c:v>4.2249999999999996</c:v>
                </c:pt>
                <c:pt idx="85">
                  <c:v>4.2750000000000004</c:v>
                </c:pt>
                <c:pt idx="86">
                  <c:v>4.3250000000000002</c:v>
                </c:pt>
                <c:pt idx="87">
                  <c:v>4.375</c:v>
                </c:pt>
                <c:pt idx="88">
                  <c:v>4.4249999999999998</c:v>
                </c:pt>
                <c:pt idx="89">
                  <c:v>4.4749999999999996</c:v>
                </c:pt>
                <c:pt idx="90">
                  <c:v>4.5250000000000004</c:v>
                </c:pt>
                <c:pt idx="91">
                  <c:v>4.5750000000000002</c:v>
                </c:pt>
                <c:pt idx="92">
                  <c:v>4.625</c:v>
                </c:pt>
                <c:pt idx="93">
                  <c:v>4.6749999999999998</c:v>
                </c:pt>
                <c:pt idx="94">
                  <c:v>4.7249999999999996</c:v>
                </c:pt>
                <c:pt idx="95">
                  <c:v>4.7750000000000004</c:v>
                </c:pt>
                <c:pt idx="96">
                  <c:v>4.8250000000000002</c:v>
                </c:pt>
                <c:pt idx="97">
                  <c:v>4.875</c:v>
                </c:pt>
                <c:pt idx="98">
                  <c:v>4.9249999999999998</c:v>
                </c:pt>
                <c:pt idx="99">
                  <c:v>4.9749999999999996</c:v>
                </c:pt>
                <c:pt idx="100">
                  <c:v>5.0250000000000004</c:v>
                </c:pt>
                <c:pt idx="101">
                  <c:v>5.0750000000000002</c:v>
                </c:pt>
                <c:pt idx="102">
                  <c:v>5.125</c:v>
                </c:pt>
                <c:pt idx="103">
                  <c:v>5.1749999999999998</c:v>
                </c:pt>
                <c:pt idx="104">
                  <c:v>5.2249999999999996</c:v>
                </c:pt>
                <c:pt idx="105">
                  <c:v>5.2750000000000004</c:v>
                </c:pt>
                <c:pt idx="106">
                  <c:v>5.3250000000000002</c:v>
                </c:pt>
                <c:pt idx="107">
                  <c:v>5.375</c:v>
                </c:pt>
                <c:pt idx="108">
                  <c:v>5.4249999999999998</c:v>
                </c:pt>
                <c:pt idx="109">
                  <c:v>5.4749999999999996</c:v>
                </c:pt>
                <c:pt idx="110">
                  <c:v>5.5250000000000004</c:v>
                </c:pt>
                <c:pt idx="111">
                  <c:v>5.5750000000000002</c:v>
                </c:pt>
                <c:pt idx="112">
                  <c:v>5.625</c:v>
                </c:pt>
                <c:pt idx="113">
                  <c:v>5.6749999999999998</c:v>
                </c:pt>
                <c:pt idx="114">
                  <c:v>5.7249999999999996</c:v>
                </c:pt>
                <c:pt idx="115">
                  <c:v>5.7750000000000004</c:v>
                </c:pt>
                <c:pt idx="116">
                  <c:v>5.8250000000000002</c:v>
                </c:pt>
                <c:pt idx="117">
                  <c:v>5.875</c:v>
                </c:pt>
                <c:pt idx="118">
                  <c:v>5.9249999999999998</c:v>
                </c:pt>
                <c:pt idx="119">
                  <c:v>5.9749999999999996</c:v>
                </c:pt>
                <c:pt idx="120">
                  <c:v>6.0250000000000004</c:v>
                </c:pt>
                <c:pt idx="121">
                  <c:v>6.0750000000000002</c:v>
                </c:pt>
                <c:pt idx="122">
                  <c:v>6.125</c:v>
                </c:pt>
                <c:pt idx="123">
                  <c:v>6.1749999999999998</c:v>
                </c:pt>
                <c:pt idx="124">
                  <c:v>6.2249999999999996</c:v>
                </c:pt>
                <c:pt idx="125">
                  <c:v>6.2750000000000004</c:v>
                </c:pt>
                <c:pt idx="126">
                  <c:v>6.3250000000000002</c:v>
                </c:pt>
                <c:pt idx="127">
                  <c:v>6.375</c:v>
                </c:pt>
                <c:pt idx="128">
                  <c:v>6.4249999999999998</c:v>
                </c:pt>
                <c:pt idx="129">
                  <c:v>6.4749999999999996</c:v>
                </c:pt>
                <c:pt idx="130">
                  <c:v>6.5250000000000004</c:v>
                </c:pt>
                <c:pt idx="131">
                  <c:v>6.5750000000000002</c:v>
                </c:pt>
                <c:pt idx="132">
                  <c:v>6.625</c:v>
                </c:pt>
                <c:pt idx="133">
                  <c:v>6.6749999999999998</c:v>
                </c:pt>
                <c:pt idx="134">
                  <c:v>6.7249999999999996</c:v>
                </c:pt>
                <c:pt idx="135">
                  <c:v>6.7750000000000004</c:v>
                </c:pt>
                <c:pt idx="136">
                  <c:v>6.8250000000000002</c:v>
                </c:pt>
                <c:pt idx="137">
                  <c:v>6.875</c:v>
                </c:pt>
                <c:pt idx="138">
                  <c:v>6.9249999999999998</c:v>
                </c:pt>
                <c:pt idx="139">
                  <c:v>6.9749999999999996</c:v>
                </c:pt>
                <c:pt idx="140">
                  <c:v>7.0250000000000004</c:v>
                </c:pt>
                <c:pt idx="141">
                  <c:v>7.0750000000000002</c:v>
                </c:pt>
                <c:pt idx="142">
                  <c:v>7.125</c:v>
                </c:pt>
                <c:pt idx="143">
                  <c:v>7.1749999999999998</c:v>
                </c:pt>
                <c:pt idx="144">
                  <c:v>7.2249999999999996</c:v>
                </c:pt>
                <c:pt idx="145">
                  <c:v>7.2750000000000004</c:v>
                </c:pt>
                <c:pt idx="146">
                  <c:v>7.3250000000000002</c:v>
                </c:pt>
                <c:pt idx="147">
                  <c:v>7.375</c:v>
                </c:pt>
                <c:pt idx="148">
                  <c:v>7.4249999999999998</c:v>
                </c:pt>
                <c:pt idx="149">
                  <c:v>7.4749999999999996</c:v>
                </c:pt>
                <c:pt idx="150">
                  <c:v>7.5250000000000004</c:v>
                </c:pt>
                <c:pt idx="151">
                  <c:v>7.5750000000000002</c:v>
                </c:pt>
                <c:pt idx="152">
                  <c:v>7.625</c:v>
                </c:pt>
                <c:pt idx="153">
                  <c:v>7.6749999999999998</c:v>
                </c:pt>
                <c:pt idx="154">
                  <c:v>7.7249999999999996</c:v>
                </c:pt>
                <c:pt idx="155">
                  <c:v>7.7750000000000004</c:v>
                </c:pt>
                <c:pt idx="156">
                  <c:v>7.8250000000000002</c:v>
                </c:pt>
                <c:pt idx="157">
                  <c:v>7.875</c:v>
                </c:pt>
                <c:pt idx="158">
                  <c:v>7.9249999999999998</c:v>
                </c:pt>
                <c:pt idx="159">
                  <c:v>7.9749999999999996</c:v>
                </c:pt>
                <c:pt idx="160">
                  <c:v>8.0250000000000004</c:v>
                </c:pt>
                <c:pt idx="161">
                  <c:v>8.0749999999999993</c:v>
                </c:pt>
                <c:pt idx="162">
                  <c:v>8.125</c:v>
                </c:pt>
                <c:pt idx="163">
                  <c:v>8.1750000000000007</c:v>
                </c:pt>
                <c:pt idx="164">
                  <c:v>8.2249999999999996</c:v>
                </c:pt>
                <c:pt idx="165">
                  <c:v>8.2750000000000004</c:v>
                </c:pt>
                <c:pt idx="166">
                  <c:v>8.3249999999999993</c:v>
                </c:pt>
                <c:pt idx="167">
                  <c:v>8.375</c:v>
                </c:pt>
                <c:pt idx="168">
                  <c:v>8.4250000000000007</c:v>
                </c:pt>
                <c:pt idx="169">
                  <c:v>8.4749999999999996</c:v>
                </c:pt>
                <c:pt idx="170">
                  <c:v>8.5250000000000004</c:v>
                </c:pt>
                <c:pt idx="171">
                  <c:v>8.5749999999999993</c:v>
                </c:pt>
                <c:pt idx="172">
                  <c:v>8.625</c:v>
                </c:pt>
                <c:pt idx="173">
                  <c:v>8.6750000000000007</c:v>
                </c:pt>
                <c:pt idx="174">
                  <c:v>8.7249999999999996</c:v>
                </c:pt>
                <c:pt idx="175">
                  <c:v>8.7750000000000004</c:v>
                </c:pt>
                <c:pt idx="176">
                  <c:v>8.8249999999999993</c:v>
                </c:pt>
                <c:pt idx="177">
                  <c:v>8.875</c:v>
                </c:pt>
                <c:pt idx="178">
                  <c:v>8.9250000000000007</c:v>
                </c:pt>
                <c:pt idx="179">
                  <c:v>8.9749999999999996</c:v>
                </c:pt>
                <c:pt idx="180">
                  <c:v>9.0250000000000004</c:v>
                </c:pt>
                <c:pt idx="181">
                  <c:v>9.0749999999999993</c:v>
                </c:pt>
                <c:pt idx="182">
                  <c:v>9.125</c:v>
                </c:pt>
                <c:pt idx="183">
                  <c:v>9.1750000000000007</c:v>
                </c:pt>
                <c:pt idx="184">
                  <c:v>9.2249999999999996</c:v>
                </c:pt>
                <c:pt idx="185">
                  <c:v>9.2750000000000004</c:v>
                </c:pt>
                <c:pt idx="186">
                  <c:v>9.3249999999999993</c:v>
                </c:pt>
                <c:pt idx="187">
                  <c:v>9.375</c:v>
                </c:pt>
                <c:pt idx="188">
                  <c:v>9.4250000000000007</c:v>
                </c:pt>
                <c:pt idx="189">
                  <c:v>9.4749999999999996</c:v>
                </c:pt>
                <c:pt idx="190">
                  <c:v>9.5250000000000004</c:v>
                </c:pt>
                <c:pt idx="191">
                  <c:v>9.5749999999999993</c:v>
                </c:pt>
                <c:pt idx="192">
                  <c:v>9.625</c:v>
                </c:pt>
                <c:pt idx="193">
                  <c:v>9.6750000000000007</c:v>
                </c:pt>
                <c:pt idx="194">
                  <c:v>9.7249999999999996</c:v>
                </c:pt>
                <c:pt idx="195">
                  <c:v>9.7750000000000004</c:v>
                </c:pt>
                <c:pt idx="196">
                  <c:v>9.8249999999999993</c:v>
                </c:pt>
                <c:pt idx="197">
                  <c:v>9.875</c:v>
                </c:pt>
                <c:pt idx="198">
                  <c:v>9.9250000000000007</c:v>
                </c:pt>
                <c:pt idx="199">
                  <c:v>9.9749999999999996</c:v>
                </c:pt>
                <c:pt idx="200">
                  <c:v>10.025</c:v>
                </c:pt>
                <c:pt idx="201">
                  <c:v>10.074999999999999</c:v>
                </c:pt>
                <c:pt idx="202">
                  <c:v>10.125</c:v>
                </c:pt>
                <c:pt idx="203">
                  <c:v>10.175000000000001</c:v>
                </c:pt>
                <c:pt idx="204">
                  <c:v>10.225</c:v>
                </c:pt>
                <c:pt idx="205">
                  <c:v>10.275</c:v>
                </c:pt>
                <c:pt idx="206">
                  <c:v>10.324999999999999</c:v>
                </c:pt>
                <c:pt idx="207">
                  <c:v>10.375</c:v>
                </c:pt>
                <c:pt idx="208">
                  <c:v>10.425000000000001</c:v>
                </c:pt>
                <c:pt idx="209">
                  <c:v>10.475</c:v>
                </c:pt>
                <c:pt idx="210">
                  <c:v>10.525</c:v>
                </c:pt>
                <c:pt idx="211">
                  <c:v>10.574999999999999</c:v>
                </c:pt>
                <c:pt idx="212">
                  <c:v>10.625</c:v>
                </c:pt>
                <c:pt idx="213">
                  <c:v>10.675000000000001</c:v>
                </c:pt>
                <c:pt idx="214">
                  <c:v>10.725</c:v>
                </c:pt>
                <c:pt idx="215">
                  <c:v>10.775</c:v>
                </c:pt>
                <c:pt idx="216">
                  <c:v>10.824999999999999</c:v>
                </c:pt>
                <c:pt idx="217">
                  <c:v>10.875</c:v>
                </c:pt>
                <c:pt idx="218">
                  <c:v>10.925000000000001</c:v>
                </c:pt>
                <c:pt idx="219">
                  <c:v>10.975</c:v>
                </c:pt>
                <c:pt idx="220">
                  <c:v>11.025</c:v>
                </c:pt>
                <c:pt idx="221">
                  <c:v>11.074999999999999</c:v>
                </c:pt>
                <c:pt idx="222">
                  <c:v>11.125</c:v>
                </c:pt>
                <c:pt idx="223">
                  <c:v>11.175000000000001</c:v>
                </c:pt>
                <c:pt idx="224">
                  <c:v>11.225</c:v>
                </c:pt>
                <c:pt idx="225">
                  <c:v>11.275</c:v>
                </c:pt>
                <c:pt idx="226">
                  <c:v>11.324999999999999</c:v>
                </c:pt>
                <c:pt idx="227">
                  <c:v>11.375</c:v>
                </c:pt>
                <c:pt idx="228">
                  <c:v>11.425000000000001</c:v>
                </c:pt>
                <c:pt idx="229">
                  <c:v>11.475</c:v>
                </c:pt>
                <c:pt idx="230">
                  <c:v>11.525</c:v>
                </c:pt>
                <c:pt idx="231">
                  <c:v>11.574999999999999</c:v>
                </c:pt>
                <c:pt idx="232">
                  <c:v>11.625</c:v>
                </c:pt>
                <c:pt idx="233">
                  <c:v>11.675000000000001</c:v>
                </c:pt>
                <c:pt idx="234">
                  <c:v>11.725</c:v>
                </c:pt>
                <c:pt idx="235">
                  <c:v>11.775</c:v>
                </c:pt>
                <c:pt idx="236">
                  <c:v>11.824999999999999</c:v>
                </c:pt>
                <c:pt idx="237">
                  <c:v>11.875</c:v>
                </c:pt>
                <c:pt idx="238">
                  <c:v>11.925000000000001</c:v>
                </c:pt>
                <c:pt idx="239">
                  <c:v>11.975</c:v>
                </c:pt>
                <c:pt idx="240">
                  <c:v>12.025</c:v>
                </c:pt>
                <c:pt idx="241">
                  <c:v>12.074999999999999</c:v>
                </c:pt>
                <c:pt idx="242">
                  <c:v>12.125</c:v>
                </c:pt>
                <c:pt idx="243">
                  <c:v>12.175000000000001</c:v>
                </c:pt>
                <c:pt idx="244">
                  <c:v>12.225</c:v>
                </c:pt>
                <c:pt idx="245">
                  <c:v>12.275</c:v>
                </c:pt>
                <c:pt idx="246">
                  <c:v>12.324999999999999</c:v>
                </c:pt>
                <c:pt idx="247">
                  <c:v>12.375</c:v>
                </c:pt>
                <c:pt idx="248">
                  <c:v>12.425000000000001</c:v>
                </c:pt>
                <c:pt idx="249">
                  <c:v>12.475</c:v>
                </c:pt>
                <c:pt idx="250">
                  <c:v>12.525</c:v>
                </c:pt>
                <c:pt idx="251">
                  <c:v>12.574999999999999</c:v>
                </c:pt>
                <c:pt idx="252">
                  <c:v>12.625</c:v>
                </c:pt>
                <c:pt idx="253">
                  <c:v>12.675000000000001</c:v>
                </c:pt>
                <c:pt idx="254">
                  <c:v>12.725</c:v>
                </c:pt>
                <c:pt idx="255">
                  <c:v>12.775</c:v>
                </c:pt>
                <c:pt idx="256">
                  <c:v>12.824999999999999</c:v>
                </c:pt>
                <c:pt idx="257">
                  <c:v>12.875</c:v>
                </c:pt>
                <c:pt idx="258">
                  <c:v>12.925000000000001</c:v>
                </c:pt>
                <c:pt idx="259">
                  <c:v>12.975</c:v>
                </c:pt>
                <c:pt idx="260">
                  <c:v>13.025</c:v>
                </c:pt>
                <c:pt idx="261">
                  <c:v>13.074999999999999</c:v>
                </c:pt>
                <c:pt idx="262">
                  <c:v>13.125</c:v>
                </c:pt>
                <c:pt idx="263">
                  <c:v>13.175000000000001</c:v>
                </c:pt>
                <c:pt idx="264">
                  <c:v>13.225</c:v>
                </c:pt>
                <c:pt idx="265">
                  <c:v>13.275</c:v>
                </c:pt>
                <c:pt idx="266">
                  <c:v>13.324999999999999</c:v>
                </c:pt>
                <c:pt idx="267">
                  <c:v>13.375</c:v>
                </c:pt>
                <c:pt idx="268">
                  <c:v>13.425000000000001</c:v>
                </c:pt>
                <c:pt idx="269">
                  <c:v>13.475</c:v>
                </c:pt>
                <c:pt idx="270">
                  <c:v>13.525</c:v>
                </c:pt>
                <c:pt idx="271">
                  <c:v>13.574999999999999</c:v>
                </c:pt>
                <c:pt idx="272">
                  <c:v>13.625</c:v>
                </c:pt>
                <c:pt idx="273">
                  <c:v>13.675000000000001</c:v>
                </c:pt>
                <c:pt idx="274">
                  <c:v>13.725</c:v>
                </c:pt>
                <c:pt idx="275">
                  <c:v>13.775</c:v>
                </c:pt>
                <c:pt idx="276">
                  <c:v>13.824999999999999</c:v>
                </c:pt>
                <c:pt idx="277">
                  <c:v>13.875</c:v>
                </c:pt>
                <c:pt idx="278">
                  <c:v>13.925000000000001</c:v>
                </c:pt>
                <c:pt idx="279">
                  <c:v>13.975</c:v>
                </c:pt>
                <c:pt idx="280">
                  <c:v>14.025</c:v>
                </c:pt>
                <c:pt idx="281">
                  <c:v>14.074999999999999</c:v>
                </c:pt>
                <c:pt idx="282">
                  <c:v>14.125</c:v>
                </c:pt>
                <c:pt idx="283">
                  <c:v>14.175000000000001</c:v>
                </c:pt>
                <c:pt idx="284">
                  <c:v>14.225</c:v>
                </c:pt>
                <c:pt idx="285">
                  <c:v>14.275</c:v>
                </c:pt>
                <c:pt idx="286">
                  <c:v>14.324999999999999</c:v>
                </c:pt>
                <c:pt idx="287">
                  <c:v>14.375</c:v>
                </c:pt>
                <c:pt idx="288">
                  <c:v>14.425000000000001</c:v>
                </c:pt>
                <c:pt idx="289">
                  <c:v>14.475</c:v>
                </c:pt>
                <c:pt idx="290">
                  <c:v>14.525</c:v>
                </c:pt>
                <c:pt idx="291">
                  <c:v>14.574999999999999</c:v>
                </c:pt>
                <c:pt idx="292">
                  <c:v>14.625</c:v>
                </c:pt>
                <c:pt idx="293">
                  <c:v>14.675000000000001</c:v>
                </c:pt>
                <c:pt idx="294">
                  <c:v>14.725</c:v>
                </c:pt>
                <c:pt idx="295">
                  <c:v>14.775</c:v>
                </c:pt>
                <c:pt idx="296">
                  <c:v>14.824999999999999</c:v>
                </c:pt>
                <c:pt idx="297">
                  <c:v>14.875</c:v>
                </c:pt>
                <c:pt idx="298">
                  <c:v>14.925000000000001</c:v>
                </c:pt>
                <c:pt idx="299">
                  <c:v>14.975</c:v>
                </c:pt>
                <c:pt idx="300">
                  <c:v>15.025</c:v>
                </c:pt>
                <c:pt idx="301">
                  <c:v>15.074999999999999</c:v>
                </c:pt>
                <c:pt idx="302">
                  <c:v>15.125</c:v>
                </c:pt>
                <c:pt idx="303">
                  <c:v>15.175000000000001</c:v>
                </c:pt>
                <c:pt idx="304">
                  <c:v>15.225</c:v>
                </c:pt>
                <c:pt idx="305">
                  <c:v>15.275</c:v>
                </c:pt>
                <c:pt idx="306">
                  <c:v>15.324999999999999</c:v>
                </c:pt>
                <c:pt idx="307">
                  <c:v>15.375</c:v>
                </c:pt>
                <c:pt idx="308">
                  <c:v>15.425000000000001</c:v>
                </c:pt>
                <c:pt idx="309">
                  <c:v>15.475</c:v>
                </c:pt>
                <c:pt idx="310">
                  <c:v>15.525</c:v>
                </c:pt>
                <c:pt idx="311">
                  <c:v>15.574999999999999</c:v>
                </c:pt>
                <c:pt idx="312">
                  <c:v>15.625</c:v>
                </c:pt>
                <c:pt idx="313">
                  <c:v>15.675000000000001</c:v>
                </c:pt>
                <c:pt idx="314">
                  <c:v>15.725</c:v>
                </c:pt>
                <c:pt idx="315">
                  <c:v>15.775</c:v>
                </c:pt>
                <c:pt idx="316">
                  <c:v>15.824999999999999</c:v>
                </c:pt>
                <c:pt idx="317">
                  <c:v>15.875</c:v>
                </c:pt>
                <c:pt idx="318">
                  <c:v>15.925000000000001</c:v>
                </c:pt>
                <c:pt idx="319">
                  <c:v>15.975</c:v>
                </c:pt>
                <c:pt idx="320">
                  <c:v>16.024999999999999</c:v>
                </c:pt>
                <c:pt idx="321">
                  <c:v>16.074999999999999</c:v>
                </c:pt>
                <c:pt idx="322">
                  <c:v>16.125</c:v>
                </c:pt>
                <c:pt idx="323">
                  <c:v>16.175000000000001</c:v>
                </c:pt>
                <c:pt idx="324">
                  <c:v>16.225000000000001</c:v>
                </c:pt>
                <c:pt idx="325">
                  <c:v>16.274999999999999</c:v>
                </c:pt>
                <c:pt idx="326">
                  <c:v>16.324999999999999</c:v>
                </c:pt>
                <c:pt idx="327">
                  <c:v>16.375</c:v>
                </c:pt>
                <c:pt idx="328">
                  <c:v>16.425000000000001</c:v>
                </c:pt>
                <c:pt idx="329">
                  <c:v>16.475000000000001</c:v>
                </c:pt>
                <c:pt idx="330">
                  <c:v>16.524999999999999</c:v>
                </c:pt>
                <c:pt idx="331">
                  <c:v>16.574999999999999</c:v>
                </c:pt>
                <c:pt idx="332">
                  <c:v>16.625</c:v>
                </c:pt>
                <c:pt idx="333">
                  <c:v>16.675000000000001</c:v>
                </c:pt>
                <c:pt idx="334">
                  <c:v>16.725000000000001</c:v>
                </c:pt>
                <c:pt idx="335">
                  <c:v>16.774999999999999</c:v>
                </c:pt>
                <c:pt idx="336">
                  <c:v>16.824999999999999</c:v>
                </c:pt>
                <c:pt idx="337">
                  <c:v>16.875</c:v>
                </c:pt>
                <c:pt idx="338">
                  <c:v>16.925000000000001</c:v>
                </c:pt>
                <c:pt idx="339">
                  <c:v>16.975000000000001</c:v>
                </c:pt>
                <c:pt idx="340">
                  <c:v>17.024999999999999</c:v>
                </c:pt>
                <c:pt idx="341">
                  <c:v>17.074999999999999</c:v>
                </c:pt>
                <c:pt idx="342">
                  <c:v>17.125</c:v>
                </c:pt>
                <c:pt idx="343">
                  <c:v>17.175000000000001</c:v>
                </c:pt>
                <c:pt idx="344">
                  <c:v>17.225000000000001</c:v>
                </c:pt>
                <c:pt idx="345">
                  <c:v>17.274999999999999</c:v>
                </c:pt>
                <c:pt idx="346">
                  <c:v>17.324999999999999</c:v>
                </c:pt>
                <c:pt idx="347">
                  <c:v>17.375</c:v>
                </c:pt>
                <c:pt idx="348">
                  <c:v>17.425000000000001</c:v>
                </c:pt>
                <c:pt idx="349">
                  <c:v>17.475000000000001</c:v>
                </c:pt>
                <c:pt idx="350">
                  <c:v>17.524999999999999</c:v>
                </c:pt>
                <c:pt idx="351">
                  <c:v>17.574999999999999</c:v>
                </c:pt>
                <c:pt idx="352">
                  <c:v>17.625</c:v>
                </c:pt>
                <c:pt idx="353">
                  <c:v>17.675000000000001</c:v>
                </c:pt>
                <c:pt idx="354">
                  <c:v>17.725000000000001</c:v>
                </c:pt>
                <c:pt idx="355">
                  <c:v>17.774999999999999</c:v>
                </c:pt>
                <c:pt idx="356">
                  <c:v>17.824999999999999</c:v>
                </c:pt>
                <c:pt idx="357">
                  <c:v>17.875</c:v>
                </c:pt>
                <c:pt idx="358">
                  <c:v>17.925000000000001</c:v>
                </c:pt>
                <c:pt idx="359">
                  <c:v>17.975000000000001</c:v>
                </c:pt>
                <c:pt idx="360">
                  <c:v>18.024999999999999</c:v>
                </c:pt>
                <c:pt idx="361">
                  <c:v>18.074999999999999</c:v>
                </c:pt>
                <c:pt idx="362">
                  <c:v>18.125</c:v>
                </c:pt>
                <c:pt idx="363">
                  <c:v>18.175000000000001</c:v>
                </c:pt>
                <c:pt idx="364">
                  <c:v>18.225000000000001</c:v>
                </c:pt>
                <c:pt idx="365">
                  <c:v>18.274999999999999</c:v>
                </c:pt>
                <c:pt idx="366">
                  <c:v>18.324999999999999</c:v>
                </c:pt>
                <c:pt idx="367">
                  <c:v>18.375</c:v>
                </c:pt>
                <c:pt idx="368">
                  <c:v>18.425000000000001</c:v>
                </c:pt>
                <c:pt idx="369">
                  <c:v>18.475000000000001</c:v>
                </c:pt>
                <c:pt idx="370">
                  <c:v>18.524999999999999</c:v>
                </c:pt>
                <c:pt idx="371">
                  <c:v>18.574999999999999</c:v>
                </c:pt>
                <c:pt idx="372">
                  <c:v>18.625</c:v>
                </c:pt>
                <c:pt idx="373">
                  <c:v>18.675000000000001</c:v>
                </c:pt>
                <c:pt idx="374">
                  <c:v>18.725000000000001</c:v>
                </c:pt>
                <c:pt idx="375">
                  <c:v>18.774999999999999</c:v>
                </c:pt>
                <c:pt idx="376">
                  <c:v>18.824999999999999</c:v>
                </c:pt>
                <c:pt idx="377">
                  <c:v>18.875</c:v>
                </c:pt>
                <c:pt idx="378">
                  <c:v>18.925000000000001</c:v>
                </c:pt>
                <c:pt idx="379">
                  <c:v>18.975000000000001</c:v>
                </c:pt>
                <c:pt idx="380">
                  <c:v>19.024999999999999</c:v>
                </c:pt>
                <c:pt idx="381">
                  <c:v>19.074999999999999</c:v>
                </c:pt>
                <c:pt idx="382">
                  <c:v>19.125</c:v>
                </c:pt>
                <c:pt idx="383">
                  <c:v>19.175000000000001</c:v>
                </c:pt>
                <c:pt idx="384">
                  <c:v>19.225000000000001</c:v>
                </c:pt>
                <c:pt idx="385">
                  <c:v>19.274999999999999</c:v>
                </c:pt>
                <c:pt idx="386">
                  <c:v>19.324999999999999</c:v>
                </c:pt>
                <c:pt idx="387">
                  <c:v>19.375</c:v>
                </c:pt>
                <c:pt idx="388">
                  <c:v>19.425000000000001</c:v>
                </c:pt>
                <c:pt idx="389">
                  <c:v>19.475000000000001</c:v>
                </c:pt>
                <c:pt idx="390">
                  <c:v>19.524999999999999</c:v>
                </c:pt>
                <c:pt idx="391">
                  <c:v>19.574999999999999</c:v>
                </c:pt>
                <c:pt idx="392">
                  <c:v>19.625</c:v>
                </c:pt>
                <c:pt idx="393">
                  <c:v>19.675000000000001</c:v>
                </c:pt>
                <c:pt idx="394">
                  <c:v>19.725000000000001</c:v>
                </c:pt>
                <c:pt idx="395">
                  <c:v>19.774999999999999</c:v>
                </c:pt>
                <c:pt idx="396">
                  <c:v>19.824999999999999</c:v>
                </c:pt>
                <c:pt idx="397">
                  <c:v>19.875</c:v>
                </c:pt>
                <c:pt idx="398">
                  <c:v>19.925000000000001</c:v>
                </c:pt>
                <c:pt idx="399">
                  <c:v>19.975000000000001</c:v>
                </c:pt>
              </c:numCache>
            </c:numRef>
          </c:xVal>
          <c:yVal>
            <c:numRef>
              <c:f>d_dry!$G$3:$G$402</c:f>
              <c:numCache>
                <c:formatCode>General</c:formatCode>
                <c:ptCount val="400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  <c:pt idx="60">
                  <c:v>4</c:v>
                </c:pt>
                <c:pt idx="61">
                  <c:v>4</c:v>
                </c:pt>
                <c:pt idx="62">
                  <c:v>4</c:v>
                </c:pt>
                <c:pt idx="63">
                  <c:v>4</c:v>
                </c:pt>
                <c:pt idx="64">
                  <c:v>4</c:v>
                </c:pt>
                <c:pt idx="65">
                  <c:v>4</c:v>
                </c:pt>
                <c:pt idx="66">
                  <c:v>4</c:v>
                </c:pt>
                <c:pt idx="67">
                  <c:v>4</c:v>
                </c:pt>
                <c:pt idx="68">
                  <c:v>3.99999999999</c:v>
                </c:pt>
                <c:pt idx="69">
                  <c:v>3.99999999998</c:v>
                </c:pt>
                <c:pt idx="70">
                  <c:v>3.99999999996</c:v>
                </c:pt>
                <c:pt idx="71">
                  <c:v>3.99999999992</c:v>
                </c:pt>
                <c:pt idx="72">
                  <c:v>3.99999999983</c:v>
                </c:pt>
                <c:pt idx="73">
                  <c:v>3.99999999965</c:v>
                </c:pt>
                <c:pt idx="74">
                  <c:v>3.9999999992999999</c:v>
                </c:pt>
                <c:pt idx="75">
                  <c:v>3.9999999986199999</c:v>
                </c:pt>
                <c:pt idx="76">
                  <c:v>3.9999999973000002</c:v>
                </c:pt>
                <c:pt idx="77">
                  <c:v>3.99999999479</c:v>
                </c:pt>
                <c:pt idx="78">
                  <c:v>3.9999999900500001</c:v>
                </c:pt>
                <c:pt idx="79">
                  <c:v>3.9999999812199998</c:v>
                </c:pt>
                <c:pt idx="80">
                  <c:v>3.9999999649500002</c:v>
                </c:pt>
                <c:pt idx="81">
                  <c:v>3.99999993536</c:v>
                </c:pt>
                <c:pt idx="82">
                  <c:v>3.99999988218</c:v>
                </c:pt>
                <c:pt idx="83">
                  <c:v>3.9999997877900002</c:v>
                </c:pt>
                <c:pt idx="84">
                  <c:v>3.9999996222999998</c:v>
                </c:pt>
                <c:pt idx="85">
                  <c:v>3.9999993357400001</c:v>
                </c:pt>
                <c:pt idx="86">
                  <c:v>3.99999884576</c:v>
                </c:pt>
                <c:pt idx="87">
                  <c:v>3.9999980184399999</c:v>
                </c:pt>
                <c:pt idx="88">
                  <c:v>3.9999966392199999</c:v>
                </c:pt>
                <c:pt idx="89">
                  <c:v>3.99999436921</c:v>
                </c:pt>
                <c:pt idx="90">
                  <c:v>3.9999906810599999</c:v>
                </c:pt>
                <c:pt idx="91">
                  <c:v>3.9999847663599999</c:v>
                </c:pt>
                <c:pt idx="92">
                  <c:v>3.9999754046599998</c:v>
                </c:pt>
                <c:pt idx="93">
                  <c:v>3.99996078201</c:v>
                </c:pt>
                <c:pt idx="94">
                  <c:v>3.9999382449900001</c:v>
                </c:pt>
                <c:pt idx="95">
                  <c:v>3.99990397481</c:v>
                </c:pt>
                <c:pt idx="96">
                  <c:v>3.99985256658</c:v>
                </c:pt>
                <c:pt idx="97">
                  <c:v>3.9997765002199999</c:v>
                </c:pt>
                <c:pt idx="98">
                  <c:v>3.9996654950799999</c:v>
                </c:pt>
                <c:pt idx="99">
                  <c:v>3.9995057486299999</c:v>
                </c:pt>
                <c:pt idx="100">
                  <c:v>3.9992790724499998</c:v>
                </c:pt>
                <c:pt idx="101">
                  <c:v>3.99896195578</c:v>
                </c:pt>
                <c:pt idx="102">
                  <c:v>3.9985246074899998</c:v>
                </c:pt>
                <c:pt idx="103">
                  <c:v>3.9979300492699998</c:v>
                </c:pt>
                <c:pt idx="104">
                  <c:v>3.9971333531600002</c:v>
                </c:pt>
                <c:pt idx="105">
                  <c:v>3.99608113211</c:v>
                </c:pt>
                <c:pt idx="106">
                  <c:v>3.9947113964600001</c:v>
                </c:pt>
                <c:pt idx="107">
                  <c:v>3.99295388035</c:v>
                </c:pt>
                <c:pt idx="108">
                  <c:v>3.9907309153699999</c:v>
                </c:pt>
                <c:pt idx="109">
                  <c:v>3.9879588857599999</c:v>
                </c:pt>
                <c:pt idx="110">
                  <c:v>3.9845502425000001</c:v>
                </c:pt>
                <c:pt idx="111">
                  <c:v>3.9804159909400001</c:v>
                </c:pt>
                <c:pt idx="112">
                  <c:v>3.97546850701</c:v>
                </c:pt>
                <c:pt idx="113">
                  <c:v>3.9696244905000002</c:v>
                </c:pt>
                <c:pt idx="114">
                  <c:v>3.96280784027</c:v>
                </c:pt>
                <c:pt idx="115">
                  <c:v>3.9549522388199998</c:v>
                </c:pt>
                <c:pt idx="116">
                  <c:v>3.9460032630500002</c:v>
                </c:pt>
                <c:pt idx="117">
                  <c:v>3.93591988895</c:v>
                </c:pt>
                <c:pt idx="118">
                  <c:v>3.9246753212400001</c:v>
                </c:pt>
                <c:pt idx="119">
                  <c:v>3.9122571445999998</c:v>
                </c:pt>
                <c:pt idx="120">
                  <c:v>3.8986668518299998</c:v>
                </c:pt>
                <c:pt idx="121">
                  <c:v>3.88391884824</c:v>
                </c:pt>
                <c:pt idx="122">
                  <c:v>3.86803905911</c:v>
                </c:pt>
                <c:pt idx="123">
                  <c:v>3.8510632760200001</c:v>
                </c:pt>
                <c:pt idx="124">
                  <c:v>3.8330353725999999</c:v>
                </c:pt>
                <c:pt idx="125">
                  <c:v>3.8140055037799998</c:v>
                </c:pt>
                <c:pt idx="126">
                  <c:v>3.7940283801399999</c:v>
                </c:pt>
                <c:pt idx="127">
                  <c:v>3.7731616835700001</c:v>
                </c:pt>
                <c:pt idx="128">
                  <c:v>3.75146466692</c:v>
                </c:pt>
                <c:pt idx="129">
                  <c:v>3.7289969588699998</c:v>
                </c:pt>
                <c:pt idx="130">
                  <c:v>3.7058175786800001</c:v>
                </c:pt>
                <c:pt idx="131">
                  <c:v>3.6819841526600001</c:v>
                </c:pt>
                <c:pt idx="132">
                  <c:v>3.6575523160399999</c:v>
                </c:pt>
                <c:pt idx="133">
                  <c:v>3.6325752789700001</c:v>
                </c:pt>
                <c:pt idx="134">
                  <c:v>3.6071035330900001</c:v>
                </c:pt>
                <c:pt idx="135">
                  <c:v>3.5811846752399998</c:v>
                </c:pt>
                <c:pt idx="136">
                  <c:v>3.55486332595</c:v>
                </c:pt>
                <c:pt idx="137">
                  <c:v>3.5281811226999999</c:v>
                </c:pt>
                <c:pt idx="138">
                  <c:v>3.5011767700699998</c:v>
                </c:pt>
                <c:pt idx="139">
                  <c:v>3.4738861321000001</c:v>
                </c:pt>
                <c:pt idx="140">
                  <c:v>3.4463423541</c:v>
                </c:pt>
                <c:pt idx="141">
                  <c:v>3.4185760040500002</c:v>
                </c:pt>
                <c:pt idx="142">
                  <c:v>3.3906152254899999</c:v>
                </c:pt>
                <c:pt idx="143">
                  <c:v>3.3624858957299999</c:v>
                </c:pt>
                <c:pt idx="144">
                  <c:v>3.3342117846299999</c:v>
                </c:pt>
                <c:pt idx="145">
                  <c:v>3.30581471058</c:v>
                </c:pt>
                <c:pt idx="146">
                  <c:v>3.27731469106</c:v>
                </c:pt>
                <c:pt idx="147">
                  <c:v>3.2487300863500002</c:v>
                </c:pt>
                <c:pt idx="148">
                  <c:v>3.2200777350199998</c:v>
                </c:pt>
                <c:pt idx="149">
                  <c:v>3.1913730809400001</c:v>
                </c:pt>
                <c:pt idx="150">
                  <c:v>3.1626302913400002</c:v>
                </c:pt>
                <c:pt idx="151">
                  <c:v>3.1338623660999998</c:v>
                </c:pt>
                <c:pt idx="152">
                  <c:v>3.1050812383999999</c:v>
                </c:pt>
                <c:pt idx="153">
                  <c:v>3.0762978671200001</c:v>
                </c:pt>
                <c:pt idx="154">
                  <c:v>3.0475223214199998</c:v>
                </c:pt>
                <c:pt idx="155">
                  <c:v>3.0187638579099998</c:v>
                </c:pt>
                <c:pt idx="156">
                  <c:v>2.9900309910199998</c:v>
                </c:pt>
                <c:pt idx="157">
                  <c:v>2.9613315568899998</c:v>
                </c:pt>
                <c:pt idx="158">
                  <c:v>2.9326727715000001</c:v>
                </c:pt>
                <c:pt idx="159">
                  <c:v>2.9040612832899999</c:v>
                </c:pt>
                <c:pt idx="160">
                  <c:v>2.8755032208500002</c:v>
                </c:pt>
                <c:pt idx="161">
                  <c:v>2.8470042359900001</c:v>
                </c:pt>
                <c:pt idx="162">
                  <c:v>2.8185695427300002</c:v>
                </c:pt>
                <c:pt idx="163">
                  <c:v>2.7902039523700002</c:v>
                </c:pt>
                <c:pt idx="164">
                  <c:v>2.7619119050599998</c:v>
                </c:pt>
                <c:pt idx="165">
                  <c:v>2.7336974981500002</c:v>
                </c:pt>
                <c:pt idx="166">
                  <c:v>2.70556451155</c:v>
                </c:pt>
                <c:pt idx="167">
                  <c:v>2.6775164303299999</c:v>
                </c:pt>
                <c:pt idx="168">
                  <c:v>2.6495564646499998</c:v>
                </c:pt>
                <c:pt idx="169">
                  <c:v>2.62168756739</c:v>
                </c:pt>
                <c:pt idx="170">
                  <c:v>2.5939124493199999</c:v>
                </c:pt>
                <c:pt idx="171">
                  <c:v>2.5662335921300001</c:v>
                </c:pt>
                <c:pt idx="172">
                  <c:v>2.5386532591900002</c:v>
                </c:pt>
                <c:pt idx="173">
                  <c:v>2.5111735041199998</c:v>
                </c:pt>
                <c:pt idx="174">
                  <c:v>2.4837961771599999</c:v>
                </c:pt>
                <c:pt idx="175">
                  <c:v>2.4565229291000001</c:v>
                </c:pt>
                <c:pt idx="176">
                  <c:v>2.42935521274</c:v>
                </c:pt>
                <c:pt idx="177">
                  <c:v>2.4022942815100001</c:v>
                </c:pt>
                <c:pt idx="178">
                  <c:v>2.3753411848899999</c:v>
                </c:pt>
                <c:pt idx="179">
                  <c:v>2.3484967602100002</c:v>
                </c:pt>
                <c:pt idx="180">
                  <c:v>2.3217616199900002</c:v>
                </c:pt>
                <c:pt idx="181">
                  <c:v>2.2951361338799998</c:v>
                </c:pt>
                <c:pt idx="182">
                  <c:v>2.26862040403</c:v>
                </c:pt>
                <c:pt idx="183">
                  <c:v>2.2422142318699998</c:v>
                </c:pt>
                <c:pt idx="184">
                  <c:v>2.21591707404</c:v>
                </c:pt>
                <c:pt idx="185">
                  <c:v>2.1897279838000001</c:v>
                </c:pt>
                <c:pt idx="186">
                  <c:v>2.16364553317</c:v>
                </c:pt>
                <c:pt idx="187">
                  <c:v>2.1376677086</c:v>
                </c:pt>
                <c:pt idx="188">
                  <c:v>2.1117917698499999</c:v>
                </c:pt>
                <c:pt idx="189">
                  <c:v>2.0860140563399998</c:v>
                </c:pt>
                <c:pt idx="190">
                  <c:v>2.0603297172400001</c:v>
                </c:pt>
                <c:pt idx="191">
                  <c:v>2.03473232723</c:v>
                </c:pt>
                <c:pt idx="192">
                  <c:v>2.0092133265099998</c:v>
                </c:pt>
                <c:pt idx="193">
                  <c:v>1.98376118119</c:v>
                </c:pt>
                <c:pt idx="194">
                  <c:v>1.95836008169</c:v>
                </c:pt>
                <c:pt idx="195">
                  <c:v>1.9329878435700001</c:v>
                </c:pt>
                <c:pt idx="196">
                  <c:v>1.9076123594900001</c:v>
                </c:pt>
                <c:pt idx="197">
                  <c:v>1.88218525815</c:v>
                </c:pt>
                <c:pt idx="198">
                  <c:v>1.85662979007</c:v>
                </c:pt>
                <c:pt idx="199">
                  <c:v>1.8308156907299999</c:v>
                </c:pt>
                <c:pt idx="200">
                  <c:v>1.80449963257</c:v>
                </c:pt>
                <c:pt idx="201">
                  <c:v>1.77710151179</c:v>
                </c:pt>
                <c:pt idx="202">
                  <c:v>1.7273573545300001</c:v>
                </c:pt>
                <c:pt idx="203">
                  <c:v>1.69835955823</c:v>
                </c:pt>
                <c:pt idx="204">
                  <c:v>1.6720987306099999</c:v>
                </c:pt>
                <c:pt idx="205">
                  <c:v>1.6471145227899999</c:v>
                </c:pt>
                <c:pt idx="206">
                  <c:v>1.6229453380400001</c:v>
                </c:pt>
                <c:pt idx="207">
                  <c:v>1.5993737430799999</c:v>
                </c:pt>
                <c:pt idx="208">
                  <c:v>1.57627648034</c:v>
                </c:pt>
                <c:pt idx="209">
                  <c:v>1.5535759222800001</c:v>
                </c:pt>
                <c:pt idx="210">
                  <c:v>1.5312196494000001</c:v>
                </c:pt>
                <c:pt idx="211">
                  <c:v>1.50917042469</c:v>
                </c:pt>
                <c:pt idx="212">
                  <c:v>1.4874007472799999</c:v>
                </c:pt>
                <c:pt idx="213">
                  <c:v>1.46588966876</c:v>
                </c:pt>
                <c:pt idx="214">
                  <c:v>1.44462082429</c:v>
                </c:pt>
                <c:pt idx="215">
                  <c:v>1.42358115828</c:v>
                </c:pt>
                <c:pt idx="216">
                  <c:v>1.4027600683000001</c:v>
                </c:pt>
                <c:pt idx="217">
                  <c:v>1.38214881148</c:v>
                </c:pt>
                <c:pt idx="218">
                  <c:v>1.36174008168</c:v>
                </c:pt>
                <c:pt idx="219">
                  <c:v>1.34152770125</c:v>
                </c:pt>
                <c:pt idx="220">
                  <c:v>1.3215063919600001</c:v>
                </c:pt>
                <c:pt idx="221">
                  <c:v>1.3016716015800001</c:v>
                </c:pt>
                <c:pt idx="222">
                  <c:v>1.2820193707500001</c:v>
                </c:pt>
                <c:pt idx="223">
                  <c:v>1.26254622926</c:v>
                </c:pt>
                <c:pt idx="224">
                  <c:v>1.2432491143</c:v>
                </c:pt>
                <c:pt idx="225">
                  <c:v>1.2241253051600001</c:v>
                </c:pt>
                <c:pt idx="226">
                  <c:v>1.2051723706099999</c:v>
                </c:pt>
                <c:pt idx="227">
                  <c:v>1.18638812607</c:v>
                </c:pt>
                <c:pt idx="228">
                  <c:v>1.16777059832</c:v>
                </c:pt>
                <c:pt idx="229">
                  <c:v>1.14931799636</c:v>
                </c:pt>
                <c:pt idx="230">
                  <c:v>1.1310286870199999</c:v>
                </c:pt>
                <c:pt idx="231">
                  <c:v>1.1129011744999999</c:v>
                </c:pt>
                <c:pt idx="232">
                  <c:v>1.0949340830100001</c:v>
                </c:pt>
                <c:pt idx="233">
                  <c:v>1.07712614206</c:v>
                </c:pt>
                <c:pt idx="234">
                  <c:v>1.05947617377</c:v>
                </c:pt>
                <c:pt idx="235">
                  <c:v>1.04198308208</c:v>
                </c:pt>
                <c:pt idx="236">
                  <c:v>1.0246458432600001</c:v>
                </c:pt>
                <c:pt idx="237">
                  <c:v>1.0074634977500001</c:v>
                </c:pt>
                <c:pt idx="238">
                  <c:v>0.99043514303299995</c:v>
                </c:pt>
                <c:pt idx="239">
                  <c:v>0.97355992729899998</c:v>
                </c:pt>
                <c:pt idx="240">
                  <c:v>0.95683704392799995</c:v>
                </c:pt>
                <c:pt idx="241">
                  <c:v>0.94026572655499996</c:v>
                </c:pt>
                <c:pt idx="242">
                  <c:v>0.923845244698</c:v>
                </c:pt>
                <c:pt idx="243">
                  <c:v>0.90757489982799999</c:v>
                </c:pt>
                <c:pt idx="244">
                  <c:v>0.89145402184800004</c:v>
                </c:pt>
                <c:pt idx="245">
                  <c:v>0.87548196591000005</c:v>
                </c:pt>
                <c:pt idx="246">
                  <c:v>0.85965810952199995</c:v>
                </c:pt>
                <c:pt idx="247">
                  <c:v>0.843981849916</c:v>
                </c:pt>
                <c:pt idx="248">
                  <c:v>0.82845260163099999</c:v>
                </c:pt>
                <c:pt idx="249">
                  <c:v>0.81306979428799997</c:v>
                </c:pt>
                <c:pt idx="250">
                  <c:v>0.797832870523</c:v>
                </c:pt>
                <c:pt idx="251">
                  <c:v>0.78274128406999999</c:v>
                </c:pt>
                <c:pt idx="252">
                  <c:v>0.76779449795300003</c:v>
                </c:pt>
                <c:pt idx="253">
                  <c:v>0.75299198278599999</c:v>
                </c:pt>
                <c:pt idx="254">
                  <c:v>0.73833321515399997</c:v>
                </c:pt>
                <c:pt idx="255">
                  <c:v>0.72381767606500003</c:v>
                </c:pt>
                <c:pt idx="256">
                  <c:v>0.70944484945700004</c:v>
                </c:pt>
                <c:pt idx="257">
                  <c:v>0.69521422074700001</c:v>
                </c:pt>
                <c:pt idx="258">
                  <c:v>0.68112527541000001</c:v>
                </c:pt>
                <c:pt idx="259">
                  <c:v>0.66717749757400002</c:v>
                </c:pt>
                <c:pt idx="260">
                  <c:v>0.65337036862200004</c:v>
                </c:pt>
                <c:pt idx="261">
                  <c:v>0.63970336578599996</c:v>
                </c:pt>
                <c:pt idx="262">
                  <c:v>0.62617596072199999</c:v>
                </c:pt>
                <c:pt idx="263">
                  <c:v>0.61278761805000004</c:v>
                </c:pt>
                <c:pt idx="264">
                  <c:v>0.59953779384399997</c:v>
                </c:pt>
                <c:pt idx="265">
                  <c:v>0.58642593405900001</c:v>
                </c:pt>
                <c:pt idx="266">
                  <c:v>0.57345147286999998</c:v>
                </c:pt>
                <c:pt idx="267">
                  <c:v>0.56061383089600003</c:v>
                </c:pt>
                <c:pt idx="268">
                  <c:v>0.54791241329399998</c:v>
                </c:pt>
                <c:pt idx="269">
                  <c:v>0.53534660766800002</c:v>
                </c:pt>
                <c:pt idx="270">
                  <c:v>0.52291578176499998</c:v>
                </c:pt>
                <c:pt idx="271">
                  <c:v>0.51061928088499997</c:v>
                </c:pt>
                <c:pt idx="272">
                  <c:v>0.49845642494699999</c:v>
                </c:pt>
                <c:pt idx="273">
                  <c:v>0.486426505106</c:v>
                </c:pt>
                <c:pt idx="274">
                  <c:v>0.47452877980199998</c:v>
                </c:pt>
                <c:pt idx="275">
                  <c:v>0.46276247007900001</c:v>
                </c:pt>
                <c:pt idx="276">
                  <c:v>0.451126753986</c:v>
                </c:pt>
                <c:pt idx="277">
                  <c:v>0.43962075977600001</c:v>
                </c:pt>
                <c:pt idx="278">
                  <c:v>0.42824355758900001</c:v>
                </c:pt>
                <c:pt idx="279">
                  <c:v>0.41699414919299999</c:v>
                </c:pt>
                <c:pt idx="280">
                  <c:v>0.40587145523899998</c:v>
                </c:pt>
                <c:pt idx="281">
                  <c:v>0.39487429938800001</c:v>
                </c:pt>
                <c:pt idx="282">
                  <c:v>0.38400138849299997</c:v>
                </c:pt>
                <c:pt idx="283">
                  <c:v>0.37325128783799999</c:v>
                </c:pt>
                <c:pt idx="284">
                  <c:v>0.362622390282</c:v>
                </c:pt>
                <c:pt idx="285">
                  <c:v>0.35211287789899998</c:v>
                </c:pt>
                <c:pt idx="286">
                  <c:v>0.34172067455999999</c:v>
                </c:pt>
                <c:pt idx="287">
                  <c:v>0.33144338766300002</c:v>
                </c:pt>
                <c:pt idx="288">
                  <c:v>0.32127823709999997</c:v>
                </c:pt>
                <c:pt idx="289">
                  <c:v>0.31122196950600001</c:v>
                </c:pt>
                <c:pt idx="290">
                  <c:v>0.301270755871</c:v>
                </c:pt>
                <c:pt idx="291">
                  <c:v>0.29142007094400002</c:v>
                </c:pt>
                <c:pt idx="292">
                  <c:v>0.28166455341500002</c:v>
                </c:pt>
                <c:pt idx="293">
                  <c:v>0.27199784693899998</c:v>
                </c:pt>
                <c:pt idx="294">
                  <c:v>0.26241242371500001</c:v>
                </c:pt>
                <c:pt idx="295">
                  <c:v>0.25289939479599999</c:v>
                </c:pt>
                <c:pt idx="296">
                  <c:v>0.243448314857</c:v>
                </c:pt>
                <c:pt idx="297">
                  <c:v>0.23404699401599999</c:v>
                </c:pt>
                <c:pt idx="298">
                  <c:v>0.224681335865</c:v>
                </c:pt>
                <c:pt idx="299">
                  <c:v>0.215335229346</c:v>
                </c:pt>
                <c:pt idx="300">
                  <c:v>0.20599053268500001</c:v>
                </c:pt>
                <c:pt idx="301">
                  <c:v>0.19662720024399999</c:v>
                </c:pt>
                <c:pt idx="302">
                  <c:v>0.18722361716499999</c:v>
                </c:pt>
                <c:pt idx="303">
                  <c:v>0.17775722085099999</c:v>
                </c:pt>
                <c:pt idx="304">
                  <c:v>0.168205499689</c:v>
                </c:pt>
                <c:pt idx="305">
                  <c:v>0.15854746373</c:v>
                </c:pt>
                <c:pt idx="306">
                  <c:v>0.148765672228</c:v>
                </c:pt>
                <c:pt idx="307">
                  <c:v>0.13884887003999999</c:v>
                </c:pt>
                <c:pt idx="308">
                  <c:v>0.12879521806300001</c:v>
                </c:pt>
                <c:pt idx="309">
                  <c:v>0.118615992473</c:v>
                </c:pt>
                <c:pt idx="310">
                  <c:v>0.108339469299</c:v>
                </c:pt>
                <c:pt idx="311">
                  <c:v>9.8014513868800002E-2</c:v>
                </c:pt>
                <c:pt idx="312">
                  <c:v>8.7713189335200004E-2</c:v>
                </c:pt>
                <c:pt idx="313">
                  <c:v>7.7531543342400006E-2</c:v>
                </c:pt>
                <c:pt idx="314">
                  <c:v>6.7587710667499995E-2</c:v>
                </c:pt>
                <c:pt idx="315">
                  <c:v>5.8016672220000003E-2</c:v>
                </c:pt>
                <c:pt idx="316">
                  <c:v>4.8961494334499998E-2</c:v>
                </c:pt>
                <c:pt idx="317">
                  <c:v>4.0561610409399998E-2</c:v>
                </c:pt>
                <c:pt idx="318">
                  <c:v>3.2939551815299999E-2</c:v>
                </c:pt>
                <c:pt idx="319">
                  <c:v>2.6188227084599999E-2</c:v>
                </c:pt>
                <c:pt idx="320">
                  <c:v>2.0361096566499998E-2</c:v>
                </c:pt>
                <c:pt idx="321">
                  <c:v>1.54672047061E-2</c:v>
                </c:pt>
                <c:pt idx="322">
                  <c:v>1.1472047544899999E-2</c:v>
                </c:pt>
                <c:pt idx="323">
                  <c:v>8.3039520549200007E-3</c:v>
                </c:pt>
                <c:pt idx="324">
                  <c:v>5.8644535660899999E-3</c:v>
                </c:pt>
                <c:pt idx="325">
                  <c:v>4.0404585837699996E-3</c:v>
                </c:pt>
                <c:pt idx="326">
                  <c:v>2.7159411762699998E-3</c:v>
                </c:pt>
                <c:pt idx="327">
                  <c:v>1.7814493936199999E-3</c:v>
                </c:pt>
                <c:pt idx="328">
                  <c:v>1.14052237252E-3</c:v>
                </c:pt>
                <c:pt idx="329">
                  <c:v>7.1293442059899999E-4</c:v>
                </c:pt>
                <c:pt idx="330">
                  <c:v>4.3527426165299997E-4</c:v>
                </c:pt>
                <c:pt idx="331">
                  <c:v>2.59657776075E-4</c:v>
                </c:pt>
                <c:pt idx="332">
                  <c:v>1.51397816405E-4</c:v>
                </c:pt>
                <c:pt idx="333">
                  <c:v>8.6310424316800004E-5</c:v>
                </c:pt>
                <c:pt idx="334">
                  <c:v>4.8123691804600002E-5</c:v>
                </c:pt>
                <c:pt idx="335">
                  <c:v>2.6248137788699999E-5</c:v>
                </c:pt>
                <c:pt idx="336">
                  <c:v>1.4005732807400001E-5</c:v>
                </c:pt>
                <c:pt idx="337">
                  <c:v>7.30925323029E-6</c:v>
                </c:pt>
                <c:pt idx="338">
                  <c:v>3.72758845836E-6</c:v>
                </c:pt>
                <c:pt idx="339">
                  <c:v>1.85336726228E-6</c:v>
                </c:pt>
                <c:pt idx="340">
                  <c:v>8.9282501846499998E-7</c:v>
                </c:pt>
                <c:pt idx="341">
                  <c:v>4.1032778714800002E-7</c:v>
                </c:pt>
                <c:pt idx="342">
                  <c:v>1.7676283879800001E-7</c:v>
                </c:pt>
                <c:pt idx="343">
                  <c:v>6.4092084085499998E-8</c:v>
                </c:pt>
                <c:pt idx="344">
                  <c:v>1.3178061229E-8</c:v>
                </c:pt>
                <c:pt idx="345">
                  <c:v>5.2375348785100003E-11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3DD2-4F36-B027-A402BCBA64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0581872"/>
        <c:axId val="571321008"/>
      </c:scatterChart>
      <c:valAx>
        <c:axId val="590581872"/>
        <c:scaling>
          <c:orientation val="minMax"/>
          <c:max val="2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strRef>
              <c:f>d_dry!$A$1</c:f>
              <c:strCache>
                <c:ptCount val="1"/>
                <c:pt idx="0">
                  <c:v>x [m]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E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E"/>
          </a:p>
        </c:txPr>
        <c:crossAx val="571321008"/>
        <c:crosses val="autoZero"/>
        <c:crossBetween val="midCat"/>
      </c:valAx>
      <c:valAx>
        <c:axId val="571321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strRef>
              <c:f>d_dry!$B$1</c:f>
              <c:strCache>
                <c:ptCount val="1"/>
                <c:pt idx="0">
                  <c:v>Water depth [m]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E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E"/>
          </a:p>
        </c:txPr>
        <c:crossAx val="5905818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DE"/>
    </a:p>
  </c:txPr>
  <c:printSettings>
    <c:headerFooter/>
    <c:pageMargins b="0.78740157499999996" l="0.7" r="0.7" t="0.78740157499999996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v_wet!$B$2</c:f>
              <c:strCache>
                <c:ptCount val="1"/>
                <c:pt idx="0">
                  <c:v>v_ana, t = 0s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v_wet!$A$3:$A$402</c:f>
              <c:numCache>
                <c:formatCode>General</c:formatCode>
                <c:ptCount val="400"/>
                <c:pt idx="0">
                  <c:v>2.5000000000000001E-2</c:v>
                </c:pt>
                <c:pt idx="1">
                  <c:v>7.4999999999999997E-2</c:v>
                </c:pt>
                <c:pt idx="2">
                  <c:v>0.125</c:v>
                </c:pt>
                <c:pt idx="3">
                  <c:v>0.17499999999999999</c:v>
                </c:pt>
                <c:pt idx="4">
                  <c:v>0.22500000000000001</c:v>
                </c:pt>
                <c:pt idx="5">
                  <c:v>0.27500000000000002</c:v>
                </c:pt>
                <c:pt idx="6">
                  <c:v>0.32500000000000001</c:v>
                </c:pt>
                <c:pt idx="7">
                  <c:v>0.375</c:v>
                </c:pt>
                <c:pt idx="8">
                  <c:v>0.42499999999999999</c:v>
                </c:pt>
                <c:pt idx="9">
                  <c:v>0.47499999999999998</c:v>
                </c:pt>
                <c:pt idx="10">
                  <c:v>0.52500000000000002</c:v>
                </c:pt>
                <c:pt idx="11">
                  <c:v>0.57499999999999996</c:v>
                </c:pt>
                <c:pt idx="12">
                  <c:v>0.625</c:v>
                </c:pt>
                <c:pt idx="13">
                  <c:v>0.67500000000000004</c:v>
                </c:pt>
                <c:pt idx="14">
                  <c:v>0.72499999999999998</c:v>
                </c:pt>
                <c:pt idx="15">
                  <c:v>0.77500000000000002</c:v>
                </c:pt>
                <c:pt idx="16">
                  <c:v>0.82499999999999996</c:v>
                </c:pt>
                <c:pt idx="17">
                  <c:v>0.875</c:v>
                </c:pt>
                <c:pt idx="18">
                  <c:v>0.92500000000000004</c:v>
                </c:pt>
                <c:pt idx="19">
                  <c:v>0.97499999999999998</c:v>
                </c:pt>
                <c:pt idx="20">
                  <c:v>1.0249999999999999</c:v>
                </c:pt>
                <c:pt idx="21">
                  <c:v>1.075</c:v>
                </c:pt>
                <c:pt idx="22">
                  <c:v>1.125</c:v>
                </c:pt>
                <c:pt idx="23">
                  <c:v>1.175</c:v>
                </c:pt>
                <c:pt idx="24">
                  <c:v>1.2250000000000001</c:v>
                </c:pt>
                <c:pt idx="25">
                  <c:v>1.2749999999999999</c:v>
                </c:pt>
                <c:pt idx="26">
                  <c:v>1.325</c:v>
                </c:pt>
                <c:pt idx="27">
                  <c:v>1.375</c:v>
                </c:pt>
                <c:pt idx="28">
                  <c:v>1.425</c:v>
                </c:pt>
                <c:pt idx="29">
                  <c:v>1.4750000000000001</c:v>
                </c:pt>
                <c:pt idx="30">
                  <c:v>1.5249999999999999</c:v>
                </c:pt>
                <c:pt idx="31">
                  <c:v>1.575</c:v>
                </c:pt>
                <c:pt idx="32">
                  <c:v>1.625</c:v>
                </c:pt>
                <c:pt idx="33">
                  <c:v>1.675</c:v>
                </c:pt>
                <c:pt idx="34">
                  <c:v>1.7250000000000001</c:v>
                </c:pt>
                <c:pt idx="35">
                  <c:v>1.7749999999999999</c:v>
                </c:pt>
                <c:pt idx="36">
                  <c:v>1.825</c:v>
                </c:pt>
                <c:pt idx="37">
                  <c:v>1.875</c:v>
                </c:pt>
                <c:pt idx="38">
                  <c:v>1.925</c:v>
                </c:pt>
                <c:pt idx="39">
                  <c:v>1.9750000000000001</c:v>
                </c:pt>
                <c:pt idx="40">
                  <c:v>2.0249999999999999</c:v>
                </c:pt>
                <c:pt idx="41">
                  <c:v>2.0750000000000002</c:v>
                </c:pt>
                <c:pt idx="42">
                  <c:v>2.125</c:v>
                </c:pt>
                <c:pt idx="43">
                  <c:v>2.1749999999999998</c:v>
                </c:pt>
                <c:pt idx="44">
                  <c:v>2.2250000000000001</c:v>
                </c:pt>
                <c:pt idx="45">
                  <c:v>2.2749999999999999</c:v>
                </c:pt>
                <c:pt idx="46">
                  <c:v>2.3250000000000002</c:v>
                </c:pt>
                <c:pt idx="47">
                  <c:v>2.375</c:v>
                </c:pt>
                <c:pt idx="48">
                  <c:v>2.4249999999999998</c:v>
                </c:pt>
                <c:pt idx="49">
                  <c:v>2.4750000000000001</c:v>
                </c:pt>
                <c:pt idx="50">
                  <c:v>2.5249999999999999</c:v>
                </c:pt>
                <c:pt idx="51">
                  <c:v>2.5750000000000002</c:v>
                </c:pt>
                <c:pt idx="52">
                  <c:v>2.625</c:v>
                </c:pt>
                <c:pt idx="53">
                  <c:v>2.6749999999999998</c:v>
                </c:pt>
                <c:pt idx="54">
                  <c:v>2.7250000000000001</c:v>
                </c:pt>
                <c:pt idx="55">
                  <c:v>2.7749999999999999</c:v>
                </c:pt>
                <c:pt idx="56">
                  <c:v>2.8250000000000002</c:v>
                </c:pt>
                <c:pt idx="57">
                  <c:v>2.875</c:v>
                </c:pt>
                <c:pt idx="58">
                  <c:v>2.9249999999999998</c:v>
                </c:pt>
                <c:pt idx="59">
                  <c:v>2.9750000000000001</c:v>
                </c:pt>
                <c:pt idx="60">
                  <c:v>3.0249999999999999</c:v>
                </c:pt>
                <c:pt idx="61">
                  <c:v>3.0750000000000002</c:v>
                </c:pt>
                <c:pt idx="62">
                  <c:v>3.125</c:v>
                </c:pt>
                <c:pt idx="63">
                  <c:v>3.1749999999999998</c:v>
                </c:pt>
                <c:pt idx="64">
                  <c:v>3.2250000000000001</c:v>
                </c:pt>
                <c:pt idx="65">
                  <c:v>3.2749999999999999</c:v>
                </c:pt>
                <c:pt idx="66">
                  <c:v>3.3250000000000002</c:v>
                </c:pt>
                <c:pt idx="67">
                  <c:v>3.375</c:v>
                </c:pt>
                <c:pt idx="68">
                  <c:v>3.4249999999999998</c:v>
                </c:pt>
                <c:pt idx="69">
                  <c:v>3.4750000000000001</c:v>
                </c:pt>
                <c:pt idx="70">
                  <c:v>3.5249999999999999</c:v>
                </c:pt>
                <c:pt idx="71">
                  <c:v>3.5750000000000002</c:v>
                </c:pt>
                <c:pt idx="72">
                  <c:v>3.625</c:v>
                </c:pt>
                <c:pt idx="73">
                  <c:v>3.6749999999999998</c:v>
                </c:pt>
                <c:pt idx="74">
                  <c:v>3.7250000000000001</c:v>
                </c:pt>
                <c:pt idx="75">
                  <c:v>3.7749999999999999</c:v>
                </c:pt>
                <c:pt idx="76">
                  <c:v>3.8250000000000002</c:v>
                </c:pt>
                <c:pt idx="77">
                  <c:v>3.875</c:v>
                </c:pt>
                <c:pt idx="78">
                  <c:v>3.9249999999999998</c:v>
                </c:pt>
                <c:pt idx="79">
                  <c:v>3.9750000000000001</c:v>
                </c:pt>
                <c:pt idx="80">
                  <c:v>4.0250000000000004</c:v>
                </c:pt>
                <c:pt idx="81">
                  <c:v>4.0750000000000002</c:v>
                </c:pt>
                <c:pt idx="82">
                  <c:v>4.125</c:v>
                </c:pt>
                <c:pt idx="83">
                  <c:v>4.1749999999999998</c:v>
                </c:pt>
                <c:pt idx="84">
                  <c:v>4.2249999999999996</c:v>
                </c:pt>
                <c:pt idx="85">
                  <c:v>4.2750000000000004</c:v>
                </c:pt>
                <c:pt idx="86">
                  <c:v>4.3250000000000002</c:v>
                </c:pt>
                <c:pt idx="87">
                  <c:v>4.375</c:v>
                </c:pt>
                <c:pt idx="88">
                  <c:v>4.4249999999999998</c:v>
                </c:pt>
                <c:pt idx="89">
                  <c:v>4.4749999999999996</c:v>
                </c:pt>
                <c:pt idx="90">
                  <c:v>4.5250000000000004</c:v>
                </c:pt>
                <c:pt idx="91">
                  <c:v>4.5750000000000002</c:v>
                </c:pt>
                <c:pt idx="92">
                  <c:v>4.625</c:v>
                </c:pt>
                <c:pt idx="93">
                  <c:v>4.6749999999999998</c:v>
                </c:pt>
                <c:pt idx="94">
                  <c:v>4.7249999999999996</c:v>
                </c:pt>
                <c:pt idx="95">
                  <c:v>4.7750000000000004</c:v>
                </c:pt>
                <c:pt idx="96">
                  <c:v>4.8250000000000002</c:v>
                </c:pt>
                <c:pt idx="97">
                  <c:v>4.875</c:v>
                </c:pt>
                <c:pt idx="98">
                  <c:v>4.9249999999999998</c:v>
                </c:pt>
                <c:pt idx="99">
                  <c:v>4.9749999999999996</c:v>
                </c:pt>
                <c:pt idx="100">
                  <c:v>5.0250000000000004</c:v>
                </c:pt>
                <c:pt idx="101">
                  <c:v>5.0750000000000002</c:v>
                </c:pt>
                <c:pt idx="102">
                  <c:v>5.125</c:v>
                </c:pt>
                <c:pt idx="103">
                  <c:v>5.1749999999999998</c:v>
                </c:pt>
                <c:pt idx="104">
                  <c:v>5.2249999999999996</c:v>
                </c:pt>
                <c:pt idx="105">
                  <c:v>5.2750000000000004</c:v>
                </c:pt>
                <c:pt idx="106">
                  <c:v>5.3250000000000002</c:v>
                </c:pt>
                <c:pt idx="107">
                  <c:v>5.375</c:v>
                </c:pt>
                <c:pt idx="108">
                  <c:v>5.4249999999999998</c:v>
                </c:pt>
                <c:pt idx="109">
                  <c:v>5.4749999999999996</c:v>
                </c:pt>
                <c:pt idx="110">
                  <c:v>5.5250000000000004</c:v>
                </c:pt>
                <c:pt idx="111">
                  <c:v>5.5750000000000002</c:v>
                </c:pt>
                <c:pt idx="112">
                  <c:v>5.625</c:v>
                </c:pt>
                <c:pt idx="113">
                  <c:v>5.6749999999999998</c:v>
                </c:pt>
                <c:pt idx="114">
                  <c:v>5.7249999999999996</c:v>
                </c:pt>
                <c:pt idx="115">
                  <c:v>5.7750000000000004</c:v>
                </c:pt>
                <c:pt idx="116">
                  <c:v>5.8250000000000002</c:v>
                </c:pt>
                <c:pt idx="117">
                  <c:v>5.875</c:v>
                </c:pt>
                <c:pt idx="118">
                  <c:v>5.9249999999999998</c:v>
                </c:pt>
                <c:pt idx="119">
                  <c:v>5.9749999999999996</c:v>
                </c:pt>
                <c:pt idx="120">
                  <c:v>6.0250000000000004</c:v>
                </c:pt>
                <c:pt idx="121">
                  <c:v>6.0750000000000002</c:v>
                </c:pt>
                <c:pt idx="122">
                  <c:v>6.125</c:v>
                </c:pt>
                <c:pt idx="123">
                  <c:v>6.1749999999999998</c:v>
                </c:pt>
                <c:pt idx="124">
                  <c:v>6.2249999999999996</c:v>
                </c:pt>
                <c:pt idx="125">
                  <c:v>6.2750000000000004</c:v>
                </c:pt>
                <c:pt idx="126">
                  <c:v>6.3250000000000002</c:v>
                </c:pt>
                <c:pt idx="127">
                  <c:v>6.375</c:v>
                </c:pt>
                <c:pt idx="128">
                  <c:v>6.4249999999999998</c:v>
                </c:pt>
                <c:pt idx="129">
                  <c:v>6.4749999999999996</c:v>
                </c:pt>
                <c:pt idx="130">
                  <c:v>6.5250000000000004</c:v>
                </c:pt>
                <c:pt idx="131">
                  <c:v>6.5750000000000002</c:v>
                </c:pt>
                <c:pt idx="132">
                  <c:v>6.625</c:v>
                </c:pt>
                <c:pt idx="133">
                  <c:v>6.6749999999999998</c:v>
                </c:pt>
                <c:pt idx="134">
                  <c:v>6.7249999999999996</c:v>
                </c:pt>
                <c:pt idx="135">
                  <c:v>6.7750000000000004</c:v>
                </c:pt>
                <c:pt idx="136">
                  <c:v>6.8250000000000002</c:v>
                </c:pt>
                <c:pt idx="137">
                  <c:v>6.875</c:v>
                </c:pt>
                <c:pt idx="138">
                  <c:v>6.9249999999999998</c:v>
                </c:pt>
                <c:pt idx="139">
                  <c:v>6.9749999999999996</c:v>
                </c:pt>
                <c:pt idx="140">
                  <c:v>7.0250000000000004</c:v>
                </c:pt>
                <c:pt idx="141">
                  <c:v>7.0750000000000002</c:v>
                </c:pt>
                <c:pt idx="142">
                  <c:v>7.125</c:v>
                </c:pt>
                <c:pt idx="143">
                  <c:v>7.1749999999999998</c:v>
                </c:pt>
                <c:pt idx="144">
                  <c:v>7.2249999999999996</c:v>
                </c:pt>
                <c:pt idx="145">
                  <c:v>7.2750000000000004</c:v>
                </c:pt>
                <c:pt idx="146">
                  <c:v>7.3250000000000002</c:v>
                </c:pt>
                <c:pt idx="147">
                  <c:v>7.375</c:v>
                </c:pt>
                <c:pt idx="148">
                  <c:v>7.4249999999999998</c:v>
                </c:pt>
                <c:pt idx="149">
                  <c:v>7.4749999999999996</c:v>
                </c:pt>
                <c:pt idx="150">
                  <c:v>7.5250000000000004</c:v>
                </c:pt>
                <c:pt idx="151">
                  <c:v>7.5750000000000002</c:v>
                </c:pt>
                <c:pt idx="152">
                  <c:v>7.625</c:v>
                </c:pt>
                <c:pt idx="153">
                  <c:v>7.6749999999999998</c:v>
                </c:pt>
                <c:pt idx="154">
                  <c:v>7.7249999999999996</c:v>
                </c:pt>
                <c:pt idx="155">
                  <c:v>7.7750000000000004</c:v>
                </c:pt>
                <c:pt idx="156">
                  <c:v>7.8250000000000002</c:v>
                </c:pt>
                <c:pt idx="157">
                  <c:v>7.875</c:v>
                </c:pt>
                <c:pt idx="158">
                  <c:v>7.9249999999999998</c:v>
                </c:pt>
                <c:pt idx="159">
                  <c:v>7.9749999999999996</c:v>
                </c:pt>
                <c:pt idx="160">
                  <c:v>8.0250000000000004</c:v>
                </c:pt>
                <c:pt idx="161">
                  <c:v>8.0749999999999993</c:v>
                </c:pt>
                <c:pt idx="162">
                  <c:v>8.125</c:v>
                </c:pt>
                <c:pt idx="163">
                  <c:v>8.1750000000000007</c:v>
                </c:pt>
                <c:pt idx="164">
                  <c:v>8.2249999999999996</c:v>
                </c:pt>
                <c:pt idx="165">
                  <c:v>8.2750000000000004</c:v>
                </c:pt>
                <c:pt idx="166">
                  <c:v>8.3249999999999993</c:v>
                </c:pt>
                <c:pt idx="167">
                  <c:v>8.375</c:v>
                </c:pt>
                <c:pt idx="168">
                  <c:v>8.4250000000000007</c:v>
                </c:pt>
                <c:pt idx="169">
                  <c:v>8.4749999999999996</c:v>
                </c:pt>
                <c:pt idx="170">
                  <c:v>8.5250000000000004</c:v>
                </c:pt>
                <c:pt idx="171">
                  <c:v>8.5749999999999993</c:v>
                </c:pt>
                <c:pt idx="172">
                  <c:v>8.625</c:v>
                </c:pt>
                <c:pt idx="173">
                  <c:v>8.6750000000000007</c:v>
                </c:pt>
                <c:pt idx="174">
                  <c:v>8.7249999999999996</c:v>
                </c:pt>
                <c:pt idx="175">
                  <c:v>8.7750000000000004</c:v>
                </c:pt>
                <c:pt idx="176">
                  <c:v>8.8249999999999993</c:v>
                </c:pt>
                <c:pt idx="177">
                  <c:v>8.875</c:v>
                </c:pt>
                <c:pt idx="178">
                  <c:v>8.9250000000000007</c:v>
                </c:pt>
                <c:pt idx="179">
                  <c:v>8.9749999999999996</c:v>
                </c:pt>
                <c:pt idx="180">
                  <c:v>9.0250000000000004</c:v>
                </c:pt>
                <c:pt idx="181">
                  <c:v>9.0749999999999993</c:v>
                </c:pt>
                <c:pt idx="182">
                  <c:v>9.125</c:v>
                </c:pt>
                <c:pt idx="183">
                  <c:v>9.1750000000000007</c:v>
                </c:pt>
                <c:pt idx="184">
                  <c:v>9.2249999999999996</c:v>
                </c:pt>
                <c:pt idx="185">
                  <c:v>9.2750000000000004</c:v>
                </c:pt>
                <c:pt idx="186">
                  <c:v>9.3249999999999993</c:v>
                </c:pt>
                <c:pt idx="187">
                  <c:v>9.375</c:v>
                </c:pt>
                <c:pt idx="188">
                  <c:v>9.4250000000000007</c:v>
                </c:pt>
                <c:pt idx="189">
                  <c:v>9.4749999999999996</c:v>
                </c:pt>
                <c:pt idx="190">
                  <c:v>9.5250000000000004</c:v>
                </c:pt>
                <c:pt idx="191">
                  <c:v>9.5749999999999993</c:v>
                </c:pt>
                <c:pt idx="192">
                  <c:v>9.625</c:v>
                </c:pt>
                <c:pt idx="193">
                  <c:v>9.6750000000000007</c:v>
                </c:pt>
                <c:pt idx="194">
                  <c:v>9.7249999999999996</c:v>
                </c:pt>
                <c:pt idx="195">
                  <c:v>9.7750000000000004</c:v>
                </c:pt>
                <c:pt idx="196">
                  <c:v>9.8249999999999993</c:v>
                </c:pt>
                <c:pt idx="197">
                  <c:v>9.875</c:v>
                </c:pt>
                <c:pt idx="198">
                  <c:v>9.9250000000000007</c:v>
                </c:pt>
                <c:pt idx="199">
                  <c:v>9.9749999999999996</c:v>
                </c:pt>
                <c:pt idx="200">
                  <c:v>10.025</c:v>
                </c:pt>
                <c:pt idx="201">
                  <c:v>10.074999999999999</c:v>
                </c:pt>
                <c:pt idx="202">
                  <c:v>10.125</c:v>
                </c:pt>
                <c:pt idx="203">
                  <c:v>10.175000000000001</c:v>
                </c:pt>
                <c:pt idx="204">
                  <c:v>10.225</c:v>
                </c:pt>
                <c:pt idx="205">
                  <c:v>10.275</c:v>
                </c:pt>
                <c:pt idx="206">
                  <c:v>10.324999999999999</c:v>
                </c:pt>
                <c:pt idx="207">
                  <c:v>10.375</c:v>
                </c:pt>
                <c:pt idx="208">
                  <c:v>10.425000000000001</c:v>
                </c:pt>
                <c:pt idx="209">
                  <c:v>10.475</c:v>
                </c:pt>
                <c:pt idx="210">
                  <c:v>10.525</c:v>
                </c:pt>
                <c:pt idx="211">
                  <c:v>10.574999999999999</c:v>
                </c:pt>
                <c:pt idx="212">
                  <c:v>10.625</c:v>
                </c:pt>
                <c:pt idx="213">
                  <c:v>10.675000000000001</c:v>
                </c:pt>
                <c:pt idx="214">
                  <c:v>10.725</c:v>
                </c:pt>
                <c:pt idx="215">
                  <c:v>10.775</c:v>
                </c:pt>
                <c:pt idx="216">
                  <c:v>10.824999999999999</c:v>
                </c:pt>
                <c:pt idx="217">
                  <c:v>10.875</c:v>
                </c:pt>
                <c:pt idx="218">
                  <c:v>10.925000000000001</c:v>
                </c:pt>
                <c:pt idx="219">
                  <c:v>10.975</c:v>
                </c:pt>
                <c:pt idx="220">
                  <c:v>11.025</c:v>
                </c:pt>
                <c:pt idx="221">
                  <c:v>11.074999999999999</c:v>
                </c:pt>
                <c:pt idx="222">
                  <c:v>11.125</c:v>
                </c:pt>
                <c:pt idx="223">
                  <c:v>11.175000000000001</c:v>
                </c:pt>
                <c:pt idx="224">
                  <c:v>11.225</c:v>
                </c:pt>
                <c:pt idx="225">
                  <c:v>11.275</c:v>
                </c:pt>
                <c:pt idx="226">
                  <c:v>11.324999999999999</c:v>
                </c:pt>
                <c:pt idx="227">
                  <c:v>11.375</c:v>
                </c:pt>
                <c:pt idx="228">
                  <c:v>11.425000000000001</c:v>
                </c:pt>
                <c:pt idx="229">
                  <c:v>11.475</c:v>
                </c:pt>
                <c:pt idx="230">
                  <c:v>11.525</c:v>
                </c:pt>
                <c:pt idx="231">
                  <c:v>11.574999999999999</c:v>
                </c:pt>
                <c:pt idx="232">
                  <c:v>11.625</c:v>
                </c:pt>
                <c:pt idx="233">
                  <c:v>11.675000000000001</c:v>
                </c:pt>
                <c:pt idx="234">
                  <c:v>11.725</c:v>
                </c:pt>
                <c:pt idx="235">
                  <c:v>11.775</c:v>
                </c:pt>
                <c:pt idx="236">
                  <c:v>11.824999999999999</c:v>
                </c:pt>
                <c:pt idx="237">
                  <c:v>11.875</c:v>
                </c:pt>
                <c:pt idx="238">
                  <c:v>11.925000000000001</c:v>
                </c:pt>
                <c:pt idx="239">
                  <c:v>11.975</c:v>
                </c:pt>
                <c:pt idx="240">
                  <c:v>12.025</c:v>
                </c:pt>
                <c:pt idx="241">
                  <c:v>12.074999999999999</c:v>
                </c:pt>
                <c:pt idx="242">
                  <c:v>12.125</c:v>
                </c:pt>
                <c:pt idx="243">
                  <c:v>12.175000000000001</c:v>
                </c:pt>
                <c:pt idx="244">
                  <c:v>12.225</c:v>
                </c:pt>
                <c:pt idx="245">
                  <c:v>12.275</c:v>
                </c:pt>
                <c:pt idx="246">
                  <c:v>12.324999999999999</c:v>
                </c:pt>
                <c:pt idx="247">
                  <c:v>12.375</c:v>
                </c:pt>
                <c:pt idx="248">
                  <c:v>12.425000000000001</c:v>
                </c:pt>
                <c:pt idx="249">
                  <c:v>12.475</c:v>
                </c:pt>
                <c:pt idx="250">
                  <c:v>12.525</c:v>
                </c:pt>
                <c:pt idx="251">
                  <c:v>12.574999999999999</c:v>
                </c:pt>
                <c:pt idx="252">
                  <c:v>12.625</c:v>
                </c:pt>
                <c:pt idx="253">
                  <c:v>12.675000000000001</c:v>
                </c:pt>
                <c:pt idx="254">
                  <c:v>12.725</c:v>
                </c:pt>
                <c:pt idx="255">
                  <c:v>12.775</c:v>
                </c:pt>
                <c:pt idx="256">
                  <c:v>12.824999999999999</c:v>
                </c:pt>
                <c:pt idx="257">
                  <c:v>12.875</c:v>
                </c:pt>
                <c:pt idx="258">
                  <c:v>12.925000000000001</c:v>
                </c:pt>
                <c:pt idx="259">
                  <c:v>12.975</c:v>
                </c:pt>
                <c:pt idx="260">
                  <c:v>13.025</c:v>
                </c:pt>
                <c:pt idx="261">
                  <c:v>13.074999999999999</c:v>
                </c:pt>
                <c:pt idx="262">
                  <c:v>13.125</c:v>
                </c:pt>
                <c:pt idx="263">
                  <c:v>13.175000000000001</c:v>
                </c:pt>
                <c:pt idx="264">
                  <c:v>13.225</c:v>
                </c:pt>
                <c:pt idx="265">
                  <c:v>13.275</c:v>
                </c:pt>
                <c:pt idx="266">
                  <c:v>13.324999999999999</c:v>
                </c:pt>
                <c:pt idx="267">
                  <c:v>13.375</c:v>
                </c:pt>
                <c:pt idx="268">
                  <c:v>13.425000000000001</c:v>
                </c:pt>
                <c:pt idx="269">
                  <c:v>13.475</c:v>
                </c:pt>
                <c:pt idx="270">
                  <c:v>13.525</c:v>
                </c:pt>
                <c:pt idx="271">
                  <c:v>13.574999999999999</c:v>
                </c:pt>
                <c:pt idx="272">
                  <c:v>13.625</c:v>
                </c:pt>
                <c:pt idx="273">
                  <c:v>13.675000000000001</c:v>
                </c:pt>
                <c:pt idx="274">
                  <c:v>13.725</c:v>
                </c:pt>
                <c:pt idx="275">
                  <c:v>13.775</c:v>
                </c:pt>
                <c:pt idx="276">
                  <c:v>13.824999999999999</c:v>
                </c:pt>
                <c:pt idx="277">
                  <c:v>13.875</c:v>
                </c:pt>
                <c:pt idx="278">
                  <c:v>13.925000000000001</c:v>
                </c:pt>
                <c:pt idx="279">
                  <c:v>13.975</c:v>
                </c:pt>
                <c:pt idx="280">
                  <c:v>14.025</c:v>
                </c:pt>
                <c:pt idx="281">
                  <c:v>14.074999999999999</c:v>
                </c:pt>
                <c:pt idx="282">
                  <c:v>14.125</c:v>
                </c:pt>
                <c:pt idx="283">
                  <c:v>14.175000000000001</c:v>
                </c:pt>
                <c:pt idx="284">
                  <c:v>14.225</c:v>
                </c:pt>
                <c:pt idx="285">
                  <c:v>14.275</c:v>
                </c:pt>
                <c:pt idx="286">
                  <c:v>14.324999999999999</c:v>
                </c:pt>
                <c:pt idx="287">
                  <c:v>14.375</c:v>
                </c:pt>
                <c:pt idx="288">
                  <c:v>14.425000000000001</c:v>
                </c:pt>
                <c:pt idx="289">
                  <c:v>14.475</c:v>
                </c:pt>
                <c:pt idx="290">
                  <c:v>14.525</c:v>
                </c:pt>
                <c:pt idx="291">
                  <c:v>14.574999999999999</c:v>
                </c:pt>
                <c:pt idx="292">
                  <c:v>14.625</c:v>
                </c:pt>
                <c:pt idx="293">
                  <c:v>14.675000000000001</c:v>
                </c:pt>
                <c:pt idx="294">
                  <c:v>14.725</c:v>
                </c:pt>
                <c:pt idx="295">
                  <c:v>14.775</c:v>
                </c:pt>
                <c:pt idx="296">
                  <c:v>14.824999999999999</c:v>
                </c:pt>
                <c:pt idx="297">
                  <c:v>14.875</c:v>
                </c:pt>
                <c:pt idx="298">
                  <c:v>14.925000000000001</c:v>
                </c:pt>
                <c:pt idx="299">
                  <c:v>14.975</c:v>
                </c:pt>
                <c:pt idx="300">
                  <c:v>15.025</c:v>
                </c:pt>
                <c:pt idx="301">
                  <c:v>15.074999999999999</c:v>
                </c:pt>
                <c:pt idx="302">
                  <c:v>15.125</c:v>
                </c:pt>
                <c:pt idx="303">
                  <c:v>15.175000000000001</c:v>
                </c:pt>
                <c:pt idx="304">
                  <c:v>15.225</c:v>
                </c:pt>
                <c:pt idx="305">
                  <c:v>15.275</c:v>
                </c:pt>
                <c:pt idx="306">
                  <c:v>15.324999999999999</c:v>
                </c:pt>
                <c:pt idx="307">
                  <c:v>15.375</c:v>
                </c:pt>
                <c:pt idx="308">
                  <c:v>15.425000000000001</c:v>
                </c:pt>
                <c:pt idx="309">
                  <c:v>15.475</c:v>
                </c:pt>
                <c:pt idx="310">
                  <c:v>15.525</c:v>
                </c:pt>
                <c:pt idx="311">
                  <c:v>15.574999999999999</c:v>
                </c:pt>
                <c:pt idx="312">
                  <c:v>15.625</c:v>
                </c:pt>
                <c:pt idx="313">
                  <c:v>15.675000000000001</c:v>
                </c:pt>
                <c:pt idx="314">
                  <c:v>15.725</c:v>
                </c:pt>
                <c:pt idx="315">
                  <c:v>15.775</c:v>
                </c:pt>
                <c:pt idx="316">
                  <c:v>15.824999999999999</c:v>
                </c:pt>
                <c:pt idx="317">
                  <c:v>15.875</c:v>
                </c:pt>
                <c:pt idx="318">
                  <c:v>15.925000000000001</c:v>
                </c:pt>
                <c:pt idx="319">
                  <c:v>15.975</c:v>
                </c:pt>
                <c:pt idx="320">
                  <c:v>16.024999999999999</c:v>
                </c:pt>
                <c:pt idx="321">
                  <c:v>16.074999999999999</c:v>
                </c:pt>
                <c:pt idx="322">
                  <c:v>16.125</c:v>
                </c:pt>
                <c:pt idx="323">
                  <c:v>16.175000000000001</c:v>
                </c:pt>
                <c:pt idx="324">
                  <c:v>16.225000000000001</c:v>
                </c:pt>
                <c:pt idx="325">
                  <c:v>16.274999999999999</c:v>
                </c:pt>
                <c:pt idx="326">
                  <c:v>16.324999999999999</c:v>
                </c:pt>
                <c:pt idx="327">
                  <c:v>16.375</c:v>
                </c:pt>
                <c:pt idx="328">
                  <c:v>16.425000000000001</c:v>
                </c:pt>
                <c:pt idx="329">
                  <c:v>16.475000000000001</c:v>
                </c:pt>
                <c:pt idx="330">
                  <c:v>16.524999999999999</c:v>
                </c:pt>
                <c:pt idx="331">
                  <c:v>16.574999999999999</c:v>
                </c:pt>
                <c:pt idx="332">
                  <c:v>16.625</c:v>
                </c:pt>
                <c:pt idx="333">
                  <c:v>16.675000000000001</c:v>
                </c:pt>
                <c:pt idx="334">
                  <c:v>16.725000000000001</c:v>
                </c:pt>
                <c:pt idx="335">
                  <c:v>16.774999999999999</c:v>
                </c:pt>
                <c:pt idx="336">
                  <c:v>16.824999999999999</c:v>
                </c:pt>
                <c:pt idx="337">
                  <c:v>16.875</c:v>
                </c:pt>
                <c:pt idx="338">
                  <c:v>16.925000000000001</c:v>
                </c:pt>
                <c:pt idx="339">
                  <c:v>16.975000000000001</c:v>
                </c:pt>
                <c:pt idx="340">
                  <c:v>17.024999999999999</c:v>
                </c:pt>
                <c:pt idx="341">
                  <c:v>17.074999999999999</c:v>
                </c:pt>
                <c:pt idx="342">
                  <c:v>17.125</c:v>
                </c:pt>
                <c:pt idx="343">
                  <c:v>17.175000000000001</c:v>
                </c:pt>
                <c:pt idx="344">
                  <c:v>17.225000000000001</c:v>
                </c:pt>
                <c:pt idx="345">
                  <c:v>17.274999999999999</c:v>
                </c:pt>
                <c:pt idx="346">
                  <c:v>17.324999999999999</c:v>
                </c:pt>
                <c:pt idx="347">
                  <c:v>17.375</c:v>
                </c:pt>
                <c:pt idx="348">
                  <c:v>17.425000000000001</c:v>
                </c:pt>
                <c:pt idx="349">
                  <c:v>17.475000000000001</c:v>
                </c:pt>
                <c:pt idx="350">
                  <c:v>17.524999999999999</c:v>
                </c:pt>
                <c:pt idx="351">
                  <c:v>17.574999999999999</c:v>
                </c:pt>
                <c:pt idx="352">
                  <c:v>17.625</c:v>
                </c:pt>
                <c:pt idx="353">
                  <c:v>17.675000000000001</c:v>
                </c:pt>
                <c:pt idx="354">
                  <c:v>17.725000000000001</c:v>
                </c:pt>
                <c:pt idx="355">
                  <c:v>17.774999999999999</c:v>
                </c:pt>
                <c:pt idx="356">
                  <c:v>17.824999999999999</c:v>
                </c:pt>
                <c:pt idx="357">
                  <c:v>17.875</c:v>
                </c:pt>
                <c:pt idx="358">
                  <c:v>17.925000000000001</c:v>
                </c:pt>
                <c:pt idx="359">
                  <c:v>17.975000000000001</c:v>
                </c:pt>
                <c:pt idx="360">
                  <c:v>18.024999999999999</c:v>
                </c:pt>
                <c:pt idx="361">
                  <c:v>18.074999999999999</c:v>
                </c:pt>
                <c:pt idx="362">
                  <c:v>18.125</c:v>
                </c:pt>
                <c:pt idx="363">
                  <c:v>18.175000000000001</c:v>
                </c:pt>
                <c:pt idx="364">
                  <c:v>18.225000000000001</c:v>
                </c:pt>
                <c:pt idx="365">
                  <c:v>18.274999999999999</c:v>
                </c:pt>
                <c:pt idx="366">
                  <c:v>18.324999999999999</c:v>
                </c:pt>
                <c:pt idx="367">
                  <c:v>18.375</c:v>
                </c:pt>
                <c:pt idx="368">
                  <c:v>18.425000000000001</c:v>
                </c:pt>
                <c:pt idx="369">
                  <c:v>18.475000000000001</c:v>
                </c:pt>
                <c:pt idx="370">
                  <c:v>18.524999999999999</c:v>
                </c:pt>
                <c:pt idx="371">
                  <c:v>18.574999999999999</c:v>
                </c:pt>
                <c:pt idx="372">
                  <c:v>18.625</c:v>
                </c:pt>
                <c:pt idx="373">
                  <c:v>18.675000000000001</c:v>
                </c:pt>
                <c:pt idx="374">
                  <c:v>18.725000000000001</c:v>
                </c:pt>
                <c:pt idx="375">
                  <c:v>18.774999999999999</c:v>
                </c:pt>
                <c:pt idx="376">
                  <c:v>18.824999999999999</c:v>
                </c:pt>
                <c:pt idx="377">
                  <c:v>18.875</c:v>
                </c:pt>
                <c:pt idx="378">
                  <c:v>18.925000000000001</c:v>
                </c:pt>
                <c:pt idx="379">
                  <c:v>18.975000000000001</c:v>
                </c:pt>
                <c:pt idx="380">
                  <c:v>19.024999999999999</c:v>
                </c:pt>
                <c:pt idx="381">
                  <c:v>19.074999999999999</c:v>
                </c:pt>
                <c:pt idx="382">
                  <c:v>19.125</c:v>
                </c:pt>
                <c:pt idx="383">
                  <c:v>19.175000000000001</c:v>
                </c:pt>
                <c:pt idx="384">
                  <c:v>19.225000000000001</c:v>
                </c:pt>
                <c:pt idx="385">
                  <c:v>19.274999999999999</c:v>
                </c:pt>
                <c:pt idx="386">
                  <c:v>19.324999999999999</c:v>
                </c:pt>
                <c:pt idx="387">
                  <c:v>19.375</c:v>
                </c:pt>
                <c:pt idx="388">
                  <c:v>19.425000000000001</c:v>
                </c:pt>
                <c:pt idx="389">
                  <c:v>19.475000000000001</c:v>
                </c:pt>
                <c:pt idx="390">
                  <c:v>19.524999999999999</c:v>
                </c:pt>
                <c:pt idx="391">
                  <c:v>19.574999999999999</c:v>
                </c:pt>
                <c:pt idx="392">
                  <c:v>19.625</c:v>
                </c:pt>
                <c:pt idx="393">
                  <c:v>19.675000000000001</c:v>
                </c:pt>
                <c:pt idx="394">
                  <c:v>19.725000000000001</c:v>
                </c:pt>
                <c:pt idx="395">
                  <c:v>19.774999999999999</c:v>
                </c:pt>
                <c:pt idx="396">
                  <c:v>19.824999999999999</c:v>
                </c:pt>
                <c:pt idx="397">
                  <c:v>19.875</c:v>
                </c:pt>
                <c:pt idx="398">
                  <c:v>19.925000000000001</c:v>
                </c:pt>
                <c:pt idx="399">
                  <c:v>19.975000000000001</c:v>
                </c:pt>
              </c:numCache>
            </c:numRef>
          </c:xVal>
          <c:yVal>
            <c:numRef>
              <c:f>v_wet!$B$3:$B$402</c:f>
              <c:numCache>
                <c:formatCode>General</c:formatCode>
                <c:ptCount val="4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CD9-4A6A-9AEA-BF8D4B1DEFFD}"/>
            </c:ext>
          </c:extLst>
        </c:ser>
        <c:ser>
          <c:idx val="1"/>
          <c:order val="1"/>
          <c:tx>
            <c:strRef>
              <c:f>v_wet!$C$2</c:f>
              <c:strCache>
                <c:ptCount val="1"/>
                <c:pt idx="0">
                  <c:v>v_ana, t = 0.3s</c:v>
                </c:pt>
              </c:strCache>
            </c:strRef>
          </c:tx>
          <c:spPr>
            <a:ln w="19050" cap="rnd">
              <a:solidFill>
                <a:schemeClr val="accent2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v_wet!$A$3:$A$402</c:f>
              <c:numCache>
                <c:formatCode>General</c:formatCode>
                <c:ptCount val="400"/>
                <c:pt idx="0">
                  <c:v>2.5000000000000001E-2</c:v>
                </c:pt>
                <c:pt idx="1">
                  <c:v>7.4999999999999997E-2</c:v>
                </c:pt>
                <c:pt idx="2">
                  <c:v>0.125</c:v>
                </c:pt>
                <c:pt idx="3">
                  <c:v>0.17499999999999999</c:v>
                </c:pt>
                <c:pt idx="4">
                  <c:v>0.22500000000000001</c:v>
                </c:pt>
                <c:pt idx="5">
                  <c:v>0.27500000000000002</c:v>
                </c:pt>
                <c:pt idx="6">
                  <c:v>0.32500000000000001</c:v>
                </c:pt>
                <c:pt idx="7">
                  <c:v>0.375</c:v>
                </c:pt>
                <c:pt idx="8">
                  <c:v>0.42499999999999999</c:v>
                </c:pt>
                <c:pt idx="9">
                  <c:v>0.47499999999999998</c:v>
                </c:pt>
                <c:pt idx="10">
                  <c:v>0.52500000000000002</c:v>
                </c:pt>
                <c:pt idx="11">
                  <c:v>0.57499999999999996</c:v>
                </c:pt>
                <c:pt idx="12">
                  <c:v>0.625</c:v>
                </c:pt>
                <c:pt idx="13">
                  <c:v>0.67500000000000004</c:v>
                </c:pt>
                <c:pt idx="14">
                  <c:v>0.72499999999999998</c:v>
                </c:pt>
                <c:pt idx="15">
                  <c:v>0.77500000000000002</c:v>
                </c:pt>
                <c:pt idx="16">
                  <c:v>0.82499999999999996</c:v>
                </c:pt>
                <c:pt idx="17">
                  <c:v>0.875</c:v>
                </c:pt>
                <c:pt idx="18">
                  <c:v>0.92500000000000004</c:v>
                </c:pt>
                <c:pt idx="19">
                  <c:v>0.97499999999999998</c:v>
                </c:pt>
                <c:pt idx="20">
                  <c:v>1.0249999999999999</c:v>
                </c:pt>
                <c:pt idx="21">
                  <c:v>1.075</c:v>
                </c:pt>
                <c:pt idx="22">
                  <c:v>1.125</c:v>
                </c:pt>
                <c:pt idx="23">
                  <c:v>1.175</c:v>
                </c:pt>
                <c:pt idx="24">
                  <c:v>1.2250000000000001</c:v>
                </c:pt>
                <c:pt idx="25">
                  <c:v>1.2749999999999999</c:v>
                </c:pt>
                <c:pt idx="26">
                  <c:v>1.325</c:v>
                </c:pt>
                <c:pt idx="27">
                  <c:v>1.375</c:v>
                </c:pt>
                <c:pt idx="28">
                  <c:v>1.425</c:v>
                </c:pt>
                <c:pt idx="29">
                  <c:v>1.4750000000000001</c:v>
                </c:pt>
                <c:pt idx="30">
                  <c:v>1.5249999999999999</c:v>
                </c:pt>
                <c:pt idx="31">
                  <c:v>1.575</c:v>
                </c:pt>
                <c:pt idx="32">
                  <c:v>1.625</c:v>
                </c:pt>
                <c:pt idx="33">
                  <c:v>1.675</c:v>
                </c:pt>
                <c:pt idx="34">
                  <c:v>1.7250000000000001</c:v>
                </c:pt>
                <c:pt idx="35">
                  <c:v>1.7749999999999999</c:v>
                </c:pt>
                <c:pt idx="36">
                  <c:v>1.825</c:v>
                </c:pt>
                <c:pt idx="37">
                  <c:v>1.875</c:v>
                </c:pt>
                <c:pt idx="38">
                  <c:v>1.925</c:v>
                </c:pt>
                <c:pt idx="39">
                  <c:v>1.9750000000000001</c:v>
                </c:pt>
                <c:pt idx="40">
                  <c:v>2.0249999999999999</c:v>
                </c:pt>
                <c:pt idx="41">
                  <c:v>2.0750000000000002</c:v>
                </c:pt>
                <c:pt idx="42">
                  <c:v>2.125</c:v>
                </c:pt>
                <c:pt idx="43">
                  <c:v>2.1749999999999998</c:v>
                </c:pt>
                <c:pt idx="44">
                  <c:v>2.2250000000000001</c:v>
                </c:pt>
                <c:pt idx="45">
                  <c:v>2.2749999999999999</c:v>
                </c:pt>
                <c:pt idx="46">
                  <c:v>2.3250000000000002</c:v>
                </c:pt>
                <c:pt idx="47">
                  <c:v>2.375</c:v>
                </c:pt>
                <c:pt idx="48">
                  <c:v>2.4249999999999998</c:v>
                </c:pt>
                <c:pt idx="49">
                  <c:v>2.4750000000000001</c:v>
                </c:pt>
                <c:pt idx="50">
                  <c:v>2.5249999999999999</c:v>
                </c:pt>
                <c:pt idx="51">
                  <c:v>2.5750000000000002</c:v>
                </c:pt>
                <c:pt idx="52">
                  <c:v>2.625</c:v>
                </c:pt>
                <c:pt idx="53">
                  <c:v>2.6749999999999998</c:v>
                </c:pt>
                <c:pt idx="54">
                  <c:v>2.7250000000000001</c:v>
                </c:pt>
                <c:pt idx="55">
                  <c:v>2.7749999999999999</c:v>
                </c:pt>
                <c:pt idx="56">
                  <c:v>2.8250000000000002</c:v>
                </c:pt>
                <c:pt idx="57">
                  <c:v>2.875</c:v>
                </c:pt>
                <c:pt idx="58">
                  <c:v>2.9249999999999998</c:v>
                </c:pt>
                <c:pt idx="59">
                  <c:v>2.9750000000000001</c:v>
                </c:pt>
                <c:pt idx="60">
                  <c:v>3.0249999999999999</c:v>
                </c:pt>
                <c:pt idx="61">
                  <c:v>3.0750000000000002</c:v>
                </c:pt>
                <c:pt idx="62">
                  <c:v>3.125</c:v>
                </c:pt>
                <c:pt idx="63">
                  <c:v>3.1749999999999998</c:v>
                </c:pt>
                <c:pt idx="64">
                  <c:v>3.2250000000000001</c:v>
                </c:pt>
                <c:pt idx="65">
                  <c:v>3.2749999999999999</c:v>
                </c:pt>
                <c:pt idx="66">
                  <c:v>3.3250000000000002</c:v>
                </c:pt>
                <c:pt idx="67">
                  <c:v>3.375</c:v>
                </c:pt>
                <c:pt idx="68">
                  <c:v>3.4249999999999998</c:v>
                </c:pt>
                <c:pt idx="69">
                  <c:v>3.4750000000000001</c:v>
                </c:pt>
                <c:pt idx="70">
                  <c:v>3.5249999999999999</c:v>
                </c:pt>
                <c:pt idx="71">
                  <c:v>3.5750000000000002</c:v>
                </c:pt>
                <c:pt idx="72">
                  <c:v>3.625</c:v>
                </c:pt>
                <c:pt idx="73">
                  <c:v>3.6749999999999998</c:v>
                </c:pt>
                <c:pt idx="74">
                  <c:v>3.7250000000000001</c:v>
                </c:pt>
                <c:pt idx="75">
                  <c:v>3.7749999999999999</c:v>
                </c:pt>
                <c:pt idx="76">
                  <c:v>3.8250000000000002</c:v>
                </c:pt>
                <c:pt idx="77">
                  <c:v>3.875</c:v>
                </c:pt>
                <c:pt idx="78">
                  <c:v>3.9249999999999998</c:v>
                </c:pt>
                <c:pt idx="79">
                  <c:v>3.9750000000000001</c:v>
                </c:pt>
                <c:pt idx="80">
                  <c:v>4.0250000000000004</c:v>
                </c:pt>
                <c:pt idx="81">
                  <c:v>4.0750000000000002</c:v>
                </c:pt>
                <c:pt idx="82">
                  <c:v>4.125</c:v>
                </c:pt>
                <c:pt idx="83">
                  <c:v>4.1749999999999998</c:v>
                </c:pt>
                <c:pt idx="84">
                  <c:v>4.2249999999999996</c:v>
                </c:pt>
                <c:pt idx="85">
                  <c:v>4.2750000000000004</c:v>
                </c:pt>
                <c:pt idx="86">
                  <c:v>4.3250000000000002</c:v>
                </c:pt>
                <c:pt idx="87">
                  <c:v>4.375</c:v>
                </c:pt>
                <c:pt idx="88">
                  <c:v>4.4249999999999998</c:v>
                </c:pt>
                <c:pt idx="89">
                  <c:v>4.4749999999999996</c:v>
                </c:pt>
                <c:pt idx="90">
                  <c:v>4.5250000000000004</c:v>
                </c:pt>
                <c:pt idx="91">
                  <c:v>4.5750000000000002</c:v>
                </c:pt>
                <c:pt idx="92">
                  <c:v>4.625</c:v>
                </c:pt>
                <c:pt idx="93">
                  <c:v>4.6749999999999998</c:v>
                </c:pt>
                <c:pt idx="94">
                  <c:v>4.7249999999999996</c:v>
                </c:pt>
                <c:pt idx="95">
                  <c:v>4.7750000000000004</c:v>
                </c:pt>
                <c:pt idx="96">
                  <c:v>4.8250000000000002</c:v>
                </c:pt>
                <c:pt idx="97">
                  <c:v>4.875</c:v>
                </c:pt>
                <c:pt idx="98">
                  <c:v>4.9249999999999998</c:v>
                </c:pt>
                <c:pt idx="99">
                  <c:v>4.9749999999999996</c:v>
                </c:pt>
                <c:pt idx="100">
                  <c:v>5.0250000000000004</c:v>
                </c:pt>
                <c:pt idx="101">
                  <c:v>5.0750000000000002</c:v>
                </c:pt>
                <c:pt idx="102">
                  <c:v>5.125</c:v>
                </c:pt>
                <c:pt idx="103">
                  <c:v>5.1749999999999998</c:v>
                </c:pt>
                <c:pt idx="104">
                  <c:v>5.2249999999999996</c:v>
                </c:pt>
                <c:pt idx="105">
                  <c:v>5.2750000000000004</c:v>
                </c:pt>
                <c:pt idx="106">
                  <c:v>5.3250000000000002</c:v>
                </c:pt>
                <c:pt idx="107">
                  <c:v>5.375</c:v>
                </c:pt>
                <c:pt idx="108">
                  <c:v>5.4249999999999998</c:v>
                </c:pt>
                <c:pt idx="109">
                  <c:v>5.4749999999999996</c:v>
                </c:pt>
                <c:pt idx="110">
                  <c:v>5.5250000000000004</c:v>
                </c:pt>
                <c:pt idx="111">
                  <c:v>5.5750000000000002</c:v>
                </c:pt>
                <c:pt idx="112">
                  <c:v>5.625</c:v>
                </c:pt>
                <c:pt idx="113">
                  <c:v>5.6749999999999998</c:v>
                </c:pt>
                <c:pt idx="114">
                  <c:v>5.7249999999999996</c:v>
                </c:pt>
                <c:pt idx="115">
                  <c:v>5.7750000000000004</c:v>
                </c:pt>
                <c:pt idx="116">
                  <c:v>5.8250000000000002</c:v>
                </c:pt>
                <c:pt idx="117">
                  <c:v>5.875</c:v>
                </c:pt>
                <c:pt idx="118">
                  <c:v>5.9249999999999998</c:v>
                </c:pt>
                <c:pt idx="119">
                  <c:v>5.9749999999999996</c:v>
                </c:pt>
                <c:pt idx="120">
                  <c:v>6.0250000000000004</c:v>
                </c:pt>
                <c:pt idx="121">
                  <c:v>6.0750000000000002</c:v>
                </c:pt>
                <c:pt idx="122">
                  <c:v>6.125</c:v>
                </c:pt>
                <c:pt idx="123">
                  <c:v>6.1749999999999998</c:v>
                </c:pt>
                <c:pt idx="124">
                  <c:v>6.2249999999999996</c:v>
                </c:pt>
                <c:pt idx="125">
                  <c:v>6.2750000000000004</c:v>
                </c:pt>
                <c:pt idx="126">
                  <c:v>6.3250000000000002</c:v>
                </c:pt>
                <c:pt idx="127">
                  <c:v>6.375</c:v>
                </c:pt>
                <c:pt idx="128">
                  <c:v>6.4249999999999998</c:v>
                </c:pt>
                <c:pt idx="129">
                  <c:v>6.4749999999999996</c:v>
                </c:pt>
                <c:pt idx="130">
                  <c:v>6.5250000000000004</c:v>
                </c:pt>
                <c:pt idx="131">
                  <c:v>6.5750000000000002</c:v>
                </c:pt>
                <c:pt idx="132">
                  <c:v>6.625</c:v>
                </c:pt>
                <c:pt idx="133">
                  <c:v>6.6749999999999998</c:v>
                </c:pt>
                <c:pt idx="134">
                  <c:v>6.7249999999999996</c:v>
                </c:pt>
                <c:pt idx="135">
                  <c:v>6.7750000000000004</c:v>
                </c:pt>
                <c:pt idx="136">
                  <c:v>6.8250000000000002</c:v>
                </c:pt>
                <c:pt idx="137">
                  <c:v>6.875</c:v>
                </c:pt>
                <c:pt idx="138">
                  <c:v>6.9249999999999998</c:v>
                </c:pt>
                <c:pt idx="139">
                  <c:v>6.9749999999999996</c:v>
                </c:pt>
                <c:pt idx="140">
                  <c:v>7.0250000000000004</c:v>
                </c:pt>
                <c:pt idx="141">
                  <c:v>7.0750000000000002</c:v>
                </c:pt>
                <c:pt idx="142">
                  <c:v>7.125</c:v>
                </c:pt>
                <c:pt idx="143">
                  <c:v>7.1749999999999998</c:v>
                </c:pt>
                <c:pt idx="144">
                  <c:v>7.2249999999999996</c:v>
                </c:pt>
                <c:pt idx="145">
                  <c:v>7.2750000000000004</c:v>
                </c:pt>
                <c:pt idx="146">
                  <c:v>7.3250000000000002</c:v>
                </c:pt>
                <c:pt idx="147">
                  <c:v>7.375</c:v>
                </c:pt>
                <c:pt idx="148">
                  <c:v>7.4249999999999998</c:v>
                </c:pt>
                <c:pt idx="149">
                  <c:v>7.4749999999999996</c:v>
                </c:pt>
                <c:pt idx="150">
                  <c:v>7.5250000000000004</c:v>
                </c:pt>
                <c:pt idx="151">
                  <c:v>7.5750000000000002</c:v>
                </c:pt>
                <c:pt idx="152">
                  <c:v>7.625</c:v>
                </c:pt>
                <c:pt idx="153">
                  <c:v>7.6749999999999998</c:v>
                </c:pt>
                <c:pt idx="154">
                  <c:v>7.7249999999999996</c:v>
                </c:pt>
                <c:pt idx="155">
                  <c:v>7.7750000000000004</c:v>
                </c:pt>
                <c:pt idx="156">
                  <c:v>7.8250000000000002</c:v>
                </c:pt>
                <c:pt idx="157">
                  <c:v>7.875</c:v>
                </c:pt>
                <c:pt idx="158">
                  <c:v>7.9249999999999998</c:v>
                </c:pt>
                <c:pt idx="159">
                  <c:v>7.9749999999999996</c:v>
                </c:pt>
                <c:pt idx="160">
                  <c:v>8.0250000000000004</c:v>
                </c:pt>
                <c:pt idx="161">
                  <c:v>8.0749999999999993</c:v>
                </c:pt>
                <c:pt idx="162">
                  <c:v>8.125</c:v>
                </c:pt>
                <c:pt idx="163">
                  <c:v>8.1750000000000007</c:v>
                </c:pt>
                <c:pt idx="164">
                  <c:v>8.2249999999999996</c:v>
                </c:pt>
                <c:pt idx="165">
                  <c:v>8.2750000000000004</c:v>
                </c:pt>
                <c:pt idx="166">
                  <c:v>8.3249999999999993</c:v>
                </c:pt>
                <c:pt idx="167">
                  <c:v>8.375</c:v>
                </c:pt>
                <c:pt idx="168">
                  <c:v>8.4250000000000007</c:v>
                </c:pt>
                <c:pt idx="169">
                  <c:v>8.4749999999999996</c:v>
                </c:pt>
                <c:pt idx="170">
                  <c:v>8.5250000000000004</c:v>
                </c:pt>
                <c:pt idx="171">
                  <c:v>8.5749999999999993</c:v>
                </c:pt>
                <c:pt idx="172">
                  <c:v>8.625</c:v>
                </c:pt>
                <c:pt idx="173">
                  <c:v>8.6750000000000007</c:v>
                </c:pt>
                <c:pt idx="174">
                  <c:v>8.7249999999999996</c:v>
                </c:pt>
                <c:pt idx="175">
                  <c:v>8.7750000000000004</c:v>
                </c:pt>
                <c:pt idx="176">
                  <c:v>8.8249999999999993</c:v>
                </c:pt>
                <c:pt idx="177">
                  <c:v>8.875</c:v>
                </c:pt>
                <c:pt idx="178">
                  <c:v>8.9250000000000007</c:v>
                </c:pt>
                <c:pt idx="179">
                  <c:v>8.9749999999999996</c:v>
                </c:pt>
                <c:pt idx="180">
                  <c:v>9.0250000000000004</c:v>
                </c:pt>
                <c:pt idx="181">
                  <c:v>9.0749999999999993</c:v>
                </c:pt>
                <c:pt idx="182">
                  <c:v>9.125</c:v>
                </c:pt>
                <c:pt idx="183">
                  <c:v>9.1750000000000007</c:v>
                </c:pt>
                <c:pt idx="184">
                  <c:v>9.2249999999999996</c:v>
                </c:pt>
                <c:pt idx="185">
                  <c:v>9.2750000000000004</c:v>
                </c:pt>
                <c:pt idx="186">
                  <c:v>9.3249999999999993</c:v>
                </c:pt>
                <c:pt idx="187">
                  <c:v>9.375</c:v>
                </c:pt>
                <c:pt idx="188">
                  <c:v>9.4250000000000007</c:v>
                </c:pt>
                <c:pt idx="189">
                  <c:v>9.4749999999999996</c:v>
                </c:pt>
                <c:pt idx="190">
                  <c:v>9.5250000000000004</c:v>
                </c:pt>
                <c:pt idx="191">
                  <c:v>9.5749999999999993</c:v>
                </c:pt>
                <c:pt idx="192">
                  <c:v>9.625</c:v>
                </c:pt>
                <c:pt idx="193">
                  <c:v>9.6750000000000007</c:v>
                </c:pt>
                <c:pt idx="194">
                  <c:v>9.7249999999999996</c:v>
                </c:pt>
                <c:pt idx="195">
                  <c:v>9.7750000000000004</c:v>
                </c:pt>
                <c:pt idx="196">
                  <c:v>9.8249999999999993</c:v>
                </c:pt>
                <c:pt idx="197">
                  <c:v>9.875</c:v>
                </c:pt>
                <c:pt idx="198">
                  <c:v>9.9250000000000007</c:v>
                </c:pt>
                <c:pt idx="199">
                  <c:v>9.9749999999999996</c:v>
                </c:pt>
                <c:pt idx="200">
                  <c:v>10.025</c:v>
                </c:pt>
                <c:pt idx="201">
                  <c:v>10.074999999999999</c:v>
                </c:pt>
                <c:pt idx="202">
                  <c:v>10.125</c:v>
                </c:pt>
                <c:pt idx="203">
                  <c:v>10.175000000000001</c:v>
                </c:pt>
                <c:pt idx="204">
                  <c:v>10.225</c:v>
                </c:pt>
                <c:pt idx="205">
                  <c:v>10.275</c:v>
                </c:pt>
                <c:pt idx="206">
                  <c:v>10.324999999999999</c:v>
                </c:pt>
                <c:pt idx="207">
                  <c:v>10.375</c:v>
                </c:pt>
                <c:pt idx="208">
                  <c:v>10.425000000000001</c:v>
                </c:pt>
                <c:pt idx="209">
                  <c:v>10.475</c:v>
                </c:pt>
                <c:pt idx="210">
                  <c:v>10.525</c:v>
                </c:pt>
                <c:pt idx="211">
                  <c:v>10.574999999999999</c:v>
                </c:pt>
                <c:pt idx="212">
                  <c:v>10.625</c:v>
                </c:pt>
                <c:pt idx="213">
                  <c:v>10.675000000000001</c:v>
                </c:pt>
                <c:pt idx="214">
                  <c:v>10.725</c:v>
                </c:pt>
                <c:pt idx="215">
                  <c:v>10.775</c:v>
                </c:pt>
                <c:pt idx="216">
                  <c:v>10.824999999999999</c:v>
                </c:pt>
                <c:pt idx="217">
                  <c:v>10.875</c:v>
                </c:pt>
                <c:pt idx="218">
                  <c:v>10.925000000000001</c:v>
                </c:pt>
                <c:pt idx="219">
                  <c:v>10.975</c:v>
                </c:pt>
                <c:pt idx="220">
                  <c:v>11.025</c:v>
                </c:pt>
                <c:pt idx="221">
                  <c:v>11.074999999999999</c:v>
                </c:pt>
                <c:pt idx="222">
                  <c:v>11.125</c:v>
                </c:pt>
                <c:pt idx="223">
                  <c:v>11.175000000000001</c:v>
                </c:pt>
                <c:pt idx="224">
                  <c:v>11.225</c:v>
                </c:pt>
                <c:pt idx="225">
                  <c:v>11.275</c:v>
                </c:pt>
                <c:pt idx="226">
                  <c:v>11.324999999999999</c:v>
                </c:pt>
                <c:pt idx="227">
                  <c:v>11.375</c:v>
                </c:pt>
                <c:pt idx="228">
                  <c:v>11.425000000000001</c:v>
                </c:pt>
                <c:pt idx="229">
                  <c:v>11.475</c:v>
                </c:pt>
                <c:pt idx="230">
                  <c:v>11.525</c:v>
                </c:pt>
                <c:pt idx="231">
                  <c:v>11.574999999999999</c:v>
                </c:pt>
                <c:pt idx="232">
                  <c:v>11.625</c:v>
                </c:pt>
                <c:pt idx="233">
                  <c:v>11.675000000000001</c:v>
                </c:pt>
                <c:pt idx="234">
                  <c:v>11.725</c:v>
                </c:pt>
                <c:pt idx="235">
                  <c:v>11.775</c:v>
                </c:pt>
                <c:pt idx="236">
                  <c:v>11.824999999999999</c:v>
                </c:pt>
                <c:pt idx="237">
                  <c:v>11.875</c:v>
                </c:pt>
                <c:pt idx="238">
                  <c:v>11.925000000000001</c:v>
                </c:pt>
                <c:pt idx="239">
                  <c:v>11.975</c:v>
                </c:pt>
                <c:pt idx="240">
                  <c:v>12.025</c:v>
                </c:pt>
                <c:pt idx="241">
                  <c:v>12.074999999999999</c:v>
                </c:pt>
                <c:pt idx="242">
                  <c:v>12.125</c:v>
                </c:pt>
                <c:pt idx="243">
                  <c:v>12.175000000000001</c:v>
                </c:pt>
                <c:pt idx="244">
                  <c:v>12.225</c:v>
                </c:pt>
                <c:pt idx="245">
                  <c:v>12.275</c:v>
                </c:pt>
                <c:pt idx="246">
                  <c:v>12.324999999999999</c:v>
                </c:pt>
                <c:pt idx="247">
                  <c:v>12.375</c:v>
                </c:pt>
                <c:pt idx="248">
                  <c:v>12.425000000000001</c:v>
                </c:pt>
                <c:pt idx="249">
                  <c:v>12.475</c:v>
                </c:pt>
                <c:pt idx="250">
                  <c:v>12.525</c:v>
                </c:pt>
                <c:pt idx="251">
                  <c:v>12.574999999999999</c:v>
                </c:pt>
                <c:pt idx="252">
                  <c:v>12.625</c:v>
                </c:pt>
                <c:pt idx="253">
                  <c:v>12.675000000000001</c:v>
                </c:pt>
                <c:pt idx="254">
                  <c:v>12.725</c:v>
                </c:pt>
                <c:pt idx="255">
                  <c:v>12.775</c:v>
                </c:pt>
                <c:pt idx="256">
                  <c:v>12.824999999999999</c:v>
                </c:pt>
                <c:pt idx="257">
                  <c:v>12.875</c:v>
                </c:pt>
                <c:pt idx="258">
                  <c:v>12.925000000000001</c:v>
                </c:pt>
                <c:pt idx="259">
                  <c:v>12.975</c:v>
                </c:pt>
                <c:pt idx="260">
                  <c:v>13.025</c:v>
                </c:pt>
                <c:pt idx="261">
                  <c:v>13.074999999999999</c:v>
                </c:pt>
                <c:pt idx="262">
                  <c:v>13.125</c:v>
                </c:pt>
                <c:pt idx="263">
                  <c:v>13.175000000000001</c:v>
                </c:pt>
                <c:pt idx="264">
                  <c:v>13.225</c:v>
                </c:pt>
                <c:pt idx="265">
                  <c:v>13.275</c:v>
                </c:pt>
                <c:pt idx="266">
                  <c:v>13.324999999999999</c:v>
                </c:pt>
                <c:pt idx="267">
                  <c:v>13.375</c:v>
                </c:pt>
                <c:pt idx="268">
                  <c:v>13.425000000000001</c:v>
                </c:pt>
                <c:pt idx="269">
                  <c:v>13.475</c:v>
                </c:pt>
                <c:pt idx="270">
                  <c:v>13.525</c:v>
                </c:pt>
                <c:pt idx="271">
                  <c:v>13.574999999999999</c:v>
                </c:pt>
                <c:pt idx="272">
                  <c:v>13.625</c:v>
                </c:pt>
                <c:pt idx="273">
                  <c:v>13.675000000000001</c:v>
                </c:pt>
                <c:pt idx="274">
                  <c:v>13.725</c:v>
                </c:pt>
                <c:pt idx="275">
                  <c:v>13.775</c:v>
                </c:pt>
                <c:pt idx="276">
                  <c:v>13.824999999999999</c:v>
                </c:pt>
                <c:pt idx="277">
                  <c:v>13.875</c:v>
                </c:pt>
                <c:pt idx="278">
                  <c:v>13.925000000000001</c:v>
                </c:pt>
                <c:pt idx="279">
                  <c:v>13.975</c:v>
                </c:pt>
                <c:pt idx="280">
                  <c:v>14.025</c:v>
                </c:pt>
                <c:pt idx="281">
                  <c:v>14.074999999999999</c:v>
                </c:pt>
                <c:pt idx="282">
                  <c:v>14.125</c:v>
                </c:pt>
                <c:pt idx="283">
                  <c:v>14.175000000000001</c:v>
                </c:pt>
                <c:pt idx="284">
                  <c:v>14.225</c:v>
                </c:pt>
                <c:pt idx="285">
                  <c:v>14.275</c:v>
                </c:pt>
                <c:pt idx="286">
                  <c:v>14.324999999999999</c:v>
                </c:pt>
                <c:pt idx="287">
                  <c:v>14.375</c:v>
                </c:pt>
                <c:pt idx="288">
                  <c:v>14.425000000000001</c:v>
                </c:pt>
                <c:pt idx="289">
                  <c:v>14.475</c:v>
                </c:pt>
                <c:pt idx="290">
                  <c:v>14.525</c:v>
                </c:pt>
                <c:pt idx="291">
                  <c:v>14.574999999999999</c:v>
                </c:pt>
                <c:pt idx="292">
                  <c:v>14.625</c:v>
                </c:pt>
                <c:pt idx="293">
                  <c:v>14.675000000000001</c:v>
                </c:pt>
                <c:pt idx="294">
                  <c:v>14.725</c:v>
                </c:pt>
                <c:pt idx="295">
                  <c:v>14.775</c:v>
                </c:pt>
                <c:pt idx="296">
                  <c:v>14.824999999999999</c:v>
                </c:pt>
                <c:pt idx="297">
                  <c:v>14.875</c:v>
                </c:pt>
                <c:pt idx="298">
                  <c:v>14.925000000000001</c:v>
                </c:pt>
                <c:pt idx="299">
                  <c:v>14.975</c:v>
                </c:pt>
                <c:pt idx="300">
                  <c:v>15.025</c:v>
                </c:pt>
                <c:pt idx="301">
                  <c:v>15.074999999999999</c:v>
                </c:pt>
                <c:pt idx="302">
                  <c:v>15.125</c:v>
                </c:pt>
                <c:pt idx="303">
                  <c:v>15.175000000000001</c:v>
                </c:pt>
                <c:pt idx="304">
                  <c:v>15.225</c:v>
                </c:pt>
                <c:pt idx="305">
                  <c:v>15.275</c:v>
                </c:pt>
                <c:pt idx="306">
                  <c:v>15.324999999999999</c:v>
                </c:pt>
                <c:pt idx="307">
                  <c:v>15.375</c:v>
                </c:pt>
                <c:pt idx="308">
                  <c:v>15.425000000000001</c:v>
                </c:pt>
                <c:pt idx="309">
                  <c:v>15.475</c:v>
                </c:pt>
                <c:pt idx="310">
                  <c:v>15.525</c:v>
                </c:pt>
                <c:pt idx="311">
                  <c:v>15.574999999999999</c:v>
                </c:pt>
                <c:pt idx="312">
                  <c:v>15.625</c:v>
                </c:pt>
                <c:pt idx="313">
                  <c:v>15.675000000000001</c:v>
                </c:pt>
                <c:pt idx="314">
                  <c:v>15.725</c:v>
                </c:pt>
                <c:pt idx="315">
                  <c:v>15.775</c:v>
                </c:pt>
                <c:pt idx="316">
                  <c:v>15.824999999999999</c:v>
                </c:pt>
                <c:pt idx="317">
                  <c:v>15.875</c:v>
                </c:pt>
                <c:pt idx="318">
                  <c:v>15.925000000000001</c:v>
                </c:pt>
                <c:pt idx="319">
                  <c:v>15.975</c:v>
                </c:pt>
                <c:pt idx="320">
                  <c:v>16.024999999999999</c:v>
                </c:pt>
                <c:pt idx="321">
                  <c:v>16.074999999999999</c:v>
                </c:pt>
                <c:pt idx="322">
                  <c:v>16.125</c:v>
                </c:pt>
                <c:pt idx="323">
                  <c:v>16.175000000000001</c:v>
                </c:pt>
                <c:pt idx="324">
                  <c:v>16.225000000000001</c:v>
                </c:pt>
                <c:pt idx="325">
                  <c:v>16.274999999999999</c:v>
                </c:pt>
                <c:pt idx="326">
                  <c:v>16.324999999999999</c:v>
                </c:pt>
                <c:pt idx="327">
                  <c:v>16.375</c:v>
                </c:pt>
                <c:pt idx="328">
                  <c:v>16.425000000000001</c:v>
                </c:pt>
                <c:pt idx="329">
                  <c:v>16.475000000000001</c:v>
                </c:pt>
                <c:pt idx="330">
                  <c:v>16.524999999999999</c:v>
                </c:pt>
                <c:pt idx="331">
                  <c:v>16.574999999999999</c:v>
                </c:pt>
                <c:pt idx="332">
                  <c:v>16.625</c:v>
                </c:pt>
                <c:pt idx="333">
                  <c:v>16.675000000000001</c:v>
                </c:pt>
                <c:pt idx="334">
                  <c:v>16.725000000000001</c:v>
                </c:pt>
                <c:pt idx="335">
                  <c:v>16.774999999999999</c:v>
                </c:pt>
                <c:pt idx="336">
                  <c:v>16.824999999999999</c:v>
                </c:pt>
                <c:pt idx="337">
                  <c:v>16.875</c:v>
                </c:pt>
                <c:pt idx="338">
                  <c:v>16.925000000000001</c:v>
                </c:pt>
                <c:pt idx="339">
                  <c:v>16.975000000000001</c:v>
                </c:pt>
                <c:pt idx="340">
                  <c:v>17.024999999999999</c:v>
                </c:pt>
                <c:pt idx="341">
                  <c:v>17.074999999999999</c:v>
                </c:pt>
                <c:pt idx="342">
                  <c:v>17.125</c:v>
                </c:pt>
                <c:pt idx="343">
                  <c:v>17.175000000000001</c:v>
                </c:pt>
                <c:pt idx="344">
                  <c:v>17.225000000000001</c:v>
                </c:pt>
                <c:pt idx="345">
                  <c:v>17.274999999999999</c:v>
                </c:pt>
                <c:pt idx="346">
                  <c:v>17.324999999999999</c:v>
                </c:pt>
                <c:pt idx="347">
                  <c:v>17.375</c:v>
                </c:pt>
                <c:pt idx="348">
                  <c:v>17.425000000000001</c:v>
                </c:pt>
                <c:pt idx="349">
                  <c:v>17.475000000000001</c:v>
                </c:pt>
                <c:pt idx="350">
                  <c:v>17.524999999999999</c:v>
                </c:pt>
                <c:pt idx="351">
                  <c:v>17.574999999999999</c:v>
                </c:pt>
                <c:pt idx="352">
                  <c:v>17.625</c:v>
                </c:pt>
                <c:pt idx="353">
                  <c:v>17.675000000000001</c:v>
                </c:pt>
                <c:pt idx="354">
                  <c:v>17.725000000000001</c:v>
                </c:pt>
                <c:pt idx="355">
                  <c:v>17.774999999999999</c:v>
                </c:pt>
                <c:pt idx="356">
                  <c:v>17.824999999999999</c:v>
                </c:pt>
                <c:pt idx="357">
                  <c:v>17.875</c:v>
                </c:pt>
                <c:pt idx="358">
                  <c:v>17.925000000000001</c:v>
                </c:pt>
                <c:pt idx="359">
                  <c:v>17.975000000000001</c:v>
                </c:pt>
                <c:pt idx="360">
                  <c:v>18.024999999999999</c:v>
                </c:pt>
                <c:pt idx="361">
                  <c:v>18.074999999999999</c:v>
                </c:pt>
                <c:pt idx="362">
                  <c:v>18.125</c:v>
                </c:pt>
                <c:pt idx="363">
                  <c:v>18.175000000000001</c:v>
                </c:pt>
                <c:pt idx="364">
                  <c:v>18.225000000000001</c:v>
                </c:pt>
                <c:pt idx="365">
                  <c:v>18.274999999999999</c:v>
                </c:pt>
                <c:pt idx="366">
                  <c:v>18.324999999999999</c:v>
                </c:pt>
                <c:pt idx="367">
                  <c:v>18.375</c:v>
                </c:pt>
                <c:pt idx="368">
                  <c:v>18.425000000000001</c:v>
                </c:pt>
                <c:pt idx="369">
                  <c:v>18.475000000000001</c:v>
                </c:pt>
                <c:pt idx="370">
                  <c:v>18.524999999999999</c:v>
                </c:pt>
                <c:pt idx="371">
                  <c:v>18.574999999999999</c:v>
                </c:pt>
                <c:pt idx="372">
                  <c:v>18.625</c:v>
                </c:pt>
                <c:pt idx="373">
                  <c:v>18.675000000000001</c:v>
                </c:pt>
                <c:pt idx="374">
                  <c:v>18.725000000000001</c:v>
                </c:pt>
                <c:pt idx="375">
                  <c:v>18.774999999999999</c:v>
                </c:pt>
                <c:pt idx="376">
                  <c:v>18.824999999999999</c:v>
                </c:pt>
                <c:pt idx="377">
                  <c:v>18.875</c:v>
                </c:pt>
                <c:pt idx="378">
                  <c:v>18.925000000000001</c:v>
                </c:pt>
                <c:pt idx="379">
                  <c:v>18.975000000000001</c:v>
                </c:pt>
                <c:pt idx="380">
                  <c:v>19.024999999999999</c:v>
                </c:pt>
                <c:pt idx="381">
                  <c:v>19.074999999999999</c:v>
                </c:pt>
                <c:pt idx="382">
                  <c:v>19.125</c:v>
                </c:pt>
                <c:pt idx="383">
                  <c:v>19.175000000000001</c:v>
                </c:pt>
                <c:pt idx="384">
                  <c:v>19.225000000000001</c:v>
                </c:pt>
                <c:pt idx="385">
                  <c:v>19.274999999999999</c:v>
                </c:pt>
                <c:pt idx="386">
                  <c:v>19.324999999999999</c:v>
                </c:pt>
                <c:pt idx="387">
                  <c:v>19.375</c:v>
                </c:pt>
                <c:pt idx="388">
                  <c:v>19.425000000000001</c:v>
                </c:pt>
                <c:pt idx="389">
                  <c:v>19.475000000000001</c:v>
                </c:pt>
                <c:pt idx="390">
                  <c:v>19.524999999999999</c:v>
                </c:pt>
                <c:pt idx="391">
                  <c:v>19.574999999999999</c:v>
                </c:pt>
                <c:pt idx="392">
                  <c:v>19.625</c:v>
                </c:pt>
                <c:pt idx="393">
                  <c:v>19.675000000000001</c:v>
                </c:pt>
                <c:pt idx="394">
                  <c:v>19.725000000000001</c:v>
                </c:pt>
                <c:pt idx="395">
                  <c:v>19.774999999999999</c:v>
                </c:pt>
                <c:pt idx="396">
                  <c:v>19.824999999999999</c:v>
                </c:pt>
                <c:pt idx="397">
                  <c:v>19.875</c:v>
                </c:pt>
                <c:pt idx="398">
                  <c:v>19.925000000000001</c:v>
                </c:pt>
                <c:pt idx="399">
                  <c:v>19.975000000000001</c:v>
                </c:pt>
              </c:numCache>
            </c:numRef>
          </c:xVal>
          <c:yVal>
            <c:numRef>
              <c:f>v_wet!$C$3:$C$402</c:f>
              <c:numCache>
                <c:formatCode>General</c:formatCode>
                <c:ptCount val="4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9.4559368978863745E-3</c:v>
                </c:pt>
                <c:pt idx="163">
                  <c:v>0.12056704800898643</c:v>
                </c:pt>
                <c:pt idx="164">
                  <c:v>0.23167815912008294</c:v>
                </c:pt>
                <c:pt idx="165">
                  <c:v>0.34278927023118655</c:v>
                </c:pt>
                <c:pt idx="166">
                  <c:v>0.45390038134228305</c:v>
                </c:pt>
                <c:pt idx="167">
                  <c:v>0.56501149245338311</c:v>
                </c:pt>
                <c:pt idx="168">
                  <c:v>0.67612260356448317</c:v>
                </c:pt>
                <c:pt idx="169">
                  <c:v>0.78723371467557968</c:v>
                </c:pt>
                <c:pt idx="170">
                  <c:v>0.89834482578667973</c:v>
                </c:pt>
                <c:pt idx="171">
                  <c:v>1.0094559368977762</c:v>
                </c:pt>
                <c:pt idx="172">
                  <c:v>1.1205670480088763</c:v>
                </c:pt>
                <c:pt idx="173">
                  <c:v>1.2316781591199764</c:v>
                </c:pt>
                <c:pt idx="174">
                  <c:v>1.3427892702310729</c:v>
                </c:pt>
                <c:pt idx="175">
                  <c:v>1.4539003813421765</c:v>
                </c:pt>
                <c:pt idx="176">
                  <c:v>1.565011492453273</c:v>
                </c:pt>
                <c:pt idx="177">
                  <c:v>1.676122603564373</c:v>
                </c:pt>
                <c:pt idx="178">
                  <c:v>1.7872337146754731</c:v>
                </c:pt>
                <c:pt idx="179">
                  <c:v>1.8983448257865696</c:v>
                </c:pt>
                <c:pt idx="180">
                  <c:v>2.0094559368976697</c:v>
                </c:pt>
                <c:pt idx="181">
                  <c:v>2.1205670480087662</c:v>
                </c:pt>
                <c:pt idx="182">
                  <c:v>2.2316781591198662</c:v>
                </c:pt>
                <c:pt idx="183">
                  <c:v>2.3427892702309663</c:v>
                </c:pt>
                <c:pt idx="184">
                  <c:v>2.4539003813420628</c:v>
                </c:pt>
                <c:pt idx="185">
                  <c:v>2.5650114924531664</c:v>
                </c:pt>
                <c:pt idx="186">
                  <c:v>2.6761226035642629</c:v>
                </c:pt>
                <c:pt idx="187">
                  <c:v>2.787233714675363</c:v>
                </c:pt>
                <c:pt idx="188">
                  <c:v>2.898344825786463</c:v>
                </c:pt>
                <c:pt idx="189">
                  <c:v>3.0094559368975595</c:v>
                </c:pt>
                <c:pt idx="190">
                  <c:v>3.1205670480086596</c:v>
                </c:pt>
                <c:pt idx="191">
                  <c:v>3.22233763402033</c:v>
                </c:pt>
                <c:pt idx="192">
                  <c:v>3.22233763402033</c:v>
                </c:pt>
                <c:pt idx="193">
                  <c:v>3.22233763402033</c:v>
                </c:pt>
                <c:pt idx="194">
                  <c:v>3.22233763402033</c:v>
                </c:pt>
                <c:pt idx="195">
                  <c:v>3.22233763402033</c:v>
                </c:pt>
                <c:pt idx="196">
                  <c:v>3.22233763402033</c:v>
                </c:pt>
                <c:pt idx="197">
                  <c:v>3.22233763402033</c:v>
                </c:pt>
                <c:pt idx="198">
                  <c:v>3.22233763402033</c:v>
                </c:pt>
                <c:pt idx="199">
                  <c:v>3.22233763402033</c:v>
                </c:pt>
                <c:pt idx="200">
                  <c:v>3.22233763402033</c:v>
                </c:pt>
                <c:pt idx="201">
                  <c:v>3.22233763402033</c:v>
                </c:pt>
                <c:pt idx="202">
                  <c:v>3.22233763402033</c:v>
                </c:pt>
                <c:pt idx="203">
                  <c:v>3.22233763402033</c:v>
                </c:pt>
                <c:pt idx="204">
                  <c:v>3.22233763402033</c:v>
                </c:pt>
                <c:pt idx="205">
                  <c:v>3.22233763402033</c:v>
                </c:pt>
                <c:pt idx="206">
                  <c:v>3.22233763402033</c:v>
                </c:pt>
                <c:pt idx="207">
                  <c:v>3.22233763402033</c:v>
                </c:pt>
                <c:pt idx="208">
                  <c:v>3.22233763402033</c:v>
                </c:pt>
                <c:pt idx="209">
                  <c:v>3.22233763402033</c:v>
                </c:pt>
                <c:pt idx="210">
                  <c:v>3.22233763402033</c:v>
                </c:pt>
                <c:pt idx="211">
                  <c:v>3.22233763402033</c:v>
                </c:pt>
                <c:pt idx="212">
                  <c:v>3.22233763402033</c:v>
                </c:pt>
                <c:pt idx="213">
                  <c:v>3.22233763402033</c:v>
                </c:pt>
                <c:pt idx="214">
                  <c:v>3.22233763402033</c:v>
                </c:pt>
                <c:pt idx="215">
                  <c:v>3.22233763402033</c:v>
                </c:pt>
                <c:pt idx="216">
                  <c:v>3.22233763402033</c:v>
                </c:pt>
                <c:pt idx="217">
                  <c:v>3.22233763402033</c:v>
                </c:pt>
                <c:pt idx="218">
                  <c:v>3.22233763402033</c:v>
                </c:pt>
                <c:pt idx="219">
                  <c:v>3.22233763402033</c:v>
                </c:pt>
                <c:pt idx="220">
                  <c:v>3.22233763402033</c:v>
                </c:pt>
                <c:pt idx="221">
                  <c:v>3.22233763402033</c:v>
                </c:pt>
                <c:pt idx="222">
                  <c:v>3.22233763402033</c:v>
                </c:pt>
                <c:pt idx="223">
                  <c:v>3.22233763402033</c:v>
                </c:pt>
                <c:pt idx="224">
                  <c:v>3.22233763402033</c:v>
                </c:pt>
                <c:pt idx="225">
                  <c:v>3.22233763402033</c:v>
                </c:pt>
                <c:pt idx="226">
                  <c:v>3.22233763402033</c:v>
                </c:pt>
                <c:pt idx="227">
                  <c:v>3.22233763402033</c:v>
                </c:pt>
                <c:pt idx="228">
                  <c:v>3.22233763402033</c:v>
                </c:pt>
                <c:pt idx="229">
                  <c:v>3.22233763402033</c:v>
                </c:pt>
                <c:pt idx="230">
                  <c:v>3.22233763402033</c:v>
                </c:pt>
                <c:pt idx="231">
                  <c:v>3.22233763402033</c:v>
                </c:pt>
                <c:pt idx="232">
                  <c:v>3.22233763402033</c:v>
                </c:pt>
                <c:pt idx="233">
                  <c:v>3.22233763402033</c:v>
                </c:pt>
                <c:pt idx="234">
                  <c:v>3.22233763402033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CD9-4A6A-9AEA-BF8D4B1DEFFD}"/>
            </c:ext>
          </c:extLst>
        </c:ser>
        <c:ser>
          <c:idx val="2"/>
          <c:order val="2"/>
          <c:tx>
            <c:strRef>
              <c:f>v_wet!$D$2</c:f>
              <c:strCache>
                <c:ptCount val="1"/>
                <c:pt idx="0">
                  <c:v>v_ana, t = 0.6s</c:v>
                </c:pt>
              </c:strCache>
            </c:strRef>
          </c:tx>
          <c:spPr>
            <a:ln w="19050" cap="rnd">
              <a:solidFill>
                <a:schemeClr val="accent3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v_wet!$A$3:$A$402</c:f>
              <c:numCache>
                <c:formatCode>General</c:formatCode>
                <c:ptCount val="400"/>
                <c:pt idx="0">
                  <c:v>2.5000000000000001E-2</c:v>
                </c:pt>
                <c:pt idx="1">
                  <c:v>7.4999999999999997E-2</c:v>
                </c:pt>
                <c:pt idx="2">
                  <c:v>0.125</c:v>
                </c:pt>
                <c:pt idx="3">
                  <c:v>0.17499999999999999</c:v>
                </c:pt>
                <c:pt idx="4">
                  <c:v>0.22500000000000001</c:v>
                </c:pt>
                <c:pt idx="5">
                  <c:v>0.27500000000000002</c:v>
                </c:pt>
                <c:pt idx="6">
                  <c:v>0.32500000000000001</c:v>
                </c:pt>
                <c:pt idx="7">
                  <c:v>0.375</c:v>
                </c:pt>
                <c:pt idx="8">
                  <c:v>0.42499999999999999</c:v>
                </c:pt>
                <c:pt idx="9">
                  <c:v>0.47499999999999998</c:v>
                </c:pt>
                <c:pt idx="10">
                  <c:v>0.52500000000000002</c:v>
                </c:pt>
                <c:pt idx="11">
                  <c:v>0.57499999999999996</c:v>
                </c:pt>
                <c:pt idx="12">
                  <c:v>0.625</c:v>
                </c:pt>
                <c:pt idx="13">
                  <c:v>0.67500000000000004</c:v>
                </c:pt>
                <c:pt idx="14">
                  <c:v>0.72499999999999998</c:v>
                </c:pt>
                <c:pt idx="15">
                  <c:v>0.77500000000000002</c:v>
                </c:pt>
                <c:pt idx="16">
                  <c:v>0.82499999999999996</c:v>
                </c:pt>
                <c:pt idx="17">
                  <c:v>0.875</c:v>
                </c:pt>
                <c:pt idx="18">
                  <c:v>0.92500000000000004</c:v>
                </c:pt>
                <c:pt idx="19">
                  <c:v>0.97499999999999998</c:v>
                </c:pt>
                <c:pt idx="20">
                  <c:v>1.0249999999999999</c:v>
                </c:pt>
                <c:pt idx="21">
                  <c:v>1.075</c:v>
                </c:pt>
                <c:pt idx="22">
                  <c:v>1.125</c:v>
                </c:pt>
                <c:pt idx="23">
                  <c:v>1.175</c:v>
                </c:pt>
                <c:pt idx="24">
                  <c:v>1.2250000000000001</c:v>
                </c:pt>
                <c:pt idx="25">
                  <c:v>1.2749999999999999</c:v>
                </c:pt>
                <c:pt idx="26">
                  <c:v>1.325</c:v>
                </c:pt>
                <c:pt idx="27">
                  <c:v>1.375</c:v>
                </c:pt>
                <c:pt idx="28">
                  <c:v>1.425</c:v>
                </c:pt>
                <c:pt idx="29">
                  <c:v>1.4750000000000001</c:v>
                </c:pt>
                <c:pt idx="30">
                  <c:v>1.5249999999999999</c:v>
                </c:pt>
                <c:pt idx="31">
                  <c:v>1.575</c:v>
                </c:pt>
                <c:pt idx="32">
                  <c:v>1.625</c:v>
                </c:pt>
                <c:pt idx="33">
                  <c:v>1.675</c:v>
                </c:pt>
                <c:pt idx="34">
                  <c:v>1.7250000000000001</c:v>
                </c:pt>
                <c:pt idx="35">
                  <c:v>1.7749999999999999</c:v>
                </c:pt>
                <c:pt idx="36">
                  <c:v>1.825</c:v>
                </c:pt>
                <c:pt idx="37">
                  <c:v>1.875</c:v>
                </c:pt>
                <c:pt idx="38">
                  <c:v>1.925</c:v>
                </c:pt>
                <c:pt idx="39">
                  <c:v>1.9750000000000001</c:v>
                </c:pt>
                <c:pt idx="40">
                  <c:v>2.0249999999999999</c:v>
                </c:pt>
                <c:pt idx="41">
                  <c:v>2.0750000000000002</c:v>
                </c:pt>
                <c:pt idx="42">
                  <c:v>2.125</c:v>
                </c:pt>
                <c:pt idx="43">
                  <c:v>2.1749999999999998</c:v>
                </c:pt>
                <c:pt idx="44">
                  <c:v>2.2250000000000001</c:v>
                </c:pt>
                <c:pt idx="45">
                  <c:v>2.2749999999999999</c:v>
                </c:pt>
                <c:pt idx="46">
                  <c:v>2.3250000000000002</c:v>
                </c:pt>
                <c:pt idx="47">
                  <c:v>2.375</c:v>
                </c:pt>
                <c:pt idx="48">
                  <c:v>2.4249999999999998</c:v>
                </c:pt>
                <c:pt idx="49">
                  <c:v>2.4750000000000001</c:v>
                </c:pt>
                <c:pt idx="50">
                  <c:v>2.5249999999999999</c:v>
                </c:pt>
                <c:pt idx="51">
                  <c:v>2.5750000000000002</c:v>
                </c:pt>
                <c:pt idx="52">
                  <c:v>2.625</c:v>
                </c:pt>
                <c:pt idx="53">
                  <c:v>2.6749999999999998</c:v>
                </c:pt>
                <c:pt idx="54">
                  <c:v>2.7250000000000001</c:v>
                </c:pt>
                <c:pt idx="55">
                  <c:v>2.7749999999999999</c:v>
                </c:pt>
                <c:pt idx="56">
                  <c:v>2.8250000000000002</c:v>
                </c:pt>
                <c:pt idx="57">
                  <c:v>2.875</c:v>
                </c:pt>
                <c:pt idx="58">
                  <c:v>2.9249999999999998</c:v>
                </c:pt>
                <c:pt idx="59">
                  <c:v>2.9750000000000001</c:v>
                </c:pt>
                <c:pt idx="60">
                  <c:v>3.0249999999999999</c:v>
                </c:pt>
                <c:pt idx="61">
                  <c:v>3.0750000000000002</c:v>
                </c:pt>
                <c:pt idx="62">
                  <c:v>3.125</c:v>
                </c:pt>
                <c:pt idx="63">
                  <c:v>3.1749999999999998</c:v>
                </c:pt>
                <c:pt idx="64">
                  <c:v>3.2250000000000001</c:v>
                </c:pt>
                <c:pt idx="65">
                  <c:v>3.2749999999999999</c:v>
                </c:pt>
                <c:pt idx="66">
                  <c:v>3.3250000000000002</c:v>
                </c:pt>
                <c:pt idx="67">
                  <c:v>3.375</c:v>
                </c:pt>
                <c:pt idx="68">
                  <c:v>3.4249999999999998</c:v>
                </c:pt>
                <c:pt idx="69">
                  <c:v>3.4750000000000001</c:v>
                </c:pt>
                <c:pt idx="70">
                  <c:v>3.5249999999999999</c:v>
                </c:pt>
                <c:pt idx="71">
                  <c:v>3.5750000000000002</c:v>
                </c:pt>
                <c:pt idx="72">
                  <c:v>3.625</c:v>
                </c:pt>
                <c:pt idx="73">
                  <c:v>3.6749999999999998</c:v>
                </c:pt>
                <c:pt idx="74">
                  <c:v>3.7250000000000001</c:v>
                </c:pt>
                <c:pt idx="75">
                  <c:v>3.7749999999999999</c:v>
                </c:pt>
                <c:pt idx="76">
                  <c:v>3.8250000000000002</c:v>
                </c:pt>
                <c:pt idx="77">
                  <c:v>3.875</c:v>
                </c:pt>
                <c:pt idx="78">
                  <c:v>3.9249999999999998</c:v>
                </c:pt>
                <c:pt idx="79">
                  <c:v>3.9750000000000001</c:v>
                </c:pt>
                <c:pt idx="80">
                  <c:v>4.0250000000000004</c:v>
                </c:pt>
                <c:pt idx="81">
                  <c:v>4.0750000000000002</c:v>
                </c:pt>
                <c:pt idx="82">
                  <c:v>4.125</c:v>
                </c:pt>
                <c:pt idx="83">
                  <c:v>4.1749999999999998</c:v>
                </c:pt>
                <c:pt idx="84">
                  <c:v>4.2249999999999996</c:v>
                </c:pt>
                <c:pt idx="85">
                  <c:v>4.2750000000000004</c:v>
                </c:pt>
                <c:pt idx="86">
                  <c:v>4.3250000000000002</c:v>
                </c:pt>
                <c:pt idx="87">
                  <c:v>4.375</c:v>
                </c:pt>
                <c:pt idx="88">
                  <c:v>4.4249999999999998</c:v>
                </c:pt>
                <c:pt idx="89">
                  <c:v>4.4749999999999996</c:v>
                </c:pt>
                <c:pt idx="90">
                  <c:v>4.5250000000000004</c:v>
                </c:pt>
                <c:pt idx="91">
                  <c:v>4.5750000000000002</c:v>
                </c:pt>
                <c:pt idx="92">
                  <c:v>4.625</c:v>
                </c:pt>
                <c:pt idx="93">
                  <c:v>4.6749999999999998</c:v>
                </c:pt>
                <c:pt idx="94">
                  <c:v>4.7249999999999996</c:v>
                </c:pt>
                <c:pt idx="95">
                  <c:v>4.7750000000000004</c:v>
                </c:pt>
                <c:pt idx="96">
                  <c:v>4.8250000000000002</c:v>
                </c:pt>
                <c:pt idx="97">
                  <c:v>4.875</c:v>
                </c:pt>
                <c:pt idx="98">
                  <c:v>4.9249999999999998</c:v>
                </c:pt>
                <c:pt idx="99">
                  <c:v>4.9749999999999996</c:v>
                </c:pt>
                <c:pt idx="100">
                  <c:v>5.0250000000000004</c:v>
                </c:pt>
                <c:pt idx="101">
                  <c:v>5.0750000000000002</c:v>
                </c:pt>
                <c:pt idx="102">
                  <c:v>5.125</c:v>
                </c:pt>
                <c:pt idx="103">
                  <c:v>5.1749999999999998</c:v>
                </c:pt>
                <c:pt idx="104">
                  <c:v>5.2249999999999996</c:v>
                </c:pt>
                <c:pt idx="105">
                  <c:v>5.2750000000000004</c:v>
                </c:pt>
                <c:pt idx="106">
                  <c:v>5.3250000000000002</c:v>
                </c:pt>
                <c:pt idx="107">
                  <c:v>5.375</c:v>
                </c:pt>
                <c:pt idx="108">
                  <c:v>5.4249999999999998</c:v>
                </c:pt>
                <c:pt idx="109">
                  <c:v>5.4749999999999996</c:v>
                </c:pt>
                <c:pt idx="110">
                  <c:v>5.5250000000000004</c:v>
                </c:pt>
                <c:pt idx="111">
                  <c:v>5.5750000000000002</c:v>
                </c:pt>
                <c:pt idx="112">
                  <c:v>5.625</c:v>
                </c:pt>
                <c:pt idx="113">
                  <c:v>5.6749999999999998</c:v>
                </c:pt>
                <c:pt idx="114">
                  <c:v>5.7249999999999996</c:v>
                </c:pt>
                <c:pt idx="115">
                  <c:v>5.7750000000000004</c:v>
                </c:pt>
                <c:pt idx="116">
                  <c:v>5.8250000000000002</c:v>
                </c:pt>
                <c:pt idx="117">
                  <c:v>5.875</c:v>
                </c:pt>
                <c:pt idx="118">
                  <c:v>5.9249999999999998</c:v>
                </c:pt>
                <c:pt idx="119">
                  <c:v>5.9749999999999996</c:v>
                </c:pt>
                <c:pt idx="120">
                  <c:v>6.0250000000000004</c:v>
                </c:pt>
                <c:pt idx="121">
                  <c:v>6.0750000000000002</c:v>
                </c:pt>
                <c:pt idx="122">
                  <c:v>6.125</c:v>
                </c:pt>
                <c:pt idx="123">
                  <c:v>6.1749999999999998</c:v>
                </c:pt>
                <c:pt idx="124">
                  <c:v>6.2249999999999996</c:v>
                </c:pt>
                <c:pt idx="125">
                  <c:v>6.2750000000000004</c:v>
                </c:pt>
                <c:pt idx="126">
                  <c:v>6.3250000000000002</c:v>
                </c:pt>
                <c:pt idx="127">
                  <c:v>6.375</c:v>
                </c:pt>
                <c:pt idx="128">
                  <c:v>6.4249999999999998</c:v>
                </c:pt>
                <c:pt idx="129">
                  <c:v>6.4749999999999996</c:v>
                </c:pt>
                <c:pt idx="130">
                  <c:v>6.5250000000000004</c:v>
                </c:pt>
                <c:pt idx="131">
                  <c:v>6.5750000000000002</c:v>
                </c:pt>
                <c:pt idx="132">
                  <c:v>6.625</c:v>
                </c:pt>
                <c:pt idx="133">
                  <c:v>6.6749999999999998</c:v>
                </c:pt>
                <c:pt idx="134">
                  <c:v>6.7249999999999996</c:v>
                </c:pt>
                <c:pt idx="135">
                  <c:v>6.7750000000000004</c:v>
                </c:pt>
                <c:pt idx="136">
                  <c:v>6.8250000000000002</c:v>
                </c:pt>
                <c:pt idx="137">
                  <c:v>6.875</c:v>
                </c:pt>
                <c:pt idx="138">
                  <c:v>6.9249999999999998</c:v>
                </c:pt>
                <c:pt idx="139">
                  <c:v>6.9749999999999996</c:v>
                </c:pt>
                <c:pt idx="140">
                  <c:v>7.0250000000000004</c:v>
                </c:pt>
                <c:pt idx="141">
                  <c:v>7.0750000000000002</c:v>
                </c:pt>
                <c:pt idx="142">
                  <c:v>7.125</c:v>
                </c:pt>
                <c:pt idx="143">
                  <c:v>7.1749999999999998</c:v>
                </c:pt>
                <c:pt idx="144">
                  <c:v>7.2249999999999996</c:v>
                </c:pt>
                <c:pt idx="145">
                  <c:v>7.2750000000000004</c:v>
                </c:pt>
                <c:pt idx="146">
                  <c:v>7.3250000000000002</c:v>
                </c:pt>
                <c:pt idx="147">
                  <c:v>7.375</c:v>
                </c:pt>
                <c:pt idx="148">
                  <c:v>7.4249999999999998</c:v>
                </c:pt>
                <c:pt idx="149">
                  <c:v>7.4749999999999996</c:v>
                </c:pt>
                <c:pt idx="150">
                  <c:v>7.5250000000000004</c:v>
                </c:pt>
                <c:pt idx="151">
                  <c:v>7.5750000000000002</c:v>
                </c:pt>
                <c:pt idx="152">
                  <c:v>7.625</c:v>
                </c:pt>
                <c:pt idx="153">
                  <c:v>7.6749999999999998</c:v>
                </c:pt>
                <c:pt idx="154">
                  <c:v>7.7249999999999996</c:v>
                </c:pt>
                <c:pt idx="155">
                  <c:v>7.7750000000000004</c:v>
                </c:pt>
                <c:pt idx="156">
                  <c:v>7.8250000000000002</c:v>
                </c:pt>
                <c:pt idx="157">
                  <c:v>7.875</c:v>
                </c:pt>
                <c:pt idx="158">
                  <c:v>7.9249999999999998</c:v>
                </c:pt>
                <c:pt idx="159">
                  <c:v>7.9749999999999996</c:v>
                </c:pt>
                <c:pt idx="160">
                  <c:v>8.0250000000000004</c:v>
                </c:pt>
                <c:pt idx="161">
                  <c:v>8.0749999999999993</c:v>
                </c:pt>
                <c:pt idx="162">
                  <c:v>8.125</c:v>
                </c:pt>
                <c:pt idx="163">
                  <c:v>8.1750000000000007</c:v>
                </c:pt>
                <c:pt idx="164">
                  <c:v>8.2249999999999996</c:v>
                </c:pt>
                <c:pt idx="165">
                  <c:v>8.2750000000000004</c:v>
                </c:pt>
                <c:pt idx="166">
                  <c:v>8.3249999999999993</c:v>
                </c:pt>
                <c:pt idx="167">
                  <c:v>8.375</c:v>
                </c:pt>
                <c:pt idx="168">
                  <c:v>8.4250000000000007</c:v>
                </c:pt>
                <c:pt idx="169">
                  <c:v>8.4749999999999996</c:v>
                </c:pt>
                <c:pt idx="170">
                  <c:v>8.5250000000000004</c:v>
                </c:pt>
                <c:pt idx="171">
                  <c:v>8.5749999999999993</c:v>
                </c:pt>
                <c:pt idx="172">
                  <c:v>8.625</c:v>
                </c:pt>
                <c:pt idx="173">
                  <c:v>8.6750000000000007</c:v>
                </c:pt>
                <c:pt idx="174">
                  <c:v>8.7249999999999996</c:v>
                </c:pt>
                <c:pt idx="175">
                  <c:v>8.7750000000000004</c:v>
                </c:pt>
                <c:pt idx="176">
                  <c:v>8.8249999999999993</c:v>
                </c:pt>
                <c:pt idx="177">
                  <c:v>8.875</c:v>
                </c:pt>
                <c:pt idx="178">
                  <c:v>8.9250000000000007</c:v>
                </c:pt>
                <c:pt idx="179">
                  <c:v>8.9749999999999996</c:v>
                </c:pt>
                <c:pt idx="180">
                  <c:v>9.0250000000000004</c:v>
                </c:pt>
                <c:pt idx="181">
                  <c:v>9.0749999999999993</c:v>
                </c:pt>
                <c:pt idx="182">
                  <c:v>9.125</c:v>
                </c:pt>
                <c:pt idx="183">
                  <c:v>9.1750000000000007</c:v>
                </c:pt>
                <c:pt idx="184">
                  <c:v>9.2249999999999996</c:v>
                </c:pt>
                <c:pt idx="185">
                  <c:v>9.2750000000000004</c:v>
                </c:pt>
                <c:pt idx="186">
                  <c:v>9.3249999999999993</c:v>
                </c:pt>
                <c:pt idx="187">
                  <c:v>9.375</c:v>
                </c:pt>
                <c:pt idx="188">
                  <c:v>9.4250000000000007</c:v>
                </c:pt>
                <c:pt idx="189">
                  <c:v>9.4749999999999996</c:v>
                </c:pt>
                <c:pt idx="190">
                  <c:v>9.5250000000000004</c:v>
                </c:pt>
                <c:pt idx="191">
                  <c:v>9.5749999999999993</c:v>
                </c:pt>
                <c:pt idx="192">
                  <c:v>9.625</c:v>
                </c:pt>
                <c:pt idx="193">
                  <c:v>9.6750000000000007</c:v>
                </c:pt>
                <c:pt idx="194">
                  <c:v>9.7249999999999996</c:v>
                </c:pt>
                <c:pt idx="195">
                  <c:v>9.7750000000000004</c:v>
                </c:pt>
                <c:pt idx="196">
                  <c:v>9.8249999999999993</c:v>
                </c:pt>
                <c:pt idx="197">
                  <c:v>9.875</c:v>
                </c:pt>
                <c:pt idx="198">
                  <c:v>9.9250000000000007</c:v>
                </c:pt>
                <c:pt idx="199">
                  <c:v>9.9749999999999996</c:v>
                </c:pt>
                <c:pt idx="200">
                  <c:v>10.025</c:v>
                </c:pt>
                <c:pt idx="201">
                  <c:v>10.074999999999999</c:v>
                </c:pt>
                <c:pt idx="202">
                  <c:v>10.125</c:v>
                </c:pt>
                <c:pt idx="203">
                  <c:v>10.175000000000001</c:v>
                </c:pt>
                <c:pt idx="204">
                  <c:v>10.225</c:v>
                </c:pt>
                <c:pt idx="205">
                  <c:v>10.275</c:v>
                </c:pt>
                <c:pt idx="206">
                  <c:v>10.324999999999999</c:v>
                </c:pt>
                <c:pt idx="207">
                  <c:v>10.375</c:v>
                </c:pt>
                <c:pt idx="208">
                  <c:v>10.425000000000001</c:v>
                </c:pt>
                <c:pt idx="209">
                  <c:v>10.475</c:v>
                </c:pt>
                <c:pt idx="210">
                  <c:v>10.525</c:v>
                </c:pt>
                <c:pt idx="211">
                  <c:v>10.574999999999999</c:v>
                </c:pt>
                <c:pt idx="212">
                  <c:v>10.625</c:v>
                </c:pt>
                <c:pt idx="213">
                  <c:v>10.675000000000001</c:v>
                </c:pt>
                <c:pt idx="214">
                  <c:v>10.725</c:v>
                </c:pt>
                <c:pt idx="215">
                  <c:v>10.775</c:v>
                </c:pt>
                <c:pt idx="216">
                  <c:v>10.824999999999999</c:v>
                </c:pt>
                <c:pt idx="217">
                  <c:v>10.875</c:v>
                </c:pt>
                <c:pt idx="218">
                  <c:v>10.925000000000001</c:v>
                </c:pt>
                <c:pt idx="219">
                  <c:v>10.975</c:v>
                </c:pt>
                <c:pt idx="220">
                  <c:v>11.025</c:v>
                </c:pt>
                <c:pt idx="221">
                  <c:v>11.074999999999999</c:v>
                </c:pt>
                <c:pt idx="222">
                  <c:v>11.125</c:v>
                </c:pt>
                <c:pt idx="223">
                  <c:v>11.175000000000001</c:v>
                </c:pt>
                <c:pt idx="224">
                  <c:v>11.225</c:v>
                </c:pt>
                <c:pt idx="225">
                  <c:v>11.275</c:v>
                </c:pt>
                <c:pt idx="226">
                  <c:v>11.324999999999999</c:v>
                </c:pt>
                <c:pt idx="227">
                  <c:v>11.375</c:v>
                </c:pt>
                <c:pt idx="228">
                  <c:v>11.425000000000001</c:v>
                </c:pt>
                <c:pt idx="229">
                  <c:v>11.475</c:v>
                </c:pt>
                <c:pt idx="230">
                  <c:v>11.525</c:v>
                </c:pt>
                <c:pt idx="231">
                  <c:v>11.574999999999999</c:v>
                </c:pt>
                <c:pt idx="232">
                  <c:v>11.625</c:v>
                </c:pt>
                <c:pt idx="233">
                  <c:v>11.675000000000001</c:v>
                </c:pt>
                <c:pt idx="234">
                  <c:v>11.725</c:v>
                </c:pt>
                <c:pt idx="235">
                  <c:v>11.775</c:v>
                </c:pt>
                <c:pt idx="236">
                  <c:v>11.824999999999999</c:v>
                </c:pt>
                <c:pt idx="237">
                  <c:v>11.875</c:v>
                </c:pt>
                <c:pt idx="238">
                  <c:v>11.925000000000001</c:v>
                </c:pt>
                <c:pt idx="239">
                  <c:v>11.975</c:v>
                </c:pt>
                <c:pt idx="240">
                  <c:v>12.025</c:v>
                </c:pt>
                <c:pt idx="241">
                  <c:v>12.074999999999999</c:v>
                </c:pt>
                <c:pt idx="242">
                  <c:v>12.125</c:v>
                </c:pt>
                <c:pt idx="243">
                  <c:v>12.175000000000001</c:v>
                </c:pt>
                <c:pt idx="244">
                  <c:v>12.225</c:v>
                </c:pt>
                <c:pt idx="245">
                  <c:v>12.275</c:v>
                </c:pt>
                <c:pt idx="246">
                  <c:v>12.324999999999999</c:v>
                </c:pt>
                <c:pt idx="247">
                  <c:v>12.375</c:v>
                </c:pt>
                <c:pt idx="248">
                  <c:v>12.425000000000001</c:v>
                </c:pt>
                <c:pt idx="249">
                  <c:v>12.475</c:v>
                </c:pt>
                <c:pt idx="250">
                  <c:v>12.525</c:v>
                </c:pt>
                <c:pt idx="251">
                  <c:v>12.574999999999999</c:v>
                </c:pt>
                <c:pt idx="252">
                  <c:v>12.625</c:v>
                </c:pt>
                <c:pt idx="253">
                  <c:v>12.675000000000001</c:v>
                </c:pt>
                <c:pt idx="254">
                  <c:v>12.725</c:v>
                </c:pt>
                <c:pt idx="255">
                  <c:v>12.775</c:v>
                </c:pt>
                <c:pt idx="256">
                  <c:v>12.824999999999999</c:v>
                </c:pt>
                <c:pt idx="257">
                  <c:v>12.875</c:v>
                </c:pt>
                <c:pt idx="258">
                  <c:v>12.925000000000001</c:v>
                </c:pt>
                <c:pt idx="259">
                  <c:v>12.975</c:v>
                </c:pt>
                <c:pt idx="260">
                  <c:v>13.025</c:v>
                </c:pt>
                <c:pt idx="261">
                  <c:v>13.074999999999999</c:v>
                </c:pt>
                <c:pt idx="262">
                  <c:v>13.125</c:v>
                </c:pt>
                <c:pt idx="263">
                  <c:v>13.175000000000001</c:v>
                </c:pt>
                <c:pt idx="264">
                  <c:v>13.225</c:v>
                </c:pt>
                <c:pt idx="265">
                  <c:v>13.275</c:v>
                </c:pt>
                <c:pt idx="266">
                  <c:v>13.324999999999999</c:v>
                </c:pt>
                <c:pt idx="267">
                  <c:v>13.375</c:v>
                </c:pt>
                <c:pt idx="268">
                  <c:v>13.425000000000001</c:v>
                </c:pt>
                <c:pt idx="269">
                  <c:v>13.475</c:v>
                </c:pt>
                <c:pt idx="270">
                  <c:v>13.525</c:v>
                </c:pt>
                <c:pt idx="271">
                  <c:v>13.574999999999999</c:v>
                </c:pt>
                <c:pt idx="272">
                  <c:v>13.625</c:v>
                </c:pt>
                <c:pt idx="273">
                  <c:v>13.675000000000001</c:v>
                </c:pt>
                <c:pt idx="274">
                  <c:v>13.725</c:v>
                </c:pt>
                <c:pt idx="275">
                  <c:v>13.775</c:v>
                </c:pt>
                <c:pt idx="276">
                  <c:v>13.824999999999999</c:v>
                </c:pt>
                <c:pt idx="277">
                  <c:v>13.875</c:v>
                </c:pt>
                <c:pt idx="278">
                  <c:v>13.925000000000001</c:v>
                </c:pt>
                <c:pt idx="279">
                  <c:v>13.975</c:v>
                </c:pt>
                <c:pt idx="280">
                  <c:v>14.025</c:v>
                </c:pt>
                <c:pt idx="281">
                  <c:v>14.074999999999999</c:v>
                </c:pt>
                <c:pt idx="282">
                  <c:v>14.125</c:v>
                </c:pt>
                <c:pt idx="283">
                  <c:v>14.175000000000001</c:v>
                </c:pt>
                <c:pt idx="284">
                  <c:v>14.225</c:v>
                </c:pt>
                <c:pt idx="285">
                  <c:v>14.275</c:v>
                </c:pt>
                <c:pt idx="286">
                  <c:v>14.324999999999999</c:v>
                </c:pt>
                <c:pt idx="287">
                  <c:v>14.375</c:v>
                </c:pt>
                <c:pt idx="288">
                  <c:v>14.425000000000001</c:v>
                </c:pt>
                <c:pt idx="289">
                  <c:v>14.475</c:v>
                </c:pt>
                <c:pt idx="290">
                  <c:v>14.525</c:v>
                </c:pt>
                <c:pt idx="291">
                  <c:v>14.574999999999999</c:v>
                </c:pt>
                <c:pt idx="292">
                  <c:v>14.625</c:v>
                </c:pt>
                <c:pt idx="293">
                  <c:v>14.675000000000001</c:v>
                </c:pt>
                <c:pt idx="294">
                  <c:v>14.725</c:v>
                </c:pt>
                <c:pt idx="295">
                  <c:v>14.775</c:v>
                </c:pt>
                <c:pt idx="296">
                  <c:v>14.824999999999999</c:v>
                </c:pt>
                <c:pt idx="297">
                  <c:v>14.875</c:v>
                </c:pt>
                <c:pt idx="298">
                  <c:v>14.925000000000001</c:v>
                </c:pt>
                <c:pt idx="299">
                  <c:v>14.975</c:v>
                </c:pt>
                <c:pt idx="300">
                  <c:v>15.025</c:v>
                </c:pt>
                <c:pt idx="301">
                  <c:v>15.074999999999999</c:v>
                </c:pt>
                <c:pt idx="302">
                  <c:v>15.125</c:v>
                </c:pt>
                <c:pt idx="303">
                  <c:v>15.175000000000001</c:v>
                </c:pt>
                <c:pt idx="304">
                  <c:v>15.225</c:v>
                </c:pt>
                <c:pt idx="305">
                  <c:v>15.275</c:v>
                </c:pt>
                <c:pt idx="306">
                  <c:v>15.324999999999999</c:v>
                </c:pt>
                <c:pt idx="307">
                  <c:v>15.375</c:v>
                </c:pt>
                <c:pt idx="308">
                  <c:v>15.425000000000001</c:v>
                </c:pt>
                <c:pt idx="309">
                  <c:v>15.475</c:v>
                </c:pt>
                <c:pt idx="310">
                  <c:v>15.525</c:v>
                </c:pt>
                <c:pt idx="311">
                  <c:v>15.574999999999999</c:v>
                </c:pt>
                <c:pt idx="312">
                  <c:v>15.625</c:v>
                </c:pt>
                <c:pt idx="313">
                  <c:v>15.675000000000001</c:v>
                </c:pt>
                <c:pt idx="314">
                  <c:v>15.725</c:v>
                </c:pt>
                <c:pt idx="315">
                  <c:v>15.775</c:v>
                </c:pt>
                <c:pt idx="316">
                  <c:v>15.824999999999999</c:v>
                </c:pt>
                <c:pt idx="317">
                  <c:v>15.875</c:v>
                </c:pt>
                <c:pt idx="318">
                  <c:v>15.925000000000001</c:v>
                </c:pt>
                <c:pt idx="319">
                  <c:v>15.975</c:v>
                </c:pt>
                <c:pt idx="320">
                  <c:v>16.024999999999999</c:v>
                </c:pt>
                <c:pt idx="321">
                  <c:v>16.074999999999999</c:v>
                </c:pt>
                <c:pt idx="322">
                  <c:v>16.125</c:v>
                </c:pt>
                <c:pt idx="323">
                  <c:v>16.175000000000001</c:v>
                </c:pt>
                <c:pt idx="324">
                  <c:v>16.225000000000001</c:v>
                </c:pt>
                <c:pt idx="325">
                  <c:v>16.274999999999999</c:v>
                </c:pt>
                <c:pt idx="326">
                  <c:v>16.324999999999999</c:v>
                </c:pt>
                <c:pt idx="327">
                  <c:v>16.375</c:v>
                </c:pt>
                <c:pt idx="328">
                  <c:v>16.425000000000001</c:v>
                </c:pt>
                <c:pt idx="329">
                  <c:v>16.475000000000001</c:v>
                </c:pt>
                <c:pt idx="330">
                  <c:v>16.524999999999999</c:v>
                </c:pt>
                <c:pt idx="331">
                  <c:v>16.574999999999999</c:v>
                </c:pt>
                <c:pt idx="332">
                  <c:v>16.625</c:v>
                </c:pt>
                <c:pt idx="333">
                  <c:v>16.675000000000001</c:v>
                </c:pt>
                <c:pt idx="334">
                  <c:v>16.725000000000001</c:v>
                </c:pt>
                <c:pt idx="335">
                  <c:v>16.774999999999999</c:v>
                </c:pt>
                <c:pt idx="336">
                  <c:v>16.824999999999999</c:v>
                </c:pt>
                <c:pt idx="337">
                  <c:v>16.875</c:v>
                </c:pt>
                <c:pt idx="338">
                  <c:v>16.925000000000001</c:v>
                </c:pt>
                <c:pt idx="339">
                  <c:v>16.975000000000001</c:v>
                </c:pt>
                <c:pt idx="340">
                  <c:v>17.024999999999999</c:v>
                </c:pt>
                <c:pt idx="341">
                  <c:v>17.074999999999999</c:v>
                </c:pt>
                <c:pt idx="342">
                  <c:v>17.125</c:v>
                </c:pt>
                <c:pt idx="343">
                  <c:v>17.175000000000001</c:v>
                </c:pt>
                <c:pt idx="344">
                  <c:v>17.225000000000001</c:v>
                </c:pt>
                <c:pt idx="345">
                  <c:v>17.274999999999999</c:v>
                </c:pt>
                <c:pt idx="346">
                  <c:v>17.324999999999999</c:v>
                </c:pt>
                <c:pt idx="347">
                  <c:v>17.375</c:v>
                </c:pt>
                <c:pt idx="348">
                  <c:v>17.425000000000001</c:v>
                </c:pt>
                <c:pt idx="349">
                  <c:v>17.475000000000001</c:v>
                </c:pt>
                <c:pt idx="350">
                  <c:v>17.524999999999999</c:v>
                </c:pt>
                <c:pt idx="351">
                  <c:v>17.574999999999999</c:v>
                </c:pt>
                <c:pt idx="352">
                  <c:v>17.625</c:v>
                </c:pt>
                <c:pt idx="353">
                  <c:v>17.675000000000001</c:v>
                </c:pt>
                <c:pt idx="354">
                  <c:v>17.725000000000001</c:v>
                </c:pt>
                <c:pt idx="355">
                  <c:v>17.774999999999999</c:v>
                </c:pt>
                <c:pt idx="356">
                  <c:v>17.824999999999999</c:v>
                </c:pt>
                <c:pt idx="357">
                  <c:v>17.875</c:v>
                </c:pt>
                <c:pt idx="358">
                  <c:v>17.925000000000001</c:v>
                </c:pt>
                <c:pt idx="359">
                  <c:v>17.975000000000001</c:v>
                </c:pt>
                <c:pt idx="360">
                  <c:v>18.024999999999999</c:v>
                </c:pt>
                <c:pt idx="361">
                  <c:v>18.074999999999999</c:v>
                </c:pt>
                <c:pt idx="362">
                  <c:v>18.125</c:v>
                </c:pt>
                <c:pt idx="363">
                  <c:v>18.175000000000001</c:v>
                </c:pt>
                <c:pt idx="364">
                  <c:v>18.225000000000001</c:v>
                </c:pt>
                <c:pt idx="365">
                  <c:v>18.274999999999999</c:v>
                </c:pt>
                <c:pt idx="366">
                  <c:v>18.324999999999999</c:v>
                </c:pt>
                <c:pt idx="367">
                  <c:v>18.375</c:v>
                </c:pt>
                <c:pt idx="368">
                  <c:v>18.425000000000001</c:v>
                </c:pt>
                <c:pt idx="369">
                  <c:v>18.475000000000001</c:v>
                </c:pt>
                <c:pt idx="370">
                  <c:v>18.524999999999999</c:v>
                </c:pt>
                <c:pt idx="371">
                  <c:v>18.574999999999999</c:v>
                </c:pt>
                <c:pt idx="372">
                  <c:v>18.625</c:v>
                </c:pt>
                <c:pt idx="373">
                  <c:v>18.675000000000001</c:v>
                </c:pt>
                <c:pt idx="374">
                  <c:v>18.725000000000001</c:v>
                </c:pt>
                <c:pt idx="375">
                  <c:v>18.774999999999999</c:v>
                </c:pt>
                <c:pt idx="376">
                  <c:v>18.824999999999999</c:v>
                </c:pt>
                <c:pt idx="377">
                  <c:v>18.875</c:v>
                </c:pt>
                <c:pt idx="378">
                  <c:v>18.925000000000001</c:v>
                </c:pt>
                <c:pt idx="379">
                  <c:v>18.975000000000001</c:v>
                </c:pt>
                <c:pt idx="380">
                  <c:v>19.024999999999999</c:v>
                </c:pt>
                <c:pt idx="381">
                  <c:v>19.074999999999999</c:v>
                </c:pt>
                <c:pt idx="382">
                  <c:v>19.125</c:v>
                </c:pt>
                <c:pt idx="383">
                  <c:v>19.175000000000001</c:v>
                </c:pt>
                <c:pt idx="384">
                  <c:v>19.225000000000001</c:v>
                </c:pt>
                <c:pt idx="385">
                  <c:v>19.274999999999999</c:v>
                </c:pt>
                <c:pt idx="386">
                  <c:v>19.324999999999999</c:v>
                </c:pt>
                <c:pt idx="387">
                  <c:v>19.375</c:v>
                </c:pt>
                <c:pt idx="388">
                  <c:v>19.425000000000001</c:v>
                </c:pt>
                <c:pt idx="389">
                  <c:v>19.475000000000001</c:v>
                </c:pt>
                <c:pt idx="390">
                  <c:v>19.524999999999999</c:v>
                </c:pt>
                <c:pt idx="391">
                  <c:v>19.574999999999999</c:v>
                </c:pt>
                <c:pt idx="392">
                  <c:v>19.625</c:v>
                </c:pt>
                <c:pt idx="393">
                  <c:v>19.675000000000001</c:v>
                </c:pt>
                <c:pt idx="394">
                  <c:v>19.725000000000001</c:v>
                </c:pt>
                <c:pt idx="395">
                  <c:v>19.774999999999999</c:v>
                </c:pt>
                <c:pt idx="396">
                  <c:v>19.824999999999999</c:v>
                </c:pt>
                <c:pt idx="397">
                  <c:v>19.875</c:v>
                </c:pt>
                <c:pt idx="398">
                  <c:v>19.925000000000001</c:v>
                </c:pt>
                <c:pt idx="399">
                  <c:v>19.975000000000001</c:v>
                </c:pt>
              </c:numCache>
            </c:numRef>
          </c:xVal>
          <c:yVal>
            <c:numRef>
              <c:f>v_wet!$D$3:$D$402</c:f>
              <c:numCache>
                <c:formatCode>General</c:formatCode>
                <c:ptCount val="4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9.278927023085437E-2</c:v>
                </c:pt>
                <c:pt idx="127">
                  <c:v>0.14834482578640973</c:v>
                </c:pt>
                <c:pt idx="128">
                  <c:v>0.20390038134196597</c:v>
                </c:pt>
                <c:pt idx="129">
                  <c:v>0.25945593689752133</c:v>
                </c:pt>
                <c:pt idx="130">
                  <c:v>0.31501149245307847</c:v>
                </c:pt>
                <c:pt idx="131">
                  <c:v>0.37056704800863471</c:v>
                </c:pt>
                <c:pt idx="132">
                  <c:v>0.42612260356419007</c:v>
                </c:pt>
                <c:pt idx="133">
                  <c:v>0.48167815911974632</c:v>
                </c:pt>
                <c:pt idx="134">
                  <c:v>0.53723371467530168</c:v>
                </c:pt>
                <c:pt idx="135">
                  <c:v>0.59278927023085881</c:v>
                </c:pt>
                <c:pt idx="136">
                  <c:v>0.64834482578641417</c:v>
                </c:pt>
                <c:pt idx="137">
                  <c:v>0.70390038134197042</c:v>
                </c:pt>
                <c:pt idx="138">
                  <c:v>0.75945593689752577</c:v>
                </c:pt>
                <c:pt idx="139">
                  <c:v>0.81501149245308202</c:v>
                </c:pt>
                <c:pt idx="140">
                  <c:v>0.87056704800863827</c:v>
                </c:pt>
                <c:pt idx="141">
                  <c:v>0.92612260356419451</c:v>
                </c:pt>
                <c:pt idx="142">
                  <c:v>0.98167815911974987</c:v>
                </c:pt>
                <c:pt idx="143">
                  <c:v>1.0372337146753061</c:v>
                </c:pt>
                <c:pt idx="144">
                  <c:v>1.0927892702308624</c:v>
                </c:pt>
                <c:pt idx="145">
                  <c:v>1.1483448257864177</c:v>
                </c:pt>
                <c:pt idx="146">
                  <c:v>1.2039003813419749</c:v>
                </c:pt>
                <c:pt idx="147">
                  <c:v>1.2594559368975302</c:v>
                </c:pt>
                <c:pt idx="148">
                  <c:v>1.3150114924530856</c:v>
                </c:pt>
                <c:pt idx="149">
                  <c:v>1.3705670480086409</c:v>
                </c:pt>
                <c:pt idx="150">
                  <c:v>1.4261226035641981</c:v>
                </c:pt>
                <c:pt idx="151">
                  <c:v>1.4816781591197552</c:v>
                </c:pt>
                <c:pt idx="152">
                  <c:v>1.5372337146753106</c:v>
                </c:pt>
                <c:pt idx="153">
                  <c:v>1.5927892702308659</c:v>
                </c:pt>
                <c:pt idx="154">
                  <c:v>1.6483448257864213</c:v>
                </c:pt>
                <c:pt idx="155">
                  <c:v>1.7039003813419784</c:v>
                </c:pt>
                <c:pt idx="156">
                  <c:v>1.7594559368975338</c:v>
                </c:pt>
                <c:pt idx="157">
                  <c:v>1.8150114924530909</c:v>
                </c:pt>
                <c:pt idx="158">
                  <c:v>1.8705670480086463</c:v>
                </c:pt>
                <c:pt idx="159">
                  <c:v>1.9261226035642016</c:v>
                </c:pt>
                <c:pt idx="160">
                  <c:v>1.9816781591197588</c:v>
                </c:pt>
                <c:pt idx="161">
                  <c:v>2.0372337146753141</c:v>
                </c:pt>
                <c:pt idx="162">
                  <c:v>2.0927892702308695</c:v>
                </c:pt>
                <c:pt idx="163">
                  <c:v>2.1483448257864266</c:v>
                </c:pt>
                <c:pt idx="164">
                  <c:v>2.203900381341982</c:v>
                </c:pt>
                <c:pt idx="165">
                  <c:v>2.2594559368975391</c:v>
                </c:pt>
                <c:pt idx="166">
                  <c:v>2.3150114924530927</c:v>
                </c:pt>
                <c:pt idx="167">
                  <c:v>2.3705670480086498</c:v>
                </c:pt>
                <c:pt idx="168">
                  <c:v>2.4261226035642069</c:v>
                </c:pt>
                <c:pt idx="169">
                  <c:v>2.4816781591197623</c:v>
                </c:pt>
                <c:pt idx="170">
                  <c:v>2.5372337146753194</c:v>
                </c:pt>
                <c:pt idx="171">
                  <c:v>2.592789270230873</c:v>
                </c:pt>
                <c:pt idx="172">
                  <c:v>2.6483448257864302</c:v>
                </c:pt>
                <c:pt idx="173">
                  <c:v>2.7039003813419873</c:v>
                </c:pt>
                <c:pt idx="174">
                  <c:v>2.7594559368975426</c:v>
                </c:pt>
                <c:pt idx="175">
                  <c:v>2.815011492453098</c:v>
                </c:pt>
                <c:pt idx="176">
                  <c:v>2.8705670480086534</c:v>
                </c:pt>
                <c:pt idx="177">
                  <c:v>2.9261226035642105</c:v>
                </c:pt>
                <c:pt idx="178">
                  <c:v>2.9816781591197676</c:v>
                </c:pt>
                <c:pt idx="179">
                  <c:v>3.0372337146753212</c:v>
                </c:pt>
                <c:pt idx="180">
                  <c:v>3.0927892702308784</c:v>
                </c:pt>
                <c:pt idx="181">
                  <c:v>3.1483448257864337</c:v>
                </c:pt>
                <c:pt idx="182">
                  <c:v>3.22233763402033</c:v>
                </c:pt>
                <c:pt idx="183">
                  <c:v>3.22233763402033</c:v>
                </c:pt>
                <c:pt idx="184">
                  <c:v>3.22233763402033</c:v>
                </c:pt>
                <c:pt idx="185">
                  <c:v>3.22233763402033</c:v>
                </c:pt>
                <c:pt idx="186">
                  <c:v>3.22233763402033</c:v>
                </c:pt>
                <c:pt idx="187">
                  <c:v>3.22233763402033</c:v>
                </c:pt>
                <c:pt idx="188">
                  <c:v>3.22233763402033</c:v>
                </c:pt>
                <c:pt idx="189">
                  <c:v>3.22233763402033</c:v>
                </c:pt>
                <c:pt idx="190">
                  <c:v>3.22233763402033</c:v>
                </c:pt>
                <c:pt idx="191">
                  <c:v>3.22233763402033</c:v>
                </c:pt>
                <c:pt idx="192">
                  <c:v>3.22233763402033</c:v>
                </c:pt>
                <c:pt idx="193">
                  <c:v>3.22233763402033</c:v>
                </c:pt>
                <c:pt idx="194">
                  <c:v>3.22233763402033</c:v>
                </c:pt>
                <c:pt idx="195">
                  <c:v>3.22233763402033</c:v>
                </c:pt>
                <c:pt idx="196">
                  <c:v>3.22233763402033</c:v>
                </c:pt>
                <c:pt idx="197">
                  <c:v>3.22233763402033</c:v>
                </c:pt>
                <c:pt idx="198">
                  <c:v>3.22233763402033</c:v>
                </c:pt>
                <c:pt idx="199">
                  <c:v>3.22233763402033</c:v>
                </c:pt>
                <c:pt idx="200">
                  <c:v>3.22233763402033</c:v>
                </c:pt>
                <c:pt idx="201">
                  <c:v>3.22233763402033</c:v>
                </c:pt>
                <c:pt idx="202">
                  <c:v>3.22233763402033</c:v>
                </c:pt>
                <c:pt idx="203">
                  <c:v>3.22233763402033</c:v>
                </c:pt>
                <c:pt idx="204">
                  <c:v>3.22233763402033</c:v>
                </c:pt>
                <c:pt idx="205">
                  <c:v>3.22233763402033</c:v>
                </c:pt>
                <c:pt idx="206">
                  <c:v>3.22233763402033</c:v>
                </c:pt>
                <c:pt idx="207">
                  <c:v>3.22233763402033</c:v>
                </c:pt>
                <c:pt idx="208">
                  <c:v>3.22233763402033</c:v>
                </c:pt>
                <c:pt idx="209">
                  <c:v>3.22233763402033</c:v>
                </c:pt>
                <c:pt idx="210">
                  <c:v>3.22233763402033</c:v>
                </c:pt>
                <c:pt idx="211">
                  <c:v>3.22233763402033</c:v>
                </c:pt>
                <c:pt idx="212">
                  <c:v>3.22233763402033</c:v>
                </c:pt>
                <c:pt idx="213">
                  <c:v>3.22233763402033</c:v>
                </c:pt>
                <c:pt idx="214">
                  <c:v>3.22233763402033</c:v>
                </c:pt>
                <c:pt idx="215">
                  <c:v>3.22233763402033</c:v>
                </c:pt>
                <c:pt idx="216">
                  <c:v>3.22233763402033</c:v>
                </c:pt>
                <c:pt idx="217">
                  <c:v>3.22233763402033</c:v>
                </c:pt>
                <c:pt idx="218">
                  <c:v>3.22233763402033</c:v>
                </c:pt>
                <c:pt idx="219">
                  <c:v>3.22233763402033</c:v>
                </c:pt>
                <c:pt idx="220">
                  <c:v>3.22233763402033</c:v>
                </c:pt>
                <c:pt idx="221">
                  <c:v>3.22233763402033</c:v>
                </c:pt>
                <c:pt idx="222">
                  <c:v>3.22233763402033</c:v>
                </c:pt>
                <c:pt idx="223">
                  <c:v>3.22233763402033</c:v>
                </c:pt>
                <c:pt idx="224">
                  <c:v>3.22233763402033</c:v>
                </c:pt>
                <c:pt idx="225">
                  <c:v>3.22233763402033</c:v>
                </c:pt>
                <c:pt idx="226">
                  <c:v>3.22233763402033</c:v>
                </c:pt>
                <c:pt idx="227">
                  <c:v>3.22233763402033</c:v>
                </c:pt>
                <c:pt idx="228">
                  <c:v>3.22233763402033</c:v>
                </c:pt>
                <c:pt idx="229">
                  <c:v>3.22233763402033</c:v>
                </c:pt>
                <c:pt idx="230">
                  <c:v>3.22233763402033</c:v>
                </c:pt>
                <c:pt idx="231">
                  <c:v>3.22233763402033</c:v>
                </c:pt>
                <c:pt idx="232">
                  <c:v>3.22233763402033</c:v>
                </c:pt>
                <c:pt idx="233">
                  <c:v>3.22233763402033</c:v>
                </c:pt>
                <c:pt idx="234">
                  <c:v>3.22233763402033</c:v>
                </c:pt>
                <c:pt idx="235">
                  <c:v>3.22233763402033</c:v>
                </c:pt>
                <c:pt idx="236">
                  <c:v>3.22233763402033</c:v>
                </c:pt>
                <c:pt idx="237">
                  <c:v>3.22233763402033</c:v>
                </c:pt>
                <c:pt idx="238">
                  <c:v>3.22233763402033</c:v>
                </c:pt>
                <c:pt idx="239">
                  <c:v>3.22233763402033</c:v>
                </c:pt>
                <c:pt idx="240">
                  <c:v>3.22233763402033</c:v>
                </c:pt>
                <c:pt idx="241">
                  <c:v>3.22233763402033</c:v>
                </c:pt>
                <c:pt idx="242">
                  <c:v>3.22233763402033</c:v>
                </c:pt>
                <c:pt idx="243">
                  <c:v>3.22233763402033</c:v>
                </c:pt>
                <c:pt idx="244">
                  <c:v>3.22233763402033</c:v>
                </c:pt>
                <c:pt idx="245">
                  <c:v>3.22233763402033</c:v>
                </c:pt>
                <c:pt idx="246">
                  <c:v>3.22233763402033</c:v>
                </c:pt>
                <c:pt idx="247">
                  <c:v>3.22233763402033</c:v>
                </c:pt>
                <c:pt idx="248">
                  <c:v>3.22233763402033</c:v>
                </c:pt>
                <c:pt idx="249">
                  <c:v>3.22233763402033</c:v>
                </c:pt>
                <c:pt idx="250">
                  <c:v>3.22233763402033</c:v>
                </c:pt>
                <c:pt idx="251">
                  <c:v>3.22233763402033</c:v>
                </c:pt>
                <c:pt idx="252">
                  <c:v>3.22233763402033</c:v>
                </c:pt>
                <c:pt idx="253">
                  <c:v>3.22233763402033</c:v>
                </c:pt>
                <c:pt idx="254">
                  <c:v>3.22233763402033</c:v>
                </c:pt>
                <c:pt idx="255">
                  <c:v>3.22233763402033</c:v>
                </c:pt>
                <c:pt idx="256">
                  <c:v>3.22233763402033</c:v>
                </c:pt>
                <c:pt idx="257">
                  <c:v>3.22233763402033</c:v>
                </c:pt>
                <c:pt idx="258">
                  <c:v>3.22233763402033</c:v>
                </c:pt>
                <c:pt idx="259">
                  <c:v>3.22233763402033</c:v>
                </c:pt>
                <c:pt idx="260">
                  <c:v>3.22233763402033</c:v>
                </c:pt>
                <c:pt idx="261">
                  <c:v>3.22233763402033</c:v>
                </c:pt>
                <c:pt idx="262">
                  <c:v>3.22233763402033</c:v>
                </c:pt>
                <c:pt idx="263">
                  <c:v>3.22233763402033</c:v>
                </c:pt>
                <c:pt idx="264">
                  <c:v>3.22233763402033</c:v>
                </c:pt>
                <c:pt idx="265">
                  <c:v>3.22233763402033</c:v>
                </c:pt>
                <c:pt idx="266">
                  <c:v>3.22233763402033</c:v>
                </c:pt>
                <c:pt idx="267">
                  <c:v>3.22233763402033</c:v>
                </c:pt>
                <c:pt idx="268">
                  <c:v>3.22233763402033</c:v>
                </c:pt>
                <c:pt idx="269">
                  <c:v>3.22233763402033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CD9-4A6A-9AEA-BF8D4B1DEFFD}"/>
            </c:ext>
          </c:extLst>
        </c:ser>
        <c:ser>
          <c:idx val="3"/>
          <c:order val="3"/>
          <c:tx>
            <c:strRef>
              <c:f>v_wet!$E$2</c:f>
              <c:strCache>
                <c:ptCount val="1"/>
                <c:pt idx="0">
                  <c:v>v_num, t = 0s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  <a:lumOff val="40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v_wet!$A$3:$A$402</c:f>
              <c:numCache>
                <c:formatCode>General</c:formatCode>
                <c:ptCount val="400"/>
                <c:pt idx="0">
                  <c:v>2.5000000000000001E-2</c:v>
                </c:pt>
                <c:pt idx="1">
                  <c:v>7.4999999999999997E-2</c:v>
                </c:pt>
                <c:pt idx="2">
                  <c:v>0.125</c:v>
                </c:pt>
                <c:pt idx="3">
                  <c:v>0.17499999999999999</c:v>
                </c:pt>
                <c:pt idx="4">
                  <c:v>0.22500000000000001</c:v>
                </c:pt>
                <c:pt idx="5">
                  <c:v>0.27500000000000002</c:v>
                </c:pt>
                <c:pt idx="6">
                  <c:v>0.32500000000000001</c:v>
                </c:pt>
                <c:pt idx="7">
                  <c:v>0.375</c:v>
                </c:pt>
                <c:pt idx="8">
                  <c:v>0.42499999999999999</c:v>
                </c:pt>
                <c:pt idx="9">
                  <c:v>0.47499999999999998</c:v>
                </c:pt>
                <c:pt idx="10">
                  <c:v>0.52500000000000002</c:v>
                </c:pt>
                <c:pt idx="11">
                  <c:v>0.57499999999999996</c:v>
                </c:pt>
                <c:pt idx="12">
                  <c:v>0.625</c:v>
                </c:pt>
                <c:pt idx="13">
                  <c:v>0.67500000000000004</c:v>
                </c:pt>
                <c:pt idx="14">
                  <c:v>0.72499999999999998</c:v>
                </c:pt>
                <c:pt idx="15">
                  <c:v>0.77500000000000002</c:v>
                </c:pt>
                <c:pt idx="16">
                  <c:v>0.82499999999999996</c:v>
                </c:pt>
                <c:pt idx="17">
                  <c:v>0.875</c:v>
                </c:pt>
                <c:pt idx="18">
                  <c:v>0.92500000000000004</c:v>
                </c:pt>
                <c:pt idx="19">
                  <c:v>0.97499999999999998</c:v>
                </c:pt>
                <c:pt idx="20">
                  <c:v>1.0249999999999999</c:v>
                </c:pt>
                <c:pt idx="21">
                  <c:v>1.075</c:v>
                </c:pt>
                <c:pt idx="22">
                  <c:v>1.125</c:v>
                </c:pt>
                <c:pt idx="23">
                  <c:v>1.175</c:v>
                </c:pt>
                <c:pt idx="24">
                  <c:v>1.2250000000000001</c:v>
                </c:pt>
                <c:pt idx="25">
                  <c:v>1.2749999999999999</c:v>
                </c:pt>
                <c:pt idx="26">
                  <c:v>1.325</c:v>
                </c:pt>
                <c:pt idx="27">
                  <c:v>1.375</c:v>
                </c:pt>
                <c:pt idx="28">
                  <c:v>1.425</c:v>
                </c:pt>
                <c:pt idx="29">
                  <c:v>1.4750000000000001</c:v>
                </c:pt>
                <c:pt idx="30">
                  <c:v>1.5249999999999999</c:v>
                </c:pt>
                <c:pt idx="31">
                  <c:v>1.575</c:v>
                </c:pt>
                <c:pt idx="32">
                  <c:v>1.625</c:v>
                </c:pt>
                <c:pt idx="33">
                  <c:v>1.675</c:v>
                </c:pt>
                <c:pt idx="34">
                  <c:v>1.7250000000000001</c:v>
                </c:pt>
                <c:pt idx="35">
                  <c:v>1.7749999999999999</c:v>
                </c:pt>
                <c:pt idx="36">
                  <c:v>1.825</c:v>
                </c:pt>
                <c:pt idx="37">
                  <c:v>1.875</c:v>
                </c:pt>
                <c:pt idx="38">
                  <c:v>1.925</c:v>
                </c:pt>
                <c:pt idx="39">
                  <c:v>1.9750000000000001</c:v>
                </c:pt>
                <c:pt idx="40">
                  <c:v>2.0249999999999999</c:v>
                </c:pt>
                <c:pt idx="41">
                  <c:v>2.0750000000000002</c:v>
                </c:pt>
                <c:pt idx="42">
                  <c:v>2.125</c:v>
                </c:pt>
                <c:pt idx="43">
                  <c:v>2.1749999999999998</c:v>
                </c:pt>
                <c:pt idx="44">
                  <c:v>2.2250000000000001</c:v>
                </c:pt>
                <c:pt idx="45">
                  <c:v>2.2749999999999999</c:v>
                </c:pt>
                <c:pt idx="46">
                  <c:v>2.3250000000000002</c:v>
                </c:pt>
                <c:pt idx="47">
                  <c:v>2.375</c:v>
                </c:pt>
                <c:pt idx="48">
                  <c:v>2.4249999999999998</c:v>
                </c:pt>
                <c:pt idx="49">
                  <c:v>2.4750000000000001</c:v>
                </c:pt>
                <c:pt idx="50">
                  <c:v>2.5249999999999999</c:v>
                </c:pt>
                <c:pt idx="51">
                  <c:v>2.5750000000000002</c:v>
                </c:pt>
                <c:pt idx="52">
                  <c:v>2.625</c:v>
                </c:pt>
                <c:pt idx="53">
                  <c:v>2.6749999999999998</c:v>
                </c:pt>
                <c:pt idx="54">
                  <c:v>2.7250000000000001</c:v>
                </c:pt>
                <c:pt idx="55">
                  <c:v>2.7749999999999999</c:v>
                </c:pt>
                <c:pt idx="56">
                  <c:v>2.8250000000000002</c:v>
                </c:pt>
                <c:pt idx="57">
                  <c:v>2.875</c:v>
                </c:pt>
                <c:pt idx="58">
                  <c:v>2.9249999999999998</c:v>
                </c:pt>
                <c:pt idx="59">
                  <c:v>2.9750000000000001</c:v>
                </c:pt>
                <c:pt idx="60">
                  <c:v>3.0249999999999999</c:v>
                </c:pt>
                <c:pt idx="61">
                  <c:v>3.0750000000000002</c:v>
                </c:pt>
                <c:pt idx="62">
                  <c:v>3.125</c:v>
                </c:pt>
                <c:pt idx="63">
                  <c:v>3.1749999999999998</c:v>
                </c:pt>
                <c:pt idx="64">
                  <c:v>3.2250000000000001</c:v>
                </c:pt>
                <c:pt idx="65">
                  <c:v>3.2749999999999999</c:v>
                </c:pt>
                <c:pt idx="66">
                  <c:v>3.3250000000000002</c:v>
                </c:pt>
                <c:pt idx="67">
                  <c:v>3.375</c:v>
                </c:pt>
                <c:pt idx="68">
                  <c:v>3.4249999999999998</c:v>
                </c:pt>
                <c:pt idx="69">
                  <c:v>3.4750000000000001</c:v>
                </c:pt>
                <c:pt idx="70">
                  <c:v>3.5249999999999999</c:v>
                </c:pt>
                <c:pt idx="71">
                  <c:v>3.5750000000000002</c:v>
                </c:pt>
                <c:pt idx="72">
                  <c:v>3.625</c:v>
                </c:pt>
                <c:pt idx="73">
                  <c:v>3.6749999999999998</c:v>
                </c:pt>
                <c:pt idx="74">
                  <c:v>3.7250000000000001</c:v>
                </c:pt>
                <c:pt idx="75">
                  <c:v>3.7749999999999999</c:v>
                </c:pt>
                <c:pt idx="76">
                  <c:v>3.8250000000000002</c:v>
                </c:pt>
                <c:pt idx="77">
                  <c:v>3.875</c:v>
                </c:pt>
                <c:pt idx="78">
                  <c:v>3.9249999999999998</c:v>
                </c:pt>
                <c:pt idx="79">
                  <c:v>3.9750000000000001</c:v>
                </c:pt>
                <c:pt idx="80">
                  <c:v>4.0250000000000004</c:v>
                </c:pt>
                <c:pt idx="81">
                  <c:v>4.0750000000000002</c:v>
                </c:pt>
                <c:pt idx="82">
                  <c:v>4.125</c:v>
                </c:pt>
                <c:pt idx="83">
                  <c:v>4.1749999999999998</c:v>
                </c:pt>
                <c:pt idx="84">
                  <c:v>4.2249999999999996</c:v>
                </c:pt>
                <c:pt idx="85">
                  <c:v>4.2750000000000004</c:v>
                </c:pt>
                <c:pt idx="86">
                  <c:v>4.3250000000000002</c:v>
                </c:pt>
                <c:pt idx="87">
                  <c:v>4.375</c:v>
                </c:pt>
                <c:pt idx="88">
                  <c:v>4.4249999999999998</c:v>
                </c:pt>
                <c:pt idx="89">
                  <c:v>4.4749999999999996</c:v>
                </c:pt>
                <c:pt idx="90">
                  <c:v>4.5250000000000004</c:v>
                </c:pt>
                <c:pt idx="91">
                  <c:v>4.5750000000000002</c:v>
                </c:pt>
                <c:pt idx="92">
                  <c:v>4.625</c:v>
                </c:pt>
                <c:pt idx="93">
                  <c:v>4.6749999999999998</c:v>
                </c:pt>
                <c:pt idx="94">
                  <c:v>4.7249999999999996</c:v>
                </c:pt>
                <c:pt idx="95">
                  <c:v>4.7750000000000004</c:v>
                </c:pt>
                <c:pt idx="96">
                  <c:v>4.8250000000000002</c:v>
                </c:pt>
                <c:pt idx="97">
                  <c:v>4.875</c:v>
                </c:pt>
                <c:pt idx="98">
                  <c:v>4.9249999999999998</c:v>
                </c:pt>
                <c:pt idx="99">
                  <c:v>4.9749999999999996</c:v>
                </c:pt>
                <c:pt idx="100">
                  <c:v>5.0250000000000004</c:v>
                </c:pt>
                <c:pt idx="101">
                  <c:v>5.0750000000000002</c:v>
                </c:pt>
                <c:pt idx="102">
                  <c:v>5.125</c:v>
                </c:pt>
                <c:pt idx="103">
                  <c:v>5.1749999999999998</c:v>
                </c:pt>
                <c:pt idx="104">
                  <c:v>5.2249999999999996</c:v>
                </c:pt>
                <c:pt idx="105">
                  <c:v>5.2750000000000004</c:v>
                </c:pt>
                <c:pt idx="106">
                  <c:v>5.3250000000000002</c:v>
                </c:pt>
                <c:pt idx="107">
                  <c:v>5.375</c:v>
                </c:pt>
                <c:pt idx="108">
                  <c:v>5.4249999999999998</c:v>
                </c:pt>
                <c:pt idx="109">
                  <c:v>5.4749999999999996</c:v>
                </c:pt>
                <c:pt idx="110">
                  <c:v>5.5250000000000004</c:v>
                </c:pt>
                <c:pt idx="111">
                  <c:v>5.5750000000000002</c:v>
                </c:pt>
                <c:pt idx="112">
                  <c:v>5.625</c:v>
                </c:pt>
                <c:pt idx="113">
                  <c:v>5.6749999999999998</c:v>
                </c:pt>
                <c:pt idx="114">
                  <c:v>5.7249999999999996</c:v>
                </c:pt>
                <c:pt idx="115">
                  <c:v>5.7750000000000004</c:v>
                </c:pt>
                <c:pt idx="116">
                  <c:v>5.8250000000000002</c:v>
                </c:pt>
                <c:pt idx="117">
                  <c:v>5.875</c:v>
                </c:pt>
                <c:pt idx="118">
                  <c:v>5.9249999999999998</c:v>
                </c:pt>
                <c:pt idx="119">
                  <c:v>5.9749999999999996</c:v>
                </c:pt>
                <c:pt idx="120">
                  <c:v>6.0250000000000004</c:v>
                </c:pt>
                <c:pt idx="121">
                  <c:v>6.0750000000000002</c:v>
                </c:pt>
                <c:pt idx="122">
                  <c:v>6.125</c:v>
                </c:pt>
                <c:pt idx="123">
                  <c:v>6.1749999999999998</c:v>
                </c:pt>
                <c:pt idx="124">
                  <c:v>6.2249999999999996</c:v>
                </c:pt>
                <c:pt idx="125">
                  <c:v>6.2750000000000004</c:v>
                </c:pt>
                <c:pt idx="126">
                  <c:v>6.3250000000000002</c:v>
                </c:pt>
                <c:pt idx="127">
                  <c:v>6.375</c:v>
                </c:pt>
                <c:pt idx="128">
                  <c:v>6.4249999999999998</c:v>
                </c:pt>
                <c:pt idx="129">
                  <c:v>6.4749999999999996</c:v>
                </c:pt>
                <c:pt idx="130">
                  <c:v>6.5250000000000004</c:v>
                </c:pt>
                <c:pt idx="131">
                  <c:v>6.5750000000000002</c:v>
                </c:pt>
                <c:pt idx="132">
                  <c:v>6.625</c:v>
                </c:pt>
                <c:pt idx="133">
                  <c:v>6.6749999999999998</c:v>
                </c:pt>
                <c:pt idx="134">
                  <c:v>6.7249999999999996</c:v>
                </c:pt>
                <c:pt idx="135">
                  <c:v>6.7750000000000004</c:v>
                </c:pt>
                <c:pt idx="136">
                  <c:v>6.8250000000000002</c:v>
                </c:pt>
                <c:pt idx="137">
                  <c:v>6.875</c:v>
                </c:pt>
                <c:pt idx="138">
                  <c:v>6.9249999999999998</c:v>
                </c:pt>
                <c:pt idx="139">
                  <c:v>6.9749999999999996</c:v>
                </c:pt>
                <c:pt idx="140">
                  <c:v>7.0250000000000004</c:v>
                </c:pt>
                <c:pt idx="141">
                  <c:v>7.0750000000000002</c:v>
                </c:pt>
                <c:pt idx="142">
                  <c:v>7.125</c:v>
                </c:pt>
                <c:pt idx="143">
                  <c:v>7.1749999999999998</c:v>
                </c:pt>
                <c:pt idx="144">
                  <c:v>7.2249999999999996</c:v>
                </c:pt>
                <c:pt idx="145">
                  <c:v>7.2750000000000004</c:v>
                </c:pt>
                <c:pt idx="146">
                  <c:v>7.3250000000000002</c:v>
                </c:pt>
                <c:pt idx="147">
                  <c:v>7.375</c:v>
                </c:pt>
                <c:pt idx="148">
                  <c:v>7.4249999999999998</c:v>
                </c:pt>
                <c:pt idx="149">
                  <c:v>7.4749999999999996</c:v>
                </c:pt>
                <c:pt idx="150">
                  <c:v>7.5250000000000004</c:v>
                </c:pt>
                <c:pt idx="151">
                  <c:v>7.5750000000000002</c:v>
                </c:pt>
                <c:pt idx="152">
                  <c:v>7.625</c:v>
                </c:pt>
                <c:pt idx="153">
                  <c:v>7.6749999999999998</c:v>
                </c:pt>
                <c:pt idx="154">
                  <c:v>7.7249999999999996</c:v>
                </c:pt>
                <c:pt idx="155">
                  <c:v>7.7750000000000004</c:v>
                </c:pt>
                <c:pt idx="156">
                  <c:v>7.8250000000000002</c:v>
                </c:pt>
                <c:pt idx="157">
                  <c:v>7.875</c:v>
                </c:pt>
                <c:pt idx="158">
                  <c:v>7.9249999999999998</c:v>
                </c:pt>
                <c:pt idx="159">
                  <c:v>7.9749999999999996</c:v>
                </c:pt>
                <c:pt idx="160">
                  <c:v>8.0250000000000004</c:v>
                </c:pt>
                <c:pt idx="161">
                  <c:v>8.0749999999999993</c:v>
                </c:pt>
                <c:pt idx="162">
                  <c:v>8.125</c:v>
                </c:pt>
                <c:pt idx="163">
                  <c:v>8.1750000000000007</c:v>
                </c:pt>
                <c:pt idx="164">
                  <c:v>8.2249999999999996</c:v>
                </c:pt>
                <c:pt idx="165">
                  <c:v>8.2750000000000004</c:v>
                </c:pt>
                <c:pt idx="166">
                  <c:v>8.3249999999999993</c:v>
                </c:pt>
                <c:pt idx="167">
                  <c:v>8.375</c:v>
                </c:pt>
                <c:pt idx="168">
                  <c:v>8.4250000000000007</c:v>
                </c:pt>
                <c:pt idx="169">
                  <c:v>8.4749999999999996</c:v>
                </c:pt>
                <c:pt idx="170">
                  <c:v>8.5250000000000004</c:v>
                </c:pt>
                <c:pt idx="171">
                  <c:v>8.5749999999999993</c:v>
                </c:pt>
                <c:pt idx="172">
                  <c:v>8.625</c:v>
                </c:pt>
                <c:pt idx="173">
                  <c:v>8.6750000000000007</c:v>
                </c:pt>
                <c:pt idx="174">
                  <c:v>8.7249999999999996</c:v>
                </c:pt>
                <c:pt idx="175">
                  <c:v>8.7750000000000004</c:v>
                </c:pt>
                <c:pt idx="176">
                  <c:v>8.8249999999999993</c:v>
                </c:pt>
                <c:pt idx="177">
                  <c:v>8.875</c:v>
                </c:pt>
                <c:pt idx="178">
                  <c:v>8.9250000000000007</c:v>
                </c:pt>
                <c:pt idx="179">
                  <c:v>8.9749999999999996</c:v>
                </c:pt>
                <c:pt idx="180">
                  <c:v>9.0250000000000004</c:v>
                </c:pt>
                <c:pt idx="181">
                  <c:v>9.0749999999999993</c:v>
                </c:pt>
                <c:pt idx="182">
                  <c:v>9.125</c:v>
                </c:pt>
                <c:pt idx="183">
                  <c:v>9.1750000000000007</c:v>
                </c:pt>
                <c:pt idx="184">
                  <c:v>9.2249999999999996</c:v>
                </c:pt>
                <c:pt idx="185">
                  <c:v>9.2750000000000004</c:v>
                </c:pt>
                <c:pt idx="186">
                  <c:v>9.3249999999999993</c:v>
                </c:pt>
                <c:pt idx="187">
                  <c:v>9.375</c:v>
                </c:pt>
                <c:pt idx="188">
                  <c:v>9.4250000000000007</c:v>
                </c:pt>
                <c:pt idx="189">
                  <c:v>9.4749999999999996</c:v>
                </c:pt>
                <c:pt idx="190">
                  <c:v>9.5250000000000004</c:v>
                </c:pt>
                <c:pt idx="191">
                  <c:v>9.5749999999999993</c:v>
                </c:pt>
                <c:pt idx="192">
                  <c:v>9.625</c:v>
                </c:pt>
                <c:pt idx="193">
                  <c:v>9.6750000000000007</c:v>
                </c:pt>
                <c:pt idx="194">
                  <c:v>9.7249999999999996</c:v>
                </c:pt>
                <c:pt idx="195">
                  <c:v>9.7750000000000004</c:v>
                </c:pt>
                <c:pt idx="196">
                  <c:v>9.8249999999999993</c:v>
                </c:pt>
                <c:pt idx="197">
                  <c:v>9.875</c:v>
                </c:pt>
                <c:pt idx="198">
                  <c:v>9.9250000000000007</c:v>
                </c:pt>
                <c:pt idx="199">
                  <c:v>9.9749999999999996</c:v>
                </c:pt>
                <c:pt idx="200">
                  <c:v>10.025</c:v>
                </c:pt>
                <c:pt idx="201">
                  <c:v>10.074999999999999</c:v>
                </c:pt>
                <c:pt idx="202">
                  <c:v>10.125</c:v>
                </c:pt>
                <c:pt idx="203">
                  <c:v>10.175000000000001</c:v>
                </c:pt>
                <c:pt idx="204">
                  <c:v>10.225</c:v>
                </c:pt>
                <c:pt idx="205">
                  <c:v>10.275</c:v>
                </c:pt>
                <c:pt idx="206">
                  <c:v>10.324999999999999</c:v>
                </c:pt>
                <c:pt idx="207">
                  <c:v>10.375</c:v>
                </c:pt>
                <c:pt idx="208">
                  <c:v>10.425000000000001</c:v>
                </c:pt>
                <c:pt idx="209">
                  <c:v>10.475</c:v>
                </c:pt>
                <c:pt idx="210">
                  <c:v>10.525</c:v>
                </c:pt>
                <c:pt idx="211">
                  <c:v>10.574999999999999</c:v>
                </c:pt>
                <c:pt idx="212">
                  <c:v>10.625</c:v>
                </c:pt>
                <c:pt idx="213">
                  <c:v>10.675000000000001</c:v>
                </c:pt>
                <c:pt idx="214">
                  <c:v>10.725</c:v>
                </c:pt>
                <c:pt idx="215">
                  <c:v>10.775</c:v>
                </c:pt>
                <c:pt idx="216">
                  <c:v>10.824999999999999</c:v>
                </c:pt>
                <c:pt idx="217">
                  <c:v>10.875</c:v>
                </c:pt>
                <c:pt idx="218">
                  <c:v>10.925000000000001</c:v>
                </c:pt>
                <c:pt idx="219">
                  <c:v>10.975</c:v>
                </c:pt>
                <c:pt idx="220">
                  <c:v>11.025</c:v>
                </c:pt>
                <c:pt idx="221">
                  <c:v>11.074999999999999</c:v>
                </c:pt>
                <c:pt idx="222">
                  <c:v>11.125</c:v>
                </c:pt>
                <c:pt idx="223">
                  <c:v>11.175000000000001</c:v>
                </c:pt>
                <c:pt idx="224">
                  <c:v>11.225</c:v>
                </c:pt>
                <c:pt idx="225">
                  <c:v>11.275</c:v>
                </c:pt>
                <c:pt idx="226">
                  <c:v>11.324999999999999</c:v>
                </c:pt>
                <c:pt idx="227">
                  <c:v>11.375</c:v>
                </c:pt>
                <c:pt idx="228">
                  <c:v>11.425000000000001</c:v>
                </c:pt>
                <c:pt idx="229">
                  <c:v>11.475</c:v>
                </c:pt>
                <c:pt idx="230">
                  <c:v>11.525</c:v>
                </c:pt>
                <c:pt idx="231">
                  <c:v>11.574999999999999</c:v>
                </c:pt>
                <c:pt idx="232">
                  <c:v>11.625</c:v>
                </c:pt>
                <c:pt idx="233">
                  <c:v>11.675000000000001</c:v>
                </c:pt>
                <c:pt idx="234">
                  <c:v>11.725</c:v>
                </c:pt>
                <c:pt idx="235">
                  <c:v>11.775</c:v>
                </c:pt>
                <c:pt idx="236">
                  <c:v>11.824999999999999</c:v>
                </c:pt>
                <c:pt idx="237">
                  <c:v>11.875</c:v>
                </c:pt>
                <c:pt idx="238">
                  <c:v>11.925000000000001</c:v>
                </c:pt>
                <c:pt idx="239">
                  <c:v>11.975</c:v>
                </c:pt>
                <c:pt idx="240">
                  <c:v>12.025</c:v>
                </c:pt>
                <c:pt idx="241">
                  <c:v>12.074999999999999</c:v>
                </c:pt>
                <c:pt idx="242">
                  <c:v>12.125</c:v>
                </c:pt>
                <c:pt idx="243">
                  <c:v>12.175000000000001</c:v>
                </c:pt>
                <c:pt idx="244">
                  <c:v>12.225</c:v>
                </c:pt>
                <c:pt idx="245">
                  <c:v>12.275</c:v>
                </c:pt>
                <c:pt idx="246">
                  <c:v>12.324999999999999</c:v>
                </c:pt>
                <c:pt idx="247">
                  <c:v>12.375</c:v>
                </c:pt>
                <c:pt idx="248">
                  <c:v>12.425000000000001</c:v>
                </c:pt>
                <c:pt idx="249">
                  <c:v>12.475</c:v>
                </c:pt>
                <c:pt idx="250">
                  <c:v>12.525</c:v>
                </c:pt>
                <c:pt idx="251">
                  <c:v>12.574999999999999</c:v>
                </c:pt>
                <c:pt idx="252">
                  <c:v>12.625</c:v>
                </c:pt>
                <c:pt idx="253">
                  <c:v>12.675000000000001</c:v>
                </c:pt>
                <c:pt idx="254">
                  <c:v>12.725</c:v>
                </c:pt>
                <c:pt idx="255">
                  <c:v>12.775</c:v>
                </c:pt>
                <c:pt idx="256">
                  <c:v>12.824999999999999</c:v>
                </c:pt>
                <c:pt idx="257">
                  <c:v>12.875</c:v>
                </c:pt>
                <c:pt idx="258">
                  <c:v>12.925000000000001</c:v>
                </c:pt>
                <c:pt idx="259">
                  <c:v>12.975</c:v>
                </c:pt>
                <c:pt idx="260">
                  <c:v>13.025</c:v>
                </c:pt>
                <c:pt idx="261">
                  <c:v>13.074999999999999</c:v>
                </c:pt>
                <c:pt idx="262">
                  <c:v>13.125</c:v>
                </c:pt>
                <c:pt idx="263">
                  <c:v>13.175000000000001</c:v>
                </c:pt>
                <c:pt idx="264">
                  <c:v>13.225</c:v>
                </c:pt>
                <c:pt idx="265">
                  <c:v>13.275</c:v>
                </c:pt>
                <c:pt idx="266">
                  <c:v>13.324999999999999</c:v>
                </c:pt>
                <c:pt idx="267">
                  <c:v>13.375</c:v>
                </c:pt>
                <c:pt idx="268">
                  <c:v>13.425000000000001</c:v>
                </c:pt>
                <c:pt idx="269">
                  <c:v>13.475</c:v>
                </c:pt>
                <c:pt idx="270">
                  <c:v>13.525</c:v>
                </c:pt>
                <c:pt idx="271">
                  <c:v>13.574999999999999</c:v>
                </c:pt>
                <c:pt idx="272">
                  <c:v>13.625</c:v>
                </c:pt>
                <c:pt idx="273">
                  <c:v>13.675000000000001</c:v>
                </c:pt>
                <c:pt idx="274">
                  <c:v>13.725</c:v>
                </c:pt>
                <c:pt idx="275">
                  <c:v>13.775</c:v>
                </c:pt>
                <c:pt idx="276">
                  <c:v>13.824999999999999</c:v>
                </c:pt>
                <c:pt idx="277">
                  <c:v>13.875</c:v>
                </c:pt>
                <c:pt idx="278">
                  <c:v>13.925000000000001</c:v>
                </c:pt>
                <c:pt idx="279">
                  <c:v>13.975</c:v>
                </c:pt>
                <c:pt idx="280">
                  <c:v>14.025</c:v>
                </c:pt>
                <c:pt idx="281">
                  <c:v>14.074999999999999</c:v>
                </c:pt>
                <c:pt idx="282">
                  <c:v>14.125</c:v>
                </c:pt>
                <c:pt idx="283">
                  <c:v>14.175000000000001</c:v>
                </c:pt>
                <c:pt idx="284">
                  <c:v>14.225</c:v>
                </c:pt>
                <c:pt idx="285">
                  <c:v>14.275</c:v>
                </c:pt>
                <c:pt idx="286">
                  <c:v>14.324999999999999</c:v>
                </c:pt>
                <c:pt idx="287">
                  <c:v>14.375</c:v>
                </c:pt>
                <c:pt idx="288">
                  <c:v>14.425000000000001</c:v>
                </c:pt>
                <c:pt idx="289">
                  <c:v>14.475</c:v>
                </c:pt>
                <c:pt idx="290">
                  <c:v>14.525</c:v>
                </c:pt>
                <c:pt idx="291">
                  <c:v>14.574999999999999</c:v>
                </c:pt>
                <c:pt idx="292">
                  <c:v>14.625</c:v>
                </c:pt>
                <c:pt idx="293">
                  <c:v>14.675000000000001</c:v>
                </c:pt>
                <c:pt idx="294">
                  <c:v>14.725</c:v>
                </c:pt>
                <c:pt idx="295">
                  <c:v>14.775</c:v>
                </c:pt>
                <c:pt idx="296">
                  <c:v>14.824999999999999</c:v>
                </c:pt>
                <c:pt idx="297">
                  <c:v>14.875</c:v>
                </c:pt>
                <c:pt idx="298">
                  <c:v>14.925000000000001</c:v>
                </c:pt>
                <c:pt idx="299">
                  <c:v>14.975</c:v>
                </c:pt>
                <c:pt idx="300">
                  <c:v>15.025</c:v>
                </c:pt>
                <c:pt idx="301">
                  <c:v>15.074999999999999</c:v>
                </c:pt>
                <c:pt idx="302">
                  <c:v>15.125</c:v>
                </c:pt>
                <c:pt idx="303">
                  <c:v>15.175000000000001</c:v>
                </c:pt>
                <c:pt idx="304">
                  <c:v>15.225</c:v>
                </c:pt>
                <c:pt idx="305">
                  <c:v>15.275</c:v>
                </c:pt>
                <c:pt idx="306">
                  <c:v>15.324999999999999</c:v>
                </c:pt>
                <c:pt idx="307">
                  <c:v>15.375</c:v>
                </c:pt>
                <c:pt idx="308">
                  <c:v>15.425000000000001</c:v>
                </c:pt>
                <c:pt idx="309">
                  <c:v>15.475</c:v>
                </c:pt>
                <c:pt idx="310">
                  <c:v>15.525</c:v>
                </c:pt>
                <c:pt idx="311">
                  <c:v>15.574999999999999</c:v>
                </c:pt>
                <c:pt idx="312">
                  <c:v>15.625</c:v>
                </c:pt>
                <c:pt idx="313">
                  <c:v>15.675000000000001</c:v>
                </c:pt>
                <c:pt idx="314">
                  <c:v>15.725</c:v>
                </c:pt>
                <c:pt idx="315">
                  <c:v>15.775</c:v>
                </c:pt>
                <c:pt idx="316">
                  <c:v>15.824999999999999</c:v>
                </c:pt>
                <c:pt idx="317">
                  <c:v>15.875</c:v>
                </c:pt>
                <c:pt idx="318">
                  <c:v>15.925000000000001</c:v>
                </c:pt>
                <c:pt idx="319">
                  <c:v>15.975</c:v>
                </c:pt>
                <c:pt idx="320">
                  <c:v>16.024999999999999</c:v>
                </c:pt>
                <c:pt idx="321">
                  <c:v>16.074999999999999</c:v>
                </c:pt>
                <c:pt idx="322">
                  <c:v>16.125</c:v>
                </c:pt>
                <c:pt idx="323">
                  <c:v>16.175000000000001</c:v>
                </c:pt>
                <c:pt idx="324">
                  <c:v>16.225000000000001</c:v>
                </c:pt>
                <c:pt idx="325">
                  <c:v>16.274999999999999</c:v>
                </c:pt>
                <c:pt idx="326">
                  <c:v>16.324999999999999</c:v>
                </c:pt>
                <c:pt idx="327">
                  <c:v>16.375</c:v>
                </c:pt>
                <c:pt idx="328">
                  <c:v>16.425000000000001</c:v>
                </c:pt>
                <c:pt idx="329">
                  <c:v>16.475000000000001</c:v>
                </c:pt>
                <c:pt idx="330">
                  <c:v>16.524999999999999</c:v>
                </c:pt>
                <c:pt idx="331">
                  <c:v>16.574999999999999</c:v>
                </c:pt>
                <c:pt idx="332">
                  <c:v>16.625</c:v>
                </c:pt>
                <c:pt idx="333">
                  <c:v>16.675000000000001</c:v>
                </c:pt>
                <c:pt idx="334">
                  <c:v>16.725000000000001</c:v>
                </c:pt>
                <c:pt idx="335">
                  <c:v>16.774999999999999</c:v>
                </c:pt>
                <c:pt idx="336">
                  <c:v>16.824999999999999</c:v>
                </c:pt>
                <c:pt idx="337">
                  <c:v>16.875</c:v>
                </c:pt>
                <c:pt idx="338">
                  <c:v>16.925000000000001</c:v>
                </c:pt>
                <c:pt idx="339">
                  <c:v>16.975000000000001</c:v>
                </c:pt>
                <c:pt idx="340">
                  <c:v>17.024999999999999</c:v>
                </c:pt>
                <c:pt idx="341">
                  <c:v>17.074999999999999</c:v>
                </c:pt>
                <c:pt idx="342">
                  <c:v>17.125</c:v>
                </c:pt>
                <c:pt idx="343">
                  <c:v>17.175000000000001</c:v>
                </c:pt>
                <c:pt idx="344">
                  <c:v>17.225000000000001</c:v>
                </c:pt>
                <c:pt idx="345">
                  <c:v>17.274999999999999</c:v>
                </c:pt>
                <c:pt idx="346">
                  <c:v>17.324999999999999</c:v>
                </c:pt>
                <c:pt idx="347">
                  <c:v>17.375</c:v>
                </c:pt>
                <c:pt idx="348">
                  <c:v>17.425000000000001</c:v>
                </c:pt>
                <c:pt idx="349">
                  <c:v>17.475000000000001</c:v>
                </c:pt>
                <c:pt idx="350">
                  <c:v>17.524999999999999</c:v>
                </c:pt>
                <c:pt idx="351">
                  <c:v>17.574999999999999</c:v>
                </c:pt>
                <c:pt idx="352">
                  <c:v>17.625</c:v>
                </c:pt>
                <c:pt idx="353">
                  <c:v>17.675000000000001</c:v>
                </c:pt>
                <c:pt idx="354">
                  <c:v>17.725000000000001</c:v>
                </c:pt>
                <c:pt idx="355">
                  <c:v>17.774999999999999</c:v>
                </c:pt>
                <c:pt idx="356">
                  <c:v>17.824999999999999</c:v>
                </c:pt>
                <c:pt idx="357">
                  <c:v>17.875</c:v>
                </c:pt>
                <c:pt idx="358">
                  <c:v>17.925000000000001</c:v>
                </c:pt>
                <c:pt idx="359">
                  <c:v>17.975000000000001</c:v>
                </c:pt>
                <c:pt idx="360">
                  <c:v>18.024999999999999</c:v>
                </c:pt>
                <c:pt idx="361">
                  <c:v>18.074999999999999</c:v>
                </c:pt>
                <c:pt idx="362">
                  <c:v>18.125</c:v>
                </c:pt>
                <c:pt idx="363">
                  <c:v>18.175000000000001</c:v>
                </c:pt>
                <c:pt idx="364">
                  <c:v>18.225000000000001</c:v>
                </c:pt>
                <c:pt idx="365">
                  <c:v>18.274999999999999</c:v>
                </c:pt>
                <c:pt idx="366">
                  <c:v>18.324999999999999</c:v>
                </c:pt>
                <c:pt idx="367">
                  <c:v>18.375</c:v>
                </c:pt>
                <c:pt idx="368">
                  <c:v>18.425000000000001</c:v>
                </c:pt>
                <c:pt idx="369">
                  <c:v>18.475000000000001</c:v>
                </c:pt>
                <c:pt idx="370">
                  <c:v>18.524999999999999</c:v>
                </c:pt>
                <c:pt idx="371">
                  <c:v>18.574999999999999</c:v>
                </c:pt>
                <c:pt idx="372">
                  <c:v>18.625</c:v>
                </c:pt>
                <c:pt idx="373">
                  <c:v>18.675000000000001</c:v>
                </c:pt>
                <c:pt idx="374">
                  <c:v>18.725000000000001</c:v>
                </c:pt>
                <c:pt idx="375">
                  <c:v>18.774999999999999</c:v>
                </c:pt>
                <c:pt idx="376">
                  <c:v>18.824999999999999</c:v>
                </c:pt>
                <c:pt idx="377">
                  <c:v>18.875</c:v>
                </c:pt>
                <c:pt idx="378">
                  <c:v>18.925000000000001</c:v>
                </c:pt>
                <c:pt idx="379">
                  <c:v>18.975000000000001</c:v>
                </c:pt>
                <c:pt idx="380">
                  <c:v>19.024999999999999</c:v>
                </c:pt>
                <c:pt idx="381">
                  <c:v>19.074999999999999</c:v>
                </c:pt>
                <c:pt idx="382">
                  <c:v>19.125</c:v>
                </c:pt>
                <c:pt idx="383">
                  <c:v>19.175000000000001</c:v>
                </c:pt>
                <c:pt idx="384">
                  <c:v>19.225000000000001</c:v>
                </c:pt>
                <c:pt idx="385">
                  <c:v>19.274999999999999</c:v>
                </c:pt>
                <c:pt idx="386">
                  <c:v>19.324999999999999</c:v>
                </c:pt>
                <c:pt idx="387">
                  <c:v>19.375</c:v>
                </c:pt>
                <c:pt idx="388">
                  <c:v>19.425000000000001</c:v>
                </c:pt>
                <c:pt idx="389">
                  <c:v>19.475000000000001</c:v>
                </c:pt>
                <c:pt idx="390">
                  <c:v>19.524999999999999</c:v>
                </c:pt>
                <c:pt idx="391">
                  <c:v>19.574999999999999</c:v>
                </c:pt>
                <c:pt idx="392">
                  <c:v>19.625</c:v>
                </c:pt>
                <c:pt idx="393">
                  <c:v>19.675000000000001</c:v>
                </c:pt>
                <c:pt idx="394">
                  <c:v>19.725000000000001</c:v>
                </c:pt>
                <c:pt idx="395">
                  <c:v>19.774999999999999</c:v>
                </c:pt>
                <c:pt idx="396">
                  <c:v>19.824999999999999</c:v>
                </c:pt>
                <c:pt idx="397">
                  <c:v>19.875</c:v>
                </c:pt>
                <c:pt idx="398">
                  <c:v>19.925000000000001</c:v>
                </c:pt>
                <c:pt idx="399">
                  <c:v>19.975000000000001</c:v>
                </c:pt>
              </c:numCache>
            </c:numRef>
          </c:xVal>
          <c:yVal>
            <c:numRef>
              <c:f>v_wet!$E$3:$E$402</c:f>
              <c:numCache>
                <c:formatCode>General</c:formatCode>
                <c:ptCount val="4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FCD9-4A6A-9AEA-BF8D4B1DEFFD}"/>
            </c:ext>
          </c:extLst>
        </c:ser>
        <c:ser>
          <c:idx val="4"/>
          <c:order val="4"/>
          <c:tx>
            <c:strRef>
              <c:f>v_wet!$F$2</c:f>
              <c:strCache>
                <c:ptCount val="1"/>
                <c:pt idx="0">
                  <c:v>v_num, t = 0.3s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  <a:lumOff val="40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v_wet!$A$3:$A$402</c:f>
              <c:numCache>
                <c:formatCode>General</c:formatCode>
                <c:ptCount val="400"/>
                <c:pt idx="0">
                  <c:v>2.5000000000000001E-2</c:v>
                </c:pt>
                <c:pt idx="1">
                  <c:v>7.4999999999999997E-2</c:v>
                </c:pt>
                <c:pt idx="2">
                  <c:v>0.125</c:v>
                </c:pt>
                <c:pt idx="3">
                  <c:v>0.17499999999999999</c:v>
                </c:pt>
                <c:pt idx="4">
                  <c:v>0.22500000000000001</c:v>
                </c:pt>
                <c:pt idx="5">
                  <c:v>0.27500000000000002</c:v>
                </c:pt>
                <c:pt idx="6">
                  <c:v>0.32500000000000001</c:v>
                </c:pt>
                <c:pt idx="7">
                  <c:v>0.375</c:v>
                </c:pt>
                <c:pt idx="8">
                  <c:v>0.42499999999999999</c:v>
                </c:pt>
                <c:pt idx="9">
                  <c:v>0.47499999999999998</c:v>
                </c:pt>
                <c:pt idx="10">
                  <c:v>0.52500000000000002</c:v>
                </c:pt>
                <c:pt idx="11">
                  <c:v>0.57499999999999996</c:v>
                </c:pt>
                <c:pt idx="12">
                  <c:v>0.625</c:v>
                </c:pt>
                <c:pt idx="13">
                  <c:v>0.67500000000000004</c:v>
                </c:pt>
                <c:pt idx="14">
                  <c:v>0.72499999999999998</c:v>
                </c:pt>
                <c:pt idx="15">
                  <c:v>0.77500000000000002</c:v>
                </c:pt>
                <c:pt idx="16">
                  <c:v>0.82499999999999996</c:v>
                </c:pt>
                <c:pt idx="17">
                  <c:v>0.875</c:v>
                </c:pt>
                <c:pt idx="18">
                  <c:v>0.92500000000000004</c:v>
                </c:pt>
                <c:pt idx="19">
                  <c:v>0.97499999999999998</c:v>
                </c:pt>
                <c:pt idx="20">
                  <c:v>1.0249999999999999</c:v>
                </c:pt>
                <c:pt idx="21">
                  <c:v>1.075</c:v>
                </c:pt>
                <c:pt idx="22">
                  <c:v>1.125</c:v>
                </c:pt>
                <c:pt idx="23">
                  <c:v>1.175</c:v>
                </c:pt>
                <c:pt idx="24">
                  <c:v>1.2250000000000001</c:v>
                </c:pt>
                <c:pt idx="25">
                  <c:v>1.2749999999999999</c:v>
                </c:pt>
                <c:pt idx="26">
                  <c:v>1.325</c:v>
                </c:pt>
                <c:pt idx="27">
                  <c:v>1.375</c:v>
                </c:pt>
                <c:pt idx="28">
                  <c:v>1.425</c:v>
                </c:pt>
                <c:pt idx="29">
                  <c:v>1.4750000000000001</c:v>
                </c:pt>
                <c:pt idx="30">
                  <c:v>1.5249999999999999</c:v>
                </c:pt>
                <c:pt idx="31">
                  <c:v>1.575</c:v>
                </c:pt>
                <c:pt idx="32">
                  <c:v>1.625</c:v>
                </c:pt>
                <c:pt idx="33">
                  <c:v>1.675</c:v>
                </c:pt>
                <c:pt idx="34">
                  <c:v>1.7250000000000001</c:v>
                </c:pt>
                <c:pt idx="35">
                  <c:v>1.7749999999999999</c:v>
                </c:pt>
                <c:pt idx="36">
                  <c:v>1.825</c:v>
                </c:pt>
                <c:pt idx="37">
                  <c:v>1.875</c:v>
                </c:pt>
                <c:pt idx="38">
                  <c:v>1.925</c:v>
                </c:pt>
                <c:pt idx="39">
                  <c:v>1.9750000000000001</c:v>
                </c:pt>
                <c:pt idx="40">
                  <c:v>2.0249999999999999</c:v>
                </c:pt>
                <c:pt idx="41">
                  <c:v>2.0750000000000002</c:v>
                </c:pt>
                <c:pt idx="42">
                  <c:v>2.125</c:v>
                </c:pt>
                <c:pt idx="43">
                  <c:v>2.1749999999999998</c:v>
                </c:pt>
                <c:pt idx="44">
                  <c:v>2.2250000000000001</c:v>
                </c:pt>
                <c:pt idx="45">
                  <c:v>2.2749999999999999</c:v>
                </c:pt>
                <c:pt idx="46">
                  <c:v>2.3250000000000002</c:v>
                </c:pt>
                <c:pt idx="47">
                  <c:v>2.375</c:v>
                </c:pt>
                <c:pt idx="48">
                  <c:v>2.4249999999999998</c:v>
                </c:pt>
                <c:pt idx="49">
                  <c:v>2.4750000000000001</c:v>
                </c:pt>
                <c:pt idx="50">
                  <c:v>2.5249999999999999</c:v>
                </c:pt>
                <c:pt idx="51">
                  <c:v>2.5750000000000002</c:v>
                </c:pt>
                <c:pt idx="52">
                  <c:v>2.625</c:v>
                </c:pt>
                <c:pt idx="53">
                  <c:v>2.6749999999999998</c:v>
                </c:pt>
                <c:pt idx="54">
                  <c:v>2.7250000000000001</c:v>
                </c:pt>
                <c:pt idx="55">
                  <c:v>2.7749999999999999</c:v>
                </c:pt>
                <c:pt idx="56">
                  <c:v>2.8250000000000002</c:v>
                </c:pt>
                <c:pt idx="57">
                  <c:v>2.875</c:v>
                </c:pt>
                <c:pt idx="58">
                  <c:v>2.9249999999999998</c:v>
                </c:pt>
                <c:pt idx="59">
                  <c:v>2.9750000000000001</c:v>
                </c:pt>
                <c:pt idx="60">
                  <c:v>3.0249999999999999</c:v>
                </c:pt>
                <c:pt idx="61">
                  <c:v>3.0750000000000002</c:v>
                </c:pt>
                <c:pt idx="62">
                  <c:v>3.125</c:v>
                </c:pt>
                <c:pt idx="63">
                  <c:v>3.1749999999999998</c:v>
                </c:pt>
                <c:pt idx="64">
                  <c:v>3.2250000000000001</c:v>
                </c:pt>
                <c:pt idx="65">
                  <c:v>3.2749999999999999</c:v>
                </c:pt>
                <c:pt idx="66">
                  <c:v>3.3250000000000002</c:v>
                </c:pt>
                <c:pt idx="67">
                  <c:v>3.375</c:v>
                </c:pt>
                <c:pt idx="68">
                  <c:v>3.4249999999999998</c:v>
                </c:pt>
                <c:pt idx="69">
                  <c:v>3.4750000000000001</c:v>
                </c:pt>
                <c:pt idx="70">
                  <c:v>3.5249999999999999</c:v>
                </c:pt>
                <c:pt idx="71">
                  <c:v>3.5750000000000002</c:v>
                </c:pt>
                <c:pt idx="72">
                  <c:v>3.625</c:v>
                </c:pt>
                <c:pt idx="73">
                  <c:v>3.6749999999999998</c:v>
                </c:pt>
                <c:pt idx="74">
                  <c:v>3.7250000000000001</c:v>
                </c:pt>
                <c:pt idx="75">
                  <c:v>3.7749999999999999</c:v>
                </c:pt>
                <c:pt idx="76">
                  <c:v>3.8250000000000002</c:v>
                </c:pt>
                <c:pt idx="77">
                  <c:v>3.875</c:v>
                </c:pt>
                <c:pt idx="78">
                  <c:v>3.9249999999999998</c:v>
                </c:pt>
                <c:pt idx="79">
                  <c:v>3.9750000000000001</c:v>
                </c:pt>
                <c:pt idx="80">
                  <c:v>4.0250000000000004</c:v>
                </c:pt>
                <c:pt idx="81">
                  <c:v>4.0750000000000002</c:v>
                </c:pt>
                <c:pt idx="82">
                  <c:v>4.125</c:v>
                </c:pt>
                <c:pt idx="83">
                  <c:v>4.1749999999999998</c:v>
                </c:pt>
                <c:pt idx="84">
                  <c:v>4.2249999999999996</c:v>
                </c:pt>
                <c:pt idx="85">
                  <c:v>4.2750000000000004</c:v>
                </c:pt>
                <c:pt idx="86">
                  <c:v>4.3250000000000002</c:v>
                </c:pt>
                <c:pt idx="87">
                  <c:v>4.375</c:v>
                </c:pt>
                <c:pt idx="88">
                  <c:v>4.4249999999999998</c:v>
                </c:pt>
                <c:pt idx="89">
                  <c:v>4.4749999999999996</c:v>
                </c:pt>
                <c:pt idx="90">
                  <c:v>4.5250000000000004</c:v>
                </c:pt>
                <c:pt idx="91">
                  <c:v>4.5750000000000002</c:v>
                </c:pt>
                <c:pt idx="92">
                  <c:v>4.625</c:v>
                </c:pt>
                <c:pt idx="93">
                  <c:v>4.6749999999999998</c:v>
                </c:pt>
                <c:pt idx="94">
                  <c:v>4.7249999999999996</c:v>
                </c:pt>
                <c:pt idx="95">
                  <c:v>4.7750000000000004</c:v>
                </c:pt>
                <c:pt idx="96">
                  <c:v>4.8250000000000002</c:v>
                </c:pt>
                <c:pt idx="97">
                  <c:v>4.875</c:v>
                </c:pt>
                <c:pt idx="98">
                  <c:v>4.9249999999999998</c:v>
                </c:pt>
                <c:pt idx="99">
                  <c:v>4.9749999999999996</c:v>
                </c:pt>
                <c:pt idx="100">
                  <c:v>5.0250000000000004</c:v>
                </c:pt>
                <c:pt idx="101">
                  <c:v>5.0750000000000002</c:v>
                </c:pt>
                <c:pt idx="102">
                  <c:v>5.125</c:v>
                </c:pt>
                <c:pt idx="103">
                  <c:v>5.1749999999999998</c:v>
                </c:pt>
                <c:pt idx="104">
                  <c:v>5.2249999999999996</c:v>
                </c:pt>
                <c:pt idx="105">
                  <c:v>5.2750000000000004</c:v>
                </c:pt>
                <c:pt idx="106">
                  <c:v>5.3250000000000002</c:v>
                </c:pt>
                <c:pt idx="107">
                  <c:v>5.375</c:v>
                </c:pt>
                <c:pt idx="108">
                  <c:v>5.4249999999999998</c:v>
                </c:pt>
                <c:pt idx="109">
                  <c:v>5.4749999999999996</c:v>
                </c:pt>
                <c:pt idx="110">
                  <c:v>5.5250000000000004</c:v>
                </c:pt>
                <c:pt idx="111">
                  <c:v>5.5750000000000002</c:v>
                </c:pt>
                <c:pt idx="112">
                  <c:v>5.625</c:v>
                </c:pt>
                <c:pt idx="113">
                  <c:v>5.6749999999999998</c:v>
                </c:pt>
                <c:pt idx="114">
                  <c:v>5.7249999999999996</c:v>
                </c:pt>
                <c:pt idx="115">
                  <c:v>5.7750000000000004</c:v>
                </c:pt>
                <c:pt idx="116">
                  <c:v>5.8250000000000002</c:v>
                </c:pt>
                <c:pt idx="117">
                  <c:v>5.875</c:v>
                </c:pt>
                <c:pt idx="118">
                  <c:v>5.9249999999999998</c:v>
                </c:pt>
                <c:pt idx="119">
                  <c:v>5.9749999999999996</c:v>
                </c:pt>
                <c:pt idx="120">
                  <c:v>6.0250000000000004</c:v>
                </c:pt>
                <c:pt idx="121">
                  <c:v>6.0750000000000002</c:v>
                </c:pt>
                <c:pt idx="122">
                  <c:v>6.125</c:v>
                </c:pt>
                <c:pt idx="123">
                  <c:v>6.1749999999999998</c:v>
                </c:pt>
                <c:pt idx="124">
                  <c:v>6.2249999999999996</c:v>
                </c:pt>
                <c:pt idx="125">
                  <c:v>6.2750000000000004</c:v>
                </c:pt>
                <c:pt idx="126">
                  <c:v>6.3250000000000002</c:v>
                </c:pt>
                <c:pt idx="127">
                  <c:v>6.375</c:v>
                </c:pt>
                <c:pt idx="128">
                  <c:v>6.4249999999999998</c:v>
                </c:pt>
                <c:pt idx="129">
                  <c:v>6.4749999999999996</c:v>
                </c:pt>
                <c:pt idx="130">
                  <c:v>6.5250000000000004</c:v>
                </c:pt>
                <c:pt idx="131">
                  <c:v>6.5750000000000002</c:v>
                </c:pt>
                <c:pt idx="132">
                  <c:v>6.625</c:v>
                </c:pt>
                <c:pt idx="133">
                  <c:v>6.6749999999999998</c:v>
                </c:pt>
                <c:pt idx="134">
                  <c:v>6.7249999999999996</c:v>
                </c:pt>
                <c:pt idx="135">
                  <c:v>6.7750000000000004</c:v>
                </c:pt>
                <c:pt idx="136">
                  <c:v>6.8250000000000002</c:v>
                </c:pt>
                <c:pt idx="137">
                  <c:v>6.875</c:v>
                </c:pt>
                <c:pt idx="138">
                  <c:v>6.9249999999999998</c:v>
                </c:pt>
                <c:pt idx="139">
                  <c:v>6.9749999999999996</c:v>
                </c:pt>
                <c:pt idx="140">
                  <c:v>7.0250000000000004</c:v>
                </c:pt>
                <c:pt idx="141">
                  <c:v>7.0750000000000002</c:v>
                </c:pt>
                <c:pt idx="142">
                  <c:v>7.125</c:v>
                </c:pt>
                <c:pt idx="143">
                  <c:v>7.1749999999999998</c:v>
                </c:pt>
                <c:pt idx="144">
                  <c:v>7.2249999999999996</c:v>
                </c:pt>
                <c:pt idx="145">
                  <c:v>7.2750000000000004</c:v>
                </c:pt>
                <c:pt idx="146">
                  <c:v>7.3250000000000002</c:v>
                </c:pt>
                <c:pt idx="147">
                  <c:v>7.375</c:v>
                </c:pt>
                <c:pt idx="148">
                  <c:v>7.4249999999999998</c:v>
                </c:pt>
                <c:pt idx="149">
                  <c:v>7.4749999999999996</c:v>
                </c:pt>
                <c:pt idx="150">
                  <c:v>7.5250000000000004</c:v>
                </c:pt>
                <c:pt idx="151">
                  <c:v>7.5750000000000002</c:v>
                </c:pt>
                <c:pt idx="152">
                  <c:v>7.625</c:v>
                </c:pt>
                <c:pt idx="153">
                  <c:v>7.6749999999999998</c:v>
                </c:pt>
                <c:pt idx="154">
                  <c:v>7.7249999999999996</c:v>
                </c:pt>
                <c:pt idx="155">
                  <c:v>7.7750000000000004</c:v>
                </c:pt>
                <c:pt idx="156">
                  <c:v>7.8250000000000002</c:v>
                </c:pt>
                <c:pt idx="157">
                  <c:v>7.875</c:v>
                </c:pt>
                <c:pt idx="158">
                  <c:v>7.9249999999999998</c:v>
                </c:pt>
                <c:pt idx="159">
                  <c:v>7.9749999999999996</c:v>
                </c:pt>
                <c:pt idx="160">
                  <c:v>8.0250000000000004</c:v>
                </c:pt>
                <c:pt idx="161">
                  <c:v>8.0749999999999993</c:v>
                </c:pt>
                <c:pt idx="162">
                  <c:v>8.125</c:v>
                </c:pt>
                <c:pt idx="163">
                  <c:v>8.1750000000000007</c:v>
                </c:pt>
                <c:pt idx="164">
                  <c:v>8.2249999999999996</c:v>
                </c:pt>
                <c:pt idx="165">
                  <c:v>8.2750000000000004</c:v>
                </c:pt>
                <c:pt idx="166">
                  <c:v>8.3249999999999993</c:v>
                </c:pt>
                <c:pt idx="167">
                  <c:v>8.375</c:v>
                </c:pt>
                <c:pt idx="168">
                  <c:v>8.4250000000000007</c:v>
                </c:pt>
                <c:pt idx="169">
                  <c:v>8.4749999999999996</c:v>
                </c:pt>
                <c:pt idx="170">
                  <c:v>8.5250000000000004</c:v>
                </c:pt>
                <c:pt idx="171">
                  <c:v>8.5749999999999993</c:v>
                </c:pt>
                <c:pt idx="172">
                  <c:v>8.625</c:v>
                </c:pt>
                <c:pt idx="173">
                  <c:v>8.6750000000000007</c:v>
                </c:pt>
                <c:pt idx="174">
                  <c:v>8.7249999999999996</c:v>
                </c:pt>
                <c:pt idx="175">
                  <c:v>8.7750000000000004</c:v>
                </c:pt>
                <c:pt idx="176">
                  <c:v>8.8249999999999993</c:v>
                </c:pt>
                <c:pt idx="177">
                  <c:v>8.875</c:v>
                </c:pt>
                <c:pt idx="178">
                  <c:v>8.9250000000000007</c:v>
                </c:pt>
                <c:pt idx="179">
                  <c:v>8.9749999999999996</c:v>
                </c:pt>
                <c:pt idx="180">
                  <c:v>9.0250000000000004</c:v>
                </c:pt>
                <c:pt idx="181">
                  <c:v>9.0749999999999993</c:v>
                </c:pt>
                <c:pt idx="182">
                  <c:v>9.125</c:v>
                </c:pt>
                <c:pt idx="183">
                  <c:v>9.1750000000000007</c:v>
                </c:pt>
                <c:pt idx="184">
                  <c:v>9.2249999999999996</c:v>
                </c:pt>
                <c:pt idx="185">
                  <c:v>9.2750000000000004</c:v>
                </c:pt>
                <c:pt idx="186">
                  <c:v>9.3249999999999993</c:v>
                </c:pt>
                <c:pt idx="187">
                  <c:v>9.375</c:v>
                </c:pt>
                <c:pt idx="188">
                  <c:v>9.4250000000000007</c:v>
                </c:pt>
                <c:pt idx="189">
                  <c:v>9.4749999999999996</c:v>
                </c:pt>
                <c:pt idx="190">
                  <c:v>9.5250000000000004</c:v>
                </c:pt>
                <c:pt idx="191">
                  <c:v>9.5749999999999993</c:v>
                </c:pt>
                <c:pt idx="192">
                  <c:v>9.625</c:v>
                </c:pt>
                <c:pt idx="193">
                  <c:v>9.6750000000000007</c:v>
                </c:pt>
                <c:pt idx="194">
                  <c:v>9.7249999999999996</c:v>
                </c:pt>
                <c:pt idx="195">
                  <c:v>9.7750000000000004</c:v>
                </c:pt>
                <c:pt idx="196">
                  <c:v>9.8249999999999993</c:v>
                </c:pt>
                <c:pt idx="197">
                  <c:v>9.875</c:v>
                </c:pt>
                <c:pt idx="198">
                  <c:v>9.9250000000000007</c:v>
                </c:pt>
                <c:pt idx="199">
                  <c:v>9.9749999999999996</c:v>
                </c:pt>
                <c:pt idx="200">
                  <c:v>10.025</c:v>
                </c:pt>
                <c:pt idx="201">
                  <c:v>10.074999999999999</c:v>
                </c:pt>
                <c:pt idx="202">
                  <c:v>10.125</c:v>
                </c:pt>
                <c:pt idx="203">
                  <c:v>10.175000000000001</c:v>
                </c:pt>
                <c:pt idx="204">
                  <c:v>10.225</c:v>
                </c:pt>
                <c:pt idx="205">
                  <c:v>10.275</c:v>
                </c:pt>
                <c:pt idx="206">
                  <c:v>10.324999999999999</c:v>
                </c:pt>
                <c:pt idx="207">
                  <c:v>10.375</c:v>
                </c:pt>
                <c:pt idx="208">
                  <c:v>10.425000000000001</c:v>
                </c:pt>
                <c:pt idx="209">
                  <c:v>10.475</c:v>
                </c:pt>
                <c:pt idx="210">
                  <c:v>10.525</c:v>
                </c:pt>
                <c:pt idx="211">
                  <c:v>10.574999999999999</c:v>
                </c:pt>
                <c:pt idx="212">
                  <c:v>10.625</c:v>
                </c:pt>
                <c:pt idx="213">
                  <c:v>10.675000000000001</c:v>
                </c:pt>
                <c:pt idx="214">
                  <c:v>10.725</c:v>
                </c:pt>
                <c:pt idx="215">
                  <c:v>10.775</c:v>
                </c:pt>
                <c:pt idx="216">
                  <c:v>10.824999999999999</c:v>
                </c:pt>
                <c:pt idx="217">
                  <c:v>10.875</c:v>
                </c:pt>
                <c:pt idx="218">
                  <c:v>10.925000000000001</c:v>
                </c:pt>
                <c:pt idx="219">
                  <c:v>10.975</c:v>
                </c:pt>
                <c:pt idx="220">
                  <c:v>11.025</c:v>
                </c:pt>
                <c:pt idx="221">
                  <c:v>11.074999999999999</c:v>
                </c:pt>
                <c:pt idx="222">
                  <c:v>11.125</c:v>
                </c:pt>
                <c:pt idx="223">
                  <c:v>11.175000000000001</c:v>
                </c:pt>
                <c:pt idx="224">
                  <c:v>11.225</c:v>
                </c:pt>
                <c:pt idx="225">
                  <c:v>11.275</c:v>
                </c:pt>
                <c:pt idx="226">
                  <c:v>11.324999999999999</c:v>
                </c:pt>
                <c:pt idx="227">
                  <c:v>11.375</c:v>
                </c:pt>
                <c:pt idx="228">
                  <c:v>11.425000000000001</c:v>
                </c:pt>
                <c:pt idx="229">
                  <c:v>11.475</c:v>
                </c:pt>
                <c:pt idx="230">
                  <c:v>11.525</c:v>
                </c:pt>
                <c:pt idx="231">
                  <c:v>11.574999999999999</c:v>
                </c:pt>
                <c:pt idx="232">
                  <c:v>11.625</c:v>
                </c:pt>
                <c:pt idx="233">
                  <c:v>11.675000000000001</c:v>
                </c:pt>
                <c:pt idx="234">
                  <c:v>11.725</c:v>
                </c:pt>
                <c:pt idx="235">
                  <c:v>11.775</c:v>
                </c:pt>
                <c:pt idx="236">
                  <c:v>11.824999999999999</c:v>
                </c:pt>
                <c:pt idx="237">
                  <c:v>11.875</c:v>
                </c:pt>
                <c:pt idx="238">
                  <c:v>11.925000000000001</c:v>
                </c:pt>
                <c:pt idx="239">
                  <c:v>11.975</c:v>
                </c:pt>
                <c:pt idx="240">
                  <c:v>12.025</c:v>
                </c:pt>
                <c:pt idx="241">
                  <c:v>12.074999999999999</c:v>
                </c:pt>
                <c:pt idx="242">
                  <c:v>12.125</c:v>
                </c:pt>
                <c:pt idx="243">
                  <c:v>12.175000000000001</c:v>
                </c:pt>
                <c:pt idx="244">
                  <c:v>12.225</c:v>
                </c:pt>
                <c:pt idx="245">
                  <c:v>12.275</c:v>
                </c:pt>
                <c:pt idx="246">
                  <c:v>12.324999999999999</c:v>
                </c:pt>
                <c:pt idx="247">
                  <c:v>12.375</c:v>
                </c:pt>
                <c:pt idx="248">
                  <c:v>12.425000000000001</c:v>
                </c:pt>
                <c:pt idx="249">
                  <c:v>12.475</c:v>
                </c:pt>
                <c:pt idx="250">
                  <c:v>12.525</c:v>
                </c:pt>
                <c:pt idx="251">
                  <c:v>12.574999999999999</c:v>
                </c:pt>
                <c:pt idx="252">
                  <c:v>12.625</c:v>
                </c:pt>
                <c:pt idx="253">
                  <c:v>12.675000000000001</c:v>
                </c:pt>
                <c:pt idx="254">
                  <c:v>12.725</c:v>
                </c:pt>
                <c:pt idx="255">
                  <c:v>12.775</c:v>
                </c:pt>
                <c:pt idx="256">
                  <c:v>12.824999999999999</c:v>
                </c:pt>
                <c:pt idx="257">
                  <c:v>12.875</c:v>
                </c:pt>
                <c:pt idx="258">
                  <c:v>12.925000000000001</c:v>
                </c:pt>
                <c:pt idx="259">
                  <c:v>12.975</c:v>
                </c:pt>
                <c:pt idx="260">
                  <c:v>13.025</c:v>
                </c:pt>
                <c:pt idx="261">
                  <c:v>13.074999999999999</c:v>
                </c:pt>
                <c:pt idx="262">
                  <c:v>13.125</c:v>
                </c:pt>
                <c:pt idx="263">
                  <c:v>13.175000000000001</c:v>
                </c:pt>
                <c:pt idx="264">
                  <c:v>13.225</c:v>
                </c:pt>
                <c:pt idx="265">
                  <c:v>13.275</c:v>
                </c:pt>
                <c:pt idx="266">
                  <c:v>13.324999999999999</c:v>
                </c:pt>
                <c:pt idx="267">
                  <c:v>13.375</c:v>
                </c:pt>
                <c:pt idx="268">
                  <c:v>13.425000000000001</c:v>
                </c:pt>
                <c:pt idx="269">
                  <c:v>13.475</c:v>
                </c:pt>
                <c:pt idx="270">
                  <c:v>13.525</c:v>
                </c:pt>
                <c:pt idx="271">
                  <c:v>13.574999999999999</c:v>
                </c:pt>
                <c:pt idx="272">
                  <c:v>13.625</c:v>
                </c:pt>
                <c:pt idx="273">
                  <c:v>13.675000000000001</c:v>
                </c:pt>
                <c:pt idx="274">
                  <c:v>13.725</c:v>
                </c:pt>
                <c:pt idx="275">
                  <c:v>13.775</c:v>
                </c:pt>
                <c:pt idx="276">
                  <c:v>13.824999999999999</c:v>
                </c:pt>
                <c:pt idx="277">
                  <c:v>13.875</c:v>
                </c:pt>
                <c:pt idx="278">
                  <c:v>13.925000000000001</c:v>
                </c:pt>
                <c:pt idx="279">
                  <c:v>13.975</c:v>
                </c:pt>
                <c:pt idx="280">
                  <c:v>14.025</c:v>
                </c:pt>
                <c:pt idx="281">
                  <c:v>14.074999999999999</c:v>
                </c:pt>
                <c:pt idx="282">
                  <c:v>14.125</c:v>
                </c:pt>
                <c:pt idx="283">
                  <c:v>14.175000000000001</c:v>
                </c:pt>
                <c:pt idx="284">
                  <c:v>14.225</c:v>
                </c:pt>
                <c:pt idx="285">
                  <c:v>14.275</c:v>
                </c:pt>
                <c:pt idx="286">
                  <c:v>14.324999999999999</c:v>
                </c:pt>
                <c:pt idx="287">
                  <c:v>14.375</c:v>
                </c:pt>
                <c:pt idx="288">
                  <c:v>14.425000000000001</c:v>
                </c:pt>
                <c:pt idx="289">
                  <c:v>14.475</c:v>
                </c:pt>
                <c:pt idx="290">
                  <c:v>14.525</c:v>
                </c:pt>
                <c:pt idx="291">
                  <c:v>14.574999999999999</c:v>
                </c:pt>
                <c:pt idx="292">
                  <c:v>14.625</c:v>
                </c:pt>
                <c:pt idx="293">
                  <c:v>14.675000000000001</c:v>
                </c:pt>
                <c:pt idx="294">
                  <c:v>14.725</c:v>
                </c:pt>
                <c:pt idx="295">
                  <c:v>14.775</c:v>
                </c:pt>
                <c:pt idx="296">
                  <c:v>14.824999999999999</c:v>
                </c:pt>
                <c:pt idx="297">
                  <c:v>14.875</c:v>
                </c:pt>
                <c:pt idx="298">
                  <c:v>14.925000000000001</c:v>
                </c:pt>
                <c:pt idx="299">
                  <c:v>14.975</c:v>
                </c:pt>
                <c:pt idx="300">
                  <c:v>15.025</c:v>
                </c:pt>
                <c:pt idx="301">
                  <c:v>15.074999999999999</c:v>
                </c:pt>
                <c:pt idx="302">
                  <c:v>15.125</c:v>
                </c:pt>
                <c:pt idx="303">
                  <c:v>15.175000000000001</c:v>
                </c:pt>
                <c:pt idx="304">
                  <c:v>15.225</c:v>
                </c:pt>
                <c:pt idx="305">
                  <c:v>15.275</c:v>
                </c:pt>
                <c:pt idx="306">
                  <c:v>15.324999999999999</c:v>
                </c:pt>
                <c:pt idx="307">
                  <c:v>15.375</c:v>
                </c:pt>
                <c:pt idx="308">
                  <c:v>15.425000000000001</c:v>
                </c:pt>
                <c:pt idx="309">
                  <c:v>15.475</c:v>
                </c:pt>
                <c:pt idx="310">
                  <c:v>15.525</c:v>
                </c:pt>
                <c:pt idx="311">
                  <c:v>15.574999999999999</c:v>
                </c:pt>
                <c:pt idx="312">
                  <c:v>15.625</c:v>
                </c:pt>
                <c:pt idx="313">
                  <c:v>15.675000000000001</c:v>
                </c:pt>
                <c:pt idx="314">
                  <c:v>15.725</c:v>
                </c:pt>
                <c:pt idx="315">
                  <c:v>15.775</c:v>
                </c:pt>
                <c:pt idx="316">
                  <c:v>15.824999999999999</c:v>
                </c:pt>
                <c:pt idx="317">
                  <c:v>15.875</c:v>
                </c:pt>
                <c:pt idx="318">
                  <c:v>15.925000000000001</c:v>
                </c:pt>
                <c:pt idx="319">
                  <c:v>15.975</c:v>
                </c:pt>
                <c:pt idx="320">
                  <c:v>16.024999999999999</c:v>
                </c:pt>
                <c:pt idx="321">
                  <c:v>16.074999999999999</c:v>
                </c:pt>
                <c:pt idx="322">
                  <c:v>16.125</c:v>
                </c:pt>
                <c:pt idx="323">
                  <c:v>16.175000000000001</c:v>
                </c:pt>
                <c:pt idx="324">
                  <c:v>16.225000000000001</c:v>
                </c:pt>
                <c:pt idx="325">
                  <c:v>16.274999999999999</c:v>
                </c:pt>
                <c:pt idx="326">
                  <c:v>16.324999999999999</c:v>
                </c:pt>
                <c:pt idx="327">
                  <c:v>16.375</c:v>
                </c:pt>
                <c:pt idx="328">
                  <c:v>16.425000000000001</c:v>
                </c:pt>
                <c:pt idx="329">
                  <c:v>16.475000000000001</c:v>
                </c:pt>
                <c:pt idx="330">
                  <c:v>16.524999999999999</c:v>
                </c:pt>
                <c:pt idx="331">
                  <c:v>16.574999999999999</c:v>
                </c:pt>
                <c:pt idx="332">
                  <c:v>16.625</c:v>
                </c:pt>
                <c:pt idx="333">
                  <c:v>16.675000000000001</c:v>
                </c:pt>
                <c:pt idx="334">
                  <c:v>16.725000000000001</c:v>
                </c:pt>
                <c:pt idx="335">
                  <c:v>16.774999999999999</c:v>
                </c:pt>
                <c:pt idx="336">
                  <c:v>16.824999999999999</c:v>
                </c:pt>
                <c:pt idx="337">
                  <c:v>16.875</c:v>
                </c:pt>
                <c:pt idx="338">
                  <c:v>16.925000000000001</c:v>
                </c:pt>
                <c:pt idx="339">
                  <c:v>16.975000000000001</c:v>
                </c:pt>
                <c:pt idx="340">
                  <c:v>17.024999999999999</c:v>
                </c:pt>
                <c:pt idx="341">
                  <c:v>17.074999999999999</c:v>
                </c:pt>
                <c:pt idx="342">
                  <c:v>17.125</c:v>
                </c:pt>
                <c:pt idx="343">
                  <c:v>17.175000000000001</c:v>
                </c:pt>
                <c:pt idx="344">
                  <c:v>17.225000000000001</c:v>
                </c:pt>
                <c:pt idx="345">
                  <c:v>17.274999999999999</c:v>
                </c:pt>
                <c:pt idx="346">
                  <c:v>17.324999999999999</c:v>
                </c:pt>
                <c:pt idx="347">
                  <c:v>17.375</c:v>
                </c:pt>
                <c:pt idx="348">
                  <c:v>17.425000000000001</c:v>
                </c:pt>
                <c:pt idx="349">
                  <c:v>17.475000000000001</c:v>
                </c:pt>
                <c:pt idx="350">
                  <c:v>17.524999999999999</c:v>
                </c:pt>
                <c:pt idx="351">
                  <c:v>17.574999999999999</c:v>
                </c:pt>
                <c:pt idx="352">
                  <c:v>17.625</c:v>
                </c:pt>
                <c:pt idx="353">
                  <c:v>17.675000000000001</c:v>
                </c:pt>
                <c:pt idx="354">
                  <c:v>17.725000000000001</c:v>
                </c:pt>
                <c:pt idx="355">
                  <c:v>17.774999999999999</c:v>
                </c:pt>
                <c:pt idx="356">
                  <c:v>17.824999999999999</c:v>
                </c:pt>
                <c:pt idx="357">
                  <c:v>17.875</c:v>
                </c:pt>
                <c:pt idx="358">
                  <c:v>17.925000000000001</c:v>
                </c:pt>
                <c:pt idx="359">
                  <c:v>17.975000000000001</c:v>
                </c:pt>
                <c:pt idx="360">
                  <c:v>18.024999999999999</c:v>
                </c:pt>
                <c:pt idx="361">
                  <c:v>18.074999999999999</c:v>
                </c:pt>
                <c:pt idx="362">
                  <c:v>18.125</c:v>
                </c:pt>
                <c:pt idx="363">
                  <c:v>18.175000000000001</c:v>
                </c:pt>
                <c:pt idx="364">
                  <c:v>18.225000000000001</c:v>
                </c:pt>
                <c:pt idx="365">
                  <c:v>18.274999999999999</c:v>
                </c:pt>
                <c:pt idx="366">
                  <c:v>18.324999999999999</c:v>
                </c:pt>
                <c:pt idx="367">
                  <c:v>18.375</c:v>
                </c:pt>
                <c:pt idx="368">
                  <c:v>18.425000000000001</c:v>
                </c:pt>
                <c:pt idx="369">
                  <c:v>18.475000000000001</c:v>
                </c:pt>
                <c:pt idx="370">
                  <c:v>18.524999999999999</c:v>
                </c:pt>
                <c:pt idx="371">
                  <c:v>18.574999999999999</c:v>
                </c:pt>
                <c:pt idx="372">
                  <c:v>18.625</c:v>
                </c:pt>
                <c:pt idx="373">
                  <c:v>18.675000000000001</c:v>
                </c:pt>
                <c:pt idx="374">
                  <c:v>18.725000000000001</c:v>
                </c:pt>
                <c:pt idx="375">
                  <c:v>18.774999999999999</c:v>
                </c:pt>
                <c:pt idx="376">
                  <c:v>18.824999999999999</c:v>
                </c:pt>
                <c:pt idx="377">
                  <c:v>18.875</c:v>
                </c:pt>
                <c:pt idx="378">
                  <c:v>18.925000000000001</c:v>
                </c:pt>
                <c:pt idx="379">
                  <c:v>18.975000000000001</c:v>
                </c:pt>
                <c:pt idx="380">
                  <c:v>19.024999999999999</c:v>
                </c:pt>
                <c:pt idx="381">
                  <c:v>19.074999999999999</c:v>
                </c:pt>
                <c:pt idx="382">
                  <c:v>19.125</c:v>
                </c:pt>
                <c:pt idx="383">
                  <c:v>19.175000000000001</c:v>
                </c:pt>
                <c:pt idx="384">
                  <c:v>19.225000000000001</c:v>
                </c:pt>
                <c:pt idx="385">
                  <c:v>19.274999999999999</c:v>
                </c:pt>
                <c:pt idx="386">
                  <c:v>19.324999999999999</c:v>
                </c:pt>
                <c:pt idx="387">
                  <c:v>19.375</c:v>
                </c:pt>
                <c:pt idx="388">
                  <c:v>19.425000000000001</c:v>
                </c:pt>
                <c:pt idx="389">
                  <c:v>19.475000000000001</c:v>
                </c:pt>
                <c:pt idx="390">
                  <c:v>19.524999999999999</c:v>
                </c:pt>
                <c:pt idx="391">
                  <c:v>19.574999999999999</c:v>
                </c:pt>
                <c:pt idx="392">
                  <c:v>19.625</c:v>
                </c:pt>
                <c:pt idx="393">
                  <c:v>19.675000000000001</c:v>
                </c:pt>
                <c:pt idx="394">
                  <c:v>19.725000000000001</c:v>
                </c:pt>
                <c:pt idx="395">
                  <c:v>19.774999999999999</c:v>
                </c:pt>
                <c:pt idx="396">
                  <c:v>19.824999999999999</c:v>
                </c:pt>
                <c:pt idx="397">
                  <c:v>19.875</c:v>
                </c:pt>
                <c:pt idx="398">
                  <c:v>19.925000000000001</c:v>
                </c:pt>
                <c:pt idx="399">
                  <c:v>19.975000000000001</c:v>
                </c:pt>
              </c:numCache>
            </c:numRef>
          </c:xVal>
          <c:yVal>
            <c:numRef>
              <c:f>v_wet!$F$3:$F$402</c:f>
              <c:numCache>
                <c:formatCode>General</c:formatCode>
                <c:ptCount val="4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1.1102230246299999E-16</c:v>
                </c:pt>
                <c:pt idx="116">
                  <c:v>1.9984014443299999E-15</c:v>
                </c:pt>
                <c:pt idx="117">
                  <c:v>7.2164496600600008E-15</c:v>
                </c:pt>
                <c:pt idx="118">
                  <c:v>2.6034729927500001E-14</c:v>
                </c:pt>
                <c:pt idx="119">
                  <c:v>9.1315843775400003E-14</c:v>
                </c:pt>
                <c:pt idx="120">
                  <c:v>3.08197911636E-13</c:v>
                </c:pt>
                <c:pt idx="121">
                  <c:v>1.0131340211199999E-12</c:v>
                </c:pt>
                <c:pt idx="122">
                  <c:v>3.2458480348000001E-12</c:v>
                </c:pt>
                <c:pt idx="123">
                  <c:v>1.01373909267E-11</c:v>
                </c:pt>
                <c:pt idx="124">
                  <c:v>3.0871805112500002E-11</c:v>
                </c:pt>
                <c:pt idx="125">
                  <c:v>9.1652907486999994E-11</c:v>
                </c:pt>
                <c:pt idx="126">
                  <c:v>2.6525892594699999E-10</c:v>
                </c:pt>
                <c:pt idx="127">
                  <c:v>7.4838940609199998E-10</c:v>
                </c:pt>
                <c:pt idx="128">
                  <c:v>2.0582885957999999E-9</c:v>
                </c:pt>
                <c:pt idx="129">
                  <c:v>5.5180913220699996E-9</c:v>
                </c:pt>
                <c:pt idx="130">
                  <c:v>1.44196478423E-8</c:v>
                </c:pt>
                <c:pt idx="131">
                  <c:v>3.6726508105799998E-8</c:v>
                </c:pt>
                <c:pt idx="132">
                  <c:v>9.1166699017899995E-8</c:v>
                </c:pt>
                <c:pt idx="133">
                  <c:v>2.2054297770699999E-7</c:v>
                </c:pt>
                <c:pt idx="134">
                  <c:v>5.1989521361900002E-7</c:v>
                </c:pt>
                <c:pt idx="135">
                  <c:v>1.1941682134799999E-6</c:v>
                </c:pt>
                <c:pt idx="136">
                  <c:v>2.67239183193E-6</c:v>
                </c:pt>
                <c:pt idx="137">
                  <c:v>5.8260453188400001E-6</c:v>
                </c:pt>
                <c:pt idx="138">
                  <c:v>1.23719221332E-5</c:v>
                </c:pt>
                <c:pt idx="139">
                  <c:v>2.5588042409799999E-5</c:v>
                </c:pt>
                <c:pt idx="140">
                  <c:v>5.1536770246799999E-5</c:v>
                </c:pt>
                <c:pt idx="141">
                  <c:v>1.01069120335E-4</c:v>
                </c:pt>
                <c:pt idx="142">
                  <c:v>1.9296560266700001E-4</c:v>
                </c:pt>
                <c:pt idx="143">
                  <c:v>3.5862448483399997E-4</c:v>
                </c:pt>
                <c:pt idx="144">
                  <c:v>6.4869251772100005E-4</c:v>
                </c:pt>
                <c:pt idx="145">
                  <c:v>1.1418846939199999E-3</c:v>
                </c:pt>
                <c:pt idx="146">
                  <c:v>1.9558952379700001E-3</c:v>
                </c:pt>
                <c:pt idx="147">
                  <c:v>3.2597259333600002E-3</c:v>
                </c:pt>
                <c:pt idx="148">
                  <c:v>5.2859847004999997E-3</c:v>
                </c:pt>
                <c:pt idx="149">
                  <c:v>8.3408844445000008E-3</c:v>
                </c:pt>
                <c:pt idx="150">
                  <c:v>1.28090720394E-2</c:v>
                </c:pt>
                <c:pt idx="151">
                  <c:v>1.91503845474E-2</c:v>
                </c:pt>
                <c:pt idx="152">
                  <c:v>2.78864474536E-2</c:v>
                </c:pt>
                <c:pt idx="153">
                  <c:v>3.9576740288100001E-2</c:v>
                </c:pt>
                <c:pt idx="154">
                  <c:v>5.4786032307900003E-2</c:v>
                </c:pt>
                <c:pt idx="155">
                  <c:v>7.4047275506199994E-2</c:v>
                </c:pt>
                <c:pt idx="156">
                  <c:v>9.7825380069599996E-2</c:v>
                </c:pt>
                <c:pt idx="157">
                  <c:v>0.12648728323399999</c:v>
                </c:pt>
                <c:pt idx="158">
                  <c:v>0.160282350573</c:v>
                </c:pt>
                <c:pt idx="159">
                  <c:v>0.19933491233100001</c:v>
                </c:pt>
                <c:pt idx="160">
                  <c:v>0.243648380686</c:v>
                </c:pt>
                <c:pt idx="161">
                  <c:v>0.293118576889</c:v>
                </c:pt>
                <c:pt idx="162">
                  <c:v>0.347552964317</c:v>
                </c:pt>
                <c:pt idx="163">
                  <c:v>0.40669242373499997</c:v>
                </c:pt>
                <c:pt idx="164">
                  <c:v>0.47023276898299998</c:v>
                </c:pt>
                <c:pt idx="165">
                  <c:v>0.53784405726600004</c:v>
                </c:pt>
                <c:pt idx="166">
                  <c:v>0.609186620884</c:v>
                </c:pt>
                <c:pt idx="167">
                  <c:v>0.683923466461</c:v>
                </c:pt>
                <c:pt idx="168">
                  <c:v>0.76172918786699995</c:v>
                </c:pt>
                <c:pt idx="169">
                  <c:v>0.84229582749499998</c:v>
                </c:pt>
                <c:pt idx="170">
                  <c:v>0.92533624171600004</c:v>
                </c:pt>
                <c:pt idx="171">
                  <c:v>1.0105855339500001</c:v>
                </c:pt>
                <c:pt idx="172">
                  <c:v>1.0978010605899999</c:v>
                </c:pt>
                <c:pt idx="173">
                  <c:v>1.1867614262199999</c:v>
                </c:pt>
                <c:pt idx="174">
                  <c:v>1.2772647882199999</c:v>
                </c:pt>
                <c:pt idx="175">
                  <c:v>1.36912669941</c:v>
                </c:pt>
                <c:pt idx="176">
                  <c:v>1.46217763559</c:v>
                </c:pt>
                <c:pt idx="177">
                  <c:v>1.5562602841099999</c:v>
                </c:pt>
                <c:pt idx="178">
                  <c:v>1.65122660596</c:v>
                </c:pt>
                <c:pt idx="179">
                  <c:v>1.7469346236500001</c:v>
                </c:pt>
                <c:pt idx="180">
                  <c:v>1.8432448241199999</c:v>
                </c:pt>
                <c:pt idx="181">
                  <c:v>1.9400159904300001</c:v>
                </c:pt>
                <c:pt idx="182">
                  <c:v>2.0371001794899999</c:v>
                </c:pt>
                <c:pt idx="183">
                  <c:v>2.1343364275700001</c:v>
                </c:pt>
                <c:pt idx="184">
                  <c:v>2.2315425711399999</c:v>
                </c:pt>
                <c:pt idx="185">
                  <c:v>2.3285042865199999</c:v>
                </c:pt>
                <c:pt idx="186">
                  <c:v>2.4249600384600001</c:v>
                </c:pt>
                <c:pt idx="187">
                  <c:v>2.5205800407000001</c:v>
                </c:pt>
                <c:pt idx="188">
                  <c:v>2.6149365470000001</c:v>
                </c:pt>
                <c:pt idx="189">
                  <c:v>2.7074618879800001</c:v>
                </c:pt>
                <c:pt idx="190">
                  <c:v>2.7973900552800002</c:v>
                </c:pt>
                <c:pt idx="191">
                  <c:v>2.88367862001</c:v>
                </c:pt>
                <c:pt idx="192">
                  <c:v>2.9649138223699998</c:v>
                </c:pt>
                <c:pt idx="193">
                  <c:v>3.03922052791</c:v>
                </c:pt>
                <c:pt idx="194">
                  <c:v>3.1042436010999999</c:v>
                </c:pt>
                <c:pt idx="195">
                  <c:v>3.1573467294399999</c:v>
                </c:pt>
                <c:pt idx="196">
                  <c:v>3.1962444191100001</c:v>
                </c:pt>
                <c:pt idx="197">
                  <c:v>3.2201495960300002</c:v>
                </c:pt>
                <c:pt idx="198">
                  <c:v>3.2309080786000002</c:v>
                </c:pt>
                <c:pt idx="199">
                  <c:v>3.2328607194000001</c:v>
                </c:pt>
                <c:pt idx="200">
                  <c:v>3.2308593652700002</c:v>
                </c:pt>
                <c:pt idx="201">
                  <c:v>3.22807967406</c:v>
                </c:pt>
                <c:pt idx="202">
                  <c:v>3.2256411873399999</c:v>
                </c:pt>
                <c:pt idx="203">
                  <c:v>3.2236477219299999</c:v>
                </c:pt>
                <c:pt idx="204">
                  <c:v>3.2219946239700001</c:v>
                </c:pt>
                <c:pt idx="205">
                  <c:v>3.2205962967200001</c:v>
                </c:pt>
                <c:pt idx="206">
                  <c:v>3.2193936570699999</c:v>
                </c:pt>
                <c:pt idx="207">
                  <c:v>3.2183440226700002</c:v>
                </c:pt>
                <c:pt idx="208">
                  <c:v>3.21741550061</c:v>
                </c:pt>
                <c:pt idx="209">
                  <c:v>3.2165836649299999</c:v>
                </c:pt>
                <c:pt idx="210">
                  <c:v>3.2158293862699998</c:v>
                </c:pt>
                <c:pt idx="211">
                  <c:v>3.2151373548</c:v>
                </c:pt>
                <c:pt idx="212">
                  <c:v>3.21449505473</c:v>
                </c:pt>
                <c:pt idx="213">
                  <c:v>3.2138920371199999</c:v>
                </c:pt>
                <c:pt idx="214">
                  <c:v>3.2133193904600001</c:v>
                </c:pt>
                <c:pt idx="215">
                  <c:v>3.2127693426700001</c:v>
                </c:pt>
                <c:pt idx="216">
                  <c:v>3.2122349466400002</c:v>
                </c:pt>
                <c:pt idx="217">
                  <c:v>3.2117098086200002</c:v>
                </c:pt>
                <c:pt idx="218">
                  <c:v>3.2111878136300001</c:v>
                </c:pt>
                <c:pt idx="219">
                  <c:v>3.2106627794999998</c:v>
                </c:pt>
                <c:pt idx="220">
                  <c:v>3.2101279014099999</c:v>
                </c:pt>
                <c:pt idx="221">
                  <c:v>3.20957464451</c:v>
                </c:pt>
                <c:pt idx="222">
                  <c:v>3.2089902109000001</c:v>
                </c:pt>
                <c:pt idx="223">
                  <c:v>3.2083514539000002</c:v>
                </c:pt>
                <c:pt idx="224">
                  <c:v>3.2076102869700001</c:v>
                </c:pt>
                <c:pt idx="225">
                  <c:v>3.2066592782400001</c:v>
                </c:pt>
                <c:pt idx="226">
                  <c:v>3.2052518137099999</c:v>
                </c:pt>
                <c:pt idx="227">
                  <c:v>3.2028193411300001</c:v>
                </c:pt>
                <c:pt idx="228">
                  <c:v>3.1980584411200002</c:v>
                </c:pt>
                <c:pt idx="229">
                  <c:v>3.1880125406399999</c:v>
                </c:pt>
                <c:pt idx="230">
                  <c:v>3.1660830087399998</c:v>
                </c:pt>
                <c:pt idx="231">
                  <c:v>3.1179505589500001</c:v>
                </c:pt>
                <c:pt idx="232">
                  <c:v>3.01420996976</c:v>
                </c:pt>
                <c:pt idx="233">
                  <c:v>2.8010367193399999</c:v>
                </c:pt>
                <c:pt idx="234">
                  <c:v>2.4021724295400002</c:v>
                </c:pt>
                <c:pt idx="235">
                  <c:v>1.77001783472</c:v>
                </c:pt>
                <c:pt idx="236">
                  <c:v>1.0091620728399999</c:v>
                </c:pt>
                <c:pt idx="237">
                  <c:v>0.40699810325699998</c:v>
                </c:pt>
                <c:pt idx="238">
                  <c:v>0.12125664365</c:v>
                </c:pt>
                <c:pt idx="239">
                  <c:v>3.1104557033399999E-2</c:v>
                </c:pt>
                <c:pt idx="240">
                  <c:v>7.6082956045600003E-3</c:v>
                </c:pt>
                <c:pt idx="241">
                  <c:v>1.83604667587E-3</c:v>
                </c:pt>
                <c:pt idx="242">
                  <c:v>4.4083750922500002E-4</c:v>
                </c:pt>
                <c:pt idx="243">
                  <c:v>1.05475843276E-4</c:v>
                </c:pt>
                <c:pt idx="244">
                  <c:v>2.5143055670599999E-5</c:v>
                </c:pt>
                <c:pt idx="245">
                  <c:v>5.9670748491099997E-6</c:v>
                </c:pt>
                <c:pt idx="246">
                  <c:v>1.40858630927E-6</c:v>
                </c:pt>
                <c:pt idx="247">
                  <c:v>3.3039569093999998E-7</c:v>
                </c:pt>
                <c:pt idx="248">
                  <c:v>7.6918500747700005E-8</c:v>
                </c:pt>
                <c:pt idx="249">
                  <c:v>1.7752821653699999E-8</c:v>
                </c:pt>
                <c:pt idx="250">
                  <c:v>4.0572145313E-9</c:v>
                </c:pt>
                <c:pt idx="251">
                  <c:v>9.1705697175899997E-10</c:v>
                </c:pt>
                <c:pt idx="252">
                  <c:v>2.04769437504E-10</c:v>
                </c:pt>
                <c:pt idx="253">
                  <c:v>4.51171877629E-11</c:v>
                </c:pt>
                <c:pt idx="254">
                  <c:v>9.7986618818599995E-12</c:v>
                </c:pt>
                <c:pt idx="255">
                  <c:v>2.0956014701300001E-12</c:v>
                </c:pt>
                <c:pt idx="256">
                  <c:v>4.4088344086600001E-13</c:v>
                </c:pt>
                <c:pt idx="257">
                  <c:v>9.1177065897299998E-14</c:v>
                </c:pt>
                <c:pt idx="258">
                  <c:v>1.8429702208799999E-14</c:v>
                </c:pt>
                <c:pt idx="259">
                  <c:v>3.58046925442E-15</c:v>
                </c:pt>
                <c:pt idx="260">
                  <c:v>6.1062266354399998E-16</c:v>
                </c:pt>
                <c:pt idx="261">
                  <c:v>4.1633363423400001E-17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FCD9-4A6A-9AEA-BF8D4B1DEFFD}"/>
            </c:ext>
          </c:extLst>
        </c:ser>
        <c:ser>
          <c:idx val="5"/>
          <c:order val="5"/>
          <c:tx>
            <c:strRef>
              <c:f>v_wet!$G$2</c:f>
              <c:strCache>
                <c:ptCount val="1"/>
                <c:pt idx="0">
                  <c:v>v_num, t = 0.6s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  <a:lumOff val="40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v_wet!$A$3:$A$402</c:f>
              <c:numCache>
                <c:formatCode>General</c:formatCode>
                <c:ptCount val="400"/>
                <c:pt idx="0">
                  <c:v>2.5000000000000001E-2</c:v>
                </c:pt>
                <c:pt idx="1">
                  <c:v>7.4999999999999997E-2</c:v>
                </c:pt>
                <c:pt idx="2">
                  <c:v>0.125</c:v>
                </c:pt>
                <c:pt idx="3">
                  <c:v>0.17499999999999999</c:v>
                </c:pt>
                <c:pt idx="4">
                  <c:v>0.22500000000000001</c:v>
                </c:pt>
                <c:pt idx="5">
                  <c:v>0.27500000000000002</c:v>
                </c:pt>
                <c:pt idx="6">
                  <c:v>0.32500000000000001</c:v>
                </c:pt>
                <c:pt idx="7">
                  <c:v>0.375</c:v>
                </c:pt>
                <c:pt idx="8">
                  <c:v>0.42499999999999999</c:v>
                </c:pt>
                <c:pt idx="9">
                  <c:v>0.47499999999999998</c:v>
                </c:pt>
                <c:pt idx="10">
                  <c:v>0.52500000000000002</c:v>
                </c:pt>
                <c:pt idx="11">
                  <c:v>0.57499999999999996</c:v>
                </c:pt>
                <c:pt idx="12">
                  <c:v>0.625</c:v>
                </c:pt>
                <c:pt idx="13">
                  <c:v>0.67500000000000004</c:v>
                </c:pt>
                <c:pt idx="14">
                  <c:v>0.72499999999999998</c:v>
                </c:pt>
                <c:pt idx="15">
                  <c:v>0.77500000000000002</c:v>
                </c:pt>
                <c:pt idx="16">
                  <c:v>0.82499999999999996</c:v>
                </c:pt>
                <c:pt idx="17">
                  <c:v>0.875</c:v>
                </c:pt>
                <c:pt idx="18">
                  <c:v>0.92500000000000004</c:v>
                </c:pt>
                <c:pt idx="19">
                  <c:v>0.97499999999999998</c:v>
                </c:pt>
                <c:pt idx="20">
                  <c:v>1.0249999999999999</c:v>
                </c:pt>
                <c:pt idx="21">
                  <c:v>1.075</c:v>
                </c:pt>
                <c:pt idx="22">
                  <c:v>1.125</c:v>
                </c:pt>
                <c:pt idx="23">
                  <c:v>1.175</c:v>
                </c:pt>
                <c:pt idx="24">
                  <c:v>1.2250000000000001</c:v>
                </c:pt>
                <c:pt idx="25">
                  <c:v>1.2749999999999999</c:v>
                </c:pt>
                <c:pt idx="26">
                  <c:v>1.325</c:v>
                </c:pt>
                <c:pt idx="27">
                  <c:v>1.375</c:v>
                </c:pt>
                <c:pt idx="28">
                  <c:v>1.425</c:v>
                </c:pt>
                <c:pt idx="29">
                  <c:v>1.4750000000000001</c:v>
                </c:pt>
                <c:pt idx="30">
                  <c:v>1.5249999999999999</c:v>
                </c:pt>
                <c:pt idx="31">
                  <c:v>1.575</c:v>
                </c:pt>
                <c:pt idx="32">
                  <c:v>1.625</c:v>
                </c:pt>
                <c:pt idx="33">
                  <c:v>1.675</c:v>
                </c:pt>
                <c:pt idx="34">
                  <c:v>1.7250000000000001</c:v>
                </c:pt>
                <c:pt idx="35">
                  <c:v>1.7749999999999999</c:v>
                </c:pt>
                <c:pt idx="36">
                  <c:v>1.825</c:v>
                </c:pt>
                <c:pt idx="37">
                  <c:v>1.875</c:v>
                </c:pt>
                <c:pt idx="38">
                  <c:v>1.925</c:v>
                </c:pt>
                <c:pt idx="39">
                  <c:v>1.9750000000000001</c:v>
                </c:pt>
                <c:pt idx="40">
                  <c:v>2.0249999999999999</c:v>
                </c:pt>
                <c:pt idx="41">
                  <c:v>2.0750000000000002</c:v>
                </c:pt>
                <c:pt idx="42">
                  <c:v>2.125</c:v>
                </c:pt>
                <c:pt idx="43">
                  <c:v>2.1749999999999998</c:v>
                </c:pt>
                <c:pt idx="44">
                  <c:v>2.2250000000000001</c:v>
                </c:pt>
                <c:pt idx="45">
                  <c:v>2.2749999999999999</c:v>
                </c:pt>
                <c:pt idx="46">
                  <c:v>2.3250000000000002</c:v>
                </c:pt>
                <c:pt idx="47">
                  <c:v>2.375</c:v>
                </c:pt>
                <c:pt idx="48">
                  <c:v>2.4249999999999998</c:v>
                </c:pt>
                <c:pt idx="49">
                  <c:v>2.4750000000000001</c:v>
                </c:pt>
                <c:pt idx="50">
                  <c:v>2.5249999999999999</c:v>
                </c:pt>
                <c:pt idx="51">
                  <c:v>2.5750000000000002</c:v>
                </c:pt>
                <c:pt idx="52">
                  <c:v>2.625</c:v>
                </c:pt>
                <c:pt idx="53">
                  <c:v>2.6749999999999998</c:v>
                </c:pt>
                <c:pt idx="54">
                  <c:v>2.7250000000000001</c:v>
                </c:pt>
                <c:pt idx="55">
                  <c:v>2.7749999999999999</c:v>
                </c:pt>
                <c:pt idx="56">
                  <c:v>2.8250000000000002</c:v>
                </c:pt>
                <c:pt idx="57">
                  <c:v>2.875</c:v>
                </c:pt>
                <c:pt idx="58">
                  <c:v>2.9249999999999998</c:v>
                </c:pt>
                <c:pt idx="59">
                  <c:v>2.9750000000000001</c:v>
                </c:pt>
                <c:pt idx="60">
                  <c:v>3.0249999999999999</c:v>
                </c:pt>
                <c:pt idx="61">
                  <c:v>3.0750000000000002</c:v>
                </c:pt>
                <c:pt idx="62">
                  <c:v>3.125</c:v>
                </c:pt>
                <c:pt idx="63">
                  <c:v>3.1749999999999998</c:v>
                </c:pt>
                <c:pt idx="64">
                  <c:v>3.2250000000000001</c:v>
                </c:pt>
                <c:pt idx="65">
                  <c:v>3.2749999999999999</c:v>
                </c:pt>
                <c:pt idx="66">
                  <c:v>3.3250000000000002</c:v>
                </c:pt>
                <c:pt idx="67">
                  <c:v>3.375</c:v>
                </c:pt>
                <c:pt idx="68">
                  <c:v>3.4249999999999998</c:v>
                </c:pt>
                <c:pt idx="69">
                  <c:v>3.4750000000000001</c:v>
                </c:pt>
                <c:pt idx="70">
                  <c:v>3.5249999999999999</c:v>
                </c:pt>
                <c:pt idx="71">
                  <c:v>3.5750000000000002</c:v>
                </c:pt>
                <c:pt idx="72">
                  <c:v>3.625</c:v>
                </c:pt>
                <c:pt idx="73">
                  <c:v>3.6749999999999998</c:v>
                </c:pt>
                <c:pt idx="74">
                  <c:v>3.7250000000000001</c:v>
                </c:pt>
                <c:pt idx="75">
                  <c:v>3.7749999999999999</c:v>
                </c:pt>
                <c:pt idx="76">
                  <c:v>3.8250000000000002</c:v>
                </c:pt>
                <c:pt idx="77">
                  <c:v>3.875</c:v>
                </c:pt>
                <c:pt idx="78">
                  <c:v>3.9249999999999998</c:v>
                </c:pt>
                <c:pt idx="79">
                  <c:v>3.9750000000000001</c:v>
                </c:pt>
                <c:pt idx="80">
                  <c:v>4.0250000000000004</c:v>
                </c:pt>
                <c:pt idx="81">
                  <c:v>4.0750000000000002</c:v>
                </c:pt>
                <c:pt idx="82">
                  <c:v>4.125</c:v>
                </c:pt>
                <c:pt idx="83">
                  <c:v>4.1749999999999998</c:v>
                </c:pt>
                <c:pt idx="84">
                  <c:v>4.2249999999999996</c:v>
                </c:pt>
                <c:pt idx="85">
                  <c:v>4.2750000000000004</c:v>
                </c:pt>
                <c:pt idx="86">
                  <c:v>4.3250000000000002</c:v>
                </c:pt>
                <c:pt idx="87">
                  <c:v>4.375</c:v>
                </c:pt>
                <c:pt idx="88">
                  <c:v>4.4249999999999998</c:v>
                </c:pt>
                <c:pt idx="89">
                  <c:v>4.4749999999999996</c:v>
                </c:pt>
                <c:pt idx="90">
                  <c:v>4.5250000000000004</c:v>
                </c:pt>
                <c:pt idx="91">
                  <c:v>4.5750000000000002</c:v>
                </c:pt>
                <c:pt idx="92">
                  <c:v>4.625</c:v>
                </c:pt>
                <c:pt idx="93">
                  <c:v>4.6749999999999998</c:v>
                </c:pt>
                <c:pt idx="94">
                  <c:v>4.7249999999999996</c:v>
                </c:pt>
                <c:pt idx="95">
                  <c:v>4.7750000000000004</c:v>
                </c:pt>
                <c:pt idx="96">
                  <c:v>4.8250000000000002</c:v>
                </c:pt>
                <c:pt idx="97">
                  <c:v>4.875</c:v>
                </c:pt>
                <c:pt idx="98">
                  <c:v>4.9249999999999998</c:v>
                </c:pt>
                <c:pt idx="99">
                  <c:v>4.9749999999999996</c:v>
                </c:pt>
                <c:pt idx="100">
                  <c:v>5.0250000000000004</c:v>
                </c:pt>
                <c:pt idx="101">
                  <c:v>5.0750000000000002</c:v>
                </c:pt>
                <c:pt idx="102">
                  <c:v>5.125</c:v>
                </c:pt>
                <c:pt idx="103">
                  <c:v>5.1749999999999998</c:v>
                </c:pt>
                <c:pt idx="104">
                  <c:v>5.2249999999999996</c:v>
                </c:pt>
                <c:pt idx="105">
                  <c:v>5.2750000000000004</c:v>
                </c:pt>
                <c:pt idx="106">
                  <c:v>5.3250000000000002</c:v>
                </c:pt>
                <c:pt idx="107">
                  <c:v>5.375</c:v>
                </c:pt>
                <c:pt idx="108">
                  <c:v>5.4249999999999998</c:v>
                </c:pt>
                <c:pt idx="109">
                  <c:v>5.4749999999999996</c:v>
                </c:pt>
                <c:pt idx="110">
                  <c:v>5.5250000000000004</c:v>
                </c:pt>
                <c:pt idx="111">
                  <c:v>5.5750000000000002</c:v>
                </c:pt>
                <c:pt idx="112">
                  <c:v>5.625</c:v>
                </c:pt>
                <c:pt idx="113">
                  <c:v>5.6749999999999998</c:v>
                </c:pt>
                <c:pt idx="114">
                  <c:v>5.7249999999999996</c:v>
                </c:pt>
                <c:pt idx="115">
                  <c:v>5.7750000000000004</c:v>
                </c:pt>
                <c:pt idx="116">
                  <c:v>5.8250000000000002</c:v>
                </c:pt>
                <c:pt idx="117">
                  <c:v>5.875</c:v>
                </c:pt>
                <c:pt idx="118">
                  <c:v>5.9249999999999998</c:v>
                </c:pt>
                <c:pt idx="119">
                  <c:v>5.9749999999999996</c:v>
                </c:pt>
                <c:pt idx="120">
                  <c:v>6.0250000000000004</c:v>
                </c:pt>
                <c:pt idx="121">
                  <c:v>6.0750000000000002</c:v>
                </c:pt>
                <c:pt idx="122">
                  <c:v>6.125</c:v>
                </c:pt>
                <c:pt idx="123">
                  <c:v>6.1749999999999998</c:v>
                </c:pt>
                <c:pt idx="124">
                  <c:v>6.2249999999999996</c:v>
                </c:pt>
                <c:pt idx="125">
                  <c:v>6.2750000000000004</c:v>
                </c:pt>
                <c:pt idx="126">
                  <c:v>6.3250000000000002</c:v>
                </c:pt>
                <c:pt idx="127">
                  <c:v>6.375</c:v>
                </c:pt>
                <c:pt idx="128">
                  <c:v>6.4249999999999998</c:v>
                </c:pt>
                <c:pt idx="129">
                  <c:v>6.4749999999999996</c:v>
                </c:pt>
                <c:pt idx="130">
                  <c:v>6.5250000000000004</c:v>
                </c:pt>
                <c:pt idx="131">
                  <c:v>6.5750000000000002</c:v>
                </c:pt>
                <c:pt idx="132">
                  <c:v>6.625</c:v>
                </c:pt>
                <c:pt idx="133">
                  <c:v>6.6749999999999998</c:v>
                </c:pt>
                <c:pt idx="134">
                  <c:v>6.7249999999999996</c:v>
                </c:pt>
                <c:pt idx="135">
                  <c:v>6.7750000000000004</c:v>
                </c:pt>
                <c:pt idx="136">
                  <c:v>6.8250000000000002</c:v>
                </c:pt>
                <c:pt idx="137">
                  <c:v>6.875</c:v>
                </c:pt>
                <c:pt idx="138">
                  <c:v>6.9249999999999998</c:v>
                </c:pt>
                <c:pt idx="139">
                  <c:v>6.9749999999999996</c:v>
                </c:pt>
                <c:pt idx="140">
                  <c:v>7.0250000000000004</c:v>
                </c:pt>
                <c:pt idx="141">
                  <c:v>7.0750000000000002</c:v>
                </c:pt>
                <c:pt idx="142">
                  <c:v>7.125</c:v>
                </c:pt>
                <c:pt idx="143">
                  <c:v>7.1749999999999998</c:v>
                </c:pt>
                <c:pt idx="144">
                  <c:v>7.2249999999999996</c:v>
                </c:pt>
                <c:pt idx="145">
                  <c:v>7.2750000000000004</c:v>
                </c:pt>
                <c:pt idx="146">
                  <c:v>7.3250000000000002</c:v>
                </c:pt>
                <c:pt idx="147">
                  <c:v>7.375</c:v>
                </c:pt>
                <c:pt idx="148">
                  <c:v>7.4249999999999998</c:v>
                </c:pt>
                <c:pt idx="149">
                  <c:v>7.4749999999999996</c:v>
                </c:pt>
                <c:pt idx="150">
                  <c:v>7.5250000000000004</c:v>
                </c:pt>
                <c:pt idx="151">
                  <c:v>7.5750000000000002</c:v>
                </c:pt>
                <c:pt idx="152">
                  <c:v>7.625</c:v>
                </c:pt>
                <c:pt idx="153">
                  <c:v>7.6749999999999998</c:v>
                </c:pt>
                <c:pt idx="154">
                  <c:v>7.7249999999999996</c:v>
                </c:pt>
                <c:pt idx="155">
                  <c:v>7.7750000000000004</c:v>
                </c:pt>
                <c:pt idx="156">
                  <c:v>7.8250000000000002</c:v>
                </c:pt>
                <c:pt idx="157">
                  <c:v>7.875</c:v>
                </c:pt>
                <c:pt idx="158">
                  <c:v>7.9249999999999998</c:v>
                </c:pt>
                <c:pt idx="159">
                  <c:v>7.9749999999999996</c:v>
                </c:pt>
                <c:pt idx="160">
                  <c:v>8.0250000000000004</c:v>
                </c:pt>
                <c:pt idx="161">
                  <c:v>8.0749999999999993</c:v>
                </c:pt>
                <c:pt idx="162">
                  <c:v>8.125</c:v>
                </c:pt>
                <c:pt idx="163">
                  <c:v>8.1750000000000007</c:v>
                </c:pt>
                <c:pt idx="164">
                  <c:v>8.2249999999999996</c:v>
                </c:pt>
                <c:pt idx="165">
                  <c:v>8.2750000000000004</c:v>
                </c:pt>
                <c:pt idx="166">
                  <c:v>8.3249999999999993</c:v>
                </c:pt>
                <c:pt idx="167">
                  <c:v>8.375</c:v>
                </c:pt>
                <c:pt idx="168">
                  <c:v>8.4250000000000007</c:v>
                </c:pt>
                <c:pt idx="169">
                  <c:v>8.4749999999999996</c:v>
                </c:pt>
                <c:pt idx="170">
                  <c:v>8.5250000000000004</c:v>
                </c:pt>
                <c:pt idx="171">
                  <c:v>8.5749999999999993</c:v>
                </c:pt>
                <c:pt idx="172">
                  <c:v>8.625</c:v>
                </c:pt>
                <c:pt idx="173">
                  <c:v>8.6750000000000007</c:v>
                </c:pt>
                <c:pt idx="174">
                  <c:v>8.7249999999999996</c:v>
                </c:pt>
                <c:pt idx="175">
                  <c:v>8.7750000000000004</c:v>
                </c:pt>
                <c:pt idx="176">
                  <c:v>8.8249999999999993</c:v>
                </c:pt>
                <c:pt idx="177">
                  <c:v>8.875</c:v>
                </c:pt>
                <c:pt idx="178">
                  <c:v>8.9250000000000007</c:v>
                </c:pt>
                <c:pt idx="179">
                  <c:v>8.9749999999999996</c:v>
                </c:pt>
                <c:pt idx="180">
                  <c:v>9.0250000000000004</c:v>
                </c:pt>
                <c:pt idx="181">
                  <c:v>9.0749999999999993</c:v>
                </c:pt>
                <c:pt idx="182">
                  <c:v>9.125</c:v>
                </c:pt>
                <c:pt idx="183">
                  <c:v>9.1750000000000007</c:v>
                </c:pt>
                <c:pt idx="184">
                  <c:v>9.2249999999999996</c:v>
                </c:pt>
                <c:pt idx="185">
                  <c:v>9.2750000000000004</c:v>
                </c:pt>
                <c:pt idx="186">
                  <c:v>9.3249999999999993</c:v>
                </c:pt>
                <c:pt idx="187">
                  <c:v>9.375</c:v>
                </c:pt>
                <c:pt idx="188">
                  <c:v>9.4250000000000007</c:v>
                </c:pt>
                <c:pt idx="189">
                  <c:v>9.4749999999999996</c:v>
                </c:pt>
                <c:pt idx="190">
                  <c:v>9.5250000000000004</c:v>
                </c:pt>
                <c:pt idx="191">
                  <c:v>9.5749999999999993</c:v>
                </c:pt>
                <c:pt idx="192">
                  <c:v>9.625</c:v>
                </c:pt>
                <c:pt idx="193">
                  <c:v>9.6750000000000007</c:v>
                </c:pt>
                <c:pt idx="194">
                  <c:v>9.7249999999999996</c:v>
                </c:pt>
                <c:pt idx="195">
                  <c:v>9.7750000000000004</c:v>
                </c:pt>
                <c:pt idx="196">
                  <c:v>9.8249999999999993</c:v>
                </c:pt>
                <c:pt idx="197">
                  <c:v>9.875</c:v>
                </c:pt>
                <c:pt idx="198">
                  <c:v>9.9250000000000007</c:v>
                </c:pt>
                <c:pt idx="199">
                  <c:v>9.9749999999999996</c:v>
                </c:pt>
                <c:pt idx="200">
                  <c:v>10.025</c:v>
                </c:pt>
                <c:pt idx="201">
                  <c:v>10.074999999999999</c:v>
                </c:pt>
                <c:pt idx="202">
                  <c:v>10.125</c:v>
                </c:pt>
                <c:pt idx="203">
                  <c:v>10.175000000000001</c:v>
                </c:pt>
                <c:pt idx="204">
                  <c:v>10.225</c:v>
                </c:pt>
                <c:pt idx="205">
                  <c:v>10.275</c:v>
                </c:pt>
                <c:pt idx="206">
                  <c:v>10.324999999999999</c:v>
                </c:pt>
                <c:pt idx="207">
                  <c:v>10.375</c:v>
                </c:pt>
                <c:pt idx="208">
                  <c:v>10.425000000000001</c:v>
                </c:pt>
                <c:pt idx="209">
                  <c:v>10.475</c:v>
                </c:pt>
                <c:pt idx="210">
                  <c:v>10.525</c:v>
                </c:pt>
                <c:pt idx="211">
                  <c:v>10.574999999999999</c:v>
                </c:pt>
                <c:pt idx="212">
                  <c:v>10.625</c:v>
                </c:pt>
                <c:pt idx="213">
                  <c:v>10.675000000000001</c:v>
                </c:pt>
                <c:pt idx="214">
                  <c:v>10.725</c:v>
                </c:pt>
                <c:pt idx="215">
                  <c:v>10.775</c:v>
                </c:pt>
                <c:pt idx="216">
                  <c:v>10.824999999999999</c:v>
                </c:pt>
                <c:pt idx="217">
                  <c:v>10.875</c:v>
                </c:pt>
                <c:pt idx="218">
                  <c:v>10.925000000000001</c:v>
                </c:pt>
                <c:pt idx="219">
                  <c:v>10.975</c:v>
                </c:pt>
                <c:pt idx="220">
                  <c:v>11.025</c:v>
                </c:pt>
                <c:pt idx="221">
                  <c:v>11.074999999999999</c:v>
                </c:pt>
                <c:pt idx="222">
                  <c:v>11.125</c:v>
                </c:pt>
                <c:pt idx="223">
                  <c:v>11.175000000000001</c:v>
                </c:pt>
                <c:pt idx="224">
                  <c:v>11.225</c:v>
                </c:pt>
                <c:pt idx="225">
                  <c:v>11.275</c:v>
                </c:pt>
                <c:pt idx="226">
                  <c:v>11.324999999999999</c:v>
                </c:pt>
                <c:pt idx="227">
                  <c:v>11.375</c:v>
                </c:pt>
                <c:pt idx="228">
                  <c:v>11.425000000000001</c:v>
                </c:pt>
                <c:pt idx="229">
                  <c:v>11.475</c:v>
                </c:pt>
                <c:pt idx="230">
                  <c:v>11.525</c:v>
                </c:pt>
                <c:pt idx="231">
                  <c:v>11.574999999999999</c:v>
                </c:pt>
                <c:pt idx="232">
                  <c:v>11.625</c:v>
                </c:pt>
                <c:pt idx="233">
                  <c:v>11.675000000000001</c:v>
                </c:pt>
                <c:pt idx="234">
                  <c:v>11.725</c:v>
                </c:pt>
                <c:pt idx="235">
                  <c:v>11.775</c:v>
                </c:pt>
                <c:pt idx="236">
                  <c:v>11.824999999999999</c:v>
                </c:pt>
                <c:pt idx="237">
                  <c:v>11.875</c:v>
                </c:pt>
                <c:pt idx="238">
                  <c:v>11.925000000000001</c:v>
                </c:pt>
                <c:pt idx="239">
                  <c:v>11.975</c:v>
                </c:pt>
                <c:pt idx="240">
                  <c:v>12.025</c:v>
                </c:pt>
                <c:pt idx="241">
                  <c:v>12.074999999999999</c:v>
                </c:pt>
                <c:pt idx="242">
                  <c:v>12.125</c:v>
                </c:pt>
                <c:pt idx="243">
                  <c:v>12.175000000000001</c:v>
                </c:pt>
                <c:pt idx="244">
                  <c:v>12.225</c:v>
                </c:pt>
                <c:pt idx="245">
                  <c:v>12.275</c:v>
                </c:pt>
                <c:pt idx="246">
                  <c:v>12.324999999999999</c:v>
                </c:pt>
                <c:pt idx="247">
                  <c:v>12.375</c:v>
                </c:pt>
                <c:pt idx="248">
                  <c:v>12.425000000000001</c:v>
                </c:pt>
                <c:pt idx="249">
                  <c:v>12.475</c:v>
                </c:pt>
                <c:pt idx="250">
                  <c:v>12.525</c:v>
                </c:pt>
                <c:pt idx="251">
                  <c:v>12.574999999999999</c:v>
                </c:pt>
                <c:pt idx="252">
                  <c:v>12.625</c:v>
                </c:pt>
                <c:pt idx="253">
                  <c:v>12.675000000000001</c:v>
                </c:pt>
                <c:pt idx="254">
                  <c:v>12.725</c:v>
                </c:pt>
                <c:pt idx="255">
                  <c:v>12.775</c:v>
                </c:pt>
                <c:pt idx="256">
                  <c:v>12.824999999999999</c:v>
                </c:pt>
                <c:pt idx="257">
                  <c:v>12.875</c:v>
                </c:pt>
                <c:pt idx="258">
                  <c:v>12.925000000000001</c:v>
                </c:pt>
                <c:pt idx="259">
                  <c:v>12.975</c:v>
                </c:pt>
                <c:pt idx="260">
                  <c:v>13.025</c:v>
                </c:pt>
                <c:pt idx="261">
                  <c:v>13.074999999999999</c:v>
                </c:pt>
                <c:pt idx="262">
                  <c:v>13.125</c:v>
                </c:pt>
                <c:pt idx="263">
                  <c:v>13.175000000000001</c:v>
                </c:pt>
                <c:pt idx="264">
                  <c:v>13.225</c:v>
                </c:pt>
                <c:pt idx="265">
                  <c:v>13.275</c:v>
                </c:pt>
                <c:pt idx="266">
                  <c:v>13.324999999999999</c:v>
                </c:pt>
                <c:pt idx="267">
                  <c:v>13.375</c:v>
                </c:pt>
                <c:pt idx="268">
                  <c:v>13.425000000000001</c:v>
                </c:pt>
                <c:pt idx="269">
                  <c:v>13.475</c:v>
                </c:pt>
                <c:pt idx="270">
                  <c:v>13.525</c:v>
                </c:pt>
                <c:pt idx="271">
                  <c:v>13.574999999999999</c:v>
                </c:pt>
                <c:pt idx="272">
                  <c:v>13.625</c:v>
                </c:pt>
                <c:pt idx="273">
                  <c:v>13.675000000000001</c:v>
                </c:pt>
                <c:pt idx="274">
                  <c:v>13.725</c:v>
                </c:pt>
                <c:pt idx="275">
                  <c:v>13.775</c:v>
                </c:pt>
                <c:pt idx="276">
                  <c:v>13.824999999999999</c:v>
                </c:pt>
                <c:pt idx="277">
                  <c:v>13.875</c:v>
                </c:pt>
                <c:pt idx="278">
                  <c:v>13.925000000000001</c:v>
                </c:pt>
                <c:pt idx="279">
                  <c:v>13.975</c:v>
                </c:pt>
                <c:pt idx="280">
                  <c:v>14.025</c:v>
                </c:pt>
                <c:pt idx="281">
                  <c:v>14.074999999999999</c:v>
                </c:pt>
                <c:pt idx="282">
                  <c:v>14.125</c:v>
                </c:pt>
                <c:pt idx="283">
                  <c:v>14.175000000000001</c:v>
                </c:pt>
                <c:pt idx="284">
                  <c:v>14.225</c:v>
                </c:pt>
                <c:pt idx="285">
                  <c:v>14.275</c:v>
                </c:pt>
                <c:pt idx="286">
                  <c:v>14.324999999999999</c:v>
                </c:pt>
                <c:pt idx="287">
                  <c:v>14.375</c:v>
                </c:pt>
                <c:pt idx="288">
                  <c:v>14.425000000000001</c:v>
                </c:pt>
                <c:pt idx="289">
                  <c:v>14.475</c:v>
                </c:pt>
                <c:pt idx="290">
                  <c:v>14.525</c:v>
                </c:pt>
                <c:pt idx="291">
                  <c:v>14.574999999999999</c:v>
                </c:pt>
                <c:pt idx="292">
                  <c:v>14.625</c:v>
                </c:pt>
                <c:pt idx="293">
                  <c:v>14.675000000000001</c:v>
                </c:pt>
                <c:pt idx="294">
                  <c:v>14.725</c:v>
                </c:pt>
                <c:pt idx="295">
                  <c:v>14.775</c:v>
                </c:pt>
                <c:pt idx="296">
                  <c:v>14.824999999999999</c:v>
                </c:pt>
                <c:pt idx="297">
                  <c:v>14.875</c:v>
                </c:pt>
                <c:pt idx="298">
                  <c:v>14.925000000000001</c:v>
                </c:pt>
                <c:pt idx="299">
                  <c:v>14.975</c:v>
                </c:pt>
                <c:pt idx="300">
                  <c:v>15.025</c:v>
                </c:pt>
                <c:pt idx="301">
                  <c:v>15.074999999999999</c:v>
                </c:pt>
                <c:pt idx="302">
                  <c:v>15.125</c:v>
                </c:pt>
                <c:pt idx="303">
                  <c:v>15.175000000000001</c:v>
                </c:pt>
                <c:pt idx="304">
                  <c:v>15.225</c:v>
                </c:pt>
                <c:pt idx="305">
                  <c:v>15.275</c:v>
                </c:pt>
                <c:pt idx="306">
                  <c:v>15.324999999999999</c:v>
                </c:pt>
                <c:pt idx="307">
                  <c:v>15.375</c:v>
                </c:pt>
                <c:pt idx="308">
                  <c:v>15.425000000000001</c:v>
                </c:pt>
                <c:pt idx="309">
                  <c:v>15.475</c:v>
                </c:pt>
                <c:pt idx="310">
                  <c:v>15.525</c:v>
                </c:pt>
                <c:pt idx="311">
                  <c:v>15.574999999999999</c:v>
                </c:pt>
                <c:pt idx="312">
                  <c:v>15.625</c:v>
                </c:pt>
                <c:pt idx="313">
                  <c:v>15.675000000000001</c:v>
                </c:pt>
                <c:pt idx="314">
                  <c:v>15.725</c:v>
                </c:pt>
                <c:pt idx="315">
                  <c:v>15.775</c:v>
                </c:pt>
                <c:pt idx="316">
                  <c:v>15.824999999999999</c:v>
                </c:pt>
                <c:pt idx="317">
                  <c:v>15.875</c:v>
                </c:pt>
                <c:pt idx="318">
                  <c:v>15.925000000000001</c:v>
                </c:pt>
                <c:pt idx="319">
                  <c:v>15.975</c:v>
                </c:pt>
                <c:pt idx="320">
                  <c:v>16.024999999999999</c:v>
                </c:pt>
                <c:pt idx="321">
                  <c:v>16.074999999999999</c:v>
                </c:pt>
                <c:pt idx="322">
                  <c:v>16.125</c:v>
                </c:pt>
                <c:pt idx="323">
                  <c:v>16.175000000000001</c:v>
                </c:pt>
                <c:pt idx="324">
                  <c:v>16.225000000000001</c:v>
                </c:pt>
                <c:pt idx="325">
                  <c:v>16.274999999999999</c:v>
                </c:pt>
                <c:pt idx="326">
                  <c:v>16.324999999999999</c:v>
                </c:pt>
                <c:pt idx="327">
                  <c:v>16.375</c:v>
                </c:pt>
                <c:pt idx="328">
                  <c:v>16.425000000000001</c:v>
                </c:pt>
                <c:pt idx="329">
                  <c:v>16.475000000000001</c:v>
                </c:pt>
                <c:pt idx="330">
                  <c:v>16.524999999999999</c:v>
                </c:pt>
                <c:pt idx="331">
                  <c:v>16.574999999999999</c:v>
                </c:pt>
                <c:pt idx="332">
                  <c:v>16.625</c:v>
                </c:pt>
                <c:pt idx="333">
                  <c:v>16.675000000000001</c:v>
                </c:pt>
                <c:pt idx="334">
                  <c:v>16.725000000000001</c:v>
                </c:pt>
                <c:pt idx="335">
                  <c:v>16.774999999999999</c:v>
                </c:pt>
                <c:pt idx="336">
                  <c:v>16.824999999999999</c:v>
                </c:pt>
                <c:pt idx="337">
                  <c:v>16.875</c:v>
                </c:pt>
                <c:pt idx="338">
                  <c:v>16.925000000000001</c:v>
                </c:pt>
                <c:pt idx="339">
                  <c:v>16.975000000000001</c:v>
                </c:pt>
                <c:pt idx="340">
                  <c:v>17.024999999999999</c:v>
                </c:pt>
                <c:pt idx="341">
                  <c:v>17.074999999999999</c:v>
                </c:pt>
                <c:pt idx="342">
                  <c:v>17.125</c:v>
                </c:pt>
                <c:pt idx="343">
                  <c:v>17.175000000000001</c:v>
                </c:pt>
                <c:pt idx="344">
                  <c:v>17.225000000000001</c:v>
                </c:pt>
                <c:pt idx="345">
                  <c:v>17.274999999999999</c:v>
                </c:pt>
                <c:pt idx="346">
                  <c:v>17.324999999999999</c:v>
                </c:pt>
                <c:pt idx="347">
                  <c:v>17.375</c:v>
                </c:pt>
                <c:pt idx="348">
                  <c:v>17.425000000000001</c:v>
                </c:pt>
                <c:pt idx="349">
                  <c:v>17.475000000000001</c:v>
                </c:pt>
                <c:pt idx="350">
                  <c:v>17.524999999999999</c:v>
                </c:pt>
                <c:pt idx="351">
                  <c:v>17.574999999999999</c:v>
                </c:pt>
                <c:pt idx="352">
                  <c:v>17.625</c:v>
                </c:pt>
                <c:pt idx="353">
                  <c:v>17.675000000000001</c:v>
                </c:pt>
                <c:pt idx="354">
                  <c:v>17.725000000000001</c:v>
                </c:pt>
                <c:pt idx="355">
                  <c:v>17.774999999999999</c:v>
                </c:pt>
                <c:pt idx="356">
                  <c:v>17.824999999999999</c:v>
                </c:pt>
                <c:pt idx="357">
                  <c:v>17.875</c:v>
                </c:pt>
                <c:pt idx="358">
                  <c:v>17.925000000000001</c:v>
                </c:pt>
                <c:pt idx="359">
                  <c:v>17.975000000000001</c:v>
                </c:pt>
                <c:pt idx="360">
                  <c:v>18.024999999999999</c:v>
                </c:pt>
                <c:pt idx="361">
                  <c:v>18.074999999999999</c:v>
                </c:pt>
                <c:pt idx="362">
                  <c:v>18.125</c:v>
                </c:pt>
                <c:pt idx="363">
                  <c:v>18.175000000000001</c:v>
                </c:pt>
                <c:pt idx="364">
                  <c:v>18.225000000000001</c:v>
                </c:pt>
                <c:pt idx="365">
                  <c:v>18.274999999999999</c:v>
                </c:pt>
                <c:pt idx="366">
                  <c:v>18.324999999999999</c:v>
                </c:pt>
                <c:pt idx="367">
                  <c:v>18.375</c:v>
                </c:pt>
                <c:pt idx="368">
                  <c:v>18.425000000000001</c:v>
                </c:pt>
                <c:pt idx="369">
                  <c:v>18.475000000000001</c:v>
                </c:pt>
                <c:pt idx="370">
                  <c:v>18.524999999999999</c:v>
                </c:pt>
                <c:pt idx="371">
                  <c:v>18.574999999999999</c:v>
                </c:pt>
                <c:pt idx="372">
                  <c:v>18.625</c:v>
                </c:pt>
                <c:pt idx="373">
                  <c:v>18.675000000000001</c:v>
                </c:pt>
                <c:pt idx="374">
                  <c:v>18.725000000000001</c:v>
                </c:pt>
                <c:pt idx="375">
                  <c:v>18.774999999999999</c:v>
                </c:pt>
                <c:pt idx="376">
                  <c:v>18.824999999999999</c:v>
                </c:pt>
                <c:pt idx="377">
                  <c:v>18.875</c:v>
                </c:pt>
                <c:pt idx="378">
                  <c:v>18.925000000000001</c:v>
                </c:pt>
                <c:pt idx="379">
                  <c:v>18.975000000000001</c:v>
                </c:pt>
                <c:pt idx="380">
                  <c:v>19.024999999999999</c:v>
                </c:pt>
                <c:pt idx="381">
                  <c:v>19.074999999999999</c:v>
                </c:pt>
                <c:pt idx="382">
                  <c:v>19.125</c:v>
                </c:pt>
                <c:pt idx="383">
                  <c:v>19.175000000000001</c:v>
                </c:pt>
                <c:pt idx="384">
                  <c:v>19.225000000000001</c:v>
                </c:pt>
                <c:pt idx="385">
                  <c:v>19.274999999999999</c:v>
                </c:pt>
                <c:pt idx="386">
                  <c:v>19.324999999999999</c:v>
                </c:pt>
                <c:pt idx="387">
                  <c:v>19.375</c:v>
                </c:pt>
                <c:pt idx="388">
                  <c:v>19.425000000000001</c:v>
                </c:pt>
                <c:pt idx="389">
                  <c:v>19.475000000000001</c:v>
                </c:pt>
                <c:pt idx="390">
                  <c:v>19.524999999999999</c:v>
                </c:pt>
                <c:pt idx="391">
                  <c:v>19.574999999999999</c:v>
                </c:pt>
                <c:pt idx="392">
                  <c:v>19.625</c:v>
                </c:pt>
                <c:pt idx="393">
                  <c:v>19.675000000000001</c:v>
                </c:pt>
                <c:pt idx="394">
                  <c:v>19.725000000000001</c:v>
                </c:pt>
                <c:pt idx="395">
                  <c:v>19.774999999999999</c:v>
                </c:pt>
                <c:pt idx="396">
                  <c:v>19.824999999999999</c:v>
                </c:pt>
                <c:pt idx="397">
                  <c:v>19.875</c:v>
                </c:pt>
                <c:pt idx="398">
                  <c:v>19.925000000000001</c:v>
                </c:pt>
                <c:pt idx="399">
                  <c:v>19.975000000000001</c:v>
                </c:pt>
              </c:numCache>
            </c:numRef>
          </c:xVal>
          <c:yVal>
            <c:numRef>
              <c:f>v_wet!$G$3:$G$402</c:f>
              <c:numCache>
                <c:formatCode>General</c:formatCode>
                <c:ptCount val="4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4.9960036108099997E-16</c:v>
                </c:pt>
                <c:pt idx="61">
                  <c:v>2.6645352590999998E-15</c:v>
                </c:pt>
                <c:pt idx="62">
                  <c:v>7.5495165674499995E-15</c:v>
                </c:pt>
                <c:pt idx="63">
                  <c:v>1.8873791418600001E-14</c:v>
                </c:pt>
                <c:pt idx="64">
                  <c:v>4.7073456244099998E-14</c:v>
                </c:pt>
                <c:pt idx="65">
                  <c:v>1.14408482688E-13</c:v>
                </c:pt>
                <c:pt idx="66">
                  <c:v>2.7394753132599999E-13</c:v>
                </c:pt>
                <c:pt idx="67">
                  <c:v>6.4592775572699998E-13</c:v>
                </c:pt>
                <c:pt idx="68">
                  <c:v>1.50435219837E-12</c:v>
                </c:pt>
                <c:pt idx="69">
                  <c:v>3.45878881092E-12</c:v>
                </c:pt>
                <c:pt idx="70">
                  <c:v>7.8480555387800004E-12</c:v>
                </c:pt>
                <c:pt idx="71">
                  <c:v>1.7574997013300001E-11</c:v>
                </c:pt>
                <c:pt idx="72">
                  <c:v>3.88459819869E-11</c:v>
                </c:pt>
                <c:pt idx="73">
                  <c:v>8.4742102225500002E-11</c:v>
                </c:pt>
                <c:pt idx="74">
                  <c:v>1.8244955546899999E-10</c:v>
                </c:pt>
                <c:pt idx="75">
                  <c:v>3.8767128398699999E-10</c:v>
                </c:pt>
                <c:pt idx="76">
                  <c:v>8.1292306230400003E-10</c:v>
                </c:pt>
                <c:pt idx="77">
                  <c:v>1.6822326869400001E-9</c:v>
                </c:pt>
                <c:pt idx="78">
                  <c:v>3.4352463115199998E-9</c:v>
                </c:pt>
                <c:pt idx="79">
                  <c:v>6.9222825881300002E-9</c:v>
                </c:pt>
                <c:pt idx="80">
                  <c:v>1.3763977376999999E-8</c:v>
                </c:pt>
                <c:pt idx="81">
                  <c:v>2.7003792596299999E-8</c:v>
                </c:pt>
                <c:pt idx="82">
                  <c:v>5.2272614229199999E-8</c:v>
                </c:pt>
                <c:pt idx="83">
                  <c:v>9.9833020553799999E-8</c:v>
                </c:pt>
                <c:pt idx="84">
                  <c:v>1.8810748335400001E-7</c:v>
                </c:pt>
                <c:pt idx="85">
                  <c:v>3.4966371312899999E-7</c:v>
                </c:pt>
                <c:pt idx="86">
                  <c:v>6.4119166705600005E-7</c:v>
                </c:pt>
                <c:pt idx="87">
                  <c:v>1.1598386931699999E-6</c:v>
                </c:pt>
                <c:pt idx="88">
                  <c:v>2.06946823806E-6</c:v>
                </c:pt>
                <c:pt idx="89">
                  <c:v>3.64208304141E-6</c:v>
                </c:pt>
                <c:pt idx="90">
                  <c:v>6.3219160968499996E-6</c:v>
                </c:pt>
                <c:pt idx="91">
                  <c:v>1.0822629319799999E-5</c:v>
                </c:pt>
                <c:pt idx="92">
                  <c:v>1.82716972069E-5</c:v>
                </c:pt>
                <c:pt idx="93">
                  <c:v>3.0420300627899999E-5</c:v>
                </c:pt>
                <c:pt idx="94">
                  <c:v>4.9941635777900001E-5</c:v>
                </c:pt>
                <c:pt idx="95">
                  <c:v>8.0844906316000005E-5</c:v>
                </c:pt>
                <c:pt idx="96">
                  <c:v>1.2903551590700001E-4</c:v>
                </c:pt>
                <c:pt idx="97">
                  <c:v>2.0305282151400001E-4</c:v>
                </c:pt>
                <c:pt idx="98">
                  <c:v>3.1501357743799998E-4</c:v>
                </c:pt>
                <c:pt idx="99">
                  <c:v>4.81779988648E-4</c:v>
                </c:pt>
                <c:pt idx="100">
                  <c:v>7.2635424640099999E-4</c:v>
                </c:pt>
                <c:pt idx="101">
                  <c:v>1.0794752235899999E-3</c:v>
                </c:pt>
                <c:pt idx="102">
                  <c:v>1.5813575377399999E-3</c:v>
                </c:pt>
                <c:pt idx="103">
                  <c:v>2.28347024637E-3</c:v>
                </c:pt>
                <c:pt idx="104">
                  <c:v>3.25020637484E-3</c:v>
                </c:pt>
                <c:pt idx="105">
                  <c:v>4.5602524293400001E-3</c:v>
                </c:pt>
                <c:pt idx="106">
                  <c:v>6.3074384787099999E-3</c:v>
                </c:pt>
                <c:pt idx="107">
                  <c:v>8.6008446631300004E-3</c:v>
                </c:pt>
                <c:pt idx="108">
                  <c:v>1.1563968020200001E-2</c:v>
                </c:pt>
                <c:pt idx="109">
                  <c:v>1.53328188437E-2</c:v>
                </c:pt>
                <c:pt idx="110">
                  <c:v>2.0052915889499999E-2</c:v>
                </c:pt>
                <c:pt idx="111">
                  <c:v>2.5875273652499999E-2</c:v>
                </c:pt>
                <c:pt idx="112">
                  <c:v>3.29516041109E-2</c:v>
                </c:pt>
                <c:pt idx="113">
                  <c:v>4.1429066998499998E-2</c:v>
                </c:pt>
                <c:pt idx="114">
                  <c:v>5.1444975137300002E-2</c:v>
                </c:pt>
                <c:pt idx="115">
                  <c:v>6.3121879662299998E-2</c:v>
                </c:pt>
                <c:pt idx="116">
                  <c:v>7.6563419973800007E-2</c:v>
                </c:pt>
                <c:pt idx="117">
                  <c:v>9.1851232792699994E-2</c:v>
                </c:pt>
                <c:pt idx="118">
                  <c:v>0.109043091286</c:v>
                </c:pt>
                <c:pt idx="119">
                  <c:v>0.128172311324</c:v>
                </c:pt>
                <c:pt idx="120">
                  <c:v>0.149248339275</c:v>
                </c:pt>
                <c:pt idx="121">
                  <c:v>0.17225834073400001</c:v>
                </c:pt>
                <c:pt idx="122">
                  <c:v>0.19716955096200001</c:v>
                </c:pt>
                <c:pt idx="123">
                  <c:v>0.22393212618399999</c:v>
                </c:pt>
                <c:pt idx="124">
                  <c:v>0.25248224500599997</c:v>
                </c:pt>
                <c:pt idx="125">
                  <c:v>0.282745241993</c:v>
                </c:pt>
                <c:pt idx="126">
                  <c:v>0.31463860120199999</c:v>
                </c:pt>
                <c:pt idx="127">
                  <c:v>0.34807468716099998</c:v>
                </c:pt>
                <c:pt idx="128">
                  <c:v>0.38296313804400001</c:v>
                </c:pt>
                <c:pt idx="129">
                  <c:v>0.41921288608599999</c:v>
                </c:pt>
                <c:pt idx="130">
                  <c:v>0.456733801981</c:v>
                </c:pt>
                <c:pt idx="131">
                  <c:v>0.49543798255900001</c:v>
                </c:pt>
                <c:pt idx="132">
                  <c:v>0.53524071550300001</c:v>
                </c:pt>
                <c:pt idx="133">
                  <c:v>0.57606116258499995</c:v>
                </c:pt>
                <c:pt idx="134">
                  <c:v>0.61782280548299995</c:v>
                </c:pt>
                <c:pt idx="135">
                  <c:v>0.66045369724699998</c:v>
                </c:pt>
                <c:pt idx="136">
                  <c:v>0.70388655920800003</c:v>
                </c:pt>
                <c:pt idx="137">
                  <c:v>0.74805875856100001</c:v>
                </c:pt>
                <c:pt idx="138">
                  <c:v>0.79291219680699998</c:v>
                </c:pt>
                <c:pt idx="139">
                  <c:v>0.83839313419100003</c:v>
                </c:pt>
                <c:pt idx="140">
                  <c:v>0.88445197051799995</c:v>
                </c:pt>
                <c:pt idx="141">
                  <c:v>0.93104299853799999</c:v>
                </c:pt>
                <c:pt idx="142">
                  <c:v>0.97812414239699996</c:v>
                </c:pt>
                <c:pt idx="143">
                  <c:v>1.02565669059</c:v>
                </c:pt>
                <c:pt idx="144">
                  <c:v>1.07360503036</c:v>
                </c:pt>
                <c:pt idx="145">
                  <c:v>1.12193638827</c:v>
                </c:pt>
                <c:pt idx="146">
                  <c:v>1.1706205804600001</c:v>
                </c:pt>
                <c:pt idx="147">
                  <c:v>1.21962977417</c:v>
                </c:pt>
                <c:pt idx="148">
                  <c:v>1.26893826188</c:v>
                </c:pt>
                <c:pt idx="149">
                  <c:v>1.3185222480500001</c:v>
                </c:pt>
                <c:pt idx="150">
                  <c:v>1.36835964827</c:v>
                </c:pt>
                <c:pt idx="151">
                  <c:v>1.41842989986</c:v>
                </c:pt>
                <c:pt idx="152">
                  <c:v>1.4687137830600001</c:v>
                </c:pt>
                <c:pt idx="153">
                  <c:v>1.5191932511399999</c:v>
                </c:pt>
                <c:pt idx="154">
                  <c:v>1.5698512680100001</c:v>
                </c:pt>
                <c:pt idx="155">
                  <c:v>1.6206716513399999</c:v>
                </c:pt>
                <c:pt idx="156">
                  <c:v>1.6716389192500001</c:v>
                </c:pt>
                <c:pt idx="157">
                  <c:v>1.72273813808</c:v>
                </c:pt>
                <c:pt idx="158">
                  <c:v>1.7739547687199999</c:v>
                </c:pt>
                <c:pt idx="159">
                  <c:v>1.8252745083199999</c:v>
                </c:pt>
                <c:pt idx="160">
                  <c:v>1.8766831239699999</c:v>
                </c:pt>
                <c:pt idx="161">
                  <c:v>1.9281662739600001</c:v>
                </c:pt>
                <c:pt idx="162">
                  <c:v>1.97970931164</c:v>
                </c:pt>
                <c:pt idx="163">
                  <c:v>2.03129706562</c:v>
                </c:pt>
                <c:pt idx="164">
                  <c:v>2.0829135885599999</c:v>
                </c:pt>
                <c:pt idx="165">
                  <c:v>2.1345418649600001</c:v>
                </c:pt>
                <c:pt idx="166">
                  <c:v>2.18616346568</c:v>
                </c:pt>
                <c:pt idx="167">
                  <c:v>2.2377581335699999</c:v>
                </c:pt>
                <c:pt idx="168">
                  <c:v>2.28930328028</c:v>
                </c:pt>
                <c:pt idx="169">
                  <c:v>2.3407733681799998</c:v>
                </c:pt>
                <c:pt idx="170">
                  <c:v>2.3921391438800002</c:v>
                </c:pt>
                <c:pt idx="171">
                  <c:v>2.44336667939</c:v>
                </c:pt>
                <c:pt idx="172">
                  <c:v>2.49441616371</c:v>
                </c:pt>
                <c:pt idx="173">
                  <c:v>2.5452403703000002</c:v>
                </c:pt>
                <c:pt idx="174">
                  <c:v>2.5957827032999998</c:v>
                </c:pt>
                <c:pt idx="175">
                  <c:v>2.6459746979599998</c:v>
                </c:pt>
                <c:pt idx="176">
                  <c:v>2.6957328169600001</c:v>
                </c:pt>
                <c:pt idx="177">
                  <c:v>2.7449543477899998</c:v>
                </c:pt>
                <c:pt idx="178">
                  <c:v>2.7935121722399998</c:v>
                </c:pt>
                <c:pt idx="179">
                  <c:v>2.84124816366</c:v>
                </c:pt>
                <c:pt idx="180">
                  <c:v>2.88796500158</c:v>
                </c:pt>
                <c:pt idx="181">
                  <c:v>2.9334163420700001</c:v>
                </c:pt>
                <c:pt idx="182">
                  <c:v>2.97729565702</c:v>
                </c:pt>
                <c:pt idx="183">
                  <c:v>3.0192248481499999</c:v>
                </c:pt>
                <c:pt idx="184">
                  <c:v>3.0587452180099999</c:v>
                </c:pt>
                <c:pt idx="185">
                  <c:v>3.09531581806</c:v>
                </c:pt>
                <c:pt idx="186">
                  <c:v>3.1283275887599999</c:v>
                </c:pt>
                <c:pt idx="187">
                  <c:v>3.1571450775700001</c:v>
                </c:pt>
                <c:pt idx="188">
                  <c:v>3.18118777342</c:v>
                </c:pt>
                <c:pt idx="189">
                  <c:v>3.2000543511399999</c:v>
                </c:pt>
                <c:pt idx="190">
                  <c:v>3.2136694440000002</c:v>
                </c:pt>
                <c:pt idx="191">
                  <c:v>3.22239763921</c:v>
                </c:pt>
                <c:pt idx="192">
                  <c:v>3.2270485254399999</c:v>
                </c:pt>
                <c:pt idx="193">
                  <c:v>3.2287282177300001</c:v>
                </c:pt>
                <c:pt idx="194">
                  <c:v>3.2285814720900001</c:v>
                </c:pt>
                <c:pt idx="195">
                  <c:v>3.2275484595199999</c:v>
                </c:pt>
                <c:pt idx="196">
                  <c:v>3.2262430260400001</c:v>
                </c:pt>
                <c:pt idx="197">
                  <c:v>3.2249761722599999</c:v>
                </c:pt>
                <c:pt idx="198">
                  <c:v>3.2238597951900001</c:v>
                </c:pt>
                <c:pt idx="199">
                  <c:v>3.2229072724800001</c:v>
                </c:pt>
                <c:pt idx="200">
                  <c:v>3.22209766808</c:v>
                </c:pt>
                <c:pt idx="201">
                  <c:v>3.2214050585899998</c:v>
                </c:pt>
                <c:pt idx="202">
                  <c:v>3.22080747022</c:v>
                </c:pt>
                <c:pt idx="203">
                  <c:v>3.22028777359</c:v>
                </c:pt>
                <c:pt idx="204">
                  <c:v>3.2198326653199998</c:v>
                </c:pt>
                <c:pt idx="205">
                  <c:v>3.2194316514299999</c:v>
                </c:pt>
                <c:pt idx="206">
                  <c:v>3.2190763181299999</c:v>
                </c:pt>
                <c:pt idx="207">
                  <c:v>3.2187598232900001</c:v>
                </c:pt>
                <c:pt idx="208">
                  <c:v>3.2184765334200001</c:v>
                </c:pt>
                <c:pt idx="209">
                  <c:v>3.2182217585499999</c:v>
                </c:pt>
                <c:pt idx="210">
                  <c:v>3.2179915553899998</c:v>
                </c:pt>
                <c:pt idx="211">
                  <c:v>3.2177825803400002</c:v>
                </c:pt>
                <c:pt idx="212">
                  <c:v>3.21759198086</c:v>
                </c:pt>
                <c:pt idx="213">
                  <c:v>3.2174173182199999</c:v>
                </c:pt>
                <c:pt idx="214">
                  <c:v>3.2172565187700002</c:v>
                </c:pt>
                <c:pt idx="215">
                  <c:v>3.2171078532999999</c:v>
                </c:pt>
                <c:pt idx="216">
                  <c:v>3.2169699466299999</c:v>
                </c:pt>
                <c:pt idx="217">
                  <c:v>3.2168418172200002</c:v>
                </c:pt>
                <c:pt idx="218">
                  <c:v>3.2167229346899999</c:v>
                </c:pt>
                <c:pt idx="219">
                  <c:v>3.2166132546299999</c:v>
                </c:pt>
                <c:pt idx="220">
                  <c:v>3.2165131472400001</c:v>
                </c:pt>
                <c:pt idx="221">
                  <c:v>3.21642309863</c:v>
                </c:pt>
                <c:pt idx="222">
                  <c:v>3.2163430817299998</c:v>
                </c:pt>
                <c:pt idx="223">
                  <c:v>3.2162716302400001</c:v>
                </c:pt>
                <c:pt idx="224">
                  <c:v>3.21620492516</c:v>
                </c:pt>
                <c:pt idx="225">
                  <c:v>3.2161365119899998</c:v>
                </c:pt>
                <c:pt idx="226">
                  <c:v>3.2160583370700002</c:v>
                </c:pt>
                <c:pt idx="227">
                  <c:v>3.2159633168299999</c:v>
                </c:pt>
                <c:pt idx="228">
                  <c:v>3.2158486265800001</c:v>
                </c:pt>
                <c:pt idx="229">
                  <c:v>3.2157178966500002</c:v>
                </c:pt>
                <c:pt idx="230">
                  <c:v>3.2155805176399999</c:v>
                </c:pt>
                <c:pt idx="231">
                  <c:v>3.2154478050400002</c:v>
                </c:pt>
                <c:pt idx="232">
                  <c:v>3.2153280239900002</c:v>
                </c:pt>
                <c:pt idx="233">
                  <c:v>3.2152233302600002</c:v>
                </c:pt>
                <c:pt idx="234">
                  <c:v>3.21513033437</c:v>
                </c:pt>
                <c:pt idx="235">
                  <c:v>3.2150432734500001</c:v>
                </c:pt>
                <c:pt idx="236">
                  <c:v>3.21495716556</c:v>
                </c:pt>
                <c:pt idx="237">
                  <c:v>3.2148691217200001</c:v>
                </c:pt>
                <c:pt idx="238">
                  <c:v>3.2147779549600002</c:v>
                </c:pt>
                <c:pt idx="239">
                  <c:v>3.2146832777099998</c:v>
                </c:pt>
                <c:pt idx="240">
                  <c:v>3.2145849092800001</c:v>
                </c:pt>
                <c:pt idx="241">
                  <c:v>3.2144826689100001</c:v>
                </c:pt>
                <c:pt idx="242">
                  <c:v>3.2143763426400001</c:v>
                </c:pt>
                <c:pt idx="243">
                  <c:v>3.2142656890799999</c:v>
                </c:pt>
                <c:pt idx="244">
                  <c:v>3.2141504464700001</c:v>
                </c:pt>
                <c:pt idx="245">
                  <c:v>3.2140303332800002</c:v>
                </c:pt>
                <c:pt idx="246">
                  <c:v>3.2139050417799999</c:v>
                </c:pt>
                <c:pt idx="247">
                  <c:v>3.21377422705</c:v>
                </c:pt>
                <c:pt idx="248">
                  <c:v>3.21363749536</c:v>
                </c:pt>
                <c:pt idx="249">
                  <c:v>3.2134943950400001</c:v>
                </c:pt>
                <c:pt idx="250">
                  <c:v>3.2133444092399999</c:v>
                </c:pt>
                <c:pt idx="251">
                  <c:v>3.2131869426200002</c:v>
                </c:pt>
                <c:pt idx="252">
                  <c:v>3.2130212827200002</c:v>
                </c:pt>
                <c:pt idx="253">
                  <c:v>3.21284650101</c:v>
                </c:pt>
                <c:pt idx="254">
                  <c:v>3.2126612252100002</c:v>
                </c:pt>
                <c:pt idx="255">
                  <c:v>3.21246313338</c:v>
                </c:pt>
                <c:pt idx="256">
                  <c:v>3.2122478276900002</c:v>
                </c:pt>
                <c:pt idx="257">
                  <c:v>3.2120063069599998</c:v>
                </c:pt>
                <c:pt idx="258">
                  <c:v>3.2117192618399999</c:v>
                </c:pt>
                <c:pt idx="259">
                  <c:v>3.2113441654999999</c:v>
                </c:pt>
                <c:pt idx="260">
                  <c:v>3.2107860706900002</c:v>
                </c:pt>
                <c:pt idx="261">
                  <c:v>3.2098316603199999</c:v>
                </c:pt>
                <c:pt idx="262">
                  <c:v>3.2080006648400001</c:v>
                </c:pt>
                <c:pt idx="263">
                  <c:v>3.2042124632300002</c:v>
                </c:pt>
                <c:pt idx="264">
                  <c:v>3.1960443396599998</c:v>
                </c:pt>
                <c:pt idx="265">
                  <c:v>3.1781122210600001</c:v>
                </c:pt>
                <c:pt idx="266">
                  <c:v>3.1386842014799998</c:v>
                </c:pt>
                <c:pt idx="267">
                  <c:v>3.0532738213599999</c:v>
                </c:pt>
                <c:pt idx="268">
                  <c:v>2.8753048668500001</c:v>
                </c:pt>
                <c:pt idx="269">
                  <c:v>2.53252574454</c:v>
                </c:pt>
                <c:pt idx="270">
                  <c:v>1.9602839887500001</c:v>
                </c:pt>
                <c:pt idx="271">
                  <c:v>1.20998586615</c:v>
                </c:pt>
                <c:pt idx="272">
                  <c:v>0.53695593716599999</c:v>
                </c:pt>
                <c:pt idx="273">
                  <c:v>0.17121792895400001</c:v>
                </c:pt>
                <c:pt idx="274">
                  <c:v>4.5165904049100002E-2</c:v>
                </c:pt>
                <c:pt idx="275">
                  <c:v>1.1164143026799999E-2</c:v>
                </c:pt>
                <c:pt idx="276">
                  <c:v>2.7127277263200001E-3</c:v>
                </c:pt>
                <c:pt idx="277">
                  <c:v>6.5642752628999998E-4</c:v>
                </c:pt>
                <c:pt idx="278">
                  <c:v>1.5869315779599999E-4</c:v>
                </c:pt>
                <c:pt idx="279">
                  <c:v>3.8358093334000001E-5</c:v>
                </c:pt>
                <c:pt idx="280">
                  <c:v>9.2717718847500002E-6</c:v>
                </c:pt>
                <c:pt idx="281">
                  <c:v>2.2412568002500001E-6</c:v>
                </c:pt>
                <c:pt idx="282">
                  <c:v>5.4180504525199996E-7</c:v>
                </c:pt>
                <c:pt idx="283">
                  <c:v>1.3098156623599999E-7</c:v>
                </c:pt>
                <c:pt idx="284">
                  <c:v>3.1665168930400001E-8</c:v>
                </c:pt>
                <c:pt idx="285">
                  <c:v>7.65494221694E-9</c:v>
                </c:pt>
                <c:pt idx="286">
                  <c:v>1.85041219737E-9</c:v>
                </c:pt>
                <c:pt idx="287">
                  <c:v>4.4723121033500001E-10</c:v>
                </c:pt>
                <c:pt idx="288">
                  <c:v>1.0806712469E-10</c:v>
                </c:pt>
                <c:pt idx="289">
                  <c:v>2.6104077232900001E-11</c:v>
                </c:pt>
                <c:pt idx="290">
                  <c:v>6.3026944774199999E-12</c:v>
                </c:pt>
                <c:pt idx="291">
                  <c:v>1.5205475767400001E-12</c:v>
                </c:pt>
                <c:pt idx="292">
                  <c:v>3.6633196476299999E-13</c:v>
                </c:pt>
                <c:pt idx="293">
                  <c:v>8.8137830367400004E-14</c:v>
                </c:pt>
                <c:pt idx="294">
                  <c:v>2.09832151654E-14</c:v>
                </c:pt>
                <c:pt idx="295">
                  <c:v>4.8433479449300001E-15</c:v>
                </c:pt>
                <c:pt idx="296">
                  <c:v>9.7144514654699994E-16</c:v>
                </c:pt>
                <c:pt idx="297">
                  <c:v>8.3266726846900003E-17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FCD9-4A6A-9AEA-BF8D4B1DEF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0581872"/>
        <c:axId val="571321008"/>
      </c:scatterChart>
      <c:valAx>
        <c:axId val="590581872"/>
        <c:scaling>
          <c:orientation val="minMax"/>
          <c:max val="2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strRef>
              <c:f>v_wet!$A$1</c:f>
              <c:strCache>
                <c:ptCount val="1"/>
                <c:pt idx="0">
                  <c:v>x [m]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E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E"/>
          </a:p>
        </c:txPr>
        <c:crossAx val="571321008"/>
        <c:crosses val="autoZero"/>
        <c:crossBetween val="midCat"/>
      </c:valAx>
      <c:valAx>
        <c:axId val="571321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strRef>
              <c:f>v_wet!$B$1</c:f>
              <c:strCache>
                <c:ptCount val="1"/>
                <c:pt idx="0">
                  <c:v>Velocity [m/s]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E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E"/>
          </a:p>
        </c:txPr>
        <c:crossAx val="59058187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DE"/>
    </a:p>
  </c:txPr>
  <c:printSettings>
    <c:headerFooter/>
    <c:pageMargins b="0.78740157499999996" l="0.7" r="0.7" t="0.78740157499999996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v_wet!$B$2</c:f>
              <c:strCache>
                <c:ptCount val="1"/>
                <c:pt idx="0">
                  <c:v>v_ana, t = 0s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v_wet!$A$3:$A$402</c:f>
              <c:numCache>
                <c:formatCode>General</c:formatCode>
                <c:ptCount val="400"/>
                <c:pt idx="0">
                  <c:v>2.5000000000000001E-2</c:v>
                </c:pt>
                <c:pt idx="1">
                  <c:v>7.4999999999999997E-2</c:v>
                </c:pt>
                <c:pt idx="2">
                  <c:v>0.125</c:v>
                </c:pt>
                <c:pt idx="3">
                  <c:v>0.17499999999999999</c:v>
                </c:pt>
                <c:pt idx="4">
                  <c:v>0.22500000000000001</c:v>
                </c:pt>
                <c:pt idx="5">
                  <c:v>0.27500000000000002</c:v>
                </c:pt>
                <c:pt idx="6">
                  <c:v>0.32500000000000001</c:v>
                </c:pt>
                <c:pt idx="7">
                  <c:v>0.375</c:v>
                </c:pt>
                <c:pt idx="8">
                  <c:v>0.42499999999999999</c:v>
                </c:pt>
                <c:pt idx="9">
                  <c:v>0.47499999999999998</c:v>
                </c:pt>
                <c:pt idx="10">
                  <c:v>0.52500000000000002</c:v>
                </c:pt>
                <c:pt idx="11">
                  <c:v>0.57499999999999996</c:v>
                </c:pt>
                <c:pt idx="12">
                  <c:v>0.625</c:v>
                </c:pt>
                <c:pt idx="13">
                  <c:v>0.67500000000000004</c:v>
                </c:pt>
                <c:pt idx="14">
                  <c:v>0.72499999999999998</c:v>
                </c:pt>
                <c:pt idx="15">
                  <c:v>0.77500000000000002</c:v>
                </c:pt>
                <c:pt idx="16">
                  <c:v>0.82499999999999996</c:v>
                </c:pt>
                <c:pt idx="17">
                  <c:v>0.875</c:v>
                </c:pt>
                <c:pt idx="18">
                  <c:v>0.92500000000000004</c:v>
                </c:pt>
                <c:pt idx="19">
                  <c:v>0.97499999999999998</c:v>
                </c:pt>
                <c:pt idx="20">
                  <c:v>1.0249999999999999</c:v>
                </c:pt>
                <c:pt idx="21">
                  <c:v>1.075</c:v>
                </c:pt>
                <c:pt idx="22">
                  <c:v>1.125</c:v>
                </c:pt>
                <c:pt idx="23">
                  <c:v>1.175</c:v>
                </c:pt>
                <c:pt idx="24">
                  <c:v>1.2250000000000001</c:v>
                </c:pt>
                <c:pt idx="25">
                  <c:v>1.2749999999999999</c:v>
                </c:pt>
                <c:pt idx="26">
                  <c:v>1.325</c:v>
                </c:pt>
                <c:pt idx="27">
                  <c:v>1.375</c:v>
                </c:pt>
                <c:pt idx="28">
                  <c:v>1.425</c:v>
                </c:pt>
                <c:pt idx="29">
                  <c:v>1.4750000000000001</c:v>
                </c:pt>
                <c:pt idx="30">
                  <c:v>1.5249999999999999</c:v>
                </c:pt>
                <c:pt idx="31">
                  <c:v>1.575</c:v>
                </c:pt>
                <c:pt idx="32">
                  <c:v>1.625</c:v>
                </c:pt>
                <c:pt idx="33">
                  <c:v>1.675</c:v>
                </c:pt>
                <c:pt idx="34">
                  <c:v>1.7250000000000001</c:v>
                </c:pt>
                <c:pt idx="35">
                  <c:v>1.7749999999999999</c:v>
                </c:pt>
                <c:pt idx="36">
                  <c:v>1.825</c:v>
                </c:pt>
                <c:pt idx="37">
                  <c:v>1.875</c:v>
                </c:pt>
                <c:pt idx="38">
                  <c:v>1.925</c:v>
                </c:pt>
                <c:pt idx="39">
                  <c:v>1.9750000000000001</c:v>
                </c:pt>
                <c:pt idx="40">
                  <c:v>2.0249999999999999</c:v>
                </c:pt>
                <c:pt idx="41">
                  <c:v>2.0750000000000002</c:v>
                </c:pt>
                <c:pt idx="42">
                  <c:v>2.125</c:v>
                </c:pt>
                <c:pt idx="43">
                  <c:v>2.1749999999999998</c:v>
                </c:pt>
                <c:pt idx="44">
                  <c:v>2.2250000000000001</c:v>
                </c:pt>
                <c:pt idx="45">
                  <c:v>2.2749999999999999</c:v>
                </c:pt>
                <c:pt idx="46">
                  <c:v>2.3250000000000002</c:v>
                </c:pt>
                <c:pt idx="47">
                  <c:v>2.375</c:v>
                </c:pt>
                <c:pt idx="48">
                  <c:v>2.4249999999999998</c:v>
                </c:pt>
                <c:pt idx="49">
                  <c:v>2.4750000000000001</c:v>
                </c:pt>
                <c:pt idx="50">
                  <c:v>2.5249999999999999</c:v>
                </c:pt>
                <c:pt idx="51">
                  <c:v>2.5750000000000002</c:v>
                </c:pt>
                <c:pt idx="52">
                  <c:v>2.625</c:v>
                </c:pt>
                <c:pt idx="53">
                  <c:v>2.6749999999999998</c:v>
                </c:pt>
                <c:pt idx="54">
                  <c:v>2.7250000000000001</c:v>
                </c:pt>
                <c:pt idx="55">
                  <c:v>2.7749999999999999</c:v>
                </c:pt>
                <c:pt idx="56">
                  <c:v>2.8250000000000002</c:v>
                </c:pt>
                <c:pt idx="57">
                  <c:v>2.875</c:v>
                </c:pt>
                <c:pt idx="58">
                  <c:v>2.9249999999999998</c:v>
                </c:pt>
                <c:pt idx="59">
                  <c:v>2.9750000000000001</c:v>
                </c:pt>
                <c:pt idx="60">
                  <c:v>3.0249999999999999</c:v>
                </c:pt>
                <c:pt idx="61">
                  <c:v>3.0750000000000002</c:v>
                </c:pt>
                <c:pt idx="62">
                  <c:v>3.125</c:v>
                </c:pt>
                <c:pt idx="63">
                  <c:v>3.1749999999999998</c:v>
                </c:pt>
                <c:pt idx="64">
                  <c:v>3.2250000000000001</c:v>
                </c:pt>
                <c:pt idx="65">
                  <c:v>3.2749999999999999</c:v>
                </c:pt>
                <c:pt idx="66">
                  <c:v>3.3250000000000002</c:v>
                </c:pt>
                <c:pt idx="67">
                  <c:v>3.375</c:v>
                </c:pt>
                <c:pt idx="68">
                  <c:v>3.4249999999999998</c:v>
                </c:pt>
                <c:pt idx="69">
                  <c:v>3.4750000000000001</c:v>
                </c:pt>
                <c:pt idx="70">
                  <c:v>3.5249999999999999</c:v>
                </c:pt>
                <c:pt idx="71">
                  <c:v>3.5750000000000002</c:v>
                </c:pt>
                <c:pt idx="72">
                  <c:v>3.625</c:v>
                </c:pt>
                <c:pt idx="73">
                  <c:v>3.6749999999999998</c:v>
                </c:pt>
                <c:pt idx="74">
                  <c:v>3.7250000000000001</c:v>
                </c:pt>
                <c:pt idx="75">
                  <c:v>3.7749999999999999</c:v>
                </c:pt>
                <c:pt idx="76">
                  <c:v>3.8250000000000002</c:v>
                </c:pt>
                <c:pt idx="77">
                  <c:v>3.875</c:v>
                </c:pt>
                <c:pt idx="78">
                  <c:v>3.9249999999999998</c:v>
                </c:pt>
                <c:pt idx="79">
                  <c:v>3.9750000000000001</c:v>
                </c:pt>
                <c:pt idx="80">
                  <c:v>4.0250000000000004</c:v>
                </c:pt>
                <c:pt idx="81">
                  <c:v>4.0750000000000002</c:v>
                </c:pt>
                <c:pt idx="82">
                  <c:v>4.125</c:v>
                </c:pt>
                <c:pt idx="83">
                  <c:v>4.1749999999999998</c:v>
                </c:pt>
                <c:pt idx="84">
                  <c:v>4.2249999999999996</c:v>
                </c:pt>
                <c:pt idx="85">
                  <c:v>4.2750000000000004</c:v>
                </c:pt>
                <c:pt idx="86">
                  <c:v>4.3250000000000002</c:v>
                </c:pt>
                <c:pt idx="87">
                  <c:v>4.375</c:v>
                </c:pt>
                <c:pt idx="88">
                  <c:v>4.4249999999999998</c:v>
                </c:pt>
                <c:pt idx="89">
                  <c:v>4.4749999999999996</c:v>
                </c:pt>
                <c:pt idx="90">
                  <c:v>4.5250000000000004</c:v>
                </c:pt>
                <c:pt idx="91">
                  <c:v>4.5750000000000002</c:v>
                </c:pt>
                <c:pt idx="92">
                  <c:v>4.625</c:v>
                </c:pt>
                <c:pt idx="93">
                  <c:v>4.6749999999999998</c:v>
                </c:pt>
                <c:pt idx="94">
                  <c:v>4.7249999999999996</c:v>
                </c:pt>
                <c:pt idx="95">
                  <c:v>4.7750000000000004</c:v>
                </c:pt>
                <c:pt idx="96">
                  <c:v>4.8250000000000002</c:v>
                </c:pt>
                <c:pt idx="97">
                  <c:v>4.875</c:v>
                </c:pt>
                <c:pt idx="98">
                  <c:v>4.9249999999999998</c:v>
                </c:pt>
                <c:pt idx="99">
                  <c:v>4.9749999999999996</c:v>
                </c:pt>
                <c:pt idx="100">
                  <c:v>5.0250000000000004</c:v>
                </c:pt>
                <c:pt idx="101">
                  <c:v>5.0750000000000002</c:v>
                </c:pt>
                <c:pt idx="102">
                  <c:v>5.125</c:v>
                </c:pt>
                <c:pt idx="103">
                  <c:v>5.1749999999999998</c:v>
                </c:pt>
                <c:pt idx="104">
                  <c:v>5.2249999999999996</c:v>
                </c:pt>
                <c:pt idx="105">
                  <c:v>5.2750000000000004</c:v>
                </c:pt>
                <c:pt idx="106">
                  <c:v>5.3250000000000002</c:v>
                </c:pt>
                <c:pt idx="107">
                  <c:v>5.375</c:v>
                </c:pt>
                <c:pt idx="108">
                  <c:v>5.4249999999999998</c:v>
                </c:pt>
                <c:pt idx="109">
                  <c:v>5.4749999999999996</c:v>
                </c:pt>
                <c:pt idx="110">
                  <c:v>5.5250000000000004</c:v>
                </c:pt>
                <c:pt idx="111">
                  <c:v>5.5750000000000002</c:v>
                </c:pt>
                <c:pt idx="112">
                  <c:v>5.625</c:v>
                </c:pt>
                <c:pt idx="113">
                  <c:v>5.6749999999999998</c:v>
                </c:pt>
                <c:pt idx="114">
                  <c:v>5.7249999999999996</c:v>
                </c:pt>
                <c:pt idx="115">
                  <c:v>5.7750000000000004</c:v>
                </c:pt>
                <c:pt idx="116">
                  <c:v>5.8250000000000002</c:v>
                </c:pt>
                <c:pt idx="117">
                  <c:v>5.875</c:v>
                </c:pt>
                <c:pt idx="118">
                  <c:v>5.9249999999999998</c:v>
                </c:pt>
                <c:pt idx="119">
                  <c:v>5.9749999999999996</c:v>
                </c:pt>
                <c:pt idx="120">
                  <c:v>6.0250000000000004</c:v>
                </c:pt>
                <c:pt idx="121">
                  <c:v>6.0750000000000002</c:v>
                </c:pt>
                <c:pt idx="122">
                  <c:v>6.125</c:v>
                </c:pt>
                <c:pt idx="123">
                  <c:v>6.1749999999999998</c:v>
                </c:pt>
                <c:pt idx="124">
                  <c:v>6.2249999999999996</c:v>
                </c:pt>
                <c:pt idx="125">
                  <c:v>6.2750000000000004</c:v>
                </c:pt>
                <c:pt idx="126">
                  <c:v>6.3250000000000002</c:v>
                </c:pt>
                <c:pt idx="127">
                  <c:v>6.375</c:v>
                </c:pt>
                <c:pt idx="128">
                  <c:v>6.4249999999999998</c:v>
                </c:pt>
                <c:pt idx="129">
                  <c:v>6.4749999999999996</c:v>
                </c:pt>
                <c:pt idx="130">
                  <c:v>6.5250000000000004</c:v>
                </c:pt>
                <c:pt idx="131">
                  <c:v>6.5750000000000002</c:v>
                </c:pt>
                <c:pt idx="132">
                  <c:v>6.625</c:v>
                </c:pt>
                <c:pt idx="133">
                  <c:v>6.6749999999999998</c:v>
                </c:pt>
                <c:pt idx="134">
                  <c:v>6.7249999999999996</c:v>
                </c:pt>
                <c:pt idx="135">
                  <c:v>6.7750000000000004</c:v>
                </c:pt>
                <c:pt idx="136">
                  <c:v>6.8250000000000002</c:v>
                </c:pt>
                <c:pt idx="137">
                  <c:v>6.875</c:v>
                </c:pt>
                <c:pt idx="138">
                  <c:v>6.9249999999999998</c:v>
                </c:pt>
                <c:pt idx="139">
                  <c:v>6.9749999999999996</c:v>
                </c:pt>
                <c:pt idx="140">
                  <c:v>7.0250000000000004</c:v>
                </c:pt>
                <c:pt idx="141">
                  <c:v>7.0750000000000002</c:v>
                </c:pt>
                <c:pt idx="142">
                  <c:v>7.125</c:v>
                </c:pt>
                <c:pt idx="143">
                  <c:v>7.1749999999999998</c:v>
                </c:pt>
                <c:pt idx="144">
                  <c:v>7.2249999999999996</c:v>
                </c:pt>
                <c:pt idx="145">
                  <c:v>7.2750000000000004</c:v>
                </c:pt>
                <c:pt idx="146">
                  <c:v>7.3250000000000002</c:v>
                </c:pt>
                <c:pt idx="147">
                  <c:v>7.375</c:v>
                </c:pt>
                <c:pt idx="148">
                  <c:v>7.4249999999999998</c:v>
                </c:pt>
                <c:pt idx="149">
                  <c:v>7.4749999999999996</c:v>
                </c:pt>
                <c:pt idx="150">
                  <c:v>7.5250000000000004</c:v>
                </c:pt>
                <c:pt idx="151">
                  <c:v>7.5750000000000002</c:v>
                </c:pt>
                <c:pt idx="152">
                  <c:v>7.625</c:v>
                </c:pt>
                <c:pt idx="153">
                  <c:v>7.6749999999999998</c:v>
                </c:pt>
                <c:pt idx="154">
                  <c:v>7.7249999999999996</c:v>
                </c:pt>
                <c:pt idx="155">
                  <c:v>7.7750000000000004</c:v>
                </c:pt>
                <c:pt idx="156">
                  <c:v>7.8250000000000002</c:v>
                </c:pt>
                <c:pt idx="157">
                  <c:v>7.875</c:v>
                </c:pt>
                <c:pt idx="158">
                  <c:v>7.9249999999999998</c:v>
                </c:pt>
                <c:pt idx="159">
                  <c:v>7.9749999999999996</c:v>
                </c:pt>
                <c:pt idx="160">
                  <c:v>8.0250000000000004</c:v>
                </c:pt>
                <c:pt idx="161">
                  <c:v>8.0749999999999993</c:v>
                </c:pt>
                <c:pt idx="162">
                  <c:v>8.125</c:v>
                </c:pt>
                <c:pt idx="163">
                  <c:v>8.1750000000000007</c:v>
                </c:pt>
                <c:pt idx="164">
                  <c:v>8.2249999999999996</c:v>
                </c:pt>
                <c:pt idx="165">
                  <c:v>8.2750000000000004</c:v>
                </c:pt>
                <c:pt idx="166">
                  <c:v>8.3249999999999993</c:v>
                </c:pt>
                <c:pt idx="167">
                  <c:v>8.375</c:v>
                </c:pt>
                <c:pt idx="168">
                  <c:v>8.4250000000000007</c:v>
                </c:pt>
                <c:pt idx="169">
                  <c:v>8.4749999999999996</c:v>
                </c:pt>
                <c:pt idx="170">
                  <c:v>8.5250000000000004</c:v>
                </c:pt>
                <c:pt idx="171">
                  <c:v>8.5749999999999993</c:v>
                </c:pt>
                <c:pt idx="172">
                  <c:v>8.625</c:v>
                </c:pt>
                <c:pt idx="173">
                  <c:v>8.6750000000000007</c:v>
                </c:pt>
                <c:pt idx="174">
                  <c:v>8.7249999999999996</c:v>
                </c:pt>
                <c:pt idx="175">
                  <c:v>8.7750000000000004</c:v>
                </c:pt>
                <c:pt idx="176">
                  <c:v>8.8249999999999993</c:v>
                </c:pt>
                <c:pt idx="177">
                  <c:v>8.875</c:v>
                </c:pt>
                <c:pt idx="178">
                  <c:v>8.9250000000000007</c:v>
                </c:pt>
                <c:pt idx="179">
                  <c:v>8.9749999999999996</c:v>
                </c:pt>
                <c:pt idx="180">
                  <c:v>9.0250000000000004</c:v>
                </c:pt>
                <c:pt idx="181">
                  <c:v>9.0749999999999993</c:v>
                </c:pt>
                <c:pt idx="182">
                  <c:v>9.125</c:v>
                </c:pt>
                <c:pt idx="183">
                  <c:v>9.1750000000000007</c:v>
                </c:pt>
                <c:pt idx="184">
                  <c:v>9.2249999999999996</c:v>
                </c:pt>
                <c:pt idx="185">
                  <c:v>9.2750000000000004</c:v>
                </c:pt>
                <c:pt idx="186">
                  <c:v>9.3249999999999993</c:v>
                </c:pt>
                <c:pt idx="187">
                  <c:v>9.375</c:v>
                </c:pt>
                <c:pt idx="188">
                  <c:v>9.4250000000000007</c:v>
                </c:pt>
                <c:pt idx="189">
                  <c:v>9.4749999999999996</c:v>
                </c:pt>
                <c:pt idx="190">
                  <c:v>9.5250000000000004</c:v>
                </c:pt>
                <c:pt idx="191">
                  <c:v>9.5749999999999993</c:v>
                </c:pt>
                <c:pt idx="192">
                  <c:v>9.625</c:v>
                </c:pt>
                <c:pt idx="193">
                  <c:v>9.6750000000000007</c:v>
                </c:pt>
                <c:pt idx="194">
                  <c:v>9.7249999999999996</c:v>
                </c:pt>
                <c:pt idx="195">
                  <c:v>9.7750000000000004</c:v>
                </c:pt>
                <c:pt idx="196">
                  <c:v>9.8249999999999993</c:v>
                </c:pt>
                <c:pt idx="197">
                  <c:v>9.875</c:v>
                </c:pt>
                <c:pt idx="198">
                  <c:v>9.9250000000000007</c:v>
                </c:pt>
                <c:pt idx="199">
                  <c:v>9.9749999999999996</c:v>
                </c:pt>
                <c:pt idx="200">
                  <c:v>10.025</c:v>
                </c:pt>
                <c:pt idx="201">
                  <c:v>10.074999999999999</c:v>
                </c:pt>
                <c:pt idx="202">
                  <c:v>10.125</c:v>
                </c:pt>
                <c:pt idx="203">
                  <c:v>10.175000000000001</c:v>
                </c:pt>
                <c:pt idx="204">
                  <c:v>10.225</c:v>
                </c:pt>
                <c:pt idx="205">
                  <c:v>10.275</c:v>
                </c:pt>
                <c:pt idx="206">
                  <c:v>10.324999999999999</c:v>
                </c:pt>
                <c:pt idx="207">
                  <c:v>10.375</c:v>
                </c:pt>
                <c:pt idx="208">
                  <c:v>10.425000000000001</c:v>
                </c:pt>
                <c:pt idx="209">
                  <c:v>10.475</c:v>
                </c:pt>
                <c:pt idx="210">
                  <c:v>10.525</c:v>
                </c:pt>
                <c:pt idx="211">
                  <c:v>10.574999999999999</c:v>
                </c:pt>
                <c:pt idx="212">
                  <c:v>10.625</c:v>
                </c:pt>
                <c:pt idx="213">
                  <c:v>10.675000000000001</c:v>
                </c:pt>
                <c:pt idx="214">
                  <c:v>10.725</c:v>
                </c:pt>
                <c:pt idx="215">
                  <c:v>10.775</c:v>
                </c:pt>
                <c:pt idx="216">
                  <c:v>10.824999999999999</c:v>
                </c:pt>
                <c:pt idx="217">
                  <c:v>10.875</c:v>
                </c:pt>
                <c:pt idx="218">
                  <c:v>10.925000000000001</c:v>
                </c:pt>
                <c:pt idx="219">
                  <c:v>10.975</c:v>
                </c:pt>
                <c:pt idx="220">
                  <c:v>11.025</c:v>
                </c:pt>
                <c:pt idx="221">
                  <c:v>11.074999999999999</c:v>
                </c:pt>
                <c:pt idx="222">
                  <c:v>11.125</c:v>
                </c:pt>
                <c:pt idx="223">
                  <c:v>11.175000000000001</c:v>
                </c:pt>
                <c:pt idx="224">
                  <c:v>11.225</c:v>
                </c:pt>
                <c:pt idx="225">
                  <c:v>11.275</c:v>
                </c:pt>
                <c:pt idx="226">
                  <c:v>11.324999999999999</c:v>
                </c:pt>
                <c:pt idx="227">
                  <c:v>11.375</c:v>
                </c:pt>
                <c:pt idx="228">
                  <c:v>11.425000000000001</c:v>
                </c:pt>
                <c:pt idx="229">
                  <c:v>11.475</c:v>
                </c:pt>
                <c:pt idx="230">
                  <c:v>11.525</c:v>
                </c:pt>
                <c:pt idx="231">
                  <c:v>11.574999999999999</c:v>
                </c:pt>
                <c:pt idx="232">
                  <c:v>11.625</c:v>
                </c:pt>
                <c:pt idx="233">
                  <c:v>11.675000000000001</c:v>
                </c:pt>
                <c:pt idx="234">
                  <c:v>11.725</c:v>
                </c:pt>
                <c:pt idx="235">
                  <c:v>11.775</c:v>
                </c:pt>
                <c:pt idx="236">
                  <c:v>11.824999999999999</c:v>
                </c:pt>
                <c:pt idx="237">
                  <c:v>11.875</c:v>
                </c:pt>
                <c:pt idx="238">
                  <c:v>11.925000000000001</c:v>
                </c:pt>
                <c:pt idx="239">
                  <c:v>11.975</c:v>
                </c:pt>
                <c:pt idx="240">
                  <c:v>12.025</c:v>
                </c:pt>
                <c:pt idx="241">
                  <c:v>12.074999999999999</c:v>
                </c:pt>
                <c:pt idx="242">
                  <c:v>12.125</c:v>
                </c:pt>
                <c:pt idx="243">
                  <c:v>12.175000000000001</c:v>
                </c:pt>
                <c:pt idx="244">
                  <c:v>12.225</c:v>
                </c:pt>
                <c:pt idx="245">
                  <c:v>12.275</c:v>
                </c:pt>
                <c:pt idx="246">
                  <c:v>12.324999999999999</c:v>
                </c:pt>
                <c:pt idx="247">
                  <c:v>12.375</c:v>
                </c:pt>
                <c:pt idx="248">
                  <c:v>12.425000000000001</c:v>
                </c:pt>
                <c:pt idx="249">
                  <c:v>12.475</c:v>
                </c:pt>
                <c:pt idx="250">
                  <c:v>12.525</c:v>
                </c:pt>
                <c:pt idx="251">
                  <c:v>12.574999999999999</c:v>
                </c:pt>
                <c:pt idx="252">
                  <c:v>12.625</c:v>
                </c:pt>
                <c:pt idx="253">
                  <c:v>12.675000000000001</c:v>
                </c:pt>
                <c:pt idx="254">
                  <c:v>12.725</c:v>
                </c:pt>
                <c:pt idx="255">
                  <c:v>12.775</c:v>
                </c:pt>
                <c:pt idx="256">
                  <c:v>12.824999999999999</c:v>
                </c:pt>
                <c:pt idx="257">
                  <c:v>12.875</c:v>
                </c:pt>
                <c:pt idx="258">
                  <c:v>12.925000000000001</c:v>
                </c:pt>
                <c:pt idx="259">
                  <c:v>12.975</c:v>
                </c:pt>
                <c:pt idx="260">
                  <c:v>13.025</c:v>
                </c:pt>
                <c:pt idx="261">
                  <c:v>13.074999999999999</c:v>
                </c:pt>
                <c:pt idx="262">
                  <c:v>13.125</c:v>
                </c:pt>
                <c:pt idx="263">
                  <c:v>13.175000000000001</c:v>
                </c:pt>
                <c:pt idx="264">
                  <c:v>13.225</c:v>
                </c:pt>
                <c:pt idx="265">
                  <c:v>13.275</c:v>
                </c:pt>
                <c:pt idx="266">
                  <c:v>13.324999999999999</c:v>
                </c:pt>
                <c:pt idx="267">
                  <c:v>13.375</c:v>
                </c:pt>
                <c:pt idx="268">
                  <c:v>13.425000000000001</c:v>
                </c:pt>
                <c:pt idx="269">
                  <c:v>13.475</c:v>
                </c:pt>
                <c:pt idx="270">
                  <c:v>13.525</c:v>
                </c:pt>
                <c:pt idx="271">
                  <c:v>13.574999999999999</c:v>
                </c:pt>
                <c:pt idx="272">
                  <c:v>13.625</c:v>
                </c:pt>
                <c:pt idx="273">
                  <c:v>13.675000000000001</c:v>
                </c:pt>
                <c:pt idx="274">
                  <c:v>13.725</c:v>
                </c:pt>
                <c:pt idx="275">
                  <c:v>13.775</c:v>
                </c:pt>
                <c:pt idx="276">
                  <c:v>13.824999999999999</c:v>
                </c:pt>
                <c:pt idx="277">
                  <c:v>13.875</c:v>
                </c:pt>
                <c:pt idx="278">
                  <c:v>13.925000000000001</c:v>
                </c:pt>
                <c:pt idx="279">
                  <c:v>13.975</c:v>
                </c:pt>
                <c:pt idx="280">
                  <c:v>14.025</c:v>
                </c:pt>
                <c:pt idx="281">
                  <c:v>14.074999999999999</c:v>
                </c:pt>
                <c:pt idx="282">
                  <c:v>14.125</c:v>
                </c:pt>
                <c:pt idx="283">
                  <c:v>14.175000000000001</c:v>
                </c:pt>
                <c:pt idx="284">
                  <c:v>14.225</c:v>
                </c:pt>
                <c:pt idx="285">
                  <c:v>14.275</c:v>
                </c:pt>
                <c:pt idx="286">
                  <c:v>14.324999999999999</c:v>
                </c:pt>
                <c:pt idx="287">
                  <c:v>14.375</c:v>
                </c:pt>
                <c:pt idx="288">
                  <c:v>14.425000000000001</c:v>
                </c:pt>
                <c:pt idx="289">
                  <c:v>14.475</c:v>
                </c:pt>
                <c:pt idx="290">
                  <c:v>14.525</c:v>
                </c:pt>
                <c:pt idx="291">
                  <c:v>14.574999999999999</c:v>
                </c:pt>
                <c:pt idx="292">
                  <c:v>14.625</c:v>
                </c:pt>
                <c:pt idx="293">
                  <c:v>14.675000000000001</c:v>
                </c:pt>
                <c:pt idx="294">
                  <c:v>14.725</c:v>
                </c:pt>
                <c:pt idx="295">
                  <c:v>14.775</c:v>
                </c:pt>
                <c:pt idx="296">
                  <c:v>14.824999999999999</c:v>
                </c:pt>
                <c:pt idx="297">
                  <c:v>14.875</c:v>
                </c:pt>
                <c:pt idx="298">
                  <c:v>14.925000000000001</c:v>
                </c:pt>
                <c:pt idx="299">
                  <c:v>14.975</c:v>
                </c:pt>
                <c:pt idx="300">
                  <c:v>15.025</c:v>
                </c:pt>
                <c:pt idx="301">
                  <c:v>15.074999999999999</c:v>
                </c:pt>
                <c:pt idx="302">
                  <c:v>15.125</c:v>
                </c:pt>
                <c:pt idx="303">
                  <c:v>15.175000000000001</c:v>
                </c:pt>
                <c:pt idx="304">
                  <c:v>15.225</c:v>
                </c:pt>
                <c:pt idx="305">
                  <c:v>15.275</c:v>
                </c:pt>
                <c:pt idx="306">
                  <c:v>15.324999999999999</c:v>
                </c:pt>
                <c:pt idx="307">
                  <c:v>15.375</c:v>
                </c:pt>
                <c:pt idx="308">
                  <c:v>15.425000000000001</c:v>
                </c:pt>
                <c:pt idx="309">
                  <c:v>15.475</c:v>
                </c:pt>
                <c:pt idx="310">
                  <c:v>15.525</c:v>
                </c:pt>
                <c:pt idx="311">
                  <c:v>15.574999999999999</c:v>
                </c:pt>
                <c:pt idx="312">
                  <c:v>15.625</c:v>
                </c:pt>
                <c:pt idx="313">
                  <c:v>15.675000000000001</c:v>
                </c:pt>
                <c:pt idx="314">
                  <c:v>15.725</c:v>
                </c:pt>
                <c:pt idx="315">
                  <c:v>15.775</c:v>
                </c:pt>
                <c:pt idx="316">
                  <c:v>15.824999999999999</c:v>
                </c:pt>
                <c:pt idx="317">
                  <c:v>15.875</c:v>
                </c:pt>
                <c:pt idx="318">
                  <c:v>15.925000000000001</c:v>
                </c:pt>
                <c:pt idx="319">
                  <c:v>15.975</c:v>
                </c:pt>
                <c:pt idx="320">
                  <c:v>16.024999999999999</c:v>
                </c:pt>
                <c:pt idx="321">
                  <c:v>16.074999999999999</c:v>
                </c:pt>
                <c:pt idx="322">
                  <c:v>16.125</c:v>
                </c:pt>
                <c:pt idx="323">
                  <c:v>16.175000000000001</c:v>
                </c:pt>
                <c:pt idx="324">
                  <c:v>16.225000000000001</c:v>
                </c:pt>
                <c:pt idx="325">
                  <c:v>16.274999999999999</c:v>
                </c:pt>
                <c:pt idx="326">
                  <c:v>16.324999999999999</c:v>
                </c:pt>
                <c:pt idx="327">
                  <c:v>16.375</c:v>
                </c:pt>
                <c:pt idx="328">
                  <c:v>16.425000000000001</c:v>
                </c:pt>
                <c:pt idx="329">
                  <c:v>16.475000000000001</c:v>
                </c:pt>
                <c:pt idx="330">
                  <c:v>16.524999999999999</c:v>
                </c:pt>
                <c:pt idx="331">
                  <c:v>16.574999999999999</c:v>
                </c:pt>
                <c:pt idx="332">
                  <c:v>16.625</c:v>
                </c:pt>
                <c:pt idx="333">
                  <c:v>16.675000000000001</c:v>
                </c:pt>
                <c:pt idx="334">
                  <c:v>16.725000000000001</c:v>
                </c:pt>
                <c:pt idx="335">
                  <c:v>16.774999999999999</c:v>
                </c:pt>
                <c:pt idx="336">
                  <c:v>16.824999999999999</c:v>
                </c:pt>
                <c:pt idx="337">
                  <c:v>16.875</c:v>
                </c:pt>
                <c:pt idx="338">
                  <c:v>16.925000000000001</c:v>
                </c:pt>
                <c:pt idx="339">
                  <c:v>16.975000000000001</c:v>
                </c:pt>
                <c:pt idx="340">
                  <c:v>17.024999999999999</c:v>
                </c:pt>
                <c:pt idx="341">
                  <c:v>17.074999999999999</c:v>
                </c:pt>
                <c:pt idx="342">
                  <c:v>17.125</c:v>
                </c:pt>
                <c:pt idx="343">
                  <c:v>17.175000000000001</c:v>
                </c:pt>
                <c:pt idx="344">
                  <c:v>17.225000000000001</c:v>
                </c:pt>
                <c:pt idx="345">
                  <c:v>17.274999999999999</c:v>
                </c:pt>
                <c:pt idx="346">
                  <c:v>17.324999999999999</c:v>
                </c:pt>
                <c:pt idx="347">
                  <c:v>17.375</c:v>
                </c:pt>
                <c:pt idx="348">
                  <c:v>17.425000000000001</c:v>
                </c:pt>
                <c:pt idx="349">
                  <c:v>17.475000000000001</c:v>
                </c:pt>
                <c:pt idx="350">
                  <c:v>17.524999999999999</c:v>
                </c:pt>
                <c:pt idx="351">
                  <c:v>17.574999999999999</c:v>
                </c:pt>
                <c:pt idx="352">
                  <c:v>17.625</c:v>
                </c:pt>
                <c:pt idx="353">
                  <c:v>17.675000000000001</c:v>
                </c:pt>
                <c:pt idx="354">
                  <c:v>17.725000000000001</c:v>
                </c:pt>
                <c:pt idx="355">
                  <c:v>17.774999999999999</c:v>
                </c:pt>
                <c:pt idx="356">
                  <c:v>17.824999999999999</c:v>
                </c:pt>
                <c:pt idx="357">
                  <c:v>17.875</c:v>
                </c:pt>
                <c:pt idx="358">
                  <c:v>17.925000000000001</c:v>
                </c:pt>
                <c:pt idx="359">
                  <c:v>17.975000000000001</c:v>
                </c:pt>
                <c:pt idx="360">
                  <c:v>18.024999999999999</c:v>
                </c:pt>
                <c:pt idx="361">
                  <c:v>18.074999999999999</c:v>
                </c:pt>
                <c:pt idx="362">
                  <c:v>18.125</c:v>
                </c:pt>
                <c:pt idx="363">
                  <c:v>18.175000000000001</c:v>
                </c:pt>
                <c:pt idx="364">
                  <c:v>18.225000000000001</c:v>
                </c:pt>
                <c:pt idx="365">
                  <c:v>18.274999999999999</c:v>
                </c:pt>
                <c:pt idx="366">
                  <c:v>18.324999999999999</c:v>
                </c:pt>
                <c:pt idx="367">
                  <c:v>18.375</c:v>
                </c:pt>
                <c:pt idx="368">
                  <c:v>18.425000000000001</c:v>
                </c:pt>
                <c:pt idx="369">
                  <c:v>18.475000000000001</c:v>
                </c:pt>
                <c:pt idx="370">
                  <c:v>18.524999999999999</c:v>
                </c:pt>
                <c:pt idx="371">
                  <c:v>18.574999999999999</c:v>
                </c:pt>
                <c:pt idx="372">
                  <c:v>18.625</c:v>
                </c:pt>
                <c:pt idx="373">
                  <c:v>18.675000000000001</c:v>
                </c:pt>
                <c:pt idx="374">
                  <c:v>18.725000000000001</c:v>
                </c:pt>
                <c:pt idx="375">
                  <c:v>18.774999999999999</c:v>
                </c:pt>
                <c:pt idx="376">
                  <c:v>18.824999999999999</c:v>
                </c:pt>
                <c:pt idx="377">
                  <c:v>18.875</c:v>
                </c:pt>
                <c:pt idx="378">
                  <c:v>18.925000000000001</c:v>
                </c:pt>
                <c:pt idx="379">
                  <c:v>18.975000000000001</c:v>
                </c:pt>
                <c:pt idx="380">
                  <c:v>19.024999999999999</c:v>
                </c:pt>
                <c:pt idx="381">
                  <c:v>19.074999999999999</c:v>
                </c:pt>
                <c:pt idx="382">
                  <c:v>19.125</c:v>
                </c:pt>
                <c:pt idx="383">
                  <c:v>19.175000000000001</c:v>
                </c:pt>
                <c:pt idx="384">
                  <c:v>19.225000000000001</c:v>
                </c:pt>
                <c:pt idx="385">
                  <c:v>19.274999999999999</c:v>
                </c:pt>
                <c:pt idx="386">
                  <c:v>19.324999999999999</c:v>
                </c:pt>
                <c:pt idx="387">
                  <c:v>19.375</c:v>
                </c:pt>
                <c:pt idx="388">
                  <c:v>19.425000000000001</c:v>
                </c:pt>
                <c:pt idx="389">
                  <c:v>19.475000000000001</c:v>
                </c:pt>
                <c:pt idx="390">
                  <c:v>19.524999999999999</c:v>
                </c:pt>
                <c:pt idx="391">
                  <c:v>19.574999999999999</c:v>
                </c:pt>
                <c:pt idx="392">
                  <c:v>19.625</c:v>
                </c:pt>
                <c:pt idx="393">
                  <c:v>19.675000000000001</c:v>
                </c:pt>
                <c:pt idx="394">
                  <c:v>19.725000000000001</c:v>
                </c:pt>
                <c:pt idx="395">
                  <c:v>19.774999999999999</c:v>
                </c:pt>
                <c:pt idx="396">
                  <c:v>19.824999999999999</c:v>
                </c:pt>
                <c:pt idx="397">
                  <c:v>19.875</c:v>
                </c:pt>
                <c:pt idx="398">
                  <c:v>19.925000000000001</c:v>
                </c:pt>
                <c:pt idx="399">
                  <c:v>19.975000000000001</c:v>
                </c:pt>
              </c:numCache>
            </c:numRef>
          </c:xVal>
          <c:yVal>
            <c:numRef>
              <c:f>v_wet!$B$3:$B$402</c:f>
              <c:numCache>
                <c:formatCode>General</c:formatCode>
                <c:ptCount val="4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D1E-4F6E-A52D-ED02A9DDA1E8}"/>
            </c:ext>
          </c:extLst>
        </c:ser>
        <c:ser>
          <c:idx val="1"/>
          <c:order val="1"/>
          <c:tx>
            <c:strRef>
              <c:f>v_wet!$C$2</c:f>
              <c:strCache>
                <c:ptCount val="1"/>
                <c:pt idx="0">
                  <c:v>v_ana, t = 0.3s</c:v>
                </c:pt>
              </c:strCache>
            </c:strRef>
          </c:tx>
          <c:spPr>
            <a:ln w="19050" cap="rnd">
              <a:solidFill>
                <a:schemeClr val="accent2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v_wet!$A$3:$A$402</c:f>
              <c:numCache>
                <c:formatCode>General</c:formatCode>
                <c:ptCount val="400"/>
                <c:pt idx="0">
                  <c:v>2.5000000000000001E-2</c:v>
                </c:pt>
                <c:pt idx="1">
                  <c:v>7.4999999999999997E-2</c:v>
                </c:pt>
                <c:pt idx="2">
                  <c:v>0.125</c:v>
                </c:pt>
                <c:pt idx="3">
                  <c:v>0.17499999999999999</c:v>
                </c:pt>
                <c:pt idx="4">
                  <c:v>0.22500000000000001</c:v>
                </c:pt>
                <c:pt idx="5">
                  <c:v>0.27500000000000002</c:v>
                </c:pt>
                <c:pt idx="6">
                  <c:v>0.32500000000000001</c:v>
                </c:pt>
                <c:pt idx="7">
                  <c:v>0.375</c:v>
                </c:pt>
                <c:pt idx="8">
                  <c:v>0.42499999999999999</c:v>
                </c:pt>
                <c:pt idx="9">
                  <c:v>0.47499999999999998</c:v>
                </c:pt>
                <c:pt idx="10">
                  <c:v>0.52500000000000002</c:v>
                </c:pt>
                <c:pt idx="11">
                  <c:v>0.57499999999999996</c:v>
                </c:pt>
                <c:pt idx="12">
                  <c:v>0.625</c:v>
                </c:pt>
                <c:pt idx="13">
                  <c:v>0.67500000000000004</c:v>
                </c:pt>
                <c:pt idx="14">
                  <c:v>0.72499999999999998</c:v>
                </c:pt>
                <c:pt idx="15">
                  <c:v>0.77500000000000002</c:v>
                </c:pt>
                <c:pt idx="16">
                  <c:v>0.82499999999999996</c:v>
                </c:pt>
                <c:pt idx="17">
                  <c:v>0.875</c:v>
                </c:pt>
                <c:pt idx="18">
                  <c:v>0.92500000000000004</c:v>
                </c:pt>
                <c:pt idx="19">
                  <c:v>0.97499999999999998</c:v>
                </c:pt>
                <c:pt idx="20">
                  <c:v>1.0249999999999999</c:v>
                </c:pt>
                <c:pt idx="21">
                  <c:v>1.075</c:v>
                </c:pt>
                <c:pt idx="22">
                  <c:v>1.125</c:v>
                </c:pt>
                <c:pt idx="23">
                  <c:v>1.175</c:v>
                </c:pt>
                <c:pt idx="24">
                  <c:v>1.2250000000000001</c:v>
                </c:pt>
                <c:pt idx="25">
                  <c:v>1.2749999999999999</c:v>
                </c:pt>
                <c:pt idx="26">
                  <c:v>1.325</c:v>
                </c:pt>
                <c:pt idx="27">
                  <c:v>1.375</c:v>
                </c:pt>
                <c:pt idx="28">
                  <c:v>1.425</c:v>
                </c:pt>
                <c:pt idx="29">
                  <c:v>1.4750000000000001</c:v>
                </c:pt>
                <c:pt idx="30">
                  <c:v>1.5249999999999999</c:v>
                </c:pt>
                <c:pt idx="31">
                  <c:v>1.575</c:v>
                </c:pt>
                <c:pt idx="32">
                  <c:v>1.625</c:v>
                </c:pt>
                <c:pt idx="33">
                  <c:v>1.675</c:v>
                </c:pt>
                <c:pt idx="34">
                  <c:v>1.7250000000000001</c:v>
                </c:pt>
                <c:pt idx="35">
                  <c:v>1.7749999999999999</c:v>
                </c:pt>
                <c:pt idx="36">
                  <c:v>1.825</c:v>
                </c:pt>
                <c:pt idx="37">
                  <c:v>1.875</c:v>
                </c:pt>
                <c:pt idx="38">
                  <c:v>1.925</c:v>
                </c:pt>
                <c:pt idx="39">
                  <c:v>1.9750000000000001</c:v>
                </c:pt>
                <c:pt idx="40">
                  <c:v>2.0249999999999999</c:v>
                </c:pt>
                <c:pt idx="41">
                  <c:v>2.0750000000000002</c:v>
                </c:pt>
                <c:pt idx="42">
                  <c:v>2.125</c:v>
                </c:pt>
                <c:pt idx="43">
                  <c:v>2.1749999999999998</c:v>
                </c:pt>
                <c:pt idx="44">
                  <c:v>2.2250000000000001</c:v>
                </c:pt>
                <c:pt idx="45">
                  <c:v>2.2749999999999999</c:v>
                </c:pt>
                <c:pt idx="46">
                  <c:v>2.3250000000000002</c:v>
                </c:pt>
                <c:pt idx="47">
                  <c:v>2.375</c:v>
                </c:pt>
                <c:pt idx="48">
                  <c:v>2.4249999999999998</c:v>
                </c:pt>
                <c:pt idx="49">
                  <c:v>2.4750000000000001</c:v>
                </c:pt>
                <c:pt idx="50">
                  <c:v>2.5249999999999999</c:v>
                </c:pt>
                <c:pt idx="51">
                  <c:v>2.5750000000000002</c:v>
                </c:pt>
                <c:pt idx="52">
                  <c:v>2.625</c:v>
                </c:pt>
                <c:pt idx="53">
                  <c:v>2.6749999999999998</c:v>
                </c:pt>
                <c:pt idx="54">
                  <c:v>2.7250000000000001</c:v>
                </c:pt>
                <c:pt idx="55">
                  <c:v>2.7749999999999999</c:v>
                </c:pt>
                <c:pt idx="56">
                  <c:v>2.8250000000000002</c:v>
                </c:pt>
                <c:pt idx="57">
                  <c:v>2.875</c:v>
                </c:pt>
                <c:pt idx="58">
                  <c:v>2.9249999999999998</c:v>
                </c:pt>
                <c:pt idx="59">
                  <c:v>2.9750000000000001</c:v>
                </c:pt>
                <c:pt idx="60">
                  <c:v>3.0249999999999999</c:v>
                </c:pt>
                <c:pt idx="61">
                  <c:v>3.0750000000000002</c:v>
                </c:pt>
                <c:pt idx="62">
                  <c:v>3.125</c:v>
                </c:pt>
                <c:pt idx="63">
                  <c:v>3.1749999999999998</c:v>
                </c:pt>
                <c:pt idx="64">
                  <c:v>3.2250000000000001</c:v>
                </c:pt>
                <c:pt idx="65">
                  <c:v>3.2749999999999999</c:v>
                </c:pt>
                <c:pt idx="66">
                  <c:v>3.3250000000000002</c:v>
                </c:pt>
                <c:pt idx="67">
                  <c:v>3.375</c:v>
                </c:pt>
                <c:pt idx="68">
                  <c:v>3.4249999999999998</c:v>
                </c:pt>
                <c:pt idx="69">
                  <c:v>3.4750000000000001</c:v>
                </c:pt>
                <c:pt idx="70">
                  <c:v>3.5249999999999999</c:v>
                </c:pt>
                <c:pt idx="71">
                  <c:v>3.5750000000000002</c:v>
                </c:pt>
                <c:pt idx="72">
                  <c:v>3.625</c:v>
                </c:pt>
                <c:pt idx="73">
                  <c:v>3.6749999999999998</c:v>
                </c:pt>
                <c:pt idx="74">
                  <c:v>3.7250000000000001</c:v>
                </c:pt>
                <c:pt idx="75">
                  <c:v>3.7749999999999999</c:v>
                </c:pt>
                <c:pt idx="76">
                  <c:v>3.8250000000000002</c:v>
                </c:pt>
                <c:pt idx="77">
                  <c:v>3.875</c:v>
                </c:pt>
                <c:pt idx="78">
                  <c:v>3.9249999999999998</c:v>
                </c:pt>
                <c:pt idx="79">
                  <c:v>3.9750000000000001</c:v>
                </c:pt>
                <c:pt idx="80">
                  <c:v>4.0250000000000004</c:v>
                </c:pt>
                <c:pt idx="81">
                  <c:v>4.0750000000000002</c:v>
                </c:pt>
                <c:pt idx="82">
                  <c:v>4.125</c:v>
                </c:pt>
                <c:pt idx="83">
                  <c:v>4.1749999999999998</c:v>
                </c:pt>
                <c:pt idx="84">
                  <c:v>4.2249999999999996</c:v>
                </c:pt>
                <c:pt idx="85">
                  <c:v>4.2750000000000004</c:v>
                </c:pt>
                <c:pt idx="86">
                  <c:v>4.3250000000000002</c:v>
                </c:pt>
                <c:pt idx="87">
                  <c:v>4.375</c:v>
                </c:pt>
                <c:pt idx="88">
                  <c:v>4.4249999999999998</c:v>
                </c:pt>
                <c:pt idx="89">
                  <c:v>4.4749999999999996</c:v>
                </c:pt>
                <c:pt idx="90">
                  <c:v>4.5250000000000004</c:v>
                </c:pt>
                <c:pt idx="91">
                  <c:v>4.5750000000000002</c:v>
                </c:pt>
                <c:pt idx="92">
                  <c:v>4.625</c:v>
                </c:pt>
                <c:pt idx="93">
                  <c:v>4.6749999999999998</c:v>
                </c:pt>
                <c:pt idx="94">
                  <c:v>4.7249999999999996</c:v>
                </c:pt>
                <c:pt idx="95">
                  <c:v>4.7750000000000004</c:v>
                </c:pt>
                <c:pt idx="96">
                  <c:v>4.8250000000000002</c:v>
                </c:pt>
                <c:pt idx="97">
                  <c:v>4.875</c:v>
                </c:pt>
                <c:pt idx="98">
                  <c:v>4.9249999999999998</c:v>
                </c:pt>
                <c:pt idx="99">
                  <c:v>4.9749999999999996</c:v>
                </c:pt>
                <c:pt idx="100">
                  <c:v>5.0250000000000004</c:v>
                </c:pt>
                <c:pt idx="101">
                  <c:v>5.0750000000000002</c:v>
                </c:pt>
                <c:pt idx="102">
                  <c:v>5.125</c:v>
                </c:pt>
                <c:pt idx="103">
                  <c:v>5.1749999999999998</c:v>
                </c:pt>
                <c:pt idx="104">
                  <c:v>5.2249999999999996</c:v>
                </c:pt>
                <c:pt idx="105">
                  <c:v>5.2750000000000004</c:v>
                </c:pt>
                <c:pt idx="106">
                  <c:v>5.3250000000000002</c:v>
                </c:pt>
                <c:pt idx="107">
                  <c:v>5.375</c:v>
                </c:pt>
                <c:pt idx="108">
                  <c:v>5.4249999999999998</c:v>
                </c:pt>
                <c:pt idx="109">
                  <c:v>5.4749999999999996</c:v>
                </c:pt>
                <c:pt idx="110">
                  <c:v>5.5250000000000004</c:v>
                </c:pt>
                <c:pt idx="111">
                  <c:v>5.5750000000000002</c:v>
                </c:pt>
                <c:pt idx="112">
                  <c:v>5.625</c:v>
                </c:pt>
                <c:pt idx="113">
                  <c:v>5.6749999999999998</c:v>
                </c:pt>
                <c:pt idx="114">
                  <c:v>5.7249999999999996</c:v>
                </c:pt>
                <c:pt idx="115">
                  <c:v>5.7750000000000004</c:v>
                </c:pt>
                <c:pt idx="116">
                  <c:v>5.8250000000000002</c:v>
                </c:pt>
                <c:pt idx="117">
                  <c:v>5.875</c:v>
                </c:pt>
                <c:pt idx="118">
                  <c:v>5.9249999999999998</c:v>
                </c:pt>
                <c:pt idx="119">
                  <c:v>5.9749999999999996</c:v>
                </c:pt>
                <c:pt idx="120">
                  <c:v>6.0250000000000004</c:v>
                </c:pt>
                <c:pt idx="121">
                  <c:v>6.0750000000000002</c:v>
                </c:pt>
                <c:pt idx="122">
                  <c:v>6.125</c:v>
                </c:pt>
                <c:pt idx="123">
                  <c:v>6.1749999999999998</c:v>
                </c:pt>
                <c:pt idx="124">
                  <c:v>6.2249999999999996</c:v>
                </c:pt>
                <c:pt idx="125">
                  <c:v>6.2750000000000004</c:v>
                </c:pt>
                <c:pt idx="126">
                  <c:v>6.3250000000000002</c:v>
                </c:pt>
                <c:pt idx="127">
                  <c:v>6.375</c:v>
                </c:pt>
                <c:pt idx="128">
                  <c:v>6.4249999999999998</c:v>
                </c:pt>
                <c:pt idx="129">
                  <c:v>6.4749999999999996</c:v>
                </c:pt>
                <c:pt idx="130">
                  <c:v>6.5250000000000004</c:v>
                </c:pt>
                <c:pt idx="131">
                  <c:v>6.5750000000000002</c:v>
                </c:pt>
                <c:pt idx="132">
                  <c:v>6.625</c:v>
                </c:pt>
                <c:pt idx="133">
                  <c:v>6.6749999999999998</c:v>
                </c:pt>
                <c:pt idx="134">
                  <c:v>6.7249999999999996</c:v>
                </c:pt>
                <c:pt idx="135">
                  <c:v>6.7750000000000004</c:v>
                </c:pt>
                <c:pt idx="136">
                  <c:v>6.8250000000000002</c:v>
                </c:pt>
                <c:pt idx="137">
                  <c:v>6.875</c:v>
                </c:pt>
                <c:pt idx="138">
                  <c:v>6.9249999999999998</c:v>
                </c:pt>
                <c:pt idx="139">
                  <c:v>6.9749999999999996</c:v>
                </c:pt>
                <c:pt idx="140">
                  <c:v>7.0250000000000004</c:v>
                </c:pt>
                <c:pt idx="141">
                  <c:v>7.0750000000000002</c:v>
                </c:pt>
                <c:pt idx="142">
                  <c:v>7.125</c:v>
                </c:pt>
                <c:pt idx="143">
                  <c:v>7.1749999999999998</c:v>
                </c:pt>
                <c:pt idx="144">
                  <c:v>7.2249999999999996</c:v>
                </c:pt>
                <c:pt idx="145">
                  <c:v>7.2750000000000004</c:v>
                </c:pt>
                <c:pt idx="146">
                  <c:v>7.3250000000000002</c:v>
                </c:pt>
                <c:pt idx="147">
                  <c:v>7.375</c:v>
                </c:pt>
                <c:pt idx="148">
                  <c:v>7.4249999999999998</c:v>
                </c:pt>
                <c:pt idx="149">
                  <c:v>7.4749999999999996</c:v>
                </c:pt>
                <c:pt idx="150">
                  <c:v>7.5250000000000004</c:v>
                </c:pt>
                <c:pt idx="151">
                  <c:v>7.5750000000000002</c:v>
                </c:pt>
                <c:pt idx="152">
                  <c:v>7.625</c:v>
                </c:pt>
                <c:pt idx="153">
                  <c:v>7.6749999999999998</c:v>
                </c:pt>
                <c:pt idx="154">
                  <c:v>7.7249999999999996</c:v>
                </c:pt>
                <c:pt idx="155">
                  <c:v>7.7750000000000004</c:v>
                </c:pt>
                <c:pt idx="156">
                  <c:v>7.8250000000000002</c:v>
                </c:pt>
                <c:pt idx="157">
                  <c:v>7.875</c:v>
                </c:pt>
                <c:pt idx="158">
                  <c:v>7.9249999999999998</c:v>
                </c:pt>
                <c:pt idx="159">
                  <c:v>7.9749999999999996</c:v>
                </c:pt>
                <c:pt idx="160">
                  <c:v>8.0250000000000004</c:v>
                </c:pt>
                <c:pt idx="161">
                  <c:v>8.0749999999999993</c:v>
                </c:pt>
                <c:pt idx="162">
                  <c:v>8.125</c:v>
                </c:pt>
                <c:pt idx="163">
                  <c:v>8.1750000000000007</c:v>
                </c:pt>
                <c:pt idx="164">
                  <c:v>8.2249999999999996</c:v>
                </c:pt>
                <c:pt idx="165">
                  <c:v>8.2750000000000004</c:v>
                </c:pt>
                <c:pt idx="166">
                  <c:v>8.3249999999999993</c:v>
                </c:pt>
                <c:pt idx="167">
                  <c:v>8.375</c:v>
                </c:pt>
                <c:pt idx="168">
                  <c:v>8.4250000000000007</c:v>
                </c:pt>
                <c:pt idx="169">
                  <c:v>8.4749999999999996</c:v>
                </c:pt>
                <c:pt idx="170">
                  <c:v>8.5250000000000004</c:v>
                </c:pt>
                <c:pt idx="171">
                  <c:v>8.5749999999999993</c:v>
                </c:pt>
                <c:pt idx="172">
                  <c:v>8.625</c:v>
                </c:pt>
                <c:pt idx="173">
                  <c:v>8.6750000000000007</c:v>
                </c:pt>
                <c:pt idx="174">
                  <c:v>8.7249999999999996</c:v>
                </c:pt>
                <c:pt idx="175">
                  <c:v>8.7750000000000004</c:v>
                </c:pt>
                <c:pt idx="176">
                  <c:v>8.8249999999999993</c:v>
                </c:pt>
                <c:pt idx="177">
                  <c:v>8.875</c:v>
                </c:pt>
                <c:pt idx="178">
                  <c:v>8.9250000000000007</c:v>
                </c:pt>
                <c:pt idx="179">
                  <c:v>8.9749999999999996</c:v>
                </c:pt>
                <c:pt idx="180">
                  <c:v>9.0250000000000004</c:v>
                </c:pt>
                <c:pt idx="181">
                  <c:v>9.0749999999999993</c:v>
                </c:pt>
                <c:pt idx="182">
                  <c:v>9.125</c:v>
                </c:pt>
                <c:pt idx="183">
                  <c:v>9.1750000000000007</c:v>
                </c:pt>
                <c:pt idx="184">
                  <c:v>9.2249999999999996</c:v>
                </c:pt>
                <c:pt idx="185">
                  <c:v>9.2750000000000004</c:v>
                </c:pt>
                <c:pt idx="186">
                  <c:v>9.3249999999999993</c:v>
                </c:pt>
                <c:pt idx="187">
                  <c:v>9.375</c:v>
                </c:pt>
                <c:pt idx="188">
                  <c:v>9.4250000000000007</c:v>
                </c:pt>
                <c:pt idx="189">
                  <c:v>9.4749999999999996</c:v>
                </c:pt>
                <c:pt idx="190">
                  <c:v>9.5250000000000004</c:v>
                </c:pt>
                <c:pt idx="191">
                  <c:v>9.5749999999999993</c:v>
                </c:pt>
                <c:pt idx="192">
                  <c:v>9.625</c:v>
                </c:pt>
                <c:pt idx="193">
                  <c:v>9.6750000000000007</c:v>
                </c:pt>
                <c:pt idx="194">
                  <c:v>9.7249999999999996</c:v>
                </c:pt>
                <c:pt idx="195">
                  <c:v>9.7750000000000004</c:v>
                </c:pt>
                <c:pt idx="196">
                  <c:v>9.8249999999999993</c:v>
                </c:pt>
                <c:pt idx="197">
                  <c:v>9.875</c:v>
                </c:pt>
                <c:pt idx="198">
                  <c:v>9.9250000000000007</c:v>
                </c:pt>
                <c:pt idx="199">
                  <c:v>9.9749999999999996</c:v>
                </c:pt>
                <c:pt idx="200">
                  <c:v>10.025</c:v>
                </c:pt>
                <c:pt idx="201">
                  <c:v>10.074999999999999</c:v>
                </c:pt>
                <c:pt idx="202">
                  <c:v>10.125</c:v>
                </c:pt>
                <c:pt idx="203">
                  <c:v>10.175000000000001</c:v>
                </c:pt>
                <c:pt idx="204">
                  <c:v>10.225</c:v>
                </c:pt>
                <c:pt idx="205">
                  <c:v>10.275</c:v>
                </c:pt>
                <c:pt idx="206">
                  <c:v>10.324999999999999</c:v>
                </c:pt>
                <c:pt idx="207">
                  <c:v>10.375</c:v>
                </c:pt>
                <c:pt idx="208">
                  <c:v>10.425000000000001</c:v>
                </c:pt>
                <c:pt idx="209">
                  <c:v>10.475</c:v>
                </c:pt>
                <c:pt idx="210">
                  <c:v>10.525</c:v>
                </c:pt>
                <c:pt idx="211">
                  <c:v>10.574999999999999</c:v>
                </c:pt>
                <c:pt idx="212">
                  <c:v>10.625</c:v>
                </c:pt>
                <c:pt idx="213">
                  <c:v>10.675000000000001</c:v>
                </c:pt>
                <c:pt idx="214">
                  <c:v>10.725</c:v>
                </c:pt>
                <c:pt idx="215">
                  <c:v>10.775</c:v>
                </c:pt>
                <c:pt idx="216">
                  <c:v>10.824999999999999</c:v>
                </c:pt>
                <c:pt idx="217">
                  <c:v>10.875</c:v>
                </c:pt>
                <c:pt idx="218">
                  <c:v>10.925000000000001</c:v>
                </c:pt>
                <c:pt idx="219">
                  <c:v>10.975</c:v>
                </c:pt>
                <c:pt idx="220">
                  <c:v>11.025</c:v>
                </c:pt>
                <c:pt idx="221">
                  <c:v>11.074999999999999</c:v>
                </c:pt>
                <c:pt idx="222">
                  <c:v>11.125</c:v>
                </c:pt>
                <c:pt idx="223">
                  <c:v>11.175000000000001</c:v>
                </c:pt>
                <c:pt idx="224">
                  <c:v>11.225</c:v>
                </c:pt>
                <c:pt idx="225">
                  <c:v>11.275</c:v>
                </c:pt>
                <c:pt idx="226">
                  <c:v>11.324999999999999</c:v>
                </c:pt>
                <c:pt idx="227">
                  <c:v>11.375</c:v>
                </c:pt>
                <c:pt idx="228">
                  <c:v>11.425000000000001</c:v>
                </c:pt>
                <c:pt idx="229">
                  <c:v>11.475</c:v>
                </c:pt>
                <c:pt idx="230">
                  <c:v>11.525</c:v>
                </c:pt>
                <c:pt idx="231">
                  <c:v>11.574999999999999</c:v>
                </c:pt>
                <c:pt idx="232">
                  <c:v>11.625</c:v>
                </c:pt>
                <c:pt idx="233">
                  <c:v>11.675000000000001</c:v>
                </c:pt>
                <c:pt idx="234">
                  <c:v>11.725</c:v>
                </c:pt>
                <c:pt idx="235">
                  <c:v>11.775</c:v>
                </c:pt>
                <c:pt idx="236">
                  <c:v>11.824999999999999</c:v>
                </c:pt>
                <c:pt idx="237">
                  <c:v>11.875</c:v>
                </c:pt>
                <c:pt idx="238">
                  <c:v>11.925000000000001</c:v>
                </c:pt>
                <c:pt idx="239">
                  <c:v>11.975</c:v>
                </c:pt>
                <c:pt idx="240">
                  <c:v>12.025</c:v>
                </c:pt>
                <c:pt idx="241">
                  <c:v>12.074999999999999</c:v>
                </c:pt>
                <c:pt idx="242">
                  <c:v>12.125</c:v>
                </c:pt>
                <c:pt idx="243">
                  <c:v>12.175000000000001</c:v>
                </c:pt>
                <c:pt idx="244">
                  <c:v>12.225</c:v>
                </c:pt>
                <c:pt idx="245">
                  <c:v>12.275</c:v>
                </c:pt>
                <c:pt idx="246">
                  <c:v>12.324999999999999</c:v>
                </c:pt>
                <c:pt idx="247">
                  <c:v>12.375</c:v>
                </c:pt>
                <c:pt idx="248">
                  <c:v>12.425000000000001</c:v>
                </c:pt>
                <c:pt idx="249">
                  <c:v>12.475</c:v>
                </c:pt>
                <c:pt idx="250">
                  <c:v>12.525</c:v>
                </c:pt>
                <c:pt idx="251">
                  <c:v>12.574999999999999</c:v>
                </c:pt>
                <c:pt idx="252">
                  <c:v>12.625</c:v>
                </c:pt>
                <c:pt idx="253">
                  <c:v>12.675000000000001</c:v>
                </c:pt>
                <c:pt idx="254">
                  <c:v>12.725</c:v>
                </c:pt>
                <c:pt idx="255">
                  <c:v>12.775</c:v>
                </c:pt>
                <c:pt idx="256">
                  <c:v>12.824999999999999</c:v>
                </c:pt>
                <c:pt idx="257">
                  <c:v>12.875</c:v>
                </c:pt>
                <c:pt idx="258">
                  <c:v>12.925000000000001</c:v>
                </c:pt>
                <c:pt idx="259">
                  <c:v>12.975</c:v>
                </c:pt>
                <c:pt idx="260">
                  <c:v>13.025</c:v>
                </c:pt>
                <c:pt idx="261">
                  <c:v>13.074999999999999</c:v>
                </c:pt>
                <c:pt idx="262">
                  <c:v>13.125</c:v>
                </c:pt>
                <c:pt idx="263">
                  <c:v>13.175000000000001</c:v>
                </c:pt>
                <c:pt idx="264">
                  <c:v>13.225</c:v>
                </c:pt>
                <c:pt idx="265">
                  <c:v>13.275</c:v>
                </c:pt>
                <c:pt idx="266">
                  <c:v>13.324999999999999</c:v>
                </c:pt>
                <c:pt idx="267">
                  <c:v>13.375</c:v>
                </c:pt>
                <c:pt idx="268">
                  <c:v>13.425000000000001</c:v>
                </c:pt>
                <c:pt idx="269">
                  <c:v>13.475</c:v>
                </c:pt>
                <c:pt idx="270">
                  <c:v>13.525</c:v>
                </c:pt>
                <c:pt idx="271">
                  <c:v>13.574999999999999</c:v>
                </c:pt>
                <c:pt idx="272">
                  <c:v>13.625</c:v>
                </c:pt>
                <c:pt idx="273">
                  <c:v>13.675000000000001</c:v>
                </c:pt>
                <c:pt idx="274">
                  <c:v>13.725</c:v>
                </c:pt>
                <c:pt idx="275">
                  <c:v>13.775</c:v>
                </c:pt>
                <c:pt idx="276">
                  <c:v>13.824999999999999</c:v>
                </c:pt>
                <c:pt idx="277">
                  <c:v>13.875</c:v>
                </c:pt>
                <c:pt idx="278">
                  <c:v>13.925000000000001</c:v>
                </c:pt>
                <c:pt idx="279">
                  <c:v>13.975</c:v>
                </c:pt>
                <c:pt idx="280">
                  <c:v>14.025</c:v>
                </c:pt>
                <c:pt idx="281">
                  <c:v>14.074999999999999</c:v>
                </c:pt>
                <c:pt idx="282">
                  <c:v>14.125</c:v>
                </c:pt>
                <c:pt idx="283">
                  <c:v>14.175000000000001</c:v>
                </c:pt>
                <c:pt idx="284">
                  <c:v>14.225</c:v>
                </c:pt>
                <c:pt idx="285">
                  <c:v>14.275</c:v>
                </c:pt>
                <c:pt idx="286">
                  <c:v>14.324999999999999</c:v>
                </c:pt>
                <c:pt idx="287">
                  <c:v>14.375</c:v>
                </c:pt>
                <c:pt idx="288">
                  <c:v>14.425000000000001</c:v>
                </c:pt>
                <c:pt idx="289">
                  <c:v>14.475</c:v>
                </c:pt>
                <c:pt idx="290">
                  <c:v>14.525</c:v>
                </c:pt>
                <c:pt idx="291">
                  <c:v>14.574999999999999</c:v>
                </c:pt>
                <c:pt idx="292">
                  <c:v>14.625</c:v>
                </c:pt>
                <c:pt idx="293">
                  <c:v>14.675000000000001</c:v>
                </c:pt>
                <c:pt idx="294">
                  <c:v>14.725</c:v>
                </c:pt>
                <c:pt idx="295">
                  <c:v>14.775</c:v>
                </c:pt>
                <c:pt idx="296">
                  <c:v>14.824999999999999</c:v>
                </c:pt>
                <c:pt idx="297">
                  <c:v>14.875</c:v>
                </c:pt>
                <c:pt idx="298">
                  <c:v>14.925000000000001</c:v>
                </c:pt>
                <c:pt idx="299">
                  <c:v>14.975</c:v>
                </c:pt>
                <c:pt idx="300">
                  <c:v>15.025</c:v>
                </c:pt>
                <c:pt idx="301">
                  <c:v>15.074999999999999</c:v>
                </c:pt>
                <c:pt idx="302">
                  <c:v>15.125</c:v>
                </c:pt>
                <c:pt idx="303">
                  <c:v>15.175000000000001</c:v>
                </c:pt>
                <c:pt idx="304">
                  <c:v>15.225</c:v>
                </c:pt>
                <c:pt idx="305">
                  <c:v>15.275</c:v>
                </c:pt>
                <c:pt idx="306">
                  <c:v>15.324999999999999</c:v>
                </c:pt>
                <c:pt idx="307">
                  <c:v>15.375</c:v>
                </c:pt>
                <c:pt idx="308">
                  <c:v>15.425000000000001</c:v>
                </c:pt>
                <c:pt idx="309">
                  <c:v>15.475</c:v>
                </c:pt>
                <c:pt idx="310">
                  <c:v>15.525</c:v>
                </c:pt>
                <c:pt idx="311">
                  <c:v>15.574999999999999</c:v>
                </c:pt>
                <c:pt idx="312">
                  <c:v>15.625</c:v>
                </c:pt>
                <c:pt idx="313">
                  <c:v>15.675000000000001</c:v>
                </c:pt>
                <c:pt idx="314">
                  <c:v>15.725</c:v>
                </c:pt>
                <c:pt idx="315">
                  <c:v>15.775</c:v>
                </c:pt>
                <c:pt idx="316">
                  <c:v>15.824999999999999</c:v>
                </c:pt>
                <c:pt idx="317">
                  <c:v>15.875</c:v>
                </c:pt>
                <c:pt idx="318">
                  <c:v>15.925000000000001</c:v>
                </c:pt>
                <c:pt idx="319">
                  <c:v>15.975</c:v>
                </c:pt>
                <c:pt idx="320">
                  <c:v>16.024999999999999</c:v>
                </c:pt>
                <c:pt idx="321">
                  <c:v>16.074999999999999</c:v>
                </c:pt>
                <c:pt idx="322">
                  <c:v>16.125</c:v>
                </c:pt>
                <c:pt idx="323">
                  <c:v>16.175000000000001</c:v>
                </c:pt>
                <c:pt idx="324">
                  <c:v>16.225000000000001</c:v>
                </c:pt>
                <c:pt idx="325">
                  <c:v>16.274999999999999</c:v>
                </c:pt>
                <c:pt idx="326">
                  <c:v>16.324999999999999</c:v>
                </c:pt>
                <c:pt idx="327">
                  <c:v>16.375</c:v>
                </c:pt>
                <c:pt idx="328">
                  <c:v>16.425000000000001</c:v>
                </c:pt>
                <c:pt idx="329">
                  <c:v>16.475000000000001</c:v>
                </c:pt>
                <c:pt idx="330">
                  <c:v>16.524999999999999</c:v>
                </c:pt>
                <c:pt idx="331">
                  <c:v>16.574999999999999</c:v>
                </c:pt>
                <c:pt idx="332">
                  <c:v>16.625</c:v>
                </c:pt>
                <c:pt idx="333">
                  <c:v>16.675000000000001</c:v>
                </c:pt>
                <c:pt idx="334">
                  <c:v>16.725000000000001</c:v>
                </c:pt>
                <c:pt idx="335">
                  <c:v>16.774999999999999</c:v>
                </c:pt>
                <c:pt idx="336">
                  <c:v>16.824999999999999</c:v>
                </c:pt>
                <c:pt idx="337">
                  <c:v>16.875</c:v>
                </c:pt>
                <c:pt idx="338">
                  <c:v>16.925000000000001</c:v>
                </c:pt>
                <c:pt idx="339">
                  <c:v>16.975000000000001</c:v>
                </c:pt>
                <c:pt idx="340">
                  <c:v>17.024999999999999</c:v>
                </c:pt>
                <c:pt idx="341">
                  <c:v>17.074999999999999</c:v>
                </c:pt>
                <c:pt idx="342">
                  <c:v>17.125</c:v>
                </c:pt>
                <c:pt idx="343">
                  <c:v>17.175000000000001</c:v>
                </c:pt>
                <c:pt idx="344">
                  <c:v>17.225000000000001</c:v>
                </c:pt>
                <c:pt idx="345">
                  <c:v>17.274999999999999</c:v>
                </c:pt>
                <c:pt idx="346">
                  <c:v>17.324999999999999</c:v>
                </c:pt>
                <c:pt idx="347">
                  <c:v>17.375</c:v>
                </c:pt>
                <c:pt idx="348">
                  <c:v>17.425000000000001</c:v>
                </c:pt>
                <c:pt idx="349">
                  <c:v>17.475000000000001</c:v>
                </c:pt>
                <c:pt idx="350">
                  <c:v>17.524999999999999</c:v>
                </c:pt>
                <c:pt idx="351">
                  <c:v>17.574999999999999</c:v>
                </c:pt>
                <c:pt idx="352">
                  <c:v>17.625</c:v>
                </c:pt>
                <c:pt idx="353">
                  <c:v>17.675000000000001</c:v>
                </c:pt>
                <c:pt idx="354">
                  <c:v>17.725000000000001</c:v>
                </c:pt>
                <c:pt idx="355">
                  <c:v>17.774999999999999</c:v>
                </c:pt>
                <c:pt idx="356">
                  <c:v>17.824999999999999</c:v>
                </c:pt>
                <c:pt idx="357">
                  <c:v>17.875</c:v>
                </c:pt>
                <c:pt idx="358">
                  <c:v>17.925000000000001</c:v>
                </c:pt>
                <c:pt idx="359">
                  <c:v>17.975000000000001</c:v>
                </c:pt>
                <c:pt idx="360">
                  <c:v>18.024999999999999</c:v>
                </c:pt>
                <c:pt idx="361">
                  <c:v>18.074999999999999</c:v>
                </c:pt>
                <c:pt idx="362">
                  <c:v>18.125</c:v>
                </c:pt>
                <c:pt idx="363">
                  <c:v>18.175000000000001</c:v>
                </c:pt>
                <c:pt idx="364">
                  <c:v>18.225000000000001</c:v>
                </c:pt>
                <c:pt idx="365">
                  <c:v>18.274999999999999</c:v>
                </c:pt>
                <c:pt idx="366">
                  <c:v>18.324999999999999</c:v>
                </c:pt>
                <c:pt idx="367">
                  <c:v>18.375</c:v>
                </c:pt>
                <c:pt idx="368">
                  <c:v>18.425000000000001</c:v>
                </c:pt>
                <c:pt idx="369">
                  <c:v>18.475000000000001</c:v>
                </c:pt>
                <c:pt idx="370">
                  <c:v>18.524999999999999</c:v>
                </c:pt>
                <c:pt idx="371">
                  <c:v>18.574999999999999</c:v>
                </c:pt>
                <c:pt idx="372">
                  <c:v>18.625</c:v>
                </c:pt>
                <c:pt idx="373">
                  <c:v>18.675000000000001</c:v>
                </c:pt>
                <c:pt idx="374">
                  <c:v>18.725000000000001</c:v>
                </c:pt>
                <c:pt idx="375">
                  <c:v>18.774999999999999</c:v>
                </c:pt>
                <c:pt idx="376">
                  <c:v>18.824999999999999</c:v>
                </c:pt>
                <c:pt idx="377">
                  <c:v>18.875</c:v>
                </c:pt>
                <c:pt idx="378">
                  <c:v>18.925000000000001</c:v>
                </c:pt>
                <c:pt idx="379">
                  <c:v>18.975000000000001</c:v>
                </c:pt>
                <c:pt idx="380">
                  <c:v>19.024999999999999</c:v>
                </c:pt>
                <c:pt idx="381">
                  <c:v>19.074999999999999</c:v>
                </c:pt>
                <c:pt idx="382">
                  <c:v>19.125</c:v>
                </c:pt>
                <c:pt idx="383">
                  <c:v>19.175000000000001</c:v>
                </c:pt>
                <c:pt idx="384">
                  <c:v>19.225000000000001</c:v>
                </c:pt>
                <c:pt idx="385">
                  <c:v>19.274999999999999</c:v>
                </c:pt>
                <c:pt idx="386">
                  <c:v>19.324999999999999</c:v>
                </c:pt>
                <c:pt idx="387">
                  <c:v>19.375</c:v>
                </c:pt>
                <c:pt idx="388">
                  <c:v>19.425000000000001</c:v>
                </c:pt>
                <c:pt idx="389">
                  <c:v>19.475000000000001</c:v>
                </c:pt>
                <c:pt idx="390">
                  <c:v>19.524999999999999</c:v>
                </c:pt>
                <c:pt idx="391">
                  <c:v>19.574999999999999</c:v>
                </c:pt>
                <c:pt idx="392">
                  <c:v>19.625</c:v>
                </c:pt>
                <c:pt idx="393">
                  <c:v>19.675000000000001</c:v>
                </c:pt>
                <c:pt idx="394">
                  <c:v>19.725000000000001</c:v>
                </c:pt>
                <c:pt idx="395">
                  <c:v>19.774999999999999</c:v>
                </c:pt>
                <c:pt idx="396">
                  <c:v>19.824999999999999</c:v>
                </c:pt>
                <c:pt idx="397">
                  <c:v>19.875</c:v>
                </c:pt>
                <c:pt idx="398">
                  <c:v>19.925000000000001</c:v>
                </c:pt>
                <c:pt idx="399">
                  <c:v>19.975000000000001</c:v>
                </c:pt>
              </c:numCache>
            </c:numRef>
          </c:xVal>
          <c:yVal>
            <c:numRef>
              <c:f>v_wet!$C$3:$C$402</c:f>
              <c:numCache>
                <c:formatCode>General</c:formatCode>
                <c:ptCount val="4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9.4559368978863745E-3</c:v>
                </c:pt>
                <c:pt idx="163">
                  <c:v>0.12056704800898643</c:v>
                </c:pt>
                <c:pt idx="164">
                  <c:v>0.23167815912008294</c:v>
                </c:pt>
                <c:pt idx="165">
                  <c:v>0.34278927023118655</c:v>
                </c:pt>
                <c:pt idx="166">
                  <c:v>0.45390038134228305</c:v>
                </c:pt>
                <c:pt idx="167">
                  <c:v>0.56501149245338311</c:v>
                </c:pt>
                <c:pt idx="168">
                  <c:v>0.67612260356448317</c:v>
                </c:pt>
                <c:pt idx="169">
                  <c:v>0.78723371467557968</c:v>
                </c:pt>
                <c:pt idx="170">
                  <c:v>0.89834482578667973</c:v>
                </c:pt>
                <c:pt idx="171">
                  <c:v>1.0094559368977762</c:v>
                </c:pt>
                <c:pt idx="172">
                  <c:v>1.1205670480088763</c:v>
                </c:pt>
                <c:pt idx="173">
                  <c:v>1.2316781591199764</c:v>
                </c:pt>
                <c:pt idx="174">
                  <c:v>1.3427892702310729</c:v>
                </c:pt>
                <c:pt idx="175">
                  <c:v>1.4539003813421765</c:v>
                </c:pt>
                <c:pt idx="176">
                  <c:v>1.565011492453273</c:v>
                </c:pt>
                <c:pt idx="177">
                  <c:v>1.676122603564373</c:v>
                </c:pt>
                <c:pt idx="178">
                  <c:v>1.7872337146754731</c:v>
                </c:pt>
                <c:pt idx="179">
                  <c:v>1.8983448257865696</c:v>
                </c:pt>
                <c:pt idx="180">
                  <c:v>2.0094559368976697</c:v>
                </c:pt>
                <c:pt idx="181">
                  <c:v>2.1205670480087662</c:v>
                </c:pt>
                <c:pt idx="182">
                  <c:v>2.2316781591198662</c:v>
                </c:pt>
                <c:pt idx="183">
                  <c:v>2.3427892702309663</c:v>
                </c:pt>
                <c:pt idx="184">
                  <c:v>2.4539003813420628</c:v>
                </c:pt>
                <c:pt idx="185">
                  <c:v>2.5650114924531664</c:v>
                </c:pt>
                <c:pt idx="186">
                  <c:v>2.6761226035642629</c:v>
                </c:pt>
                <c:pt idx="187">
                  <c:v>2.787233714675363</c:v>
                </c:pt>
                <c:pt idx="188">
                  <c:v>2.898344825786463</c:v>
                </c:pt>
                <c:pt idx="189">
                  <c:v>3.0094559368975595</c:v>
                </c:pt>
                <c:pt idx="190">
                  <c:v>3.1205670480086596</c:v>
                </c:pt>
                <c:pt idx="191">
                  <c:v>3.22233763402033</c:v>
                </c:pt>
                <c:pt idx="192">
                  <c:v>3.22233763402033</c:v>
                </c:pt>
                <c:pt idx="193">
                  <c:v>3.22233763402033</c:v>
                </c:pt>
                <c:pt idx="194">
                  <c:v>3.22233763402033</c:v>
                </c:pt>
                <c:pt idx="195">
                  <c:v>3.22233763402033</c:v>
                </c:pt>
                <c:pt idx="196">
                  <c:v>3.22233763402033</c:v>
                </c:pt>
                <c:pt idx="197">
                  <c:v>3.22233763402033</c:v>
                </c:pt>
                <c:pt idx="198">
                  <c:v>3.22233763402033</c:v>
                </c:pt>
                <c:pt idx="199">
                  <c:v>3.22233763402033</c:v>
                </c:pt>
                <c:pt idx="200">
                  <c:v>3.22233763402033</c:v>
                </c:pt>
                <c:pt idx="201">
                  <c:v>3.22233763402033</c:v>
                </c:pt>
                <c:pt idx="202">
                  <c:v>3.22233763402033</c:v>
                </c:pt>
                <c:pt idx="203">
                  <c:v>3.22233763402033</c:v>
                </c:pt>
                <c:pt idx="204">
                  <c:v>3.22233763402033</c:v>
                </c:pt>
                <c:pt idx="205">
                  <c:v>3.22233763402033</c:v>
                </c:pt>
                <c:pt idx="206">
                  <c:v>3.22233763402033</c:v>
                </c:pt>
                <c:pt idx="207">
                  <c:v>3.22233763402033</c:v>
                </c:pt>
                <c:pt idx="208">
                  <c:v>3.22233763402033</c:v>
                </c:pt>
                <c:pt idx="209">
                  <c:v>3.22233763402033</c:v>
                </c:pt>
                <c:pt idx="210">
                  <c:v>3.22233763402033</c:v>
                </c:pt>
                <c:pt idx="211">
                  <c:v>3.22233763402033</c:v>
                </c:pt>
                <c:pt idx="212">
                  <c:v>3.22233763402033</c:v>
                </c:pt>
                <c:pt idx="213">
                  <c:v>3.22233763402033</c:v>
                </c:pt>
                <c:pt idx="214">
                  <c:v>3.22233763402033</c:v>
                </c:pt>
                <c:pt idx="215">
                  <c:v>3.22233763402033</c:v>
                </c:pt>
                <c:pt idx="216">
                  <c:v>3.22233763402033</c:v>
                </c:pt>
                <c:pt idx="217">
                  <c:v>3.22233763402033</c:v>
                </c:pt>
                <c:pt idx="218">
                  <c:v>3.22233763402033</c:v>
                </c:pt>
                <c:pt idx="219">
                  <c:v>3.22233763402033</c:v>
                </c:pt>
                <c:pt idx="220">
                  <c:v>3.22233763402033</c:v>
                </c:pt>
                <c:pt idx="221">
                  <c:v>3.22233763402033</c:v>
                </c:pt>
                <c:pt idx="222">
                  <c:v>3.22233763402033</c:v>
                </c:pt>
                <c:pt idx="223">
                  <c:v>3.22233763402033</c:v>
                </c:pt>
                <c:pt idx="224">
                  <c:v>3.22233763402033</c:v>
                </c:pt>
                <c:pt idx="225">
                  <c:v>3.22233763402033</c:v>
                </c:pt>
                <c:pt idx="226">
                  <c:v>3.22233763402033</c:v>
                </c:pt>
                <c:pt idx="227">
                  <c:v>3.22233763402033</c:v>
                </c:pt>
                <c:pt idx="228">
                  <c:v>3.22233763402033</c:v>
                </c:pt>
                <c:pt idx="229">
                  <c:v>3.22233763402033</c:v>
                </c:pt>
                <c:pt idx="230">
                  <c:v>3.22233763402033</c:v>
                </c:pt>
                <c:pt idx="231">
                  <c:v>3.22233763402033</c:v>
                </c:pt>
                <c:pt idx="232">
                  <c:v>3.22233763402033</c:v>
                </c:pt>
                <c:pt idx="233">
                  <c:v>3.22233763402033</c:v>
                </c:pt>
                <c:pt idx="234">
                  <c:v>3.22233763402033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D1E-4F6E-A52D-ED02A9DDA1E8}"/>
            </c:ext>
          </c:extLst>
        </c:ser>
        <c:ser>
          <c:idx val="2"/>
          <c:order val="2"/>
          <c:tx>
            <c:strRef>
              <c:f>v_wet!$D$2</c:f>
              <c:strCache>
                <c:ptCount val="1"/>
                <c:pt idx="0">
                  <c:v>v_ana, t = 0.6s</c:v>
                </c:pt>
              </c:strCache>
            </c:strRef>
          </c:tx>
          <c:spPr>
            <a:ln w="19050" cap="rnd">
              <a:solidFill>
                <a:schemeClr val="accent3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v_wet!$A$3:$A$402</c:f>
              <c:numCache>
                <c:formatCode>General</c:formatCode>
                <c:ptCount val="400"/>
                <c:pt idx="0">
                  <c:v>2.5000000000000001E-2</c:v>
                </c:pt>
                <c:pt idx="1">
                  <c:v>7.4999999999999997E-2</c:v>
                </c:pt>
                <c:pt idx="2">
                  <c:v>0.125</c:v>
                </c:pt>
                <c:pt idx="3">
                  <c:v>0.17499999999999999</c:v>
                </c:pt>
                <c:pt idx="4">
                  <c:v>0.22500000000000001</c:v>
                </c:pt>
                <c:pt idx="5">
                  <c:v>0.27500000000000002</c:v>
                </c:pt>
                <c:pt idx="6">
                  <c:v>0.32500000000000001</c:v>
                </c:pt>
                <c:pt idx="7">
                  <c:v>0.375</c:v>
                </c:pt>
                <c:pt idx="8">
                  <c:v>0.42499999999999999</c:v>
                </c:pt>
                <c:pt idx="9">
                  <c:v>0.47499999999999998</c:v>
                </c:pt>
                <c:pt idx="10">
                  <c:v>0.52500000000000002</c:v>
                </c:pt>
                <c:pt idx="11">
                  <c:v>0.57499999999999996</c:v>
                </c:pt>
                <c:pt idx="12">
                  <c:v>0.625</c:v>
                </c:pt>
                <c:pt idx="13">
                  <c:v>0.67500000000000004</c:v>
                </c:pt>
                <c:pt idx="14">
                  <c:v>0.72499999999999998</c:v>
                </c:pt>
                <c:pt idx="15">
                  <c:v>0.77500000000000002</c:v>
                </c:pt>
                <c:pt idx="16">
                  <c:v>0.82499999999999996</c:v>
                </c:pt>
                <c:pt idx="17">
                  <c:v>0.875</c:v>
                </c:pt>
                <c:pt idx="18">
                  <c:v>0.92500000000000004</c:v>
                </c:pt>
                <c:pt idx="19">
                  <c:v>0.97499999999999998</c:v>
                </c:pt>
                <c:pt idx="20">
                  <c:v>1.0249999999999999</c:v>
                </c:pt>
                <c:pt idx="21">
                  <c:v>1.075</c:v>
                </c:pt>
                <c:pt idx="22">
                  <c:v>1.125</c:v>
                </c:pt>
                <c:pt idx="23">
                  <c:v>1.175</c:v>
                </c:pt>
                <c:pt idx="24">
                  <c:v>1.2250000000000001</c:v>
                </c:pt>
                <c:pt idx="25">
                  <c:v>1.2749999999999999</c:v>
                </c:pt>
                <c:pt idx="26">
                  <c:v>1.325</c:v>
                </c:pt>
                <c:pt idx="27">
                  <c:v>1.375</c:v>
                </c:pt>
                <c:pt idx="28">
                  <c:v>1.425</c:v>
                </c:pt>
                <c:pt idx="29">
                  <c:v>1.4750000000000001</c:v>
                </c:pt>
                <c:pt idx="30">
                  <c:v>1.5249999999999999</c:v>
                </c:pt>
                <c:pt idx="31">
                  <c:v>1.575</c:v>
                </c:pt>
                <c:pt idx="32">
                  <c:v>1.625</c:v>
                </c:pt>
                <c:pt idx="33">
                  <c:v>1.675</c:v>
                </c:pt>
                <c:pt idx="34">
                  <c:v>1.7250000000000001</c:v>
                </c:pt>
                <c:pt idx="35">
                  <c:v>1.7749999999999999</c:v>
                </c:pt>
                <c:pt idx="36">
                  <c:v>1.825</c:v>
                </c:pt>
                <c:pt idx="37">
                  <c:v>1.875</c:v>
                </c:pt>
                <c:pt idx="38">
                  <c:v>1.925</c:v>
                </c:pt>
                <c:pt idx="39">
                  <c:v>1.9750000000000001</c:v>
                </c:pt>
                <c:pt idx="40">
                  <c:v>2.0249999999999999</c:v>
                </c:pt>
                <c:pt idx="41">
                  <c:v>2.0750000000000002</c:v>
                </c:pt>
                <c:pt idx="42">
                  <c:v>2.125</c:v>
                </c:pt>
                <c:pt idx="43">
                  <c:v>2.1749999999999998</c:v>
                </c:pt>
                <c:pt idx="44">
                  <c:v>2.2250000000000001</c:v>
                </c:pt>
                <c:pt idx="45">
                  <c:v>2.2749999999999999</c:v>
                </c:pt>
                <c:pt idx="46">
                  <c:v>2.3250000000000002</c:v>
                </c:pt>
                <c:pt idx="47">
                  <c:v>2.375</c:v>
                </c:pt>
                <c:pt idx="48">
                  <c:v>2.4249999999999998</c:v>
                </c:pt>
                <c:pt idx="49">
                  <c:v>2.4750000000000001</c:v>
                </c:pt>
                <c:pt idx="50">
                  <c:v>2.5249999999999999</c:v>
                </c:pt>
                <c:pt idx="51">
                  <c:v>2.5750000000000002</c:v>
                </c:pt>
                <c:pt idx="52">
                  <c:v>2.625</c:v>
                </c:pt>
                <c:pt idx="53">
                  <c:v>2.6749999999999998</c:v>
                </c:pt>
                <c:pt idx="54">
                  <c:v>2.7250000000000001</c:v>
                </c:pt>
                <c:pt idx="55">
                  <c:v>2.7749999999999999</c:v>
                </c:pt>
                <c:pt idx="56">
                  <c:v>2.8250000000000002</c:v>
                </c:pt>
                <c:pt idx="57">
                  <c:v>2.875</c:v>
                </c:pt>
                <c:pt idx="58">
                  <c:v>2.9249999999999998</c:v>
                </c:pt>
                <c:pt idx="59">
                  <c:v>2.9750000000000001</c:v>
                </c:pt>
                <c:pt idx="60">
                  <c:v>3.0249999999999999</c:v>
                </c:pt>
                <c:pt idx="61">
                  <c:v>3.0750000000000002</c:v>
                </c:pt>
                <c:pt idx="62">
                  <c:v>3.125</c:v>
                </c:pt>
                <c:pt idx="63">
                  <c:v>3.1749999999999998</c:v>
                </c:pt>
                <c:pt idx="64">
                  <c:v>3.2250000000000001</c:v>
                </c:pt>
                <c:pt idx="65">
                  <c:v>3.2749999999999999</c:v>
                </c:pt>
                <c:pt idx="66">
                  <c:v>3.3250000000000002</c:v>
                </c:pt>
                <c:pt idx="67">
                  <c:v>3.375</c:v>
                </c:pt>
                <c:pt idx="68">
                  <c:v>3.4249999999999998</c:v>
                </c:pt>
                <c:pt idx="69">
                  <c:v>3.4750000000000001</c:v>
                </c:pt>
                <c:pt idx="70">
                  <c:v>3.5249999999999999</c:v>
                </c:pt>
                <c:pt idx="71">
                  <c:v>3.5750000000000002</c:v>
                </c:pt>
                <c:pt idx="72">
                  <c:v>3.625</c:v>
                </c:pt>
                <c:pt idx="73">
                  <c:v>3.6749999999999998</c:v>
                </c:pt>
                <c:pt idx="74">
                  <c:v>3.7250000000000001</c:v>
                </c:pt>
                <c:pt idx="75">
                  <c:v>3.7749999999999999</c:v>
                </c:pt>
                <c:pt idx="76">
                  <c:v>3.8250000000000002</c:v>
                </c:pt>
                <c:pt idx="77">
                  <c:v>3.875</c:v>
                </c:pt>
                <c:pt idx="78">
                  <c:v>3.9249999999999998</c:v>
                </c:pt>
                <c:pt idx="79">
                  <c:v>3.9750000000000001</c:v>
                </c:pt>
                <c:pt idx="80">
                  <c:v>4.0250000000000004</c:v>
                </c:pt>
                <c:pt idx="81">
                  <c:v>4.0750000000000002</c:v>
                </c:pt>
                <c:pt idx="82">
                  <c:v>4.125</c:v>
                </c:pt>
                <c:pt idx="83">
                  <c:v>4.1749999999999998</c:v>
                </c:pt>
                <c:pt idx="84">
                  <c:v>4.2249999999999996</c:v>
                </c:pt>
                <c:pt idx="85">
                  <c:v>4.2750000000000004</c:v>
                </c:pt>
                <c:pt idx="86">
                  <c:v>4.3250000000000002</c:v>
                </c:pt>
                <c:pt idx="87">
                  <c:v>4.375</c:v>
                </c:pt>
                <c:pt idx="88">
                  <c:v>4.4249999999999998</c:v>
                </c:pt>
                <c:pt idx="89">
                  <c:v>4.4749999999999996</c:v>
                </c:pt>
                <c:pt idx="90">
                  <c:v>4.5250000000000004</c:v>
                </c:pt>
                <c:pt idx="91">
                  <c:v>4.5750000000000002</c:v>
                </c:pt>
                <c:pt idx="92">
                  <c:v>4.625</c:v>
                </c:pt>
                <c:pt idx="93">
                  <c:v>4.6749999999999998</c:v>
                </c:pt>
                <c:pt idx="94">
                  <c:v>4.7249999999999996</c:v>
                </c:pt>
                <c:pt idx="95">
                  <c:v>4.7750000000000004</c:v>
                </c:pt>
                <c:pt idx="96">
                  <c:v>4.8250000000000002</c:v>
                </c:pt>
                <c:pt idx="97">
                  <c:v>4.875</c:v>
                </c:pt>
                <c:pt idx="98">
                  <c:v>4.9249999999999998</c:v>
                </c:pt>
                <c:pt idx="99">
                  <c:v>4.9749999999999996</c:v>
                </c:pt>
                <c:pt idx="100">
                  <c:v>5.0250000000000004</c:v>
                </c:pt>
                <c:pt idx="101">
                  <c:v>5.0750000000000002</c:v>
                </c:pt>
                <c:pt idx="102">
                  <c:v>5.125</c:v>
                </c:pt>
                <c:pt idx="103">
                  <c:v>5.1749999999999998</c:v>
                </c:pt>
                <c:pt idx="104">
                  <c:v>5.2249999999999996</c:v>
                </c:pt>
                <c:pt idx="105">
                  <c:v>5.2750000000000004</c:v>
                </c:pt>
                <c:pt idx="106">
                  <c:v>5.3250000000000002</c:v>
                </c:pt>
                <c:pt idx="107">
                  <c:v>5.375</c:v>
                </c:pt>
                <c:pt idx="108">
                  <c:v>5.4249999999999998</c:v>
                </c:pt>
                <c:pt idx="109">
                  <c:v>5.4749999999999996</c:v>
                </c:pt>
                <c:pt idx="110">
                  <c:v>5.5250000000000004</c:v>
                </c:pt>
                <c:pt idx="111">
                  <c:v>5.5750000000000002</c:v>
                </c:pt>
                <c:pt idx="112">
                  <c:v>5.625</c:v>
                </c:pt>
                <c:pt idx="113">
                  <c:v>5.6749999999999998</c:v>
                </c:pt>
                <c:pt idx="114">
                  <c:v>5.7249999999999996</c:v>
                </c:pt>
                <c:pt idx="115">
                  <c:v>5.7750000000000004</c:v>
                </c:pt>
                <c:pt idx="116">
                  <c:v>5.8250000000000002</c:v>
                </c:pt>
                <c:pt idx="117">
                  <c:v>5.875</c:v>
                </c:pt>
                <c:pt idx="118">
                  <c:v>5.9249999999999998</c:v>
                </c:pt>
                <c:pt idx="119">
                  <c:v>5.9749999999999996</c:v>
                </c:pt>
                <c:pt idx="120">
                  <c:v>6.0250000000000004</c:v>
                </c:pt>
                <c:pt idx="121">
                  <c:v>6.0750000000000002</c:v>
                </c:pt>
                <c:pt idx="122">
                  <c:v>6.125</c:v>
                </c:pt>
                <c:pt idx="123">
                  <c:v>6.1749999999999998</c:v>
                </c:pt>
                <c:pt idx="124">
                  <c:v>6.2249999999999996</c:v>
                </c:pt>
                <c:pt idx="125">
                  <c:v>6.2750000000000004</c:v>
                </c:pt>
                <c:pt idx="126">
                  <c:v>6.3250000000000002</c:v>
                </c:pt>
                <c:pt idx="127">
                  <c:v>6.375</c:v>
                </c:pt>
                <c:pt idx="128">
                  <c:v>6.4249999999999998</c:v>
                </c:pt>
                <c:pt idx="129">
                  <c:v>6.4749999999999996</c:v>
                </c:pt>
                <c:pt idx="130">
                  <c:v>6.5250000000000004</c:v>
                </c:pt>
                <c:pt idx="131">
                  <c:v>6.5750000000000002</c:v>
                </c:pt>
                <c:pt idx="132">
                  <c:v>6.625</c:v>
                </c:pt>
                <c:pt idx="133">
                  <c:v>6.6749999999999998</c:v>
                </c:pt>
                <c:pt idx="134">
                  <c:v>6.7249999999999996</c:v>
                </c:pt>
                <c:pt idx="135">
                  <c:v>6.7750000000000004</c:v>
                </c:pt>
                <c:pt idx="136">
                  <c:v>6.8250000000000002</c:v>
                </c:pt>
                <c:pt idx="137">
                  <c:v>6.875</c:v>
                </c:pt>
                <c:pt idx="138">
                  <c:v>6.9249999999999998</c:v>
                </c:pt>
                <c:pt idx="139">
                  <c:v>6.9749999999999996</c:v>
                </c:pt>
                <c:pt idx="140">
                  <c:v>7.0250000000000004</c:v>
                </c:pt>
                <c:pt idx="141">
                  <c:v>7.0750000000000002</c:v>
                </c:pt>
                <c:pt idx="142">
                  <c:v>7.125</c:v>
                </c:pt>
                <c:pt idx="143">
                  <c:v>7.1749999999999998</c:v>
                </c:pt>
                <c:pt idx="144">
                  <c:v>7.2249999999999996</c:v>
                </c:pt>
                <c:pt idx="145">
                  <c:v>7.2750000000000004</c:v>
                </c:pt>
                <c:pt idx="146">
                  <c:v>7.3250000000000002</c:v>
                </c:pt>
                <c:pt idx="147">
                  <c:v>7.375</c:v>
                </c:pt>
                <c:pt idx="148">
                  <c:v>7.4249999999999998</c:v>
                </c:pt>
                <c:pt idx="149">
                  <c:v>7.4749999999999996</c:v>
                </c:pt>
                <c:pt idx="150">
                  <c:v>7.5250000000000004</c:v>
                </c:pt>
                <c:pt idx="151">
                  <c:v>7.5750000000000002</c:v>
                </c:pt>
                <c:pt idx="152">
                  <c:v>7.625</c:v>
                </c:pt>
                <c:pt idx="153">
                  <c:v>7.6749999999999998</c:v>
                </c:pt>
                <c:pt idx="154">
                  <c:v>7.7249999999999996</c:v>
                </c:pt>
                <c:pt idx="155">
                  <c:v>7.7750000000000004</c:v>
                </c:pt>
                <c:pt idx="156">
                  <c:v>7.8250000000000002</c:v>
                </c:pt>
                <c:pt idx="157">
                  <c:v>7.875</c:v>
                </c:pt>
                <c:pt idx="158">
                  <c:v>7.9249999999999998</c:v>
                </c:pt>
                <c:pt idx="159">
                  <c:v>7.9749999999999996</c:v>
                </c:pt>
                <c:pt idx="160">
                  <c:v>8.0250000000000004</c:v>
                </c:pt>
                <c:pt idx="161">
                  <c:v>8.0749999999999993</c:v>
                </c:pt>
                <c:pt idx="162">
                  <c:v>8.125</c:v>
                </c:pt>
                <c:pt idx="163">
                  <c:v>8.1750000000000007</c:v>
                </c:pt>
                <c:pt idx="164">
                  <c:v>8.2249999999999996</c:v>
                </c:pt>
                <c:pt idx="165">
                  <c:v>8.2750000000000004</c:v>
                </c:pt>
                <c:pt idx="166">
                  <c:v>8.3249999999999993</c:v>
                </c:pt>
                <c:pt idx="167">
                  <c:v>8.375</c:v>
                </c:pt>
                <c:pt idx="168">
                  <c:v>8.4250000000000007</c:v>
                </c:pt>
                <c:pt idx="169">
                  <c:v>8.4749999999999996</c:v>
                </c:pt>
                <c:pt idx="170">
                  <c:v>8.5250000000000004</c:v>
                </c:pt>
                <c:pt idx="171">
                  <c:v>8.5749999999999993</c:v>
                </c:pt>
                <c:pt idx="172">
                  <c:v>8.625</c:v>
                </c:pt>
                <c:pt idx="173">
                  <c:v>8.6750000000000007</c:v>
                </c:pt>
                <c:pt idx="174">
                  <c:v>8.7249999999999996</c:v>
                </c:pt>
                <c:pt idx="175">
                  <c:v>8.7750000000000004</c:v>
                </c:pt>
                <c:pt idx="176">
                  <c:v>8.8249999999999993</c:v>
                </c:pt>
                <c:pt idx="177">
                  <c:v>8.875</c:v>
                </c:pt>
                <c:pt idx="178">
                  <c:v>8.9250000000000007</c:v>
                </c:pt>
                <c:pt idx="179">
                  <c:v>8.9749999999999996</c:v>
                </c:pt>
                <c:pt idx="180">
                  <c:v>9.0250000000000004</c:v>
                </c:pt>
                <c:pt idx="181">
                  <c:v>9.0749999999999993</c:v>
                </c:pt>
                <c:pt idx="182">
                  <c:v>9.125</c:v>
                </c:pt>
                <c:pt idx="183">
                  <c:v>9.1750000000000007</c:v>
                </c:pt>
                <c:pt idx="184">
                  <c:v>9.2249999999999996</c:v>
                </c:pt>
                <c:pt idx="185">
                  <c:v>9.2750000000000004</c:v>
                </c:pt>
                <c:pt idx="186">
                  <c:v>9.3249999999999993</c:v>
                </c:pt>
                <c:pt idx="187">
                  <c:v>9.375</c:v>
                </c:pt>
                <c:pt idx="188">
                  <c:v>9.4250000000000007</c:v>
                </c:pt>
                <c:pt idx="189">
                  <c:v>9.4749999999999996</c:v>
                </c:pt>
                <c:pt idx="190">
                  <c:v>9.5250000000000004</c:v>
                </c:pt>
                <c:pt idx="191">
                  <c:v>9.5749999999999993</c:v>
                </c:pt>
                <c:pt idx="192">
                  <c:v>9.625</c:v>
                </c:pt>
                <c:pt idx="193">
                  <c:v>9.6750000000000007</c:v>
                </c:pt>
                <c:pt idx="194">
                  <c:v>9.7249999999999996</c:v>
                </c:pt>
                <c:pt idx="195">
                  <c:v>9.7750000000000004</c:v>
                </c:pt>
                <c:pt idx="196">
                  <c:v>9.8249999999999993</c:v>
                </c:pt>
                <c:pt idx="197">
                  <c:v>9.875</c:v>
                </c:pt>
                <c:pt idx="198">
                  <c:v>9.9250000000000007</c:v>
                </c:pt>
                <c:pt idx="199">
                  <c:v>9.9749999999999996</c:v>
                </c:pt>
                <c:pt idx="200">
                  <c:v>10.025</c:v>
                </c:pt>
                <c:pt idx="201">
                  <c:v>10.074999999999999</c:v>
                </c:pt>
                <c:pt idx="202">
                  <c:v>10.125</c:v>
                </c:pt>
                <c:pt idx="203">
                  <c:v>10.175000000000001</c:v>
                </c:pt>
                <c:pt idx="204">
                  <c:v>10.225</c:v>
                </c:pt>
                <c:pt idx="205">
                  <c:v>10.275</c:v>
                </c:pt>
                <c:pt idx="206">
                  <c:v>10.324999999999999</c:v>
                </c:pt>
                <c:pt idx="207">
                  <c:v>10.375</c:v>
                </c:pt>
                <c:pt idx="208">
                  <c:v>10.425000000000001</c:v>
                </c:pt>
                <c:pt idx="209">
                  <c:v>10.475</c:v>
                </c:pt>
                <c:pt idx="210">
                  <c:v>10.525</c:v>
                </c:pt>
                <c:pt idx="211">
                  <c:v>10.574999999999999</c:v>
                </c:pt>
                <c:pt idx="212">
                  <c:v>10.625</c:v>
                </c:pt>
                <c:pt idx="213">
                  <c:v>10.675000000000001</c:v>
                </c:pt>
                <c:pt idx="214">
                  <c:v>10.725</c:v>
                </c:pt>
                <c:pt idx="215">
                  <c:v>10.775</c:v>
                </c:pt>
                <c:pt idx="216">
                  <c:v>10.824999999999999</c:v>
                </c:pt>
                <c:pt idx="217">
                  <c:v>10.875</c:v>
                </c:pt>
                <c:pt idx="218">
                  <c:v>10.925000000000001</c:v>
                </c:pt>
                <c:pt idx="219">
                  <c:v>10.975</c:v>
                </c:pt>
                <c:pt idx="220">
                  <c:v>11.025</c:v>
                </c:pt>
                <c:pt idx="221">
                  <c:v>11.074999999999999</c:v>
                </c:pt>
                <c:pt idx="222">
                  <c:v>11.125</c:v>
                </c:pt>
                <c:pt idx="223">
                  <c:v>11.175000000000001</c:v>
                </c:pt>
                <c:pt idx="224">
                  <c:v>11.225</c:v>
                </c:pt>
                <c:pt idx="225">
                  <c:v>11.275</c:v>
                </c:pt>
                <c:pt idx="226">
                  <c:v>11.324999999999999</c:v>
                </c:pt>
                <c:pt idx="227">
                  <c:v>11.375</c:v>
                </c:pt>
                <c:pt idx="228">
                  <c:v>11.425000000000001</c:v>
                </c:pt>
                <c:pt idx="229">
                  <c:v>11.475</c:v>
                </c:pt>
                <c:pt idx="230">
                  <c:v>11.525</c:v>
                </c:pt>
                <c:pt idx="231">
                  <c:v>11.574999999999999</c:v>
                </c:pt>
                <c:pt idx="232">
                  <c:v>11.625</c:v>
                </c:pt>
                <c:pt idx="233">
                  <c:v>11.675000000000001</c:v>
                </c:pt>
                <c:pt idx="234">
                  <c:v>11.725</c:v>
                </c:pt>
                <c:pt idx="235">
                  <c:v>11.775</c:v>
                </c:pt>
                <c:pt idx="236">
                  <c:v>11.824999999999999</c:v>
                </c:pt>
                <c:pt idx="237">
                  <c:v>11.875</c:v>
                </c:pt>
                <c:pt idx="238">
                  <c:v>11.925000000000001</c:v>
                </c:pt>
                <c:pt idx="239">
                  <c:v>11.975</c:v>
                </c:pt>
                <c:pt idx="240">
                  <c:v>12.025</c:v>
                </c:pt>
                <c:pt idx="241">
                  <c:v>12.074999999999999</c:v>
                </c:pt>
                <c:pt idx="242">
                  <c:v>12.125</c:v>
                </c:pt>
                <c:pt idx="243">
                  <c:v>12.175000000000001</c:v>
                </c:pt>
                <c:pt idx="244">
                  <c:v>12.225</c:v>
                </c:pt>
                <c:pt idx="245">
                  <c:v>12.275</c:v>
                </c:pt>
                <c:pt idx="246">
                  <c:v>12.324999999999999</c:v>
                </c:pt>
                <c:pt idx="247">
                  <c:v>12.375</c:v>
                </c:pt>
                <c:pt idx="248">
                  <c:v>12.425000000000001</c:v>
                </c:pt>
                <c:pt idx="249">
                  <c:v>12.475</c:v>
                </c:pt>
                <c:pt idx="250">
                  <c:v>12.525</c:v>
                </c:pt>
                <c:pt idx="251">
                  <c:v>12.574999999999999</c:v>
                </c:pt>
                <c:pt idx="252">
                  <c:v>12.625</c:v>
                </c:pt>
                <c:pt idx="253">
                  <c:v>12.675000000000001</c:v>
                </c:pt>
                <c:pt idx="254">
                  <c:v>12.725</c:v>
                </c:pt>
                <c:pt idx="255">
                  <c:v>12.775</c:v>
                </c:pt>
                <c:pt idx="256">
                  <c:v>12.824999999999999</c:v>
                </c:pt>
                <c:pt idx="257">
                  <c:v>12.875</c:v>
                </c:pt>
                <c:pt idx="258">
                  <c:v>12.925000000000001</c:v>
                </c:pt>
                <c:pt idx="259">
                  <c:v>12.975</c:v>
                </c:pt>
                <c:pt idx="260">
                  <c:v>13.025</c:v>
                </c:pt>
                <c:pt idx="261">
                  <c:v>13.074999999999999</c:v>
                </c:pt>
                <c:pt idx="262">
                  <c:v>13.125</c:v>
                </c:pt>
                <c:pt idx="263">
                  <c:v>13.175000000000001</c:v>
                </c:pt>
                <c:pt idx="264">
                  <c:v>13.225</c:v>
                </c:pt>
                <c:pt idx="265">
                  <c:v>13.275</c:v>
                </c:pt>
                <c:pt idx="266">
                  <c:v>13.324999999999999</c:v>
                </c:pt>
                <c:pt idx="267">
                  <c:v>13.375</c:v>
                </c:pt>
                <c:pt idx="268">
                  <c:v>13.425000000000001</c:v>
                </c:pt>
                <c:pt idx="269">
                  <c:v>13.475</c:v>
                </c:pt>
                <c:pt idx="270">
                  <c:v>13.525</c:v>
                </c:pt>
                <c:pt idx="271">
                  <c:v>13.574999999999999</c:v>
                </c:pt>
                <c:pt idx="272">
                  <c:v>13.625</c:v>
                </c:pt>
                <c:pt idx="273">
                  <c:v>13.675000000000001</c:v>
                </c:pt>
                <c:pt idx="274">
                  <c:v>13.725</c:v>
                </c:pt>
                <c:pt idx="275">
                  <c:v>13.775</c:v>
                </c:pt>
                <c:pt idx="276">
                  <c:v>13.824999999999999</c:v>
                </c:pt>
                <c:pt idx="277">
                  <c:v>13.875</c:v>
                </c:pt>
                <c:pt idx="278">
                  <c:v>13.925000000000001</c:v>
                </c:pt>
                <c:pt idx="279">
                  <c:v>13.975</c:v>
                </c:pt>
                <c:pt idx="280">
                  <c:v>14.025</c:v>
                </c:pt>
                <c:pt idx="281">
                  <c:v>14.074999999999999</c:v>
                </c:pt>
                <c:pt idx="282">
                  <c:v>14.125</c:v>
                </c:pt>
                <c:pt idx="283">
                  <c:v>14.175000000000001</c:v>
                </c:pt>
                <c:pt idx="284">
                  <c:v>14.225</c:v>
                </c:pt>
                <c:pt idx="285">
                  <c:v>14.275</c:v>
                </c:pt>
                <c:pt idx="286">
                  <c:v>14.324999999999999</c:v>
                </c:pt>
                <c:pt idx="287">
                  <c:v>14.375</c:v>
                </c:pt>
                <c:pt idx="288">
                  <c:v>14.425000000000001</c:v>
                </c:pt>
                <c:pt idx="289">
                  <c:v>14.475</c:v>
                </c:pt>
                <c:pt idx="290">
                  <c:v>14.525</c:v>
                </c:pt>
                <c:pt idx="291">
                  <c:v>14.574999999999999</c:v>
                </c:pt>
                <c:pt idx="292">
                  <c:v>14.625</c:v>
                </c:pt>
                <c:pt idx="293">
                  <c:v>14.675000000000001</c:v>
                </c:pt>
                <c:pt idx="294">
                  <c:v>14.725</c:v>
                </c:pt>
                <c:pt idx="295">
                  <c:v>14.775</c:v>
                </c:pt>
                <c:pt idx="296">
                  <c:v>14.824999999999999</c:v>
                </c:pt>
                <c:pt idx="297">
                  <c:v>14.875</c:v>
                </c:pt>
                <c:pt idx="298">
                  <c:v>14.925000000000001</c:v>
                </c:pt>
                <c:pt idx="299">
                  <c:v>14.975</c:v>
                </c:pt>
                <c:pt idx="300">
                  <c:v>15.025</c:v>
                </c:pt>
                <c:pt idx="301">
                  <c:v>15.074999999999999</c:v>
                </c:pt>
                <c:pt idx="302">
                  <c:v>15.125</c:v>
                </c:pt>
                <c:pt idx="303">
                  <c:v>15.175000000000001</c:v>
                </c:pt>
                <c:pt idx="304">
                  <c:v>15.225</c:v>
                </c:pt>
                <c:pt idx="305">
                  <c:v>15.275</c:v>
                </c:pt>
                <c:pt idx="306">
                  <c:v>15.324999999999999</c:v>
                </c:pt>
                <c:pt idx="307">
                  <c:v>15.375</c:v>
                </c:pt>
                <c:pt idx="308">
                  <c:v>15.425000000000001</c:v>
                </c:pt>
                <c:pt idx="309">
                  <c:v>15.475</c:v>
                </c:pt>
                <c:pt idx="310">
                  <c:v>15.525</c:v>
                </c:pt>
                <c:pt idx="311">
                  <c:v>15.574999999999999</c:v>
                </c:pt>
                <c:pt idx="312">
                  <c:v>15.625</c:v>
                </c:pt>
                <c:pt idx="313">
                  <c:v>15.675000000000001</c:v>
                </c:pt>
                <c:pt idx="314">
                  <c:v>15.725</c:v>
                </c:pt>
                <c:pt idx="315">
                  <c:v>15.775</c:v>
                </c:pt>
                <c:pt idx="316">
                  <c:v>15.824999999999999</c:v>
                </c:pt>
                <c:pt idx="317">
                  <c:v>15.875</c:v>
                </c:pt>
                <c:pt idx="318">
                  <c:v>15.925000000000001</c:v>
                </c:pt>
                <c:pt idx="319">
                  <c:v>15.975</c:v>
                </c:pt>
                <c:pt idx="320">
                  <c:v>16.024999999999999</c:v>
                </c:pt>
                <c:pt idx="321">
                  <c:v>16.074999999999999</c:v>
                </c:pt>
                <c:pt idx="322">
                  <c:v>16.125</c:v>
                </c:pt>
                <c:pt idx="323">
                  <c:v>16.175000000000001</c:v>
                </c:pt>
                <c:pt idx="324">
                  <c:v>16.225000000000001</c:v>
                </c:pt>
                <c:pt idx="325">
                  <c:v>16.274999999999999</c:v>
                </c:pt>
                <c:pt idx="326">
                  <c:v>16.324999999999999</c:v>
                </c:pt>
                <c:pt idx="327">
                  <c:v>16.375</c:v>
                </c:pt>
                <c:pt idx="328">
                  <c:v>16.425000000000001</c:v>
                </c:pt>
                <c:pt idx="329">
                  <c:v>16.475000000000001</c:v>
                </c:pt>
                <c:pt idx="330">
                  <c:v>16.524999999999999</c:v>
                </c:pt>
                <c:pt idx="331">
                  <c:v>16.574999999999999</c:v>
                </c:pt>
                <c:pt idx="332">
                  <c:v>16.625</c:v>
                </c:pt>
                <c:pt idx="333">
                  <c:v>16.675000000000001</c:v>
                </c:pt>
                <c:pt idx="334">
                  <c:v>16.725000000000001</c:v>
                </c:pt>
                <c:pt idx="335">
                  <c:v>16.774999999999999</c:v>
                </c:pt>
                <c:pt idx="336">
                  <c:v>16.824999999999999</c:v>
                </c:pt>
                <c:pt idx="337">
                  <c:v>16.875</c:v>
                </c:pt>
                <c:pt idx="338">
                  <c:v>16.925000000000001</c:v>
                </c:pt>
                <c:pt idx="339">
                  <c:v>16.975000000000001</c:v>
                </c:pt>
                <c:pt idx="340">
                  <c:v>17.024999999999999</c:v>
                </c:pt>
                <c:pt idx="341">
                  <c:v>17.074999999999999</c:v>
                </c:pt>
                <c:pt idx="342">
                  <c:v>17.125</c:v>
                </c:pt>
                <c:pt idx="343">
                  <c:v>17.175000000000001</c:v>
                </c:pt>
                <c:pt idx="344">
                  <c:v>17.225000000000001</c:v>
                </c:pt>
                <c:pt idx="345">
                  <c:v>17.274999999999999</c:v>
                </c:pt>
                <c:pt idx="346">
                  <c:v>17.324999999999999</c:v>
                </c:pt>
                <c:pt idx="347">
                  <c:v>17.375</c:v>
                </c:pt>
                <c:pt idx="348">
                  <c:v>17.425000000000001</c:v>
                </c:pt>
                <c:pt idx="349">
                  <c:v>17.475000000000001</c:v>
                </c:pt>
                <c:pt idx="350">
                  <c:v>17.524999999999999</c:v>
                </c:pt>
                <c:pt idx="351">
                  <c:v>17.574999999999999</c:v>
                </c:pt>
                <c:pt idx="352">
                  <c:v>17.625</c:v>
                </c:pt>
                <c:pt idx="353">
                  <c:v>17.675000000000001</c:v>
                </c:pt>
                <c:pt idx="354">
                  <c:v>17.725000000000001</c:v>
                </c:pt>
                <c:pt idx="355">
                  <c:v>17.774999999999999</c:v>
                </c:pt>
                <c:pt idx="356">
                  <c:v>17.824999999999999</c:v>
                </c:pt>
                <c:pt idx="357">
                  <c:v>17.875</c:v>
                </c:pt>
                <c:pt idx="358">
                  <c:v>17.925000000000001</c:v>
                </c:pt>
                <c:pt idx="359">
                  <c:v>17.975000000000001</c:v>
                </c:pt>
                <c:pt idx="360">
                  <c:v>18.024999999999999</c:v>
                </c:pt>
                <c:pt idx="361">
                  <c:v>18.074999999999999</c:v>
                </c:pt>
                <c:pt idx="362">
                  <c:v>18.125</c:v>
                </c:pt>
                <c:pt idx="363">
                  <c:v>18.175000000000001</c:v>
                </c:pt>
                <c:pt idx="364">
                  <c:v>18.225000000000001</c:v>
                </c:pt>
                <c:pt idx="365">
                  <c:v>18.274999999999999</c:v>
                </c:pt>
                <c:pt idx="366">
                  <c:v>18.324999999999999</c:v>
                </c:pt>
                <c:pt idx="367">
                  <c:v>18.375</c:v>
                </c:pt>
                <c:pt idx="368">
                  <c:v>18.425000000000001</c:v>
                </c:pt>
                <c:pt idx="369">
                  <c:v>18.475000000000001</c:v>
                </c:pt>
                <c:pt idx="370">
                  <c:v>18.524999999999999</c:v>
                </c:pt>
                <c:pt idx="371">
                  <c:v>18.574999999999999</c:v>
                </c:pt>
                <c:pt idx="372">
                  <c:v>18.625</c:v>
                </c:pt>
                <c:pt idx="373">
                  <c:v>18.675000000000001</c:v>
                </c:pt>
                <c:pt idx="374">
                  <c:v>18.725000000000001</c:v>
                </c:pt>
                <c:pt idx="375">
                  <c:v>18.774999999999999</c:v>
                </c:pt>
                <c:pt idx="376">
                  <c:v>18.824999999999999</c:v>
                </c:pt>
                <c:pt idx="377">
                  <c:v>18.875</c:v>
                </c:pt>
                <c:pt idx="378">
                  <c:v>18.925000000000001</c:v>
                </c:pt>
                <c:pt idx="379">
                  <c:v>18.975000000000001</c:v>
                </c:pt>
                <c:pt idx="380">
                  <c:v>19.024999999999999</c:v>
                </c:pt>
                <c:pt idx="381">
                  <c:v>19.074999999999999</c:v>
                </c:pt>
                <c:pt idx="382">
                  <c:v>19.125</c:v>
                </c:pt>
                <c:pt idx="383">
                  <c:v>19.175000000000001</c:v>
                </c:pt>
                <c:pt idx="384">
                  <c:v>19.225000000000001</c:v>
                </c:pt>
                <c:pt idx="385">
                  <c:v>19.274999999999999</c:v>
                </c:pt>
                <c:pt idx="386">
                  <c:v>19.324999999999999</c:v>
                </c:pt>
                <c:pt idx="387">
                  <c:v>19.375</c:v>
                </c:pt>
                <c:pt idx="388">
                  <c:v>19.425000000000001</c:v>
                </c:pt>
                <c:pt idx="389">
                  <c:v>19.475000000000001</c:v>
                </c:pt>
                <c:pt idx="390">
                  <c:v>19.524999999999999</c:v>
                </c:pt>
                <c:pt idx="391">
                  <c:v>19.574999999999999</c:v>
                </c:pt>
                <c:pt idx="392">
                  <c:v>19.625</c:v>
                </c:pt>
                <c:pt idx="393">
                  <c:v>19.675000000000001</c:v>
                </c:pt>
                <c:pt idx="394">
                  <c:v>19.725000000000001</c:v>
                </c:pt>
                <c:pt idx="395">
                  <c:v>19.774999999999999</c:v>
                </c:pt>
                <c:pt idx="396">
                  <c:v>19.824999999999999</c:v>
                </c:pt>
                <c:pt idx="397">
                  <c:v>19.875</c:v>
                </c:pt>
                <c:pt idx="398">
                  <c:v>19.925000000000001</c:v>
                </c:pt>
                <c:pt idx="399">
                  <c:v>19.975000000000001</c:v>
                </c:pt>
              </c:numCache>
            </c:numRef>
          </c:xVal>
          <c:yVal>
            <c:numRef>
              <c:f>v_wet!$D$3:$D$402</c:f>
              <c:numCache>
                <c:formatCode>General</c:formatCode>
                <c:ptCount val="4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9.278927023085437E-2</c:v>
                </c:pt>
                <c:pt idx="127">
                  <c:v>0.14834482578640973</c:v>
                </c:pt>
                <c:pt idx="128">
                  <c:v>0.20390038134196597</c:v>
                </c:pt>
                <c:pt idx="129">
                  <c:v>0.25945593689752133</c:v>
                </c:pt>
                <c:pt idx="130">
                  <c:v>0.31501149245307847</c:v>
                </c:pt>
                <c:pt idx="131">
                  <c:v>0.37056704800863471</c:v>
                </c:pt>
                <c:pt idx="132">
                  <c:v>0.42612260356419007</c:v>
                </c:pt>
                <c:pt idx="133">
                  <c:v>0.48167815911974632</c:v>
                </c:pt>
                <c:pt idx="134">
                  <c:v>0.53723371467530168</c:v>
                </c:pt>
                <c:pt idx="135">
                  <c:v>0.59278927023085881</c:v>
                </c:pt>
                <c:pt idx="136">
                  <c:v>0.64834482578641417</c:v>
                </c:pt>
                <c:pt idx="137">
                  <c:v>0.70390038134197042</c:v>
                </c:pt>
                <c:pt idx="138">
                  <c:v>0.75945593689752577</c:v>
                </c:pt>
                <c:pt idx="139">
                  <c:v>0.81501149245308202</c:v>
                </c:pt>
                <c:pt idx="140">
                  <c:v>0.87056704800863827</c:v>
                </c:pt>
                <c:pt idx="141">
                  <c:v>0.92612260356419451</c:v>
                </c:pt>
                <c:pt idx="142">
                  <c:v>0.98167815911974987</c:v>
                </c:pt>
                <c:pt idx="143">
                  <c:v>1.0372337146753061</c:v>
                </c:pt>
                <c:pt idx="144">
                  <c:v>1.0927892702308624</c:v>
                </c:pt>
                <c:pt idx="145">
                  <c:v>1.1483448257864177</c:v>
                </c:pt>
                <c:pt idx="146">
                  <c:v>1.2039003813419749</c:v>
                </c:pt>
                <c:pt idx="147">
                  <c:v>1.2594559368975302</c:v>
                </c:pt>
                <c:pt idx="148">
                  <c:v>1.3150114924530856</c:v>
                </c:pt>
                <c:pt idx="149">
                  <c:v>1.3705670480086409</c:v>
                </c:pt>
                <c:pt idx="150">
                  <c:v>1.4261226035641981</c:v>
                </c:pt>
                <c:pt idx="151">
                  <c:v>1.4816781591197552</c:v>
                </c:pt>
                <c:pt idx="152">
                  <c:v>1.5372337146753106</c:v>
                </c:pt>
                <c:pt idx="153">
                  <c:v>1.5927892702308659</c:v>
                </c:pt>
                <c:pt idx="154">
                  <c:v>1.6483448257864213</c:v>
                </c:pt>
                <c:pt idx="155">
                  <c:v>1.7039003813419784</c:v>
                </c:pt>
                <c:pt idx="156">
                  <c:v>1.7594559368975338</c:v>
                </c:pt>
                <c:pt idx="157">
                  <c:v>1.8150114924530909</c:v>
                </c:pt>
                <c:pt idx="158">
                  <c:v>1.8705670480086463</c:v>
                </c:pt>
                <c:pt idx="159">
                  <c:v>1.9261226035642016</c:v>
                </c:pt>
                <c:pt idx="160">
                  <c:v>1.9816781591197588</c:v>
                </c:pt>
                <c:pt idx="161">
                  <c:v>2.0372337146753141</c:v>
                </c:pt>
                <c:pt idx="162">
                  <c:v>2.0927892702308695</c:v>
                </c:pt>
                <c:pt idx="163">
                  <c:v>2.1483448257864266</c:v>
                </c:pt>
                <c:pt idx="164">
                  <c:v>2.203900381341982</c:v>
                </c:pt>
                <c:pt idx="165">
                  <c:v>2.2594559368975391</c:v>
                </c:pt>
                <c:pt idx="166">
                  <c:v>2.3150114924530927</c:v>
                </c:pt>
                <c:pt idx="167">
                  <c:v>2.3705670480086498</c:v>
                </c:pt>
                <c:pt idx="168">
                  <c:v>2.4261226035642069</c:v>
                </c:pt>
                <c:pt idx="169">
                  <c:v>2.4816781591197623</c:v>
                </c:pt>
                <c:pt idx="170">
                  <c:v>2.5372337146753194</c:v>
                </c:pt>
                <c:pt idx="171">
                  <c:v>2.592789270230873</c:v>
                </c:pt>
                <c:pt idx="172">
                  <c:v>2.6483448257864302</c:v>
                </c:pt>
                <c:pt idx="173">
                  <c:v>2.7039003813419873</c:v>
                </c:pt>
                <c:pt idx="174">
                  <c:v>2.7594559368975426</c:v>
                </c:pt>
                <c:pt idx="175">
                  <c:v>2.815011492453098</c:v>
                </c:pt>
                <c:pt idx="176">
                  <c:v>2.8705670480086534</c:v>
                </c:pt>
                <c:pt idx="177">
                  <c:v>2.9261226035642105</c:v>
                </c:pt>
                <c:pt idx="178">
                  <c:v>2.9816781591197676</c:v>
                </c:pt>
                <c:pt idx="179">
                  <c:v>3.0372337146753212</c:v>
                </c:pt>
                <c:pt idx="180">
                  <c:v>3.0927892702308784</c:v>
                </c:pt>
                <c:pt idx="181">
                  <c:v>3.1483448257864337</c:v>
                </c:pt>
                <c:pt idx="182">
                  <c:v>3.22233763402033</c:v>
                </c:pt>
                <c:pt idx="183">
                  <c:v>3.22233763402033</c:v>
                </c:pt>
                <c:pt idx="184">
                  <c:v>3.22233763402033</c:v>
                </c:pt>
                <c:pt idx="185">
                  <c:v>3.22233763402033</c:v>
                </c:pt>
                <c:pt idx="186">
                  <c:v>3.22233763402033</c:v>
                </c:pt>
                <c:pt idx="187">
                  <c:v>3.22233763402033</c:v>
                </c:pt>
                <c:pt idx="188">
                  <c:v>3.22233763402033</c:v>
                </c:pt>
                <c:pt idx="189">
                  <c:v>3.22233763402033</c:v>
                </c:pt>
                <c:pt idx="190">
                  <c:v>3.22233763402033</c:v>
                </c:pt>
                <c:pt idx="191">
                  <c:v>3.22233763402033</c:v>
                </c:pt>
                <c:pt idx="192">
                  <c:v>3.22233763402033</c:v>
                </c:pt>
                <c:pt idx="193">
                  <c:v>3.22233763402033</c:v>
                </c:pt>
                <c:pt idx="194">
                  <c:v>3.22233763402033</c:v>
                </c:pt>
                <c:pt idx="195">
                  <c:v>3.22233763402033</c:v>
                </c:pt>
                <c:pt idx="196">
                  <c:v>3.22233763402033</c:v>
                </c:pt>
                <c:pt idx="197">
                  <c:v>3.22233763402033</c:v>
                </c:pt>
                <c:pt idx="198">
                  <c:v>3.22233763402033</c:v>
                </c:pt>
                <c:pt idx="199">
                  <c:v>3.22233763402033</c:v>
                </c:pt>
                <c:pt idx="200">
                  <c:v>3.22233763402033</c:v>
                </c:pt>
                <c:pt idx="201">
                  <c:v>3.22233763402033</c:v>
                </c:pt>
                <c:pt idx="202">
                  <c:v>3.22233763402033</c:v>
                </c:pt>
                <c:pt idx="203">
                  <c:v>3.22233763402033</c:v>
                </c:pt>
                <c:pt idx="204">
                  <c:v>3.22233763402033</c:v>
                </c:pt>
                <c:pt idx="205">
                  <c:v>3.22233763402033</c:v>
                </c:pt>
                <c:pt idx="206">
                  <c:v>3.22233763402033</c:v>
                </c:pt>
                <c:pt idx="207">
                  <c:v>3.22233763402033</c:v>
                </c:pt>
                <c:pt idx="208">
                  <c:v>3.22233763402033</c:v>
                </c:pt>
                <c:pt idx="209">
                  <c:v>3.22233763402033</c:v>
                </c:pt>
                <c:pt idx="210">
                  <c:v>3.22233763402033</c:v>
                </c:pt>
                <c:pt idx="211">
                  <c:v>3.22233763402033</c:v>
                </c:pt>
                <c:pt idx="212">
                  <c:v>3.22233763402033</c:v>
                </c:pt>
                <c:pt idx="213">
                  <c:v>3.22233763402033</c:v>
                </c:pt>
                <c:pt idx="214">
                  <c:v>3.22233763402033</c:v>
                </c:pt>
                <c:pt idx="215">
                  <c:v>3.22233763402033</c:v>
                </c:pt>
                <c:pt idx="216">
                  <c:v>3.22233763402033</c:v>
                </c:pt>
                <c:pt idx="217">
                  <c:v>3.22233763402033</c:v>
                </c:pt>
                <c:pt idx="218">
                  <c:v>3.22233763402033</c:v>
                </c:pt>
                <c:pt idx="219">
                  <c:v>3.22233763402033</c:v>
                </c:pt>
                <c:pt idx="220">
                  <c:v>3.22233763402033</c:v>
                </c:pt>
                <c:pt idx="221">
                  <c:v>3.22233763402033</c:v>
                </c:pt>
                <c:pt idx="222">
                  <c:v>3.22233763402033</c:v>
                </c:pt>
                <c:pt idx="223">
                  <c:v>3.22233763402033</c:v>
                </c:pt>
                <c:pt idx="224">
                  <c:v>3.22233763402033</c:v>
                </c:pt>
                <c:pt idx="225">
                  <c:v>3.22233763402033</c:v>
                </c:pt>
                <c:pt idx="226">
                  <c:v>3.22233763402033</c:v>
                </c:pt>
                <c:pt idx="227">
                  <c:v>3.22233763402033</c:v>
                </c:pt>
                <c:pt idx="228">
                  <c:v>3.22233763402033</c:v>
                </c:pt>
                <c:pt idx="229">
                  <c:v>3.22233763402033</c:v>
                </c:pt>
                <c:pt idx="230">
                  <c:v>3.22233763402033</c:v>
                </c:pt>
                <c:pt idx="231">
                  <c:v>3.22233763402033</c:v>
                </c:pt>
                <c:pt idx="232">
                  <c:v>3.22233763402033</c:v>
                </c:pt>
                <c:pt idx="233">
                  <c:v>3.22233763402033</c:v>
                </c:pt>
                <c:pt idx="234">
                  <c:v>3.22233763402033</c:v>
                </c:pt>
                <c:pt idx="235">
                  <c:v>3.22233763402033</c:v>
                </c:pt>
                <c:pt idx="236">
                  <c:v>3.22233763402033</c:v>
                </c:pt>
                <c:pt idx="237">
                  <c:v>3.22233763402033</c:v>
                </c:pt>
                <c:pt idx="238">
                  <c:v>3.22233763402033</c:v>
                </c:pt>
                <c:pt idx="239">
                  <c:v>3.22233763402033</c:v>
                </c:pt>
                <c:pt idx="240">
                  <c:v>3.22233763402033</c:v>
                </c:pt>
                <c:pt idx="241">
                  <c:v>3.22233763402033</c:v>
                </c:pt>
                <c:pt idx="242">
                  <c:v>3.22233763402033</c:v>
                </c:pt>
                <c:pt idx="243">
                  <c:v>3.22233763402033</c:v>
                </c:pt>
                <c:pt idx="244">
                  <c:v>3.22233763402033</c:v>
                </c:pt>
                <c:pt idx="245">
                  <c:v>3.22233763402033</c:v>
                </c:pt>
                <c:pt idx="246">
                  <c:v>3.22233763402033</c:v>
                </c:pt>
                <c:pt idx="247">
                  <c:v>3.22233763402033</c:v>
                </c:pt>
                <c:pt idx="248">
                  <c:v>3.22233763402033</c:v>
                </c:pt>
                <c:pt idx="249">
                  <c:v>3.22233763402033</c:v>
                </c:pt>
                <c:pt idx="250">
                  <c:v>3.22233763402033</c:v>
                </c:pt>
                <c:pt idx="251">
                  <c:v>3.22233763402033</c:v>
                </c:pt>
                <c:pt idx="252">
                  <c:v>3.22233763402033</c:v>
                </c:pt>
                <c:pt idx="253">
                  <c:v>3.22233763402033</c:v>
                </c:pt>
                <c:pt idx="254">
                  <c:v>3.22233763402033</c:v>
                </c:pt>
                <c:pt idx="255">
                  <c:v>3.22233763402033</c:v>
                </c:pt>
                <c:pt idx="256">
                  <c:v>3.22233763402033</c:v>
                </c:pt>
                <c:pt idx="257">
                  <c:v>3.22233763402033</c:v>
                </c:pt>
                <c:pt idx="258">
                  <c:v>3.22233763402033</c:v>
                </c:pt>
                <c:pt idx="259">
                  <c:v>3.22233763402033</c:v>
                </c:pt>
                <c:pt idx="260">
                  <c:v>3.22233763402033</c:v>
                </c:pt>
                <c:pt idx="261">
                  <c:v>3.22233763402033</c:v>
                </c:pt>
                <c:pt idx="262">
                  <c:v>3.22233763402033</c:v>
                </c:pt>
                <c:pt idx="263">
                  <c:v>3.22233763402033</c:v>
                </c:pt>
                <c:pt idx="264">
                  <c:v>3.22233763402033</c:v>
                </c:pt>
                <c:pt idx="265">
                  <c:v>3.22233763402033</c:v>
                </c:pt>
                <c:pt idx="266">
                  <c:v>3.22233763402033</c:v>
                </c:pt>
                <c:pt idx="267">
                  <c:v>3.22233763402033</c:v>
                </c:pt>
                <c:pt idx="268">
                  <c:v>3.22233763402033</c:v>
                </c:pt>
                <c:pt idx="269">
                  <c:v>3.22233763402033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D1E-4F6E-A52D-ED02A9DDA1E8}"/>
            </c:ext>
          </c:extLst>
        </c:ser>
        <c:ser>
          <c:idx val="3"/>
          <c:order val="3"/>
          <c:tx>
            <c:strRef>
              <c:f>v_wet!$E$2</c:f>
              <c:strCache>
                <c:ptCount val="1"/>
                <c:pt idx="0">
                  <c:v>v_num, t = 0s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  <a:lumOff val="40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v_wet!$A$3:$A$402</c:f>
              <c:numCache>
                <c:formatCode>General</c:formatCode>
                <c:ptCount val="400"/>
                <c:pt idx="0">
                  <c:v>2.5000000000000001E-2</c:v>
                </c:pt>
                <c:pt idx="1">
                  <c:v>7.4999999999999997E-2</c:v>
                </c:pt>
                <c:pt idx="2">
                  <c:v>0.125</c:v>
                </c:pt>
                <c:pt idx="3">
                  <c:v>0.17499999999999999</c:v>
                </c:pt>
                <c:pt idx="4">
                  <c:v>0.22500000000000001</c:v>
                </c:pt>
                <c:pt idx="5">
                  <c:v>0.27500000000000002</c:v>
                </c:pt>
                <c:pt idx="6">
                  <c:v>0.32500000000000001</c:v>
                </c:pt>
                <c:pt idx="7">
                  <c:v>0.375</c:v>
                </c:pt>
                <c:pt idx="8">
                  <c:v>0.42499999999999999</c:v>
                </c:pt>
                <c:pt idx="9">
                  <c:v>0.47499999999999998</c:v>
                </c:pt>
                <c:pt idx="10">
                  <c:v>0.52500000000000002</c:v>
                </c:pt>
                <c:pt idx="11">
                  <c:v>0.57499999999999996</c:v>
                </c:pt>
                <c:pt idx="12">
                  <c:v>0.625</c:v>
                </c:pt>
                <c:pt idx="13">
                  <c:v>0.67500000000000004</c:v>
                </c:pt>
                <c:pt idx="14">
                  <c:v>0.72499999999999998</c:v>
                </c:pt>
                <c:pt idx="15">
                  <c:v>0.77500000000000002</c:v>
                </c:pt>
                <c:pt idx="16">
                  <c:v>0.82499999999999996</c:v>
                </c:pt>
                <c:pt idx="17">
                  <c:v>0.875</c:v>
                </c:pt>
                <c:pt idx="18">
                  <c:v>0.92500000000000004</c:v>
                </c:pt>
                <c:pt idx="19">
                  <c:v>0.97499999999999998</c:v>
                </c:pt>
                <c:pt idx="20">
                  <c:v>1.0249999999999999</c:v>
                </c:pt>
                <c:pt idx="21">
                  <c:v>1.075</c:v>
                </c:pt>
                <c:pt idx="22">
                  <c:v>1.125</c:v>
                </c:pt>
                <c:pt idx="23">
                  <c:v>1.175</c:v>
                </c:pt>
                <c:pt idx="24">
                  <c:v>1.2250000000000001</c:v>
                </c:pt>
                <c:pt idx="25">
                  <c:v>1.2749999999999999</c:v>
                </c:pt>
                <c:pt idx="26">
                  <c:v>1.325</c:v>
                </c:pt>
                <c:pt idx="27">
                  <c:v>1.375</c:v>
                </c:pt>
                <c:pt idx="28">
                  <c:v>1.425</c:v>
                </c:pt>
                <c:pt idx="29">
                  <c:v>1.4750000000000001</c:v>
                </c:pt>
                <c:pt idx="30">
                  <c:v>1.5249999999999999</c:v>
                </c:pt>
                <c:pt idx="31">
                  <c:v>1.575</c:v>
                </c:pt>
                <c:pt idx="32">
                  <c:v>1.625</c:v>
                </c:pt>
                <c:pt idx="33">
                  <c:v>1.675</c:v>
                </c:pt>
                <c:pt idx="34">
                  <c:v>1.7250000000000001</c:v>
                </c:pt>
                <c:pt idx="35">
                  <c:v>1.7749999999999999</c:v>
                </c:pt>
                <c:pt idx="36">
                  <c:v>1.825</c:v>
                </c:pt>
                <c:pt idx="37">
                  <c:v>1.875</c:v>
                </c:pt>
                <c:pt idx="38">
                  <c:v>1.925</c:v>
                </c:pt>
                <c:pt idx="39">
                  <c:v>1.9750000000000001</c:v>
                </c:pt>
                <c:pt idx="40">
                  <c:v>2.0249999999999999</c:v>
                </c:pt>
                <c:pt idx="41">
                  <c:v>2.0750000000000002</c:v>
                </c:pt>
                <c:pt idx="42">
                  <c:v>2.125</c:v>
                </c:pt>
                <c:pt idx="43">
                  <c:v>2.1749999999999998</c:v>
                </c:pt>
                <c:pt idx="44">
                  <c:v>2.2250000000000001</c:v>
                </c:pt>
                <c:pt idx="45">
                  <c:v>2.2749999999999999</c:v>
                </c:pt>
                <c:pt idx="46">
                  <c:v>2.3250000000000002</c:v>
                </c:pt>
                <c:pt idx="47">
                  <c:v>2.375</c:v>
                </c:pt>
                <c:pt idx="48">
                  <c:v>2.4249999999999998</c:v>
                </c:pt>
                <c:pt idx="49">
                  <c:v>2.4750000000000001</c:v>
                </c:pt>
                <c:pt idx="50">
                  <c:v>2.5249999999999999</c:v>
                </c:pt>
                <c:pt idx="51">
                  <c:v>2.5750000000000002</c:v>
                </c:pt>
                <c:pt idx="52">
                  <c:v>2.625</c:v>
                </c:pt>
                <c:pt idx="53">
                  <c:v>2.6749999999999998</c:v>
                </c:pt>
                <c:pt idx="54">
                  <c:v>2.7250000000000001</c:v>
                </c:pt>
                <c:pt idx="55">
                  <c:v>2.7749999999999999</c:v>
                </c:pt>
                <c:pt idx="56">
                  <c:v>2.8250000000000002</c:v>
                </c:pt>
                <c:pt idx="57">
                  <c:v>2.875</c:v>
                </c:pt>
                <c:pt idx="58">
                  <c:v>2.9249999999999998</c:v>
                </c:pt>
                <c:pt idx="59">
                  <c:v>2.9750000000000001</c:v>
                </c:pt>
                <c:pt idx="60">
                  <c:v>3.0249999999999999</c:v>
                </c:pt>
                <c:pt idx="61">
                  <c:v>3.0750000000000002</c:v>
                </c:pt>
                <c:pt idx="62">
                  <c:v>3.125</c:v>
                </c:pt>
                <c:pt idx="63">
                  <c:v>3.1749999999999998</c:v>
                </c:pt>
                <c:pt idx="64">
                  <c:v>3.2250000000000001</c:v>
                </c:pt>
                <c:pt idx="65">
                  <c:v>3.2749999999999999</c:v>
                </c:pt>
                <c:pt idx="66">
                  <c:v>3.3250000000000002</c:v>
                </c:pt>
                <c:pt idx="67">
                  <c:v>3.375</c:v>
                </c:pt>
                <c:pt idx="68">
                  <c:v>3.4249999999999998</c:v>
                </c:pt>
                <c:pt idx="69">
                  <c:v>3.4750000000000001</c:v>
                </c:pt>
                <c:pt idx="70">
                  <c:v>3.5249999999999999</c:v>
                </c:pt>
                <c:pt idx="71">
                  <c:v>3.5750000000000002</c:v>
                </c:pt>
                <c:pt idx="72">
                  <c:v>3.625</c:v>
                </c:pt>
                <c:pt idx="73">
                  <c:v>3.6749999999999998</c:v>
                </c:pt>
                <c:pt idx="74">
                  <c:v>3.7250000000000001</c:v>
                </c:pt>
                <c:pt idx="75">
                  <c:v>3.7749999999999999</c:v>
                </c:pt>
                <c:pt idx="76">
                  <c:v>3.8250000000000002</c:v>
                </c:pt>
                <c:pt idx="77">
                  <c:v>3.875</c:v>
                </c:pt>
                <c:pt idx="78">
                  <c:v>3.9249999999999998</c:v>
                </c:pt>
                <c:pt idx="79">
                  <c:v>3.9750000000000001</c:v>
                </c:pt>
                <c:pt idx="80">
                  <c:v>4.0250000000000004</c:v>
                </c:pt>
                <c:pt idx="81">
                  <c:v>4.0750000000000002</c:v>
                </c:pt>
                <c:pt idx="82">
                  <c:v>4.125</c:v>
                </c:pt>
                <c:pt idx="83">
                  <c:v>4.1749999999999998</c:v>
                </c:pt>
                <c:pt idx="84">
                  <c:v>4.2249999999999996</c:v>
                </c:pt>
                <c:pt idx="85">
                  <c:v>4.2750000000000004</c:v>
                </c:pt>
                <c:pt idx="86">
                  <c:v>4.3250000000000002</c:v>
                </c:pt>
                <c:pt idx="87">
                  <c:v>4.375</c:v>
                </c:pt>
                <c:pt idx="88">
                  <c:v>4.4249999999999998</c:v>
                </c:pt>
                <c:pt idx="89">
                  <c:v>4.4749999999999996</c:v>
                </c:pt>
                <c:pt idx="90">
                  <c:v>4.5250000000000004</c:v>
                </c:pt>
                <c:pt idx="91">
                  <c:v>4.5750000000000002</c:v>
                </c:pt>
                <c:pt idx="92">
                  <c:v>4.625</c:v>
                </c:pt>
                <c:pt idx="93">
                  <c:v>4.6749999999999998</c:v>
                </c:pt>
                <c:pt idx="94">
                  <c:v>4.7249999999999996</c:v>
                </c:pt>
                <c:pt idx="95">
                  <c:v>4.7750000000000004</c:v>
                </c:pt>
                <c:pt idx="96">
                  <c:v>4.8250000000000002</c:v>
                </c:pt>
                <c:pt idx="97">
                  <c:v>4.875</c:v>
                </c:pt>
                <c:pt idx="98">
                  <c:v>4.9249999999999998</c:v>
                </c:pt>
                <c:pt idx="99">
                  <c:v>4.9749999999999996</c:v>
                </c:pt>
                <c:pt idx="100">
                  <c:v>5.0250000000000004</c:v>
                </c:pt>
                <c:pt idx="101">
                  <c:v>5.0750000000000002</c:v>
                </c:pt>
                <c:pt idx="102">
                  <c:v>5.125</c:v>
                </c:pt>
                <c:pt idx="103">
                  <c:v>5.1749999999999998</c:v>
                </c:pt>
                <c:pt idx="104">
                  <c:v>5.2249999999999996</c:v>
                </c:pt>
                <c:pt idx="105">
                  <c:v>5.2750000000000004</c:v>
                </c:pt>
                <c:pt idx="106">
                  <c:v>5.3250000000000002</c:v>
                </c:pt>
                <c:pt idx="107">
                  <c:v>5.375</c:v>
                </c:pt>
                <c:pt idx="108">
                  <c:v>5.4249999999999998</c:v>
                </c:pt>
                <c:pt idx="109">
                  <c:v>5.4749999999999996</c:v>
                </c:pt>
                <c:pt idx="110">
                  <c:v>5.5250000000000004</c:v>
                </c:pt>
                <c:pt idx="111">
                  <c:v>5.5750000000000002</c:v>
                </c:pt>
                <c:pt idx="112">
                  <c:v>5.625</c:v>
                </c:pt>
                <c:pt idx="113">
                  <c:v>5.6749999999999998</c:v>
                </c:pt>
                <c:pt idx="114">
                  <c:v>5.7249999999999996</c:v>
                </c:pt>
                <c:pt idx="115">
                  <c:v>5.7750000000000004</c:v>
                </c:pt>
                <c:pt idx="116">
                  <c:v>5.8250000000000002</c:v>
                </c:pt>
                <c:pt idx="117">
                  <c:v>5.875</c:v>
                </c:pt>
                <c:pt idx="118">
                  <c:v>5.9249999999999998</c:v>
                </c:pt>
                <c:pt idx="119">
                  <c:v>5.9749999999999996</c:v>
                </c:pt>
                <c:pt idx="120">
                  <c:v>6.0250000000000004</c:v>
                </c:pt>
                <c:pt idx="121">
                  <c:v>6.0750000000000002</c:v>
                </c:pt>
                <c:pt idx="122">
                  <c:v>6.125</c:v>
                </c:pt>
                <c:pt idx="123">
                  <c:v>6.1749999999999998</c:v>
                </c:pt>
                <c:pt idx="124">
                  <c:v>6.2249999999999996</c:v>
                </c:pt>
                <c:pt idx="125">
                  <c:v>6.2750000000000004</c:v>
                </c:pt>
                <c:pt idx="126">
                  <c:v>6.3250000000000002</c:v>
                </c:pt>
                <c:pt idx="127">
                  <c:v>6.375</c:v>
                </c:pt>
                <c:pt idx="128">
                  <c:v>6.4249999999999998</c:v>
                </c:pt>
                <c:pt idx="129">
                  <c:v>6.4749999999999996</c:v>
                </c:pt>
                <c:pt idx="130">
                  <c:v>6.5250000000000004</c:v>
                </c:pt>
                <c:pt idx="131">
                  <c:v>6.5750000000000002</c:v>
                </c:pt>
                <c:pt idx="132">
                  <c:v>6.625</c:v>
                </c:pt>
                <c:pt idx="133">
                  <c:v>6.6749999999999998</c:v>
                </c:pt>
                <c:pt idx="134">
                  <c:v>6.7249999999999996</c:v>
                </c:pt>
                <c:pt idx="135">
                  <c:v>6.7750000000000004</c:v>
                </c:pt>
                <c:pt idx="136">
                  <c:v>6.8250000000000002</c:v>
                </c:pt>
                <c:pt idx="137">
                  <c:v>6.875</c:v>
                </c:pt>
                <c:pt idx="138">
                  <c:v>6.9249999999999998</c:v>
                </c:pt>
                <c:pt idx="139">
                  <c:v>6.9749999999999996</c:v>
                </c:pt>
                <c:pt idx="140">
                  <c:v>7.0250000000000004</c:v>
                </c:pt>
                <c:pt idx="141">
                  <c:v>7.0750000000000002</c:v>
                </c:pt>
                <c:pt idx="142">
                  <c:v>7.125</c:v>
                </c:pt>
                <c:pt idx="143">
                  <c:v>7.1749999999999998</c:v>
                </c:pt>
                <c:pt idx="144">
                  <c:v>7.2249999999999996</c:v>
                </c:pt>
                <c:pt idx="145">
                  <c:v>7.2750000000000004</c:v>
                </c:pt>
                <c:pt idx="146">
                  <c:v>7.3250000000000002</c:v>
                </c:pt>
                <c:pt idx="147">
                  <c:v>7.375</c:v>
                </c:pt>
                <c:pt idx="148">
                  <c:v>7.4249999999999998</c:v>
                </c:pt>
                <c:pt idx="149">
                  <c:v>7.4749999999999996</c:v>
                </c:pt>
                <c:pt idx="150">
                  <c:v>7.5250000000000004</c:v>
                </c:pt>
                <c:pt idx="151">
                  <c:v>7.5750000000000002</c:v>
                </c:pt>
                <c:pt idx="152">
                  <c:v>7.625</c:v>
                </c:pt>
                <c:pt idx="153">
                  <c:v>7.6749999999999998</c:v>
                </c:pt>
                <c:pt idx="154">
                  <c:v>7.7249999999999996</c:v>
                </c:pt>
                <c:pt idx="155">
                  <c:v>7.7750000000000004</c:v>
                </c:pt>
                <c:pt idx="156">
                  <c:v>7.8250000000000002</c:v>
                </c:pt>
                <c:pt idx="157">
                  <c:v>7.875</c:v>
                </c:pt>
                <c:pt idx="158">
                  <c:v>7.9249999999999998</c:v>
                </c:pt>
                <c:pt idx="159">
                  <c:v>7.9749999999999996</c:v>
                </c:pt>
                <c:pt idx="160">
                  <c:v>8.0250000000000004</c:v>
                </c:pt>
                <c:pt idx="161">
                  <c:v>8.0749999999999993</c:v>
                </c:pt>
                <c:pt idx="162">
                  <c:v>8.125</c:v>
                </c:pt>
                <c:pt idx="163">
                  <c:v>8.1750000000000007</c:v>
                </c:pt>
                <c:pt idx="164">
                  <c:v>8.2249999999999996</c:v>
                </c:pt>
                <c:pt idx="165">
                  <c:v>8.2750000000000004</c:v>
                </c:pt>
                <c:pt idx="166">
                  <c:v>8.3249999999999993</c:v>
                </c:pt>
                <c:pt idx="167">
                  <c:v>8.375</c:v>
                </c:pt>
                <c:pt idx="168">
                  <c:v>8.4250000000000007</c:v>
                </c:pt>
                <c:pt idx="169">
                  <c:v>8.4749999999999996</c:v>
                </c:pt>
                <c:pt idx="170">
                  <c:v>8.5250000000000004</c:v>
                </c:pt>
                <c:pt idx="171">
                  <c:v>8.5749999999999993</c:v>
                </c:pt>
                <c:pt idx="172">
                  <c:v>8.625</c:v>
                </c:pt>
                <c:pt idx="173">
                  <c:v>8.6750000000000007</c:v>
                </c:pt>
                <c:pt idx="174">
                  <c:v>8.7249999999999996</c:v>
                </c:pt>
                <c:pt idx="175">
                  <c:v>8.7750000000000004</c:v>
                </c:pt>
                <c:pt idx="176">
                  <c:v>8.8249999999999993</c:v>
                </c:pt>
                <c:pt idx="177">
                  <c:v>8.875</c:v>
                </c:pt>
                <c:pt idx="178">
                  <c:v>8.9250000000000007</c:v>
                </c:pt>
                <c:pt idx="179">
                  <c:v>8.9749999999999996</c:v>
                </c:pt>
                <c:pt idx="180">
                  <c:v>9.0250000000000004</c:v>
                </c:pt>
                <c:pt idx="181">
                  <c:v>9.0749999999999993</c:v>
                </c:pt>
                <c:pt idx="182">
                  <c:v>9.125</c:v>
                </c:pt>
                <c:pt idx="183">
                  <c:v>9.1750000000000007</c:v>
                </c:pt>
                <c:pt idx="184">
                  <c:v>9.2249999999999996</c:v>
                </c:pt>
                <c:pt idx="185">
                  <c:v>9.2750000000000004</c:v>
                </c:pt>
                <c:pt idx="186">
                  <c:v>9.3249999999999993</c:v>
                </c:pt>
                <c:pt idx="187">
                  <c:v>9.375</c:v>
                </c:pt>
                <c:pt idx="188">
                  <c:v>9.4250000000000007</c:v>
                </c:pt>
                <c:pt idx="189">
                  <c:v>9.4749999999999996</c:v>
                </c:pt>
                <c:pt idx="190">
                  <c:v>9.5250000000000004</c:v>
                </c:pt>
                <c:pt idx="191">
                  <c:v>9.5749999999999993</c:v>
                </c:pt>
                <c:pt idx="192">
                  <c:v>9.625</c:v>
                </c:pt>
                <c:pt idx="193">
                  <c:v>9.6750000000000007</c:v>
                </c:pt>
                <c:pt idx="194">
                  <c:v>9.7249999999999996</c:v>
                </c:pt>
                <c:pt idx="195">
                  <c:v>9.7750000000000004</c:v>
                </c:pt>
                <c:pt idx="196">
                  <c:v>9.8249999999999993</c:v>
                </c:pt>
                <c:pt idx="197">
                  <c:v>9.875</c:v>
                </c:pt>
                <c:pt idx="198">
                  <c:v>9.9250000000000007</c:v>
                </c:pt>
                <c:pt idx="199">
                  <c:v>9.9749999999999996</c:v>
                </c:pt>
                <c:pt idx="200">
                  <c:v>10.025</c:v>
                </c:pt>
                <c:pt idx="201">
                  <c:v>10.074999999999999</c:v>
                </c:pt>
                <c:pt idx="202">
                  <c:v>10.125</c:v>
                </c:pt>
                <c:pt idx="203">
                  <c:v>10.175000000000001</c:v>
                </c:pt>
                <c:pt idx="204">
                  <c:v>10.225</c:v>
                </c:pt>
                <c:pt idx="205">
                  <c:v>10.275</c:v>
                </c:pt>
                <c:pt idx="206">
                  <c:v>10.324999999999999</c:v>
                </c:pt>
                <c:pt idx="207">
                  <c:v>10.375</c:v>
                </c:pt>
                <c:pt idx="208">
                  <c:v>10.425000000000001</c:v>
                </c:pt>
                <c:pt idx="209">
                  <c:v>10.475</c:v>
                </c:pt>
                <c:pt idx="210">
                  <c:v>10.525</c:v>
                </c:pt>
                <c:pt idx="211">
                  <c:v>10.574999999999999</c:v>
                </c:pt>
                <c:pt idx="212">
                  <c:v>10.625</c:v>
                </c:pt>
                <c:pt idx="213">
                  <c:v>10.675000000000001</c:v>
                </c:pt>
                <c:pt idx="214">
                  <c:v>10.725</c:v>
                </c:pt>
                <c:pt idx="215">
                  <c:v>10.775</c:v>
                </c:pt>
                <c:pt idx="216">
                  <c:v>10.824999999999999</c:v>
                </c:pt>
                <c:pt idx="217">
                  <c:v>10.875</c:v>
                </c:pt>
                <c:pt idx="218">
                  <c:v>10.925000000000001</c:v>
                </c:pt>
                <c:pt idx="219">
                  <c:v>10.975</c:v>
                </c:pt>
                <c:pt idx="220">
                  <c:v>11.025</c:v>
                </c:pt>
                <c:pt idx="221">
                  <c:v>11.074999999999999</c:v>
                </c:pt>
                <c:pt idx="222">
                  <c:v>11.125</c:v>
                </c:pt>
                <c:pt idx="223">
                  <c:v>11.175000000000001</c:v>
                </c:pt>
                <c:pt idx="224">
                  <c:v>11.225</c:v>
                </c:pt>
                <c:pt idx="225">
                  <c:v>11.275</c:v>
                </c:pt>
                <c:pt idx="226">
                  <c:v>11.324999999999999</c:v>
                </c:pt>
                <c:pt idx="227">
                  <c:v>11.375</c:v>
                </c:pt>
                <c:pt idx="228">
                  <c:v>11.425000000000001</c:v>
                </c:pt>
                <c:pt idx="229">
                  <c:v>11.475</c:v>
                </c:pt>
                <c:pt idx="230">
                  <c:v>11.525</c:v>
                </c:pt>
                <c:pt idx="231">
                  <c:v>11.574999999999999</c:v>
                </c:pt>
                <c:pt idx="232">
                  <c:v>11.625</c:v>
                </c:pt>
                <c:pt idx="233">
                  <c:v>11.675000000000001</c:v>
                </c:pt>
                <c:pt idx="234">
                  <c:v>11.725</c:v>
                </c:pt>
                <c:pt idx="235">
                  <c:v>11.775</c:v>
                </c:pt>
                <c:pt idx="236">
                  <c:v>11.824999999999999</c:v>
                </c:pt>
                <c:pt idx="237">
                  <c:v>11.875</c:v>
                </c:pt>
                <c:pt idx="238">
                  <c:v>11.925000000000001</c:v>
                </c:pt>
                <c:pt idx="239">
                  <c:v>11.975</c:v>
                </c:pt>
                <c:pt idx="240">
                  <c:v>12.025</c:v>
                </c:pt>
                <c:pt idx="241">
                  <c:v>12.074999999999999</c:v>
                </c:pt>
                <c:pt idx="242">
                  <c:v>12.125</c:v>
                </c:pt>
                <c:pt idx="243">
                  <c:v>12.175000000000001</c:v>
                </c:pt>
                <c:pt idx="244">
                  <c:v>12.225</c:v>
                </c:pt>
                <c:pt idx="245">
                  <c:v>12.275</c:v>
                </c:pt>
                <c:pt idx="246">
                  <c:v>12.324999999999999</c:v>
                </c:pt>
                <c:pt idx="247">
                  <c:v>12.375</c:v>
                </c:pt>
                <c:pt idx="248">
                  <c:v>12.425000000000001</c:v>
                </c:pt>
                <c:pt idx="249">
                  <c:v>12.475</c:v>
                </c:pt>
                <c:pt idx="250">
                  <c:v>12.525</c:v>
                </c:pt>
                <c:pt idx="251">
                  <c:v>12.574999999999999</c:v>
                </c:pt>
                <c:pt idx="252">
                  <c:v>12.625</c:v>
                </c:pt>
                <c:pt idx="253">
                  <c:v>12.675000000000001</c:v>
                </c:pt>
                <c:pt idx="254">
                  <c:v>12.725</c:v>
                </c:pt>
                <c:pt idx="255">
                  <c:v>12.775</c:v>
                </c:pt>
                <c:pt idx="256">
                  <c:v>12.824999999999999</c:v>
                </c:pt>
                <c:pt idx="257">
                  <c:v>12.875</c:v>
                </c:pt>
                <c:pt idx="258">
                  <c:v>12.925000000000001</c:v>
                </c:pt>
                <c:pt idx="259">
                  <c:v>12.975</c:v>
                </c:pt>
                <c:pt idx="260">
                  <c:v>13.025</c:v>
                </c:pt>
                <c:pt idx="261">
                  <c:v>13.074999999999999</c:v>
                </c:pt>
                <c:pt idx="262">
                  <c:v>13.125</c:v>
                </c:pt>
                <c:pt idx="263">
                  <c:v>13.175000000000001</c:v>
                </c:pt>
                <c:pt idx="264">
                  <c:v>13.225</c:v>
                </c:pt>
                <c:pt idx="265">
                  <c:v>13.275</c:v>
                </c:pt>
                <c:pt idx="266">
                  <c:v>13.324999999999999</c:v>
                </c:pt>
                <c:pt idx="267">
                  <c:v>13.375</c:v>
                </c:pt>
                <c:pt idx="268">
                  <c:v>13.425000000000001</c:v>
                </c:pt>
                <c:pt idx="269">
                  <c:v>13.475</c:v>
                </c:pt>
                <c:pt idx="270">
                  <c:v>13.525</c:v>
                </c:pt>
                <c:pt idx="271">
                  <c:v>13.574999999999999</c:v>
                </c:pt>
                <c:pt idx="272">
                  <c:v>13.625</c:v>
                </c:pt>
                <c:pt idx="273">
                  <c:v>13.675000000000001</c:v>
                </c:pt>
                <c:pt idx="274">
                  <c:v>13.725</c:v>
                </c:pt>
                <c:pt idx="275">
                  <c:v>13.775</c:v>
                </c:pt>
                <c:pt idx="276">
                  <c:v>13.824999999999999</c:v>
                </c:pt>
                <c:pt idx="277">
                  <c:v>13.875</c:v>
                </c:pt>
                <c:pt idx="278">
                  <c:v>13.925000000000001</c:v>
                </c:pt>
                <c:pt idx="279">
                  <c:v>13.975</c:v>
                </c:pt>
                <c:pt idx="280">
                  <c:v>14.025</c:v>
                </c:pt>
                <c:pt idx="281">
                  <c:v>14.074999999999999</c:v>
                </c:pt>
                <c:pt idx="282">
                  <c:v>14.125</c:v>
                </c:pt>
                <c:pt idx="283">
                  <c:v>14.175000000000001</c:v>
                </c:pt>
                <c:pt idx="284">
                  <c:v>14.225</c:v>
                </c:pt>
                <c:pt idx="285">
                  <c:v>14.275</c:v>
                </c:pt>
                <c:pt idx="286">
                  <c:v>14.324999999999999</c:v>
                </c:pt>
                <c:pt idx="287">
                  <c:v>14.375</c:v>
                </c:pt>
                <c:pt idx="288">
                  <c:v>14.425000000000001</c:v>
                </c:pt>
                <c:pt idx="289">
                  <c:v>14.475</c:v>
                </c:pt>
                <c:pt idx="290">
                  <c:v>14.525</c:v>
                </c:pt>
                <c:pt idx="291">
                  <c:v>14.574999999999999</c:v>
                </c:pt>
                <c:pt idx="292">
                  <c:v>14.625</c:v>
                </c:pt>
                <c:pt idx="293">
                  <c:v>14.675000000000001</c:v>
                </c:pt>
                <c:pt idx="294">
                  <c:v>14.725</c:v>
                </c:pt>
                <c:pt idx="295">
                  <c:v>14.775</c:v>
                </c:pt>
                <c:pt idx="296">
                  <c:v>14.824999999999999</c:v>
                </c:pt>
                <c:pt idx="297">
                  <c:v>14.875</c:v>
                </c:pt>
                <c:pt idx="298">
                  <c:v>14.925000000000001</c:v>
                </c:pt>
                <c:pt idx="299">
                  <c:v>14.975</c:v>
                </c:pt>
                <c:pt idx="300">
                  <c:v>15.025</c:v>
                </c:pt>
                <c:pt idx="301">
                  <c:v>15.074999999999999</c:v>
                </c:pt>
                <c:pt idx="302">
                  <c:v>15.125</c:v>
                </c:pt>
                <c:pt idx="303">
                  <c:v>15.175000000000001</c:v>
                </c:pt>
                <c:pt idx="304">
                  <c:v>15.225</c:v>
                </c:pt>
                <c:pt idx="305">
                  <c:v>15.275</c:v>
                </c:pt>
                <c:pt idx="306">
                  <c:v>15.324999999999999</c:v>
                </c:pt>
                <c:pt idx="307">
                  <c:v>15.375</c:v>
                </c:pt>
                <c:pt idx="308">
                  <c:v>15.425000000000001</c:v>
                </c:pt>
                <c:pt idx="309">
                  <c:v>15.475</c:v>
                </c:pt>
                <c:pt idx="310">
                  <c:v>15.525</c:v>
                </c:pt>
                <c:pt idx="311">
                  <c:v>15.574999999999999</c:v>
                </c:pt>
                <c:pt idx="312">
                  <c:v>15.625</c:v>
                </c:pt>
                <c:pt idx="313">
                  <c:v>15.675000000000001</c:v>
                </c:pt>
                <c:pt idx="314">
                  <c:v>15.725</c:v>
                </c:pt>
                <c:pt idx="315">
                  <c:v>15.775</c:v>
                </c:pt>
                <c:pt idx="316">
                  <c:v>15.824999999999999</c:v>
                </c:pt>
                <c:pt idx="317">
                  <c:v>15.875</c:v>
                </c:pt>
                <c:pt idx="318">
                  <c:v>15.925000000000001</c:v>
                </c:pt>
                <c:pt idx="319">
                  <c:v>15.975</c:v>
                </c:pt>
                <c:pt idx="320">
                  <c:v>16.024999999999999</c:v>
                </c:pt>
                <c:pt idx="321">
                  <c:v>16.074999999999999</c:v>
                </c:pt>
                <c:pt idx="322">
                  <c:v>16.125</c:v>
                </c:pt>
                <c:pt idx="323">
                  <c:v>16.175000000000001</c:v>
                </c:pt>
                <c:pt idx="324">
                  <c:v>16.225000000000001</c:v>
                </c:pt>
                <c:pt idx="325">
                  <c:v>16.274999999999999</c:v>
                </c:pt>
                <c:pt idx="326">
                  <c:v>16.324999999999999</c:v>
                </c:pt>
                <c:pt idx="327">
                  <c:v>16.375</c:v>
                </c:pt>
                <c:pt idx="328">
                  <c:v>16.425000000000001</c:v>
                </c:pt>
                <c:pt idx="329">
                  <c:v>16.475000000000001</c:v>
                </c:pt>
                <c:pt idx="330">
                  <c:v>16.524999999999999</c:v>
                </c:pt>
                <c:pt idx="331">
                  <c:v>16.574999999999999</c:v>
                </c:pt>
                <c:pt idx="332">
                  <c:v>16.625</c:v>
                </c:pt>
                <c:pt idx="333">
                  <c:v>16.675000000000001</c:v>
                </c:pt>
                <c:pt idx="334">
                  <c:v>16.725000000000001</c:v>
                </c:pt>
                <c:pt idx="335">
                  <c:v>16.774999999999999</c:v>
                </c:pt>
                <c:pt idx="336">
                  <c:v>16.824999999999999</c:v>
                </c:pt>
                <c:pt idx="337">
                  <c:v>16.875</c:v>
                </c:pt>
                <c:pt idx="338">
                  <c:v>16.925000000000001</c:v>
                </c:pt>
                <c:pt idx="339">
                  <c:v>16.975000000000001</c:v>
                </c:pt>
                <c:pt idx="340">
                  <c:v>17.024999999999999</c:v>
                </c:pt>
                <c:pt idx="341">
                  <c:v>17.074999999999999</c:v>
                </c:pt>
                <c:pt idx="342">
                  <c:v>17.125</c:v>
                </c:pt>
                <c:pt idx="343">
                  <c:v>17.175000000000001</c:v>
                </c:pt>
                <c:pt idx="344">
                  <c:v>17.225000000000001</c:v>
                </c:pt>
                <c:pt idx="345">
                  <c:v>17.274999999999999</c:v>
                </c:pt>
                <c:pt idx="346">
                  <c:v>17.324999999999999</c:v>
                </c:pt>
                <c:pt idx="347">
                  <c:v>17.375</c:v>
                </c:pt>
                <c:pt idx="348">
                  <c:v>17.425000000000001</c:v>
                </c:pt>
                <c:pt idx="349">
                  <c:v>17.475000000000001</c:v>
                </c:pt>
                <c:pt idx="350">
                  <c:v>17.524999999999999</c:v>
                </c:pt>
                <c:pt idx="351">
                  <c:v>17.574999999999999</c:v>
                </c:pt>
                <c:pt idx="352">
                  <c:v>17.625</c:v>
                </c:pt>
                <c:pt idx="353">
                  <c:v>17.675000000000001</c:v>
                </c:pt>
                <c:pt idx="354">
                  <c:v>17.725000000000001</c:v>
                </c:pt>
                <c:pt idx="355">
                  <c:v>17.774999999999999</c:v>
                </c:pt>
                <c:pt idx="356">
                  <c:v>17.824999999999999</c:v>
                </c:pt>
                <c:pt idx="357">
                  <c:v>17.875</c:v>
                </c:pt>
                <c:pt idx="358">
                  <c:v>17.925000000000001</c:v>
                </c:pt>
                <c:pt idx="359">
                  <c:v>17.975000000000001</c:v>
                </c:pt>
                <c:pt idx="360">
                  <c:v>18.024999999999999</c:v>
                </c:pt>
                <c:pt idx="361">
                  <c:v>18.074999999999999</c:v>
                </c:pt>
                <c:pt idx="362">
                  <c:v>18.125</c:v>
                </c:pt>
                <c:pt idx="363">
                  <c:v>18.175000000000001</c:v>
                </c:pt>
                <c:pt idx="364">
                  <c:v>18.225000000000001</c:v>
                </c:pt>
                <c:pt idx="365">
                  <c:v>18.274999999999999</c:v>
                </c:pt>
                <c:pt idx="366">
                  <c:v>18.324999999999999</c:v>
                </c:pt>
                <c:pt idx="367">
                  <c:v>18.375</c:v>
                </c:pt>
                <c:pt idx="368">
                  <c:v>18.425000000000001</c:v>
                </c:pt>
                <c:pt idx="369">
                  <c:v>18.475000000000001</c:v>
                </c:pt>
                <c:pt idx="370">
                  <c:v>18.524999999999999</c:v>
                </c:pt>
                <c:pt idx="371">
                  <c:v>18.574999999999999</c:v>
                </c:pt>
                <c:pt idx="372">
                  <c:v>18.625</c:v>
                </c:pt>
                <c:pt idx="373">
                  <c:v>18.675000000000001</c:v>
                </c:pt>
                <c:pt idx="374">
                  <c:v>18.725000000000001</c:v>
                </c:pt>
                <c:pt idx="375">
                  <c:v>18.774999999999999</c:v>
                </c:pt>
                <c:pt idx="376">
                  <c:v>18.824999999999999</c:v>
                </c:pt>
                <c:pt idx="377">
                  <c:v>18.875</c:v>
                </c:pt>
                <c:pt idx="378">
                  <c:v>18.925000000000001</c:v>
                </c:pt>
                <c:pt idx="379">
                  <c:v>18.975000000000001</c:v>
                </c:pt>
                <c:pt idx="380">
                  <c:v>19.024999999999999</c:v>
                </c:pt>
                <c:pt idx="381">
                  <c:v>19.074999999999999</c:v>
                </c:pt>
                <c:pt idx="382">
                  <c:v>19.125</c:v>
                </c:pt>
                <c:pt idx="383">
                  <c:v>19.175000000000001</c:v>
                </c:pt>
                <c:pt idx="384">
                  <c:v>19.225000000000001</c:v>
                </c:pt>
                <c:pt idx="385">
                  <c:v>19.274999999999999</c:v>
                </c:pt>
                <c:pt idx="386">
                  <c:v>19.324999999999999</c:v>
                </c:pt>
                <c:pt idx="387">
                  <c:v>19.375</c:v>
                </c:pt>
                <c:pt idx="388">
                  <c:v>19.425000000000001</c:v>
                </c:pt>
                <c:pt idx="389">
                  <c:v>19.475000000000001</c:v>
                </c:pt>
                <c:pt idx="390">
                  <c:v>19.524999999999999</c:v>
                </c:pt>
                <c:pt idx="391">
                  <c:v>19.574999999999999</c:v>
                </c:pt>
                <c:pt idx="392">
                  <c:v>19.625</c:v>
                </c:pt>
                <c:pt idx="393">
                  <c:v>19.675000000000001</c:v>
                </c:pt>
                <c:pt idx="394">
                  <c:v>19.725000000000001</c:v>
                </c:pt>
                <c:pt idx="395">
                  <c:v>19.774999999999999</c:v>
                </c:pt>
                <c:pt idx="396">
                  <c:v>19.824999999999999</c:v>
                </c:pt>
                <c:pt idx="397">
                  <c:v>19.875</c:v>
                </c:pt>
                <c:pt idx="398">
                  <c:v>19.925000000000001</c:v>
                </c:pt>
                <c:pt idx="399">
                  <c:v>19.975000000000001</c:v>
                </c:pt>
              </c:numCache>
            </c:numRef>
          </c:xVal>
          <c:yVal>
            <c:numRef>
              <c:f>v_wet!$E$3:$E$402</c:f>
              <c:numCache>
                <c:formatCode>General</c:formatCode>
                <c:ptCount val="4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4D1E-4F6E-A52D-ED02A9DDA1E8}"/>
            </c:ext>
          </c:extLst>
        </c:ser>
        <c:ser>
          <c:idx val="4"/>
          <c:order val="4"/>
          <c:tx>
            <c:strRef>
              <c:f>v_wet!$F$2</c:f>
              <c:strCache>
                <c:ptCount val="1"/>
                <c:pt idx="0">
                  <c:v>v_num, t = 0.3s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  <a:lumOff val="40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v_wet!$A$3:$A$402</c:f>
              <c:numCache>
                <c:formatCode>General</c:formatCode>
                <c:ptCount val="400"/>
                <c:pt idx="0">
                  <c:v>2.5000000000000001E-2</c:v>
                </c:pt>
                <c:pt idx="1">
                  <c:v>7.4999999999999997E-2</c:v>
                </c:pt>
                <c:pt idx="2">
                  <c:v>0.125</c:v>
                </c:pt>
                <c:pt idx="3">
                  <c:v>0.17499999999999999</c:v>
                </c:pt>
                <c:pt idx="4">
                  <c:v>0.22500000000000001</c:v>
                </c:pt>
                <c:pt idx="5">
                  <c:v>0.27500000000000002</c:v>
                </c:pt>
                <c:pt idx="6">
                  <c:v>0.32500000000000001</c:v>
                </c:pt>
                <c:pt idx="7">
                  <c:v>0.375</c:v>
                </c:pt>
                <c:pt idx="8">
                  <c:v>0.42499999999999999</c:v>
                </c:pt>
                <c:pt idx="9">
                  <c:v>0.47499999999999998</c:v>
                </c:pt>
                <c:pt idx="10">
                  <c:v>0.52500000000000002</c:v>
                </c:pt>
                <c:pt idx="11">
                  <c:v>0.57499999999999996</c:v>
                </c:pt>
                <c:pt idx="12">
                  <c:v>0.625</c:v>
                </c:pt>
                <c:pt idx="13">
                  <c:v>0.67500000000000004</c:v>
                </c:pt>
                <c:pt idx="14">
                  <c:v>0.72499999999999998</c:v>
                </c:pt>
                <c:pt idx="15">
                  <c:v>0.77500000000000002</c:v>
                </c:pt>
                <c:pt idx="16">
                  <c:v>0.82499999999999996</c:v>
                </c:pt>
                <c:pt idx="17">
                  <c:v>0.875</c:v>
                </c:pt>
                <c:pt idx="18">
                  <c:v>0.92500000000000004</c:v>
                </c:pt>
                <c:pt idx="19">
                  <c:v>0.97499999999999998</c:v>
                </c:pt>
                <c:pt idx="20">
                  <c:v>1.0249999999999999</c:v>
                </c:pt>
                <c:pt idx="21">
                  <c:v>1.075</c:v>
                </c:pt>
                <c:pt idx="22">
                  <c:v>1.125</c:v>
                </c:pt>
                <c:pt idx="23">
                  <c:v>1.175</c:v>
                </c:pt>
                <c:pt idx="24">
                  <c:v>1.2250000000000001</c:v>
                </c:pt>
                <c:pt idx="25">
                  <c:v>1.2749999999999999</c:v>
                </c:pt>
                <c:pt idx="26">
                  <c:v>1.325</c:v>
                </c:pt>
                <c:pt idx="27">
                  <c:v>1.375</c:v>
                </c:pt>
                <c:pt idx="28">
                  <c:v>1.425</c:v>
                </c:pt>
                <c:pt idx="29">
                  <c:v>1.4750000000000001</c:v>
                </c:pt>
                <c:pt idx="30">
                  <c:v>1.5249999999999999</c:v>
                </c:pt>
                <c:pt idx="31">
                  <c:v>1.575</c:v>
                </c:pt>
                <c:pt idx="32">
                  <c:v>1.625</c:v>
                </c:pt>
                <c:pt idx="33">
                  <c:v>1.675</c:v>
                </c:pt>
                <c:pt idx="34">
                  <c:v>1.7250000000000001</c:v>
                </c:pt>
                <c:pt idx="35">
                  <c:v>1.7749999999999999</c:v>
                </c:pt>
                <c:pt idx="36">
                  <c:v>1.825</c:v>
                </c:pt>
                <c:pt idx="37">
                  <c:v>1.875</c:v>
                </c:pt>
                <c:pt idx="38">
                  <c:v>1.925</c:v>
                </c:pt>
                <c:pt idx="39">
                  <c:v>1.9750000000000001</c:v>
                </c:pt>
                <c:pt idx="40">
                  <c:v>2.0249999999999999</c:v>
                </c:pt>
                <c:pt idx="41">
                  <c:v>2.0750000000000002</c:v>
                </c:pt>
                <c:pt idx="42">
                  <c:v>2.125</c:v>
                </c:pt>
                <c:pt idx="43">
                  <c:v>2.1749999999999998</c:v>
                </c:pt>
                <c:pt idx="44">
                  <c:v>2.2250000000000001</c:v>
                </c:pt>
                <c:pt idx="45">
                  <c:v>2.2749999999999999</c:v>
                </c:pt>
                <c:pt idx="46">
                  <c:v>2.3250000000000002</c:v>
                </c:pt>
                <c:pt idx="47">
                  <c:v>2.375</c:v>
                </c:pt>
                <c:pt idx="48">
                  <c:v>2.4249999999999998</c:v>
                </c:pt>
                <c:pt idx="49">
                  <c:v>2.4750000000000001</c:v>
                </c:pt>
                <c:pt idx="50">
                  <c:v>2.5249999999999999</c:v>
                </c:pt>
                <c:pt idx="51">
                  <c:v>2.5750000000000002</c:v>
                </c:pt>
                <c:pt idx="52">
                  <c:v>2.625</c:v>
                </c:pt>
                <c:pt idx="53">
                  <c:v>2.6749999999999998</c:v>
                </c:pt>
                <c:pt idx="54">
                  <c:v>2.7250000000000001</c:v>
                </c:pt>
                <c:pt idx="55">
                  <c:v>2.7749999999999999</c:v>
                </c:pt>
                <c:pt idx="56">
                  <c:v>2.8250000000000002</c:v>
                </c:pt>
                <c:pt idx="57">
                  <c:v>2.875</c:v>
                </c:pt>
                <c:pt idx="58">
                  <c:v>2.9249999999999998</c:v>
                </c:pt>
                <c:pt idx="59">
                  <c:v>2.9750000000000001</c:v>
                </c:pt>
                <c:pt idx="60">
                  <c:v>3.0249999999999999</c:v>
                </c:pt>
                <c:pt idx="61">
                  <c:v>3.0750000000000002</c:v>
                </c:pt>
                <c:pt idx="62">
                  <c:v>3.125</c:v>
                </c:pt>
                <c:pt idx="63">
                  <c:v>3.1749999999999998</c:v>
                </c:pt>
                <c:pt idx="64">
                  <c:v>3.2250000000000001</c:v>
                </c:pt>
                <c:pt idx="65">
                  <c:v>3.2749999999999999</c:v>
                </c:pt>
                <c:pt idx="66">
                  <c:v>3.3250000000000002</c:v>
                </c:pt>
                <c:pt idx="67">
                  <c:v>3.375</c:v>
                </c:pt>
                <c:pt idx="68">
                  <c:v>3.4249999999999998</c:v>
                </c:pt>
                <c:pt idx="69">
                  <c:v>3.4750000000000001</c:v>
                </c:pt>
                <c:pt idx="70">
                  <c:v>3.5249999999999999</c:v>
                </c:pt>
                <c:pt idx="71">
                  <c:v>3.5750000000000002</c:v>
                </c:pt>
                <c:pt idx="72">
                  <c:v>3.625</c:v>
                </c:pt>
                <c:pt idx="73">
                  <c:v>3.6749999999999998</c:v>
                </c:pt>
                <c:pt idx="74">
                  <c:v>3.7250000000000001</c:v>
                </c:pt>
                <c:pt idx="75">
                  <c:v>3.7749999999999999</c:v>
                </c:pt>
                <c:pt idx="76">
                  <c:v>3.8250000000000002</c:v>
                </c:pt>
                <c:pt idx="77">
                  <c:v>3.875</c:v>
                </c:pt>
                <c:pt idx="78">
                  <c:v>3.9249999999999998</c:v>
                </c:pt>
                <c:pt idx="79">
                  <c:v>3.9750000000000001</c:v>
                </c:pt>
                <c:pt idx="80">
                  <c:v>4.0250000000000004</c:v>
                </c:pt>
                <c:pt idx="81">
                  <c:v>4.0750000000000002</c:v>
                </c:pt>
                <c:pt idx="82">
                  <c:v>4.125</c:v>
                </c:pt>
                <c:pt idx="83">
                  <c:v>4.1749999999999998</c:v>
                </c:pt>
                <c:pt idx="84">
                  <c:v>4.2249999999999996</c:v>
                </c:pt>
                <c:pt idx="85">
                  <c:v>4.2750000000000004</c:v>
                </c:pt>
                <c:pt idx="86">
                  <c:v>4.3250000000000002</c:v>
                </c:pt>
                <c:pt idx="87">
                  <c:v>4.375</c:v>
                </c:pt>
                <c:pt idx="88">
                  <c:v>4.4249999999999998</c:v>
                </c:pt>
                <c:pt idx="89">
                  <c:v>4.4749999999999996</c:v>
                </c:pt>
                <c:pt idx="90">
                  <c:v>4.5250000000000004</c:v>
                </c:pt>
                <c:pt idx="91">
                  <c:v>4.5750000000000002</c:v>
                </c:pt>
                <c:pt idx="92">
                  <c:v>4.625</c:v>
                </c:pt>
                <c:pt idx="93">
                  <c:v>4.6749999999999998</c:v>
                </c:pt>
                <c:pt idx="94">
                  <c:v>4.7249999999999996</c:v>
                </c:pt>
                <c:pt idx="95">
                  <c:v>4.7750000000000004</c:v>
                </c:pt>
                <c:pt idx="96">
                  <c:v>4.8250000000000002</c:v>
                </c:pt>
                <c:pt idx="97">
                  <c:v>4.875</c:v>
                </c:pt>
                <c:pt idx="98">
                  <c:v>4.9249999999999998</c:v>
                </c:pt>
                <c:pt idx="99">
                  <c:v>4.9749999999999996</c:v>
                </c:pt>
                <c:pt idx="100">
                  <c:v>5.0250000000000004</c:v>
                </c:pt>
                <c:pt idx="101">
                  <c:v>5.0750000000000002</c:v>
                </c:pt>
                <c:pt idx="102">
                  <c:v>5.125</c:v>
                </c:pt>
                <c:pt idx="103">
                  <c:v>5.1749999999999998</c:v>
                </c:pt>
                <c:pt idx="104">
                  <c:v>5.2249999999999996</c:v>
                </c:pt>
                <c:pt idx="105">
                  <c:v>5.2750000000000004</c:v>
                </c:pt>
                <c:pt idx="106">
                  <c:v>5.3250000000000002</c:v>
                </c:pt>
                <c:pt idx="107">
                  <c:v>5.375</c:v>
                </c:pt>
                <c:pt idx="108">
                  <c:v>5.4249999999999998</c:v>
                </c:pt>
                <c:pt idx="109">
                  <c:v>5.4749999999999996</c:v>
                </c:pt>
                <c:pt idx="110">
                  <c:v>5.5250000000000004</c:v>
                </c:pt>
                <c:pt idx="111">
                  <c:v>5.5750000000000002</c:v>
                </c:pt>
                <c:pt idx="112">
                  <c:v>5.625</c:v>
                </c:pt>
                <c:pt idx="113">
                  <c:v>5.6749999999999998</c:v>
                </c:pt>
                <c:pt idx="114">
                  <c:v>5.7249999999999996</c:v>
                </c:pt>
                <c:pt idx="115">
                  <c:v>5.7750000000000004</c:v>
                </c:pt>
                <c:pt idx="116">
                  <c:v>5.8250000000000002</c:v>
                </c:pt>
                <c:pt idx="117">
                  <c:v>5.875</c:v>
                </c:pt>
                <c:pt idx="118">
                  <c:v>5.9249999999999998</c:v>
                </c:pt>
                <c:pt idx="119">
                  <c:v>5.9749999999999996</c:v>
                </c:pt>
                <c:pt idx="120">
                  <c:v>6.0250000000000004</c:v>
                </c:pt>
                <c:pt idx="121">
                  <c:v>6.0750000000000002</c:v>
                </c:pt>
                <c:pt idx="122">
                  <c:v>6.125</c:v>
                </c:pt>
                <c:pt idx="123">
                  <c:v>6.1749999999999998</c:v>
                </c:pt>
                <c:pt idx="124">
                  <c:v>6.2249999999999996</c:v>
                </c:pt>
                <c:pt idx="125">
                  <c:v>6.2750000000000004</c:v>
                </c:pt>
                <c:pt idx="126">
                  <c:v>6.3250000000000002</c:v>
                </c:pt>
                <c:pt idx="127">
                  <c:v>6.375</c:v>
                </c:pt>
                <c:pt idx="128">
                  <c:v>6.4249999999999998</c:v>
                </c:pt>
                <c:pt idx="129">
                  <c:v>6.4749999999999996</c:v>
                </c:pt>
                <c:pt idx="130">
                  <c:v>6.5250000000000004</c:v>
                </c:pt>
                <c:pt idx="131">
                  <c:v>6.5750000000000002</c:v>
                </c:pt>
                <c:pt idx="132">
                  <c:v>6.625</c:v>
                </c:pt>
                <c:pt idx="133">
                  <c:v>6.6749999999999998</c:v>
                </c:pt>
                <c:pt idx="134">
                  <c:v>6.7249999999999996</c:v>
                </c:pt>
                <c:pt idx="135">
                  <c:v>6.7750000000000004</c:v>
                </c:pt>
                <c:pt idx="136">
                  <c:v>6.8250000000000002</c:v>
                </c:pt>
                <c:pt idx="137">
                  <c:v>6.875</c:v>
                </c:pt>
                <c:pt idx="138">
                  <c:v>6.9249999999999998</c:v>
                </c:pt>
                <c:pt idx="139">
                  <c:v>6.9749999999999996</c:v>
                </c:pt>
                <c:pt idx="140">
                  <c:v>7.0250000000000004</c:v>
                </c:pt>
                <c:pt idx="141">
                  <c:v>7.0750000000000002</c:v>
                </c:pt>
                <c:pt idx="142">
                  <c:v>7.125</c:v>
                </c:pt>
                <c:pt idx="143">
                  <c:v>7.1749999999999998</c:v>
                </c:pt>
                <c:pt idx="144">
                  <c:v>7.2249999999999996</c:v>
                </c:pt>
                <c:pt idx="145">
                  <c:v>7.2750000000000004</c:v>
                </c:pt>
                <c:pt idx="146">
                  <c:v>7.3250000000000002</c:v>
                </c:pt>
                <c:pt idx="147">
                  <c:v>7.375</c:v>
                </c:pt>
                <c:pt idx="148">
                  <c:v>7.4249999999999998</c:v>
                </c:pt>
                <c:pt idx="149">
                  <c:v>7.4749999999999996</c:v>
                </c:pt>
                <c:pt idx="150">
                  <c:v>7.5250000000000004</c:v>
                </c:pt>
                <c:pt idx="151">
                  <c:v>7.5750000000000002</c:v>
                </c:pt>
                <c:pt idx="152">
                  <c:v>7.625</c:v>
                </c:pt>
                <c:pt idx="153">
                  <c:v>7.6749999999999998</c:v>
                </c:pt>
                <c:pt idx="154">
                  <c:v>7.7249999999999996</c:v>
                </c:pt>
                <c:pt idx="155">
                  <c:v>7.7750000000000004</c:v>
                </c:pt>
                <c:pt idx="156">
                  <c:v>7.8250000000000002</c:v>
                </c:pt>
                <c:pt idx="157">
                  <c:v>7.875</c:v>
                </c:pt>
                <c:pt idx="158">
                  <c:v>7.9249999999999998</c:v>
                </c:pt>
                <c:pt idx="159">
                  <c:v>7.9749999999999996</c:v>
                </c:pt>
                <c:pt idx="160">
                  <c:v>8.0250000000000004</c:v>
                </c:pt>
                <c:pt idx="161">
                  <c:v>8.0749999999999993</c:v>
                </c:pt>
                <c:pt idx="162">
                  <c:v>8.125</c:v>
                </c:pt>
                <c:pt idx="163">
                  <c:v>8.1750000000000007</c:v>
                </c:pt>
                <c:pt idx="164">
                  <c:v>8.2249999999999996</c:v>
                </c:pt>
                <c:pt idx="165">
                  <c:v>8.2750000000000004</c:v>
                </c:pt>
                <c:pt idx="166">
                  <c:v>8.3249999999999993</c:v>
                </c:pt>
                <c:pt idx="167">
                  <c:v>8.375</c:v>
                </c:pt>
                <c:pt idx="168">
                  <c:v>8.4250000000000007</c:v>
                </c:pt>
                <c:pt idx="169">
                  <c:v>8.4749999999999996</c:v>
                </c:pt>
                <c:pt idx="170">
                  <c:v>8.5250000000000004</c:v>
                </c:pt>
                <c:pt idx="171">
                  <c:v>8.5749999999999993</c:v>
                </c:pt>
                <c:pt idx="172">
                  <c:v>8.625</c:v>
                </c:pt>
                <c:pt idx="173">
                  <c:v>8.6750000000000007</c:v>
                </c:pt>
                <c:pt idx="174">
                  <c:v>8.7249999999999996</c:v>
                </c:pt>
                <c:pt idx="175">
                  <c:v>8.7750000000000004</c:v>
                </c:pt>
                <c:pt idx="176">
                  <c:v>8.8249999999999993</c:v>
                </c:pt>
                <c:pt idx="177">
                  <c:v>8.875</c:v>
                </c:pt>
                <c:pt idx="178">
                  <c:v>8.9250000000000007</c:v>
                </c:pt>
                <c:pt idx="179">
                  <c:v>8.9749999999999996</c:v>
                </c:pt>
                <c:pt idx="180">
                  <c:v>9.0250000000000004</c:v>
                </c:pt>
                <c:pt idx="181">
                  <c:v>9.0749999999999993</c:v>
                </c:pt>
                <c:pt idx="182">
                  <c:v>9.125</c:v>
                </c:pt>
                <c:pt idx="183">
                  <c:v>9.1750000000000007</c:v>
                </c:pt>
                <c:pt idx="184">
                  <c:v>9.2249999999999996</c:v>
                </c:pt>
                <c:pt idx="185">
                  <c:v>9.2750000000000004</c:v>
                </c:pt>
                <c:pt idx="186">
                  <c:v>9.3249999999999993</c:v>
                </c:pt>
                <c:pt idx="187">
                  <c:v>9.375</c:v>
                </c:pt>
                <c:pt idx="188">
                  <c:v>9.4250000000000007</c:v>
                </c:pt>
                <c:pt idx="189">
                  <c:v>9.4749999999999996</c:v>
                </c:pt>
                <c:pt idx="190">
                  <c:v>9.5250000000000004</c:v>
                </c:pt>
                <c:pt idx="191">
                  <c:v>9.5749999999999993</c:v>
                </c:pt>
                <c:pt idx="192">
                  <c:v>9.625</c:v>
                </c:pt>
                <c:pt idx="193">
                  <c:v>9.6750000000000007</c:v>
                </c:pt>
                <c:pt idx="194">
                  <c:v>9.7249999999999996</c:v>
                </c:pt>
                <c:pt idx="195">
                  <c:v>9.7750000000000004</c:v>
                </c:pt>
                <c:pt idx="196">
                  <c:v>9.8249999999999993</c:v>
                </c:pt>
                <c:pt idx="197">
                  <c:v>9.875</c:v>
                </c:pt>
                <c:pt idx="198">
                  <c:v>9.9250000000000007</c:v>
                </c:pt>
                <c:pt idx="199">
                  <c:v>9.9749999999999996</c:v>
                </c:pt>
                <c:pt idx="200">
                  <c:v>10.025</c:v>
                </c:pt>
                <c:pt idx="201">
                  <c:v>10.074999999999999</c:v>
                </c:pt>
                <c:pt idx="202">
                  <c:v>10.125</c:v>
                </c:pt>
                <c:pt idx="203">
                  <c:v>10.175000000000001</c:v>
                </c:pt>
                <c:pt idx="204">
                  <c:v>10.225</c:v>
                </c:pt>
                <c:pt idx="205">
                  <c:v>10.275</c:v>
                </c:pt>
                <c:pt idx="206">
                  <c:v>10.324999999999999</c:v>
                </c:pt>
                <c:pt idx="207">
                  <c:v>10.375</c:v>
                </c:pt>
                <c:pt idx="208">
                  <c:v>10.425000000000001</c:v>
                </c:pt>
                <c:pt idx="209">
                  <c:v>10.475</c:v>
                </c:pt>
                <c:pt idx="210">
                  <c:v>10.525</c:v>
                </c:pt>
                <c:pt idx="211">
                  <c:v>10.574999999999999</c:v>
                </c:pt>
                <c:pt idx="212">
                  <c:v>10.625</c:v>
                </c:pt>
                <c:pt idx="213">
                  <c:v>10.675000000000001</c:v>
                </c:pt>
                <c:pt idx="214">
                  <c:v>10.725</c:v>
                </c:pt>
                <c:pt idx="215">
                  <c:v>10.775</c:v>
                </c:pt>
                <c:pt idx="216">
                  <c:v>10.824999999999999</c:v>
                </c:pt>
                <c:pt idx="217">
                  <c:v>10.875</c:v>
                </c:pt>
                <c:pt idx="218">
                  <c:v>10.925000000000001</c:v>
                </c:pt>
                <c:pt idx="219">
                  <c:v>10.975</c:v>
                </c:pt>
                <c:pt idx="220">
                  <c:v>11.025</c:v>
                </c:pt>
                <c:pt idx="221">
                  <c:v>11.074999999999999</c:v>
                </c:pt>
                <c:pt idx="222">
                  <c:v>11.125</c:v>
                </c:pt>
                <c:pt idx="223">
                  <c:v>11.175000000000001</c:v>
                </c:pt>
                <c:pt idx="224">
                  <c:v>11.225</c:v>
                </c:pt>
                <c:pt idx="225">
                  <c:v>11.275</c:v>
                </c:pt>
                <c:pt idx="226">
                  <c:v>11.324999999999999</c:v>
                </c:pt>
                <c:pt idx="227">
                  <c:v>11.375</c:v>
                </c:pt>
                <c:pt idx="228">
                  <c:v>11.425000000000001</c:v>
                </c:pt>
                <c:pt idx="229">
                  <c:v>11.475</c:v>
                </c:pt>
                <c:pt idx="230">
                  <c:v>11.525</c:v>
                </c:pt>
                <c:pt idx="231">
                  <c:v>11.574999999999999</c:v>
                </c:pt>
                <c:pt idx="232">
                  <c:v>11.625</c:v>
                </c:pt>
                <c:pt idx="233">
                  <c:v>11.675000000000001</c:v>
                </c:pt>
                <c:pt idx="234">
                  <c:v>11.725</c:v>
                </c:pt>
                <c:pt idx="235">
                  <c:v>11.775</c:v>
                </c:pt>
                <c:pt idx="236">
                  <c:v>11.824999999999999</c:v>
                </c:pt>
                <c:pt idx="237">
                  <c:v>11.875</c:v>
                </c:pt>
                <c:pt idx="238">
                  <c:v>11.925000000000001</c:v>
                </c:pt>
                <c:pt idx="239">
                  <c:v>11.975</c:v>
                </c:pt>
                <c:pt idx="240">
                  <c:v>12.025</c:v>
                </c:pt>
                <c:pt idx="241">
                  <c:v>12.074999999999999</c:v>
                </c:pt>
                <c:pt idx="242">
                  <c:v>12.125</c:v>
                </c:pt>
                <c:pt idx="243">
                  <c:v>12.175000000000001</c:v>
                </c:pt>
                <c:pt idx="244">
                  <c:v>12.225</c:v>
                </c:pt>
                <c:pt idx="245">
                  <c:v>12.275</c:v>
                </c:pt>
                <c:pt idx="246">
                  <c:v>12.324999999999999</c:v>
                </c:pt>
                <c:pt idx="247">
                  <c:v>12.375</c:v>
                </c:pt>
                <c:pt idx="248">
                  <c:v>12.425000000000001</c:v>
                </c:pt>
                <c:pt idx="249">
                  <c:v>12.475</c:v>
                </c:pt>
                <c:pt idx="250">
                  <c:v>12.525</c:v>
                </c:pt>
                <c:pt idx="251">
                  <c:v>12.574999999999999</c:v>
                </c:pt>
                <c:pt idx="252">
                  <c:v>12.625</c:v>
                </c:pt>
                <c:pt idx="253">
                  <c:v>12.675000000000001</c:v>
                </c:pt>
                <c:pt idx="254">
                  <c:v>12.725</c:v>
                </c:pt>
                <c:pt idx="255">
                  <c:v>12.775</c:v>
                </c:pt>
                <c:pt idx="256">
                  <c:v>12.824999999999999</c:v>
                </c:pt>
                <c:pt idx="257">
                  <c:v>12.875</c:v>
                </c:pt>
                <c:pt idx="258">
                  <c:v>12.925000000000001</c:v>
                </c:pt>
                <c:pt idx="259">
                  <c:v>12.975</c:v>
                </c:pt>
                <c:pt idx="260">
                  <c:v>13.025</c:v>
                </c:pt>
                <c:pt idx="261">
                  <c:v>13.074999999999999</c:v>
                </c:pt>
                <c:pt idx="262">
                  <c:v>13.125</c:v>
                </c:pt>
                <c:pt idx="263">
                  <c:v>13.175000000000001</c:v>
                </c:pt>
                <c:pt idx="264">
                  <c:v>13.225</c:v>
                </c:pt>
                <c:pt idx="265">
                  <c:v>13.275</c:v>
                </c:pt>
                <c:pt idx="266">
                  <c:v>13.324999999999999</c:v>
                </c:pt>
                <c:pt idx="267">
                  <c:v>13.375</c:v>
                </c:pt>
                <c:pt idx="268">
                  <c:v>13.425000000000001</c:v>
                </c:pt>
                <c:pt idx="269">
                  <c:v>13.475</c:v>
                </c:pt>
                <c:pt idx="270">
                  <c:v>13.525</c:v>
                </c:pt>
                <c:pt idx="271">
                  <c:v>13.574999999999999</c:v>
                </c:pt>
                <c:pt idx="272">
                  <c:v>13.625</c:v>
                </c:pt>
                <c:pt idx="273">
                  <c:v>13.675000000000001</c:v>
                </c:pt>
                <c:pt idx="274">
                  <c:v>13.725</c:v>
                </c:pt>
                <c:pt idx="275">
                  <c:v>13.775</c:v>
                </c:pt>
                <c:pt idx="276">
                  <c:v>13.824999999999999</c:v>
                </c:pt>
                <c:pt idx="277">
                  <c:v>13.875</c:v>
                </c:pt>
                <c:pt idx="278">
                  <c:v>13.925000000000001</c:v>
                </c:pt>
                <c:pt idx="279">
                  <c:v>13.975</c:v>
                </c:pt>
                <c:pt idx="280">
                  <c:v>14.025</c:v>
                </c:pt>
                <c:pt idx="281">
                  <c:v>14.074999999999999</c:v>
                </c:pt>
                <c:pt idx="282">
                  <c:v>14.125</c:v>
                </c:pt>
                <c:pt idx="283">
                  <c:v>14.175000000000001</c:v>
                </c:pt>
                <c:pt idx="284">
                  <c:v>14.225</c:v>
                </c:pt>
                <c:pt idx="285">
                  <c:v>14.275</c:v>
                </c:pt>
                <c:pt idx="286">
                  <c:v>14.324999999999999</c:v>
                </c:pt>
                <c:pt idx="287">
                  <c:v>14.375</c:v>
                </c:pt>
                <c:pt idx="288">
                  <c:v>14.425000000000001</c:v>
                </c:pt>
                <c:pt idx="289">
                  <c:v>14.475</c:v>
                </c:pt>
                <c:pt idx="290">
                  <c:v>14.525</c:v>
                </c:pt>
                <c:pt idx="291">
                  <c:v>14.574999999999999</c:v>
                </c:pt>
                <c:pt idx="292">
                  <c:v>14.625</c:v>
                </c:pt>
                <c:pt idx="293">
                  <c:v>14.675000000000001</c:v>
                </c:pt>
                <c:pt idx="294">
                  <c:v>14.725</c:v>
                </c:pt>
                <c:pt idx="295">
                  <c:v>14.775</c:v>
                </c:pt>
                <c:pt idx="296">
                  <c:v>14.824999999999999</c:v>
                </c:pt>
                <c:pt idx="297">
                  <c:v>14.875</c:v>
                </c:pt>
                <c:pt idx="298">
                  <c:v>14.925000000000001</c:v>
                </c:pt>
                <c:pt idx="299">
                  <c:v>14.975</c:v>
                </c:pt>
                <c:pt idx="300">
                  <c:v>15.025</c:v>
                </c:pt>
                <c:pt idx="301">
                  <c:v>15.074999999999999</c:v>
                </c:pt>
                <c:pt idx="302">
                  <c:v>15.125</c:v>
                </c:pt>
                <c:pt idx="303">
                  <c:v>15.175000000000001</c:v>
                </c:pt>
                <c:pt idx="304">
                  <c:v>15.225</c:v>
                </c:pt>
                <c:pt idx="305">
                  <c:v>15.275</c:v>
                </c:pt>
                <c:pt idx="306">
                  <c:v>15.324999999999999</c:v>
                </c:pt>
                <c:pt idx="307">
                  <c:v>15.375</c:v>
                </c:pt>
                <c:pt idx="308">
                  <c:v>15.425000000000001</c:v>
                </c:pt>
                <c:pt idx="309">
                  <c:v>15.475</c:v>
                </c:pt>
                <c:pt idx="310">
                  <c:v>15.525</c:v>
                </c:pt>
                <c:pt idx="311">
                  <c:v>15.574999999999999</c:v>
                </c:pt>
                <c:pt idx="312">
                  <c:v>15.625</c:v>
                </c:pt>
                <c:pt idx="313">
                  <c:v>15.675000000000001</c:v>
                </c:pt>
                <c:pt idx="314">
                  <c:v>15.725</c:v>
                </c:pt>
                <c:pt idx="315">
                  <c:v>15.775</c:v>
                </c:pt>
                <c:pt idx="316">
                  <c:v>15.824999999999999</c:v>
                </c:pt>
                <c:pt idx="317">
                  <c:v>15.875</c:v>
                </c:pt>
                <c:pt idx="318">
                  <c:v>15.925000000000001</c:v>
                </c:pt>
                <c:pt idx="319">
                  <c:v>15.975</c:v>
                </c:pt>
                <c:pt idx="320">
                  <c:v>16.024999999999999</c:v>
                </c:pt>
                <c:pt idx="321">
                  <c:v>16.074999999999999</c:v>
                </c:pt>
                <c:pt idx="322">
                  <c:v>16.125</c:v>
                </c:pt>
                <c:pt idx="323">
                  <c:v>16.175000000000001</c:v>
                </c:pt>
                <c:pt idx="324">
                  <c:v>16.225000000000001</c:v>
                </c:pt>
                <c:pt idx="325">
                  <c:v>16.274999999999999</c:v>
                </c:pt>
                <c:pt idx="326">
                  <c:v>16.324999999999999</c:v>
                </c:pt>
                <c:pt idx="327">
                  <c:v>16.375</c:v>
                </c:pt>
                <c:pt idx="328">
                  <c:v>16.425000000000001</c:v>
                </c:pt>
                <c:pt idx="329">
                  <c:v>16.475000000000001</c:v>
                </c:pt>
                <c:pt idx="330">
                  <c:v>16.524999999999999</c:v>
                </c:pt>
                <c:pt idx="331">
                  <c:v>16.574999999999999</c:v>
                </c:pt>
                <c:pt idx="332">
                  <c:v>16.625</c:v>
                </c:pt>
                <c:pt idx="333">
                  <c:v>16.675000000000001</c:v>
                </c:pt>
                <c:pt idx="334">
                  <c:v>16.725000000000001</c:v>
                </c:pt>
                <c:pt idx="335">
                  <c:v>16.774999999999999</c:v>
                </c:pt>
                <c:pt idx="336">
                  <c:v>16.824999999999999</c:v>
                </c:pt>
                <c:pt idx="337">
                  <c:v>16.875</c:v>
                </c:pt>
                <c:pt idx="338">
                  <c:v>16.925000000000001</c:v>
                </c:pt>
                <c:pt idx="339">
                  <c:v>16.975000000000001</c:v>
                </c:pt>
                <c:pt idx="340">
                  <c:v>17.024999999999999</c:v>
                </c:pt>
                <c:pt idx="341">
                  <c:v>17.074999999999999</c:v>
                </c:pt>
                <c:pt idx="342">
                  <c:v>17.125</c:v>
                </c:pt>
                <c:pt idx="343">
                  <c:v>17.175000000000001</c:v>
                </c:pt>
                <c:pt idx="344">
                  <c:v>17.225000000000001</c:v>
                </c:pt>
                <c:pt idx="345">
                  <c:v>17.274999999999999</c:v>
                </c:pt>
                <c:pt idx="346">
                  <c:v>17.324999999999999</c:v>
                </c:pt>
                <c:pt idx="347">
                  <c:v>17.375</c:v>
                </c:pt>
                <c:pt idx="348">
                  <c:v>17.425000000000001</c:v>
                </c:pt>
                <c:pt idx="349">
                  <c:v>17.475000000000001</c:v>
                </c:pt>
                <c:pt idx="350">
                  <c:v>17.524999999999999</c:v>
                </c:pt>
                <c:pt idx="351">
                  <c:v>17.574999999999999</c:v>
                </c:pt>
                <c:pt idx="352">
                  <c:v>17.625</c:v>
                </c:pt>
                <c:pt idx="353">
                  <c:v>17.675000000000001</c:v>
                </c:pt>
                <c:pt idx="354">
                  <c:v>17.725000000000001</c:v>
                </c:pt>
                <c:pt idx="355">
                  <c:v>17.774999999999999</c:v>
                </c:pt>
                <c:pt idx="356">
                  <c:v>17.824999999999999</c:v>
                </c:pt>
                <c:pt idx="357">
                  <c:v>17.875</c:v>
                </c:pt>
                <c:pt idx="358">
                  <c:v>17.925000000000001</c:v>
                </c:pt>
                <c:pt idx="359">
                  <c:v>17.975000000000001</c:v>
                </c:pt>
                <c:pt idx="360">
                  <c:v>18.024999999999999</c:v>
                </c:pt>
                <c:pt idx="361">
                  <c:v>18.074999999999999</c:v>
                </c:pt>
                <c:pt idx="362">
                  <c:v>18.125</c:v>
                </c:pt>
                <c:pt idx="363">
                  <c:v>18.175000000000001</c:v>
                </c:pt>
                <c:pt idx="364">
                  <c:v>18.225000000000001</c:v>
                </c:pt>
                <c:pt idx="365">
                  <c:v>18.274999999999999</c:v>
                </c:pt>
                <c:pt idx="366">
                  <c:v>18.324999999999999</c:v>
                </c:pt>
                <c:pt idx="367">
                  <c:v>18.375</c:v>
                </c:pt>
                <c:pt idx="368">
                  <c:v>18.425000000000001</c:v>
                </c:pt>
                <c:pt idx="369">
                  <c:v>18.475000000000001</c:v>
                </c:pt>
                <c:pt idx="370">
                  <c:v>18.524999999999999</c:v>
                </c:pt>
                <c:pt idx="371">
                  <c:v>18.574999999999999</c:v>
                </c:pt>
                <c:pt idx="372">
                  <c:v>18.625</c:v>
                </c:pt>
                <c:pt idx="373">
                  <c:v>18.675000000000001</c:v>
                </c:pt>
                <c:pt idx="374">
                  <c:v>18.725000000000001</c:v>
                </c:pt>
                <c:pt idx="375">
                  <c:v>18.774999999999999</c:v>
                </c:pt>
                <c:pt idx="376">
                  <c:v>18.824999999999999</c:v>
                </c:pt>
                <c:pt idx="377">
                  <c:v>18.875</c:v>
                </c:pt>
                <c:pt idx="378">
                  <c:v>18.925000000000001</c:v>
                </c:pt>
                <c:pt idx="379">
                  <c:v>18.975000000000001</c:v>
                </c:pt>
                <c:pt idx="380">
                  <c:v>19.024999999999999</c:v>
                </c:pt>
                <c:pt idx="381">
                  <c:v>19.074999999999999</c:v>
                </c:pt>
                <c:pt idx="382">
                  <c:v>19.125</c:v>
                </c:pt>
                <c:pt idx="383">
                  <c:v>19.175000000000001</c:v>
                </c:pt>
                <c:pt idx="384">
                  <c:v>19.225000000000001</c:v>
                </c:pt>
                <c:pt idx="385">
                  <c:v>19.274999999999999</c:v>
                </c:pt>
                <c:pt idx="386">
                  <c:v>19.324999999999999</c:v>
                </c:pt>
                <c:pt idx="387">
                  <c:v>19.375</c:v>
                </c:pt>
                <c:pt idx="388">
                  <c:v>19.425000000000001</c:v>
                </c:pt>
                <c:pt idx="389">
                  <c:v>19.475000000000001</c:v>
                </c:pt>
                <c:pt idx="390">
                  <c:v>19.524999999999999</c:v>
                </c:pt>
                <c:pt idx="391">
                  <c:v>19.574999999999999</c:v>
                </c:pt>
                <c:pt idx="392">
                  <c:v>19.625</c:v>
                </c:pt>
                <c:pt idx="393">
                  <c:v>19.675000000000001</c:v>
                </c:pt>
                <c:pt idx="394">
                  <c:v>19.725000000000001</c:v>
                </c:pt>
                <c:pt idx="395">
                  <c:v>19.774999999999999</c:v>
                </c:pt>
                <c:pt idx="396">
                  <c:v>19.824999999999999</c:v>
                </c:pt>
                <c:pt idx="397">
                  <c:v>19.875</c:v>
                </c:pt>
                <c:pt idx="398">
                  <c:v>19.925000000000001</c:v>
                </c:pt>
                <c:pt idx="399">
                  <c:v>19.975000000000001</c:v>
                </c:pt>
              </c:numCache>
            </c:numRef>
          </c:xVal>
          <c:yVal>
            <c:numRef>
              <c:f>v_wet!$F$3:$F$402</c:f>
              <c:numCache>
                <c:formatCode>General</c:formatCode>
                <c:ptCount val="4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1.1102230246299999E-16</c:v>
                </c:pt>
                <c:pt idx="116">
                  <c:v>1.9984014443299999E-15</c:v>
                </c:pt>
                <c:pt idx="117">
                  <c:v>7.2164496600600008E-15</c:v>
                </c:pt>
                <c:pt idx="118">
                  <c:v>2.6034729927500001E-14</c:v>
                </c:pt>
                <c:pt idx="119">
                  <c:v>9.1315843775400003E-14</c:v>
                </c:pt>
                <c:pt idx="120">
                  <c:v>3.08197911636E-13</c:v>
                </c:pt>
                <c:pt idx="121">
                  <c:v>1.0131340211199999E-12</c:v>
                </c:pt>
                <c:pt idx="122">
                  <c:v>3.2458480348000001E-12</c:v>
                </c:pt>
                <c:pt idx="123">
                  <c:v>1.01373909267E-11</c:v>
                </c:pt>
                <c:pt idx="124">
                  <c:v>3.0871805112500002E-11</c:v>
                </c:pt>
                <c:pt idx="125">
                  <c:v>9.1652907486999994E-11</c:v>
                </c:pt>
                <c:pt idx="126">
                  <c:v>2.6525892594699999E-10</c:v>
                </c:pt>
                <c:pt idx="127">
                  <c:v>7.4838940609199998E-10</c:v>
                </c:pt>
                <c:pt idx="128">
                  <c:v>2.0582885957999999E-9</c:v>
                </c:pt>
                <c:pt idx="129">
                  <c:v>5.5180913220699996E-9</c:v>
                </c:pt>
                <c:pt idx="130">
                  <c:v>1.44196478423E-8</c:v>
                </c:pt>
                <c:pt idx="131">
                  <c:v>3.6726508105799998E-8</c:v>
                </c:pt>
                <c:pt idx="132">
                  <c:v>9.1166699017899995E-8</c:v>
                </c:pt>
                <c:pt idx="133">
                  <c:v>2.2054297770699999E-7</c:v>
                </c:pt>
                <c:pt idx="134">
                  <c:v>5.1989521361900002E-7</c:v>
                </c:pt>
                <c:pt idx="135">
                  <c:v>1.1941682134799999E-6</c:v>
                </c:pt>
                <c:pt idx="136">
                  <c:v>2.67239183193E-6</c:v>
                </c:pt>
                <c:pt idx="137">
                  <c:v>5.8260453188400001E-6</c:v>
                </c:pt>
                <c:pt idx="138">
                  <c:v>1.23719221332E-5</c:v>
                </c:pt>
                <c:pt idx="139">
                  <c:v>2.5588042409799999E-5</c:v>
                </c:pt>
                <c:pt idx="140">
                  <c:v>5.1536770246799999E-5</c:v>
                </c:pt>
                <c:pt idx="141">
                  <c:v>1.01069120335E-4</c:v>
                </c:pt>
                <c:pt idx="142">
                  <c:v>1.9296560266700001E-4</c:v>
                </c:pt>
                <c:pt idx="143">
                  <c:v>3.5862448483399997E-4</c:v>
                </c:pt>
                <c:pt idx="144">
                  <c:v>6.4869251772100005E-4</c:v>
                </c:pt>
                <c:pt idx="145">
                  <c:v>1.1418846939199999E-3</c:v>
                </c:pt>
                <c:pt idx="146">
                  <c:v>1.9558952379700001E-3</c:v>
                </c:pt>
                <c:pt idx="147">
                  <c:v>3.2597259333600002E-3</c:v>
                </c:pt>
                <c:pt idx="148">
                  <c:v>5.2859847004999997E-3</c:v>
                </c:pt>
                <c:pt idx="149">
                  <c:v>8.3408844445000008E-3</c:v>
                </c:pt>
                <c:pt idx="150">
                  <c:v>1.28090720394E-2</c:v>
                </c:pt>
                <c:pt idx="151">
                  <c:v>1.91503845474E-2</c:v>
                </c:pt>
                <c:pt idx="152">
                  <c:v>2.78864474536E-2</c:v>
                </c:pt>
                <c:pt idx="153">
                  <c:v>3.9576740288100001E-2</c:v>
                </c:pt>
                <c:pt idx="154">
                  <c:v>5.4786032307900003E-2</c:v>
                </c:pt>
                <c:pt idx="155">
                  <c:v>7.4047275506199994E-2</c:v>
                </c:pt>
                <c:pt idx="156">
                  <c:v>9.7825380069599996E-2</c:v>
                </c:pt>
                <c:pt idx="157">
                  <c:v>0.12648728323399999</c:v>
                </c:pt>
                <c:pt idx="158">
                  <c:v>0.160282350573</c:v>
                </c:pt>
                <c:pt idx="159">
                  <c:v>0.19933491233100001</c:v>
                </c:pt>
                <c:pt idx="160">
                  <c:v>0.243648380686</c:v>
                </c:pt>
                <c:pt idx="161">
                  <c:v>0.293118576889</c:v>
                </c:pt>
                <c:pt idx="162">
                  <c:v>0.347552964317</c:v>
                </c:pt>
                <c:pt idx="163">
                  <c:v>0.40669242373499997</c:v>
                </c:pt>
                <c:pt idx="164">
                  <c:v>0.47023276898299998</c:v>
                </c:pt>
                <c:pt idx="165">
                  <c:v>0.53784405726600004</c:v>
                </c:pt>
                <c:pt idx="166">
                  <c:v>0.609186620884</c:v>
                </c:pt>
                <c:pt idx="167">
                  <c:v>0.683923466461</c:v>
                </c:pt>
                <c:pt idx="168">
                  <c:v>0.76172918786699995</c:v>
                </c:pt>
                <c:pt idx="169">
                  <c:v>0.84229582749499998</c:v>
                </c:pt>
                <c:pt idx="170">
                  <c:v>0.92533624171600004</c:v>
                </c:pt>
                <c:pt idx="171">
                  <c:v>1.0105855339500001</c:v>
                </c:pt>
                <c:pt idx="172">
                  <c:v>1.0978010605899999</c:v>
                </c:pt>
                <c:pt idx="173">
                  <c:v>1.1867614262199999</c:v>
                </c:pt>
                <c:pt idx="174">
                  <c:v>1.2772647882199999</c:v>
                </c:pt>
                <c:pt idx="175">
                  <c:v>1.36912669941</c:v>
                </c:pt>
                <c:pt idx="176">
                  <c:v>1.46217763559</c:v>
                </c:pt>
                <c:pt idx="177">
                  <c:v>1.5562602841099999</c:v>
                </c:pt>
                <c:pt idx="178">
                  <c:v>1.65122660596</c:v>
                </c:pt>
                <c:pt idx="179">
                  <c:v>1.7469346236500001</c:v>
                </c:pt>
                <c:pt idx="180">
                  <c:v>1.8432448241199999</c:v>
                </c:pt>
                <c:pt idx="181">
                  <c:v>1.9400159904300001</c:v>
                </c:pt>
                <c:pt idx="182">
                  <c:v>2.0371001794899999</c:v>
                </c:pt>
                <c:pt idx="183">
                  <c:v>2.1343364275700001</c:v>
                </c:pt>
                <c:pt idx="184">
                  <c:v>2.2315425711399999</c:v>
                </c:pt>
                <c:pt idx="185">
                  <c:v>2.3285042865199999</c:v>
                </c:pt>
                <c:pt idx="186">
                  <c:v>2.4249600384600001</c:v>
                </c:pt>
                <c:pt idx="187">
                  <c:v>2.5205800407000001</c:v>
                </c:pt>
                <c:pt idx="188">
                  <c:v>2.6149365470000001</c:v>
                </c:pt>
                <c:pt idx="189">
                  <c:v>2.7074618879800001</c:v>
                </c:pt>
                <c:pt idx="190">
                  <c:v>2.7973900552800002</c:v>
                </c:pt>
                <c:pt idx="191">
                  <c:v>2.88367862001</c:v>
                </c:pt>
                <c:pt idx="192">
                  <c:v>2.9649138223699998</c:v>
                </c:pt>
                <c:pt idx="193">
                  <c:v>3.03922052791</c:v>
                </c:pt>
                <c:pt idx="194">
                  <c:v>3.1042436010999999</c:v>
                </c:pt>
                <c:pt idx="195">
                  <c:v>3.1573467294399999</c:v>
                </c:pt>
                <c:pt idx="196">
                  <c:v>3.1962444191100001</c:v>
                </c:pt>
                <c:pt idx="197">
                  <c:v>3.2201495960300002</c:v>
                </c:pt>
                <c:pt idx="198">
                  <c:v>3.2309080786000002</c:v>
                </c:pt>
                <c:pt idx="199">
                  <c:v>3.2328607194000001</c:v>
                </c:pt>
                <c:pt idx="200">
                  <c:v>3.2308593652700002</c:v>
                </c:pt>
                <c:pt idx="201">
                  <c:v>3.22807967406</c:v>
                </c:pt>
                <c:pt idx="202">
                  <c:v>3.2256411873399999</c:v>
                </c:pt>
                <c:pt idx="203">
                  <c:v>3.2236477219299999</c:v>
                </c:pt>
                <c:pt idx="204">
                  <c:v>3.2219946239700001</c:v>
                </c:pt>
                <c:pt idx="205">
                  <c:v>3.2205962967200001</c:v>
                </c:pt>
                <c:pt idx="206">
                  <c:v>3.2193936570699999</c:v>
                </c:pt>
                <c:pt idx="207">
                  <c:v>3.2183440226700002</c:v>
                </c:pt>
                <c:pt idx="208">
                  <c:v>3.21741550061</c:v>
                </c:pt>
                <c:pt idx="209">
                  <c:v>3.2165836649299999</c:v>
                </c:pt>
                <c:pt idx="210">
                  <c:v>3.2158293862699998</c:v>
                </c:pt>
                <c:pt idx="211">
                  <c:v>3.2151373548</c:v>
                </c:pt>
                <c:pt idx="212">
                  <c:v>3.21449505473</c:v>
                </c:pt>
                <c:pt idx="213">
                  <c:v>3.2138920371199999</c:v>
                </c:pt>
                <c:pt idx="214">
                  <c:v>3.2133193904600001</c:v>
                </c:pt>
                <c:pt idx="215">
                  <c:v>3.2127693426700001</c:v>
                </c:pt>
                <c:pt idx="216">
                  <c:v>3.2122349466400002</c:v>
                </c:pt>
                <c:pt idx="217">
                  <c:v>3.2117098086200002</c:v>
                </c:pt>
                <c:pt idx="218">
                  <c:v>3.2111878136300001</c:v>
                </c:pt>
                <c:pt idx="219">
                  <c:v>3.2106627794999998</c:v>
                </c:pt>
                <c:pt idx="220">
                  <c:v>3.2101279014099999</c:v>
                </c:pt>
                <c:pt idx="221">
                  <c:v>3.20957464451</c:v>
                </c:pt>
                <c:pt idx="222">
                  <c:v>3.2089902109000001</c:v>
                </c:pt>
                <c:pt idx="223">
                  <c:v>3.2083514539000002</c:v>
                </c:pt>
                <c:pt idx="224">
                  <c:v>3.2076102869700001</c:v>
                </c:pt>
                <c:pt idx="225">
                  <c:v>3.2066592782400001</c:v>
                </c:pt>
                <c:pt idx="226">
                  <c:v>3.2052518137099999</c:v>
                </c:pt>
                <c:pt idx="227">
                  <c:v>3.2028193411300001</c:v>
                </c:pt>
                <c:pt idx="228">
                  <c:v>3.1980584411200002</c:v>
                </c:pt>
                <c:pt idx="229">
                  <c:v>3.1880125406399999</c:v>
                </c:pt>
                <c:pt idx="230">
                  <c:v>3.1660830087399998</c:v>
                </c:pt>
                <c:pt idx="231">
                  <c:v>3.1179505589500001</c:v>
                </c:pt>
                <c:pt idx="232">
                  <c:v>3.01420996976</c:v>
                </c:pt>
                <c:pt idx="233">
                  <c:v>2.8010367193399999</c:v>
                </c:pt>
                <c:pt idx="234">
                  <c:v>2.4021724295400002</c:v>
                </c:pt>
                <c:pt idx="235">
                  <c:v>1.77001783472</c:v>
                </c:pt>
                <c:pt idx="236">
                  <c:v>1.0091620728399999</c:v>
                </c:pt>
                <c:pt idx="237">
                  <c:v>0.40699810325699998</c:v>
                </c:pt>
                <c:pt idx="238">
                  <c:v>0.12125664365</c:v>
                </c:pt>
                <c:pt idx="239">
                  <c:v>3.1104557033399999E-2</c:v>
                </c:pt>
                <c:pt idx="240">
                  <c:v>7.6082956045600003E-3</c:v>
                </c:pt>
                <c:pt idx="241">
                  <c:v>1.83604667587E-3</c:v>
                </c:pt>
                <c:pt idx="242">
                  <c:v>4.4083750922500002E-4</c:v>
                </c:pt>
                <c:pt idx="243">
                  <c:v>1.05475843276E-4</c:v>
                </c:pt>
                <c:pt idx="244">
                  <c:v>2.5143055670599999E-5</c:v>
                </c:pt>
                <c:pt idx="245">
                  <c:v>5.9670748491099997E-6</c:v>
                </c:pt>
                <c:pt idx="246">
                  <c:v>1.40858630927E-6</c:v>
                </c:pt>
                <c:pt idx="247">
                  <c:v>3.3039569093999998E-7</c:v>
                </c:pt>
                <c:pt idx="248">
                  <c:v>7.6918500747700005E-8</c:v>
                </c:pt>
                <c:pt idx="249">
                  <c:v>1.7752821653699999E-8</c:v>
                </c:pt>
                <c:pt idx="250">
                  <c:v>4.0572145313E-9</c:v>
                </c:pt>
                <c:pt idx="251">
                  <c:v>9.1705697175899997E-10</c:v>
                </c:pt>
                <c:pt idx="252">
                  <c:v>2.04769437504E-10</c:v>
                </c:pt>
                <c:pt idx="253">
                  <c:v>4.51171877629E-11</c:v>
                </c:pt>
                <c:pt idx="254">
                  <c:v>9.7986618818599995E-12</c:v>
                </c:pt>
                <c:pt idx="255">
                  <c:v>2.0956014701300001E-12</c:v>
                </c:pt>
                <c:pt idx="256">
                  <c:v>4.4088344086600001E-13</c:v>
                </c:pt>
                <c:pt idx="257">
                  <c:v>9.1177065897299998E-14</c:v>
                </c:pt>
                <c:pt idx="258">
                  <c:v>1.8429702208799999E-14</c:v>
                </c:pt>
                <c:pt idx="259">
                  <c:v>3.58046925442E-15</c:v>
                </c:pt>
                <c:pt idx="260">
                  <c:v>6.1062266354399998E-16</c:v>
                </c:pt>
                <c:pt idx="261">
                  <c:v>4.1633363423400001E-17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D1E-4F6E-A52D-ED02A9DDA1E8}"/>
            </c:ext>
          </c:extLst>
        </c:ser>
        <c:ser>
          <c:idx val="5"/>
          <c:order val="5"/>
          <c:tx>
            <c:strRef>
              <c:f>v_wet!$G$2</c:f>
              <c:strCache>
                <c:ptCount val="1"/>
                <c:pt idx="0">
                  <c:v>v_num, t = 0.6s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  <a:lumOff val="40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v_wet!$A$3:$A$402</c:f>
              <c:numCache>
                <c:formatCode>General</c:formatCode>
                <c:ptCount val="400"/>
                <c:pt idx="0">
                  <c:v>2.5000000000000001E-2</c:v>
                </c:pt>
                <c:pt idx="1">
                  <c:v>7.4999999999999997E-2</c:v>
                </c:pt>
                <c:pt idx="2">
                  <c:v>0.125</c:v>
                </c:pt>
                <c:pt idx="3">
                  <c:v>0.17499999999999999</c:v>
                </c:pt>
                <c:pt idx="4">
                  <c:v>0.22500000000000001</c:v>
                </c:pt>
                <c:pt idx="5">
                  <c:v>0.27500000000000002</c:v>
                </c:pt>
                <c:pt idx="6">
                  <c:v>0.32500000000000001</c:v>
                </c:pt>
                <c:pt idx="7">
                  <c:v>0.375</c:v>
                </c:pt>
                <c:pt idx="8">
                  <c:v>0.42499999999999999</c:v>
                </c:pt>
                <c:pt idx="9">
                  <c:v>0.47499999999999998</c:v>
                </c:pt>
                <c:pt idx="10">
                  <c:v>0.52500000000000002</c:v>
                </c:pt>
                <c:pt idx="11">
                  <c:v>0.57499999999999996</c:v>
                </c:pt>
                <c:pt idx="12">
                  <c:v>0.625</c:v>
                </c:pt>
                <c:pt idx="13">
                  <c:v>0.67500000000000004</c:v>
                </c:pt>
                <c:pt idx="14">
                  <c:v>0.72499999999999998</c:v>
                </c:pt>
                <c:pt idx="15">
                  <c:v>0.77500000000000002</c:v>
                </c:pt>
                <c:pt idx="16">
                  <c:v>0.82499999999999996</c:v>
                </c:pt>
                <c:pt idx="17">
                  <c:v>0.875</c:v>
                </c:pt>
                <c:pt idx="18">
                  <c:v>0.92500000000000004</c:v>
                </c:pt>
                <c:pt idx="19">
                  <c:v>0.97499999999999998</c:v>
                </c:pt>
                <c:pt idx="20">
                  <c:v>1.0249999999999999</c:v>
                </c:pt>
                <c:pt idx="21">
                  <c:v>1.075</c:v>
                </c:pt>
                <c:pt idx="22">
                  <c:v>1.125</c:v>
                </c:pt>
                <c:pt idx="23">
                  <c:v>1.175</c:v>
                </c:pt>
                <c:pt idx="24">
                  <c:v>1.2250000000000001</c:v>
                </c:pt>
                <c:pt idx="25">
                  <c:v>1.2749999999999999</c:v>
                </c:pt>
                <c:pt idx="26">
                  <c:v>1.325</c:v>
                </c:pt>
                <c:pt idx="27">
                  <c:v>1.375</c:v>
                </c:pt>
                <c:pt idx="28">
                  <c:v>1.425</c:v>
                </c:pt>
                <c:pt idx="29">
                  <c:v>1.4750000000000001</c:v>
                </c:pt>
                <c:pt idx="30">
                  <c:v>1.5249999999999999</c:v>
                </c:pt>
                <c:pt idx="31">
                  <c:v>1.575</c:v>
                </c:pt>
                <c:pt idx="32">
                  <c:v>1.625</c:v>
                </c:pt>
                <c:pt idx="33">
                  <c:v>1.675</c:v>
                </c:pt>
                <c:pt idx="34">
                  <c:v>1.7250000000000001</c:v>
                </c:pt>
                <c:pt idx="35">
                  <c:v>1.7749999999999999</c:v>
                </c:pt>
                <c:pt idx="36">
                  <c:v>1.825</c:v>
                </c:pt>
                <c:pt idx="37">
                  <c:v>1.875</c:v>
                </c:pt>
                <c:pt idx="38">
                  <c:v>1.925</c:v>
                </c:pt>
                <c:pt idx="39">
                  <c:v>1.9750000000000001</c:v>
                </c:pt>
                <c:pt idx="40">
                  <c:v>2.0249999999999999</c:v>
                </c:pt>
                <c:pt idx="41">
                  <c:v>2.0750000000000002</c:v>
                </c:pt>
                <c:pt idx="42">
                  <c:v>2.125</c:v>
                </c:pt>
                <c:pt idx="43">
                  <c:v>2.1749999999999998</c:v>
                </c:pt>
                <c:pt idx="44">
                  <c:v>2.2250000000000001</c:v>
                </c:pt>
                <c:pt idx="45">
                  <c:v>2.2749999999999999</c:v>
                </c:pt>
                <c:pt idx="46">
                  <c:v>2.3250000000000002</c:v>
                </c:pt>
                <c:pt idx="47">
                  <c:v>2.375</c:v>
                </c:pt>
                <c:pt idx="48">
                  <c:v>2.4249999999999998</c:v>
                </c:pt>
                <c:pt idx="49">
                  <c:v>2.4750000000000001</c:v>
                </c:pt>
                <c:pt idx="50">
                  <c:v>2.5249999999999999</c:v>
                </c:pt>
                <c:pt idx="51">
                  <c:v>2.5750000000000002</c:v>
                </c:pt>
                <c:pt idx="52">
                  <c:v>2.625</c:v>
                </c:pt>
                <c:pt idx="53">
                  <c:v>2.6749999999999998</c:v>
                </c:pt>
                <c:pt idx="54">
                  <c:v>2.7250000000000001</c:v>
                </c:pt>
                <c:pt idx="55">
                  <c:v>2.7749999999999999</c:v>
                </c:pt>
                <c:pt idx="56">
                  <c:v>2.8250000000000002</c:v>
                </c:pt>
                <c:pt idx="57">
                  <c:v>2.875</c:v>
                </c:pt>
                <c:pt idx="58">
                  <c:v>2.9249999999999998</c:v>
                </c:pt>
                <c:pt idx="59">
                  <c:v>2.9750000000000001</c:v>
                </c:pt>
                <c:pt idx="60">
                  <c:v>3.0249999999999999</c:v>
                </c:pt>
                <c:pt idx="61">
                  <c:v>3.0750000000000002</c:v>
                </c:pt>
                <c:pt idx="62">
                  <c:v>3.125</c:v>
                </c:pt>
                <c:pt idx="63">
                  <c:v>3.1749999999999998</c:v>
                </c:pt>
                <c:pt idx="64">
                  <c:v>3.2250000000000001</c:v>
                </c:pt>
                <c:pt idx="65">
                  <c:v>3.2749999999999999</c:v>
                </c:pt>
                <c:pt idx="66">
                  <c:v>3.3250000000000002</c:v>
                </c:pt>
                <c:pt idx="67">
                  <c:v>3.375</c:v>
                </c:pt>
                <c:pt idx="68">
                  <c:v>3.4249999999999998</c:v>
                </c:pt>
                <c:pt idx="69">
                  <c:v>3.4750000000000001</c:v>
                </c:pt>
                <c:pt idx="70">
                  <c:v>3.5249999999999999</c:v>
                </c:pt>
                <c:pt idx="71">
                  <c:v>3.5750000000000002</c:v>
                </c:pt>
                <c:pt idx="72">
                  <c:v>3.625</c:v>
                </c:pt>
                <c:pt idx="73">
                  <c:v>3.6749999999999998</c:v>
                </c:pt>
                <c:pt idx="74">
                  <c:v>3.7250000000000001</c:v>
                </c:pt>
                <c:pt idx="75">
                  <c:v>3.7749999999999999</c:v>
                </c:pt>
                <c:pt idx="76">
                  <c:v>3.8250000000000002</c:v>
                </c:pt>
                <c:pt idx="77">
                  <c:v>3.875</c:v>
                </c:pt>
                <c:pt idx="78">
                  <c:v>3.9249999999999998</c:v>
                </c:pt>
                <c:pt idx="79">
                  <c:v>3.9750000000000001</c:v>
                </c:pt>
                <c:pt idx="80">
                  <c:v>4.0250000000000004</c:v>
                </c:pt>
                <c:pt idx="81">
                  <c:v>4.0750000000000002</c:v>
                </c:pt>
                <c:pt idx="82">
                  <c:v>4.125</c:v>
                </c:pt>
                <c:pt idx="83">
                  <c:v>4.1749999999999998</c:v>
                </c:pt>
                <c:pt idx="84">
                  <c:v>4.2249999999999996</c:v>
                </c:pt>
                <c:pt idx="85">
                  <c:v>4.2750000000000004</c:v>
                </c:pt>
                <c:pt idx="86">
                  <c:v>4.3250000000000002</c:v>
                </c:pt>
                <c:pt idx="87">
                  <c:v>4.375</c:v>
                </c:pt>
                <c:pt idx="88">
                  <c:v>4.4249999999999998</c:v>
                </c:pt>
                <c:pt idx="89">
                  <c:v>4.4749999999999996</c:v>
                </c:pt>
                <c:pt idx="90">
                  <c:v>4.5250000000000004</c:v>
                </c:pt>
                <c:pt idx="91">
                  <c:v>4.5750000000000002</c:v>
                </c:pt>
                <c:pt idx="92">
                  <c:v>4.625</c:v>
                </c:pt>
                <c:pt idx="93">
                  <c:v>4.6749999999999998</c:v>
                </c:pt>
                <c:pt idx="94">
                  <c:v>4.7249999999999996</c:v>
                </c:pt>
                <c:pt idx="95">
                  <c:v>4.7750000000000004</c:v>
                </c:pt>
                <c:pt idx="96">
                  <c:v>4.8250000000000002</c:v>
                </c:pt>
                <c:pt idx="97">
                  <c:v>4.875</c:v>
                </c:pt>
                <c:pt idx="98">
                  <c:v>4.9249999999999998</c:v>
                </c:pt>
                <c:pt idx="99">
                  <c:v>4.9749999999999996</c:v>
                </c:pt>
                <c:pt idx="100">
                  <c:v>5.0250000000000004</c:v>
                </c:pt>
                <c:pt idx="101">
                  <c:v>5.0750000000000002</c:v>
                </c:pt>
                <c:pt idx="102">
                  <c:v>5.125</c:v>
                </c:pt>
                <c:pt idx="103">
                  <c:v>5.1749999999999998</c:v>
                </c:pt>
                <c:pt idx="104">
                  <c:v>5.2249999999999996</c:v>
                </c:pt>
                <c:pt idx="105">
                  <c:v>5.2750000000000004</c:v>
                </c:pt>
                <c:pt idx="106">
                  <c:v>5.3250000000000002</c:v>
                </c:pt>
                <c:pt idx="107">
                  <c:v>5.375</c:v>
                </c:pt>
                <c:pt idx="108">
                  <c:v>5.4249999999999998</c:v>
                </c:pt>
                <c:pt idx="109">
                  <c:v>5.4749999999999996</c:v>
                </c:pt>
                <c:pt idx="110">
                  <c:v>5.5250000000000004</c:v>
                </c:pt>
                <c:pt idx="111">
                  <c:v>5.5750000000000002</c:v>
                </c:pt>
                <c:pt idx="112">
                  <c:v>5.625</c:v>
                </c:pt>
                <c:pt idx="113">
                  <c:v>5.6749999999999998</c:v>
                </c:pt>
                <c:pt idx="114">
                  <c:v>5.7249999999999996</c:v>
                </c:pt>
                <c:pt idx="115">
                  <c:v>5.7750000000000004</c:v>
                </c:pt>
                <c:pt idx="116">
                  <c:v>5.8250000000000002</c:v>
                </c:pt>
                <c:pt idx="117">
                  <c:v>5.875</c:v>
                </c:pt>
                <c:pt idx="118">
                  <c:v>5.9249999999999998</c:v>
                </c:pt>
                <c:pt idx="119">
                  <c:v>5.9749999999999996</c:v>
                </c:pt>
                <c:pt idx="120">
                  <c:v>6.0250000000000004</c:v>
                </c:pt>
                <c:pt idx="121">
                  <c:v>6.0750000000000002</c:v>
                </c:pt>
                <c:pt idx="122">
                  <c:v>6.125</c:v>
                </c:pt>
                <c:pt idx="123">
                  <c:v>6.1749999999999998</c:v>
                </c:pt>
                <c:pt idx="124">
                  <c:v>6.2249999999999996</c:v>
                </c:pt>
                <c:pt idx="125">
                  <c:v>6.2750000000000004</c:v>
                </c:pt>
                <c:pt idx="126">
                  <c:v>6.3250000000000002</c:v>
                </c:pt>
                <c:pt idx="127">
                  <c:v>6.375</c:v>
                </c:pt>
                <c:pt idx="128">
                  <c:v>6.4249999999999998</c:v>
                </c:pt>
                <c:pt idx="129">
                  <c:v>6.4749999999999996</c:v>
                </c:pt>
                <c:pt idx="130">
                  <c:v>6.5250000000000004</c:v>
                </c:pt>
                <c:pt idx="131">
                  <c:v>6.5750000000000002</c:v>
                </c:pt>
                <c:pt idx="132">
                  <c:v>6.625</c:v>
                </c:pt>
                <c:pt idx="133">
                  <c:v>6.6749999999999998</c:v>
                </c:pt>
                <c:pt idx="134">
                  <c:v>6.7249999999999996</c:v>
                </c:pt>
                <c:pt idx="135">
                  <c:v>6.7750000000000004</c:v>
                </c:pt>
                <c:pt idx="136">
                  <c:v>6.8250000000000002</c:v>
                </c:pt>
                <c:pt idx="137">
                  <c:v>6.875</c:v>
                </c:pt>
                <c:pt idx="138">
                  <c:v>6.9249999999999998</c:v>
                </c:pt>
                <c:pt idx="139">
                  <c:v>6.9749999999999996</c:v>
                </c:pt>
                <c:pt idx="140">
                  <c:v>7.0250000000000004</c:v>
                </c:pt>
                <c:pt idx="141">
                  <c:v>7.0750000000000002</c:v>
                </c:pt>
                <c:pt idx="142">
                  <c:v>7.125</c:v>
                </c:pt>
                <c:pt idx="143">
                  <c:v>7.1749999999999998</c:v>
                </c:pt>
                <c:pt idx="144">
                  <c:v>7.2249999999999996</c:v>
                </c:pt>
                <c:pt idx="145">
                  <c:v>7.2750000000000004</c:v>
                </c:pt>
                <c:pt idx="146">
                  <c:v>7.3250000000000002</c:v>
                </c:pt>
                <c:pt idx="147">
                  <c:v>7.375</c:v>
                </c:pt>
                <c:pt idx="148">
                  <c:v>7.4249999999999998</c:v>
                </c:pt>
                <c:pt idx="149">
                  <c:v>7.4749999999999996</c:v>
                </c:pt>
                <c:pt idx="150">
                  <c:v>7.5250000000000004</c:v>
                </c:pt>
                <c:pt idx="151">
                  <c:v>7.5750000000000002</c:v>
                </c:pt>
                <c:pt idx="152">
                  <c:v>7.625</c:v>
                </c:pt>
                <c:pt idx="153">
                  <c:v>7.6749999999999998</c:v>
                </c:pt>
                <c:pt idx="154">
                  <c:v>7.7249999999999996</c:v>
                </c:pt>
                <c:pt idx="155">
                  <c:v>7.7750000000000004</c:v>
                </c:pt>
                <c:pt idx="156">
                  <c:v>7.8250000000000002</c:v>
                </c:pt>
                <c:pt idx="157">
                  <c:v>7.875</c:v>
                </c:pt>
                <c:pt idx="158">
                  <c:v>7.9249999999999998</c:v>
                </c:pt>
                <c:pt idx="159">
                  <c:v>7.9749999999999996</c:v>
                </c:pt>
                <c:pt idx="160">
                  <c:v>8.0250000000000004</c:v>
                </c:pt>
                <c:pt idx="161">
                  <c:v>8.0749999999999993</c:v>
                </c:pt>
                <c:pt idx="162">
                  <c:v>8.125</c:v>
                </c:pt>
                <c:pt idx="163">
                  <c:v>8.1750000000000007</c:v>
                </c:pt>
                <c:pt idx="164">
                  <c:v>8.2249999999999996</c:v>
                </c:pt>
                <c:pt idx="165">
                  <c:v>8.2750000000000004</c:v>
                </c:pt>
                <c:pt idx="166">
                  <c:v>8.3249999999999993</c:v>
                </c:pt>
                <c:pt idx="167">
                  <c:v>8.375</c:v>
                </c:pt>
                <c:pt idx="168">
                  <c:v>8.4250000000000007</c:v>
                </c:pt>
                <c:pt idx="169">
                  <c:v>8.4749999999999996</c:v>
                </c:pt>
                <c:pt idx="170">
                  <c:v>8.5250000000000004</c:v>
                </c:pt>
                <c:pt idx="171">
                  <c:v>8.5749999999999993</c:v>
                </c:pt>
                <c:pt idx="172">
                  <c:v>8.625</c:v>
                </c:pt>
                <c:pt idx="173">
                  <c:v>8.6750000000000007</c:v>
                </c:pt>
                <c:pt idx="174">
                  <c:v>8.7249999999999996</c:v>
                </c:pt>
                <c:pt idx="175">
                  <c:v>8.7750000000000004</c:v>
                </c:pt>
                <c:pt idx="176">
                  <c:v>8.8249999999999993</c:v>
                </c:pt>
                <c:pt idx="177">
                  <c:v>8.875</c:v>
                </c:pt>
                <c:pt idx="178">
                  <c:v>8.9250000000000007</c:v>
                </c:pt>
                <c:pt idx="179">
                  <c:v>8.9749999999999996</c:v>
                </c:pt>
                <c:pt idx="180">
                  <c:v>9.0250000000000004</c:v>
                </c:pt>
                <c:pt idx="181">
                  <c:v>9.0749999999999993</c:v>
                </c:pt>
                <c:pt idx="182">
                  <c:v>9.125</c:v>
                </c:pt>
                <c:pt idx="183">
                  <c:v>9.1750000000000007</c:v>
                </c:pt>
                <c:pt idx="184">
                  <c:v>9.2249999999999996</c:v>
                </c:pt>
                <c:pt idx="185">
                  <c:v>9.2750000000000004</c:v>
                </c:pt>
                <c:pt idx="186">
                  <c:v>9.3249999999999993</c:v>
                </c:pt>
                <c:pt idx="187">
                  <c:v>9.375</c:v>
                </c:pt>
                <c:pt idx="188">
                  <c:v>9.4250000000000007</c:v>
                </c:pt>
                <c:pt idx="189">
                  <c:v>9.4749999999999996</c:v>
                </c:pt>
                <c:pt idx="190">
                  <c:v>9.5250000000000004</c:v>
                </c:pt>
                <c:pt idx="191">
                  <c:v>9.5749999999999993</c:v>
                </c:pt>
                <c:pt idx="192">
                  <c:v>9.625</c:v>
                </c:pt>
                <c:pt idx="193">
                  <c:v>9.6750000000000007</c:v>
                </c:pt>
                <c:pt idx="194">
                  <c:v>9.7249999999999996</c:v>
                </c:pt>
                <c:pt idx="195">
                  <c:v>9.7750000000000004</c:v>
                </c:pt>
                <c:pt idx="196">
                  <c:v>9.8249999999999993</c:v>
                </c:pt>
                <c:pt idx="197">
                  <c:v>9.875</c:v>
                </c:pt>
                <c:pt idx="198">
                  <c:v>9.9250000000000007</c:v>
                </c:pt>
                <c:pt idx="199">
                  <c:v>9.9749999999999996</c:v>
                </c:pt>
                <c:pt idx="200">
                  <c:v>10.025</c:v>
                </c:pt>
                <c:pt idx="201">
                  <c:v>10.074999999999999</c:v>
                </c:pt>
                <c:pt idx="202">
                  <c:v>10.125</c:v>
                </c:pt>
                <c:pt idx="203">
                  <c:v>10.175000000000001</c:v>
                </c:pt>
                <c:pt idx="204">
                  <c:v>10.225</c:v>
                </c:pt>
                <c:pt idx="205">
                  <c:v>10.275</c:v>
                </c:pt>
                <c:pt idx="206">
                  <c:v>10.324999999999999</c:v>
                </c:pt>
                <c:pt idx="207">
                  <c:v>10.375</c:v>
                </c:pt>
                <c:pt idx="208">
                  <c:v>10.425000000000001</c:v>
                </c:pt>
                <c:pt idx="209">
                  <c:v>10.475</c:v>
                </c:pt>
                <c:pt idx="210">
                  <c:v>10.525</c:v>
                </c:pt>
                <c:pt idx="211">
                  <c:v>10.574999999999999</c:v>
                </c:pt>
                <c:pt idx="212">
                  <c:v>10.625</c:v>
                </c:pt>
                <c:pt idx="213">
                  <c:v>10.675000000000001</c:v>
                </c:pt>
                <c:pt idx="214">
                  <c:v>10.725</c:v>
                </c:pt>
                <c:pt idx="215">
                  <c:v>10.775</c:v>
                </c:pt>
                <c:pt idx="216">
                  <c:v>10.824999999999999</c:v>
                </c:pt>
                <c:pt idx="217">
                  <c:v>10.875</c:v>
                </c:pt>
                <c:pt idx="218">
                  <c:v>10.925000000000001</c:v>
                </c:pt>
                <c:pt idx="219">
                  <c:v>10.975</c:v>
                </c:pt>
                <c:pt idx="220">
                  <c:v>11.025</c:v>
                </c:pt>
                <c:pt idx="221">
                  <c:v>11.074999999999999</c:v>
                </c:pt>
                <c:pt idx="222">
                  <c:v>11.125</c:v>
                </c:pt>
                <c:pt idx="223">
                  <c:v>11.175000000000001</c:v>
                </c:pt>
                <c:pt idx="224">
                  <c:v>11.225</c:v>
                </c:pt>
                <c:pt idx="225">
                  <c:v>11.275</c:v>
                </c:pt>
                <c:pt idx="226">
                  <c:v>11.324999999999999</c:v>
                </c:pt>
                <c:pt idx="227">
                  <c:v>11.375</c:v>
                </c:pt>
                <c:pt idx="228">
                  <c:v>11.425000000000001</c:v>
                </c:pt>
                <c:pt idx="229">
                  <c:v>11.475</c:v>
                </c:pt>
                <c:pt idx="230">
                  <c:v>11.525</c:v>
                </c:pt>
                <c:pt idx="231">
                  <c:v>11.574999999999999</c:v>
                </c:pt>
                <c:pt idx="232">
                  <c:v>11.625</c:v>
                </c:pt>
                <c:pt idx="233">
                  <c:v>11.675000000000001</c:v>
                </c:pt>
                <c:pt idx="234">
                  <c:v>11.725</c:v>
                </c:pt>
                <c:pt idx="235">
                  <c:v>11.775</c:v>
                </c:pt>
                <c:pt idx="236">
                  <c:v>11.824999999999999</c:v>
                </c:pt>
                <c:pt idx="237">
                  <c:v>11.875</c:v>
                </c:pt>
                <c:pt idx="238">
                  <c:v>11.925000000000001</c:v>
                </c:pt>
                <c:pt idx="239">
                  <c:v>11.975</c:v>
                </c:pt>
                <c:pt idx="240">
                  <c:v>12.025</c:v>
                </c:pt>
                <c:pt idx="241">
                  <c:v>12.074999999999999</c:v>
                </c:pt>
                <c:pt idx="242">
                  <c:v>12.125</c:v>
                </c:pt>
                <c:pt idx="243">
                  <c:v>12.175000000000001</c:v>
                </c:pt>
                <c:pt idx="244">
                  <c:v>12.225</c:v>
                </c:pt>
                <c:pt idx="245">
                  <c:v>12.275</c:v>
                </c:pt>
                <c:pt idx="246">
                  <c:v>12.324999999999999</c:v>
                </c:pt>
                <c:pt idx="247">
                  <c:v>12.375</c:v>
                </c:pt>
                <c:pt idx="248">
                  <c:v>12.425000000000001</c:v>
                </c:pt>
                <c:pt idx="249">
                  <c:v>12.475</c:v>
                </c:pt>
                <c:pt idx="250">
                  <c:v>12.525</c:v>
                </c:pt>
                <c:pt idx="251">
                  <c:v>12.574999999999999</c:v>
                </c:pt>
                <c:pt idx="252">
                  <c:v>12.625</c:v>
                </c:pt>
                <c:pt idx="253">
                  <c:v>12.675000000000001</c:v>
                </c:pt>
                <c:pt idx="254">
                  <c:v>12.725</c:v>
                </c:pt>
                <c:pt idx="255">
                  <c:v>12.775</c:v>
                </c:pt>
                <c:pt idx="256">
                  <c:v>12.824999999999999</c:v>
                </c:pt>
                <c:pt idx="257">
                  <c:v>12.875</c:v>
                </c:pt>
                <c:pt idx="258">
                  <c:v>12.925000000000001</c:v>
                </c:pt>
                <c:pt idx="259">
                  <c:v>12.975</c:v>
                </c:pt>
                <c:pt idx="260">
                  <c:v>13.025</c:v>
                </c:pt>
                <c:pt idx="261">
                  <c:v>13.074999999999999</c:v>
                </c:pt>
                <c:pt idx="262">
                  <c:v>13.125</c:v>
                </c:pt>
                <c:pt idx="263">
                  <c:v>13.175000000000001</c:v>
                </c:pt>
                <c:pt idx="264">
                  <c:v>13.225</c:v>
                </c:pt>
                <c:pt idx="265">
                  <c:v>13.275</c:v>
                </c:pt>
                <c:pt idx="266">
                  <c:v>13.324999999999999</c:v>
                </c:pt>
                <c:pt idx="267">
                  <c:v>13.375</c:v>
                </c:pt>
                <c:pt idx="268">
                  <c:v>13.425000000000001</c:v>
                </c:pt>
                <c:pt idx="269">
                  <c:v>13.475</c:v>
                </c:pt>
                <c:pt idx="270">
                  <c:v>13.525</c:v>
                </c:pt>
                <c:pt idx="271">
                  <c:v>13.574999999999999</c:v>
                </c:pt>
                <c:pt idx="272">
                  <c:v>13.625</c:v>
                </c:pt>
                <c:pt idx="273">
                  <c:v>13.675000000000001</c:v>
                </c:pt>
                <c:pt idx="274">
                  <c:v>13.725</c:v>
                </c:pt>
                <c:pt idx="275">
                  <c:v>13.775</c:v>
                </c:pt>
                <c:pt idx="276">
                  <c:v>13.824999999999999</c:v>
                </c:pt>
                <c:pt idx="277">
                  <c:v>13.875</c:v>
                </c:pt>
                <c:pt idx="278">
                  <c:v>13.925000000000001</c:v>
                </c:pt>
                <c:pt idx="279">
                  <c:v>13.975</c:v>
                </c:pt>
                <c:pt idx="280">
                  <c:v>14.025</c:v>
                </c:pt>
                <c:pt idx="281">
                  <c:v>14.074999999999999</c:v>
                </c:pt>
                <c:pt idx="282">
                  <c:v>14.125</c:v>
                </c:pt>
                <c:pt idx="283">
                  <c:v>14.175000000000001</c:v>
                </c:pt>
                <c:pt idx="284">
                  <c:v>14.225</c:v>
                </c:pt>
                <c:pt idx="285">
                  <c:v>14.275</c:v>
                </c:pt>
                <c:pt idx="286">
                  <c:v>14.324999999999999</c:v>
                </c:pt>
                <c:pt idx="287">
                  <c:v>14.375</c:v>
                </c:pt>
                <c:pt idx="288">
                  <c:v>14.425000000000001</c:v>
                </c:pt>
                <c:pt idx="289">
                  <c:v>14.475</c:v>
                </c:pt>
                <c:pt idx="290">
                  <c:v>14.525</c:v>
                </c:pt>
                <c:pt idx="291">
                  <c:v>14.574999999999999</c:v>
                </c:pt>
                <c:pt idx="292">
                  <c:v>14.625</c:v>
                </c:pt>
                <c:pt idx="293">
                  <c:v>14.675000000000001</c:v>
                </c:pt>
                <c:pt idx="294">
                  <c:v>14.725</c:v>
                </c:pt>
                <c:pt idx="295">
                  <c:v>14.775</c:v>
                </c:pt>
                <c:pt idx="296">
                  <c:v>14.824999999999999</c:v>
                </c:pt>
                <c:pt idx="297">
                  <c:v>14.875</c:v>
                </c:pt>
                <c:pt idx="298">
                  <c:v>14.925000000000001</c:v>
                </c:pt>
                <c:pt idx="299">
                  <c:v>14.975</c:v>
                </c:pt>
                <c:pt idx="300">
                  <c:v>15.025</c:v>
                </c:pt>
                <c:pt idx="301">
                  <c:v>15.074999999999999</c:v>
                </c:pt>
                <c:pt idx="302">
                  <c:v>15.125</c:v>
                </c:pt>
                <c:pt idx="303">
                  <c:v>15.175000000000001</c:v>
                </c:pt>
                <c:pt idx="304">
                  <c:v>15.225</c:v>
                </c:pt>
                <c:pt idx="305">
                  <c:v>15.275</c:v>
                </c:pt>
                <c:pt idx="306">
                  <c:v>15.324999999999999</c:v>
                </c:pt>
                <c:pt idx="307">
                  <c:v>15.375</c:v>
                </c:pt>
                <c:pt idx="308">
                  <c:v>15.425000000000001</c:v>
                </c:pt>
                <c:pt idx="309">
                  <c:v>15.475</c:v>
                </c:pt>
                <c:pt idx="310">
                  <c:v>15.525</c:v>
                </c:pt>
                <c:pt idx="311">
                  <c:v>15.574999999999999</c:v>
                </c:pt>
                <c:pt idx="312">
                  <c:v>15.625</c:v>
                </c:pt>
                <c:pt idx="313">
                  <c:v>15.675000000000001</c:v>
                </c:pt>
                <c:pt idx="314">
                  <c:v>15.725</c:v>
                </c:pt>
                <c:pt idx="315">
                  <c:v>15.775</c:v>
                </c:pt>
                <c:pt idx="316">
                  <c:v>15.824999999999999</c:v>
                </c:pt>
                <c:pt idx="317">
                  <c:v>15.875</c:v>
                </c:pt>
                <c:pt idx="318">
                  <c:v>15.925000000000001</c:v>
                </c:pt>
                <c:pt idx="319">
                  <c:v>15.975</c:v>
                </c:pt>
                <c:pt idx="320">
                  <c:v>16.024999999999999</c:v>
                </c:pt>
                <c:pt idx="321">
                  <c:v>16.074999999999999</c:v>
                </c:pt>
                <c:pt idx="322">
                  <c:v>16.125</c:v>
                </c:pt>
                <c:pt idx="323">
                  <c:v>16.175000000000001</c:v>
                </c:pt>
                <c:pt idx="324">
                  <c:v>16.225000000000001</c:v>
                </c:pt>
                <c:pt idx="325">
                  <c:v>16.274999999999999</c:v>
                </c:pt>
                <c:pt idx="326">
                  <c:v>16.324999999999999</c:v>
                </c:pt>
                <c:pt idx="327">
                  <c:v>16.375</c:v>
                </c:pt>
                <c:pt idx="328">
                  <c:v>16.425000000000001</c:v>
                </c:pt>
                <c:pt idx="329">
                  <c:v>16.475000000000001</c:v>
                </c:pt>
                <c:pt idx="330">
                  <c:v>16.524999999999999</c:v>
                </c:pt>
                <c:pt idx="331">
                  <c:v>16.574999999999999</c:v>
                </c:pt>
                <c:pt idx="332">
                  <c:v>16.625</c:v>
                </c:pt>
                <c:pt idx="333">
                  <c:v>16.675000000000001</c:v>
                </c:pt>
                <c:pt idx="334">
                  <c:v>16.725000000000001</c:v>
                </c:pt>
                <c:pt idx="335">
                  <c:v>16.774999999999999</c:v>
                </c:pt>
                <c:pt idx="336">
                  <c:v>16.824999999999999</c:v>
                </c:pt>
                <c:pt idx="337">
                  <c:v>16.875</c:v>
                </c:pt>
                <c:pt idx="338">
                  <c:v>16.925000000000001</c:v>
                </c:pt>
                <c:pt idx="339">
                  <c:v>16.975000000000001</c:v>
                </c:pt>
                <c:pt idx="340">
                  <c:v>17.024999999999999</c:v>
                </c:pt>
                <c:pt idx="341">
                  <c:v>17.074999999999999</c:v>
                </c:pt>
                <c:pt idx="342">
                  <c:v>17.125</c:v>
                </c:pt>
                <c:pt idx="343">
                  <c:v>17.175000000000001</c:v>
                </c:pt>
                <c:pt idx="344">
                  <c:v>17.225000000000001</c:v>
                </c:pt>
                <c:pt idx="345">
                  <c:v>17.274999999999999</c:v>
                </c:pt>
                <c:pt idx="346">
                  <c:v>17.324999999999999</c:v>
                </c:pt>
                <c:pt idx="347">
                  <c:v>17.375</c:v>
                </c:pt>
                <c:pt idx="348">
                  <c:v>17.425000000000001</c:v>
                </c:pt>
                <c:pt idx="349">
                  <c:v>17.475000000000001</c:v>
                </c:pt>
                <c:pt idx="350">
                  <c:v>17.524999999999999</c:v>
                </c:pt>
                <c:pt idx="351">
                  <c:v>17.574999999999999</c:v>
                </c:pt>
                <c:pt idx="352">
                  <c:v>17.625</c:v>
                </c:pt>
                <c:pt idx="353">
                  <c:v>17.675000000000001</c:v>
                </c:pt>
                <c:pt idx="354">
                  <c:v>17.725000000000001</c:v>
                </c:pt>
                <c:pt idx="355">
                  <c:v>17.774999999999999</c:v>
                </c:pt>
                <c:pt idx="356">
                  <c:v>17.824999999999999</c:v>
                </c:pt>
                <c:pt idx="357">
                  <c:v>17.875</c:v>
                </c:pt>
                <c:pt idx="358">
                  <c:v>17.925000000000001</c:v>
                </c:pt>
                <c:pt idx="359">
                  <c:v>17.975000000000001</c:v>
                </c:pt>
                <c:pt idx="360">
                  <c:v>18.024999999999999</c:v>
                </c:pt>
                <c:pt idx="361">
                  <c:v>18.074999999999999</c:v>
                </c:pt>
                <c:pt idx="362">
                  <c:v>18.125</c:v>
                </c:pt>
                <c:pt idx="363">
                  <c:v>18.175000000000001</c:v>
                </c:pt>
                <c:pt idx="364">
                  <c:v>18.225000000000001</c:v>
                </c:pt>
                <c:pt idx="365">
                  <c:v>18.274999999999999</c:v>
                </c:pt>
                <c:pt idx="366">
                  <c:v>18.324999999999999</c:v>
                </c:pt>
                <c:pt idx="367">
                  <c:v>18.375</c:v>
                </c:pt>
                <c:pt idx="368">
                  <c:v>18.425000000000001</c:v>
                </c:pt>
                <c:pt idx="369">
                  <c:v>18.475000000000001</c:v>
                </c:pt>
                <c:pt idx="370">
                  <c:v>18.524999999999999</c:v>
                </c:pt>
                <c:pt idx="371">
                  <c:v>18.574999999999999</c:v>
                </c:pt>
                <c:pt idx="372">
                  <c:v>18.625</c:v>
                </c:pt>
                <c:pt idx="373">
                  <c:v>18.675000000000001</c:v>
                </c:pt>
                <c:pt idx="374">
                  <c:v>18.725000000000001</c:v>
                </c:pt>
                <c:pt idx="375">
                  <c:v>18.774999999999999</c:v>
                </c:pt>
                <c:pt idx="376">
                  <c:v>18.824999999999999</c:v>
                </c:pt>
                <c:pt idx="377">
                  <c:v>18.875</c:v>
                </c:pt>
                <c:pt idx="378">
                  <c:v>18.925000000000001</c:v>
                </c:pt>
                <c:pt idx="379">
                  <c:v>18.975000000000001</c:v>
                </c:pt>
                <c:pt idx="380">
                  <c:v>19.024999999999999</c:v>
                </c:pt>
                <c:pt idx="381">
                  <c:v>19.074999999999999</c:v>
                </c:pt>
                <c:pt idx="382">
                  <c:v>19.125</c:v>
                </c:pt>
                <c:pt idx="383">
                  <c:v>19.175000000000001</c:v>
                </c:pt>
                <c:pt idx="384">
                  <c:v>19.225000000000001</c:v>
                </c:pt>
                <c:pt idx="385">
                  <c:v>19.274999999999999</c:v>
                </c:pt>
                <c:pt idx="386">
                  <c:v>19.324999999999999</c:v>
                </c:pt>
                <c:pt idx="387">
                  <c:v>19.375</c:v>
                </c:pt>
                <c:pt idx="388">
                  <c:v>19.425000000000001</c:v>
                </c:pt>
                <c:pt idx="389">
                  <c:v>19.475000000000001</c:v>
                </c:pt>
                <c:pt idx="390">
                  <c:v>19.524999999999999</c:v>
                </c:pt>
                <c:pt idx="391">
                  <c:v>19.574999999999999</c:v>
                </c:pt>
                <c:pt idx="392">
                  <c:v>19.625</c:v>
                </c:pt>
                <c:pt idx="393">
                  <c:v>19.675000000000001</c:v>
                </c:pt>
                <c:pt idx="394">
                  <c:v>19.725000000000001</c:v>
                </c:pt>
                <c:pt idx="395">
                  <c:v>19.774999999999999</c:v>
                </c:pt>
                <c:pt idx="396">
                  <c:v>19.824999999999999</c:v>
                </c:pt>
                <c:pt idx="397">
                  <c:v>19.875</c:v>
                </c:pt>
                <c:pt idx="398">
                  <c:v>19.925000000000001</c:v>
                </c:pt>
                <c:pt idx="399">
                  <c:v>19.975000000000001</c:v>
                </c:pt>
              </c:numCache>
            </c:numRef>
          </c:xVal>
          <c:yVal>
            <c:numRef>
              <c:f>v_wet!$G$3:$G$402</c:f>
              <c:numCache>
                <c:formatCode>General</c:formatCode>
                <c:ptCount val="4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4.9960036108099997E-16</c:v>
                </c:pt>
                <c:pt idx="61">
                  <c:v>2.6645352590999998E-15</c:v>
                </c:pt>
                <c:pt idx="62">
                  <c:v>7.5495165674499995E-15</c:v>
                </c:pt>
                <c:pt idx="63">
                  <c:v>1.8873791418600001E-14</c:v>
                </c:pt>
                <c:pt idx="64">
                  <c:v>4.7073456244099998E-14</c:v>
                </c:pt>
                <c:pt idx="65">
                  <c:v>1.14408482688E-13</c:v>
                </c:pt>
                <c:pt idx="66">
                  <c:v>2.7394753132599999E-13</c:v>
                </c:pt>
                <c:pt idx="67">
                  <c:v>6.4592775572699998E-13</c:v>
                </c:pt>
                <c:pt idx="68">
                  <c:v>1.50435219837E-12</c:v>
                </c:pt>
                <c:pt idx="69">
                  <c:v>3.45878881092E-12</c:v>
                </c:pt>
                <c:pt idx="70">
                  <c:v>7.8480555387800004E-12</c:v>
                </c:pt>
                <c:pt idx="71">
                  <c:v>1.7574997013300001E-11</c:v>
                </c:pt>
                <c:pt idx="72">
                  <c:v>3.88459819869E-11</c:v>
                </c:pt>
                <c:pt idx="73">
                  <c:v>8.4742102225500002E-11</c:v>
                </c:pt>
                <c:pt idx="74">
                  <c:v>1.8244955546899999E-10</c:v>
                </c:pt>
                <c:pt idx="75">
                  <c:v>3.8767128398699999E-10</c:v>
                </c:pt>
                <c:pt idx="76">
                  <c:v>8.1292306230400003E-10</c:v>
                </c:pt>
                <c:pt idx="77">
                  <c:v>1.6822326869400001E-9</c:v>
                </c:pt>
                <c:pt idx="78">
                  <c:v>3.4352463115199998E-9</c:v>
                </c:pt>
                <c:pt idx="79">
                  <c:v>6.9222825881300002E-9</c:v>
                </c:pt>
                <c:pt idx="80">
                  <c:v>1.3763977376999999E-8</c:v>
                </c:pt>
                <c:pt idx="81">
                  <c:v>2.7003792596299999E-8</c:v>
                </c:pt>
                <c:pt idx="82">
                  <c:v>5.2272614229199999E-8</c:v>
                </c:pt>
                <c:pt idx="83">
                  <c:v>9.9833020553799999E-8</c:v>
                </c:pt>
                <c:pt idx="84">
                  <c:v>1.8810748335400001E-7</c:v>
                </c:pt>
                <c:pt idx="85">
                  <c:v>3.4966371312899999E-7</c:v>
                </c:pt>
                <c:pt idx="86">
                  <c:v>6.4119166705600005E-7</c:v>
                </c:pt>
                <c:pt idx="87">
                  <c:v>1.1598386931699999E-6</c:v>
                </c:pt>
                <c:pt idx="88">
                  <c:v>2.06946823806E-6</c:v>
                </c:pt>
                <c:pt idx="89">
                  <c:v>3.64208304141E-6</c:v>
                </c:pt>
                <c:pt idx="90">
                  <c:v>6.3219160968499996E-6</c:v>
                </c:pt>
                <c:pt idx="91">
                  <c:v>1.0822629319799999E-5</c:v>
                </c:pt>
                <c:pt idx="92">
                  <c:v>1.82716972069E-5</c:v>
                </c:pt>
                <c:pt idx="93">
                  <c:v>3.0420300627899999E-5</c:v>
                </c:pt>
                <c:pt idx="94">
                  <c:v>4.9941635777900001E-5</c:v>
                </c:pt>
                <c:pt idx="95">
                  <c:v>8.0844906316000005E-5</c:v>
                </c:pt>
                <c:pt idx="96">
                  <c:v>1.2903551590700001E-4</c:v>
                </c:pt>
                <c:pt idx="97">
                  <c:v>2.0305282151400001E-4</c:v>
                </c:pt>
                <c:pt idx="98">
                  <c:v>3.1501357743799998E-4</c:v>
                </c:pt>
                <c:pt idx="99">
                  <c:v>4.81779988648E-4</c:v>
                </c:pt>
                <c:pt idx="100">
                  <c:v>7.2635424640099999E-4</c:v>
                </c:pt>
                <c:pt idx="101">
                  <c:v>1.0794752235899999E-3</c:v>
                </c:pt>
                <c:pt idx="102">
                  <c:v>1.5813575377399999E-3</c:v>
                </c:pt>
                <c:pt idx="103">
                  <c:v>2.28347024637E-3</c:v>
                </c:pt>
                <c:pt idx="104">
                  <c:v>3.25020637484E-3</c:v>
                </c:pt>
                <c:pt idx="105">
                  <c:v>4.5602524293400001E-3</c:v>
                </c:pt>
                <c:pt idx="106">
                  <c:v>6.3074384787099999E-3</c:v>
                </c:pt>
                <c:pt idx="107">
                  <c:v>8.6008446631300004E-3</c:v>
                </c:pt>
                <c:pt idx="108">
                  <c:v>1.1563968020200001E-2</c:v>
                </c:pt>
                <c:pt idx="109">
                  <c:v>1.53328188437E-2</c:v>
                </c:pt>
                <c:pt idx="110">
                  <c:v>2.0052915889499999E-2</c:v>
                </c:pt>
                <c:pt idx="111">
                  <c:v>2.5875273652499999E-2</c:v>
                </c:pt>
                <c:pt idx="112">
                  <c:v>3.29516041109E-2</c:v>
                </c:pt>
                <c:pt idx="113">
                  <c:v>4.1429066998499998E-2</c:v>
                </c:pt>
                <c:pt idx="114">
                  <c:v>5.1444975137300002E-2</c:v>
                </c:pt>
                <c:pt idx="115">
                  <c:v>6.3121879662299998E-2</c:v>
                </c:pt>
                <c:pt idx="116">
                  <c:v>7.6563419973800007E-2</c:v>
                </c:pt>
                <c:pt idx="117">
                  <c:v>9.1851232792699994E-2</c:v>
                </c:pt>
                <c:pt idx="118">
                  <c:v>0.109043091286</c:v>
                </c:pt>
                <c:pt idx="119">
                  <c:v>0.128172311324</c:v>
                </c:pt>
                <c:pt idx="120">
                  <c:v>0.149248339275</c:v>
                </c:pt>
                <c:pt idx="121">
                  <c:v>0.17225834073400001</c:v>
                </c:pt>
                <c:pt idx="122">
                  <c:v>0.19716955096200001</c:v>
                </c:pt>
                <c:pt idx="123">
                  <c:v>0.22393212618399999</c:v>
                </c:pt>
                <c:pt idx="124">
                  <c:v>0.25248224500599997</c:v>
                </c:pt>
                <c:pt idx="125">
                  <c:v>0.282745241993</c:v>
                </c:pt>
                <c:pt idx="126">
                  <c:v>0.31463860120199999</c:v>
                </c:pt>
                <c:pt idx="127">
                  <c:v>0.34807468716099998</c:v>
                </c:pt>
                <c:pt idx="128">
                  <c:v>0.38296313804400001</c:v>
                </c:pt>
                <c:pt idx="129">
                  <c:v>0.41921288608599999</c:v>
                </c:pt>
                <c:pt idx="130">
                  <c:v>0.456733801981</c:v>
                </c:pt>
                <c:pt idx="131">
                  <c:v>0.49543798255900001</c:v>
                </c:pt>
                <c:pt idx="132">
                  <c:v>0.53524071550300001</c:v>
                </c:pt>
                <c:pt idx="133">
                  <c:v>0.57606116258499995</c:v>
                </c:pt>
                <c:pt idx="134">
                  <c:v>0.61782280548299995</c:v>
                </c:pt>
                <c:pt idx="135">
                  <c:v>0.66045369724699998</c:v>
                </c:pt>
                <c:pt idx="136">
                  <c:v>0.70388655920800003</c:v>
                </c:pt>
                <c:pt idx="137">
                  <c:v>0.74805875856100001</c:v>
                </c:pt>
                <c:pt idx="138">
                  <c:v>0.79291219680699998</c:v>
                </c:pt>
                <c:pt idx="139">
                  <c:v>0.83839313419100003</c:v>
                </c:pt>
                <c:pt idx="140">
                  <c:v>0.88445197051799995</c:v>
                </c:pt>
                <c:pt idx="141">
                  <c:v>0.93104299853799999</c:v>
                </c:pt>
                <c:pt idx="142">
                  <c:v>0.97812414239699996</c:v>
                </c:pt>
                <c:pt idx="143">
                  <c:v>1.02565669059</c:v>
                </c:pt>
                <c:pt idx="144">
                  <c:v>1.07360503036</c:v>
                </c:pt>
                <c:pt idx="145">
                  <c:v>1.12193638827</c:v>
                </c:pt>
                <c:pt idx="146">
                  <c:v>1.1706205804600001</c:v>
                </c:pt>
                <c:pt idx="147">
                  <c:v>1.21962977417</c:v>
                </c:pt>
                <c:pt idx="148">
                  <c:v>1.26893826188</c:v>
                </c:pt>
                <c:pt idx="149">
                  <c:v>1.3185222480500001</c:v>
                </c:pt>
                <c:pt idx="150">
                  <c:v>1.36835964827</c:v>
                </c:pt>
                <c:pt idx="151">
                  <c:v>1.41842989986</c:v>
                </c:pt>
                <c:pt idx="152">
                  <c:v>1.4687137830600001</c:v>
                </c:pt>
                <c:pt idx="153">
                  <c:v>1.5191932511399999</c:v>
                </c:pt>
                <c:pt idx="154">
                  <c:v>1.5698512680100001</c:v>
                </c:pt>
                <c:pt idx="155">
                  <c:v>1.6206716513399999</c:v>
                </c:pt>
                <c:pt idx="156">
                  <c:v>1.6716389192500001</c:v>
                </c:pt>
                <c:pt idx="157">
                  <c:v>1.72273813808</c:v>
                </c:pt>
                <c:pt idx="158">
                  <c:v>1.7739547687199999</c:v>
                </c:pt>
                <c:pt idx="159">
                  <c:v>1.8252745083199999</c:v>
                </c:pt>
                <c:pt idx="160">
                  <c:v>1.8766831239699999</c:v>
                </c:pt>
                <c:pt idx="161">
                  <c:v>1.9281662739600001</c:v>
                </c:pt>
                <c:pt idx="162">
                  <c:v>1.97970931164</c:v>
                </c:pt>
                <c:pt idx="163">
                  <c:v>2.03129706562</c:v>
                </c:pt>
                <c:pt idx="164">
                  <c:v>2.0829135885599999</c:v>
                </c:pt>
                <c:pt idx="165">
                  <c:v>2.1345418649600001</c:v>
                </c:pt>
                <c:pt idx="166">
                  <c:v>2.18616346568</c:v>
                </c:pt>
                <c:pt idx="167">
                  <c:v>2.2377581335699999</c:v>
                </c:pt>
                <c:pt idx="168">
                  <c:v>2.28930328028</c:v>
                </c:pt>
                <c:pt idx="169">
                  <c:v>2.3407733681799998</c:v>
                </c:pt>
                <c:pt idx="170">
                  <c:v>2.3921391438800002</c:v>
                </c:pt>
                <c:pt idx="171">
                  <c:v>2.44336667939</c:v>
                </c:pt>
                <c:pt idx="172">
                  <c:v>2.49441616371</c:v>
                </c:pt>
                <c:pt idx="173">
                  <c:v>2.5452403703000002</c:v>
                </c:pt>
                <c:pt idx="174">
                  <c:v>2.5957827032999998</c:v>
                </c:pt>
                <c:pt idx="175">
                  <c:v>2.6459746979599998</c:v>
                </c:pt>
                <c:pt idx="176">
                  <c:v>2.6957328169600001</c:v>
                </c:pt>
                <c:pt idx="177">
                  <c:v>2.7449543477899998</c:v>
                </c:pt>
                <c:pt idx="178">
                  <c:v>2.7935121722399998</c:v>
                </c:pt>
                <c:pt idx="179">
                  <c:v>2.84124816366</c:v>
                </c:pt>
                <c:pt idx="180">
                  <c:v>2.88796500158</c:v>
                </c:pt>
                <c:pt idx="181">
                  <c:v>2.9334163420700001</c:v>
                </c:pt>
                <c:pt idx="182">
                  <c:v>2.97729565702</c:v>
                </c:pt>
                <c:pt idx="183">
                  <c:v>3.0192248481499999</c:v>
                </c:pt>
                <c:pt idx="184">
                  <c:v>3.0587452180099999</c:v>
                </c:pt>
                <c:pt idx="185">
                  <c:v>3.09531581806</c:v>
                </c:pt>
                <c:pt idx="186">
                  <c:v>3.1283275887599999</c:v>
                </c:pt>
                <c:pt idx="187">
                  <c:v>3.1571450775700001</c:v>
                </c:pt>
                <c:pt idx="188">
                  <c:v>3.18118777342</c:v>
                </c:pt>
                <c:pt idx="189">
                  <c:v>3.2000543511399999</c:v>
                </c:pt>
                <c:pt idx="190">
                  <c:v>3.2136694440000002</c:v>
                </c:pt>
                <c:pt idx="191">
                  <c:v>3.22239763921</c:v>
                </c:pt>
                <c:pt idx="192">
                  <c:v>3.2270485254399999</c:v>
                </c:pt>
                <c:pt idx="193">
                  <c:v>3.2287282177300001</c:v>
                </c:pt>
                <c:pt idx="194">
                  <c:v>3.2285814720900001</c:v>
                </c:pt>
                <c:pt idx="195">
                  <c:v>3.2275484595199999</c:v>
                </c:pt>
                <c:pt idx="196">
                  <c:v>3.2262430260400001</c:v>
                </c:pt>
                <c:pt idx="197">
                  <c:v>3.2249761722599999</c:v>
                </c:pt>
                <c:pt idx="198">
                  <c:v>3.2238597951900001</c:v>
                </c:pt>
                <c:pt idx="199">
                  <c:v>3.2229072724800001</c:v>
                </c:pt>
                <c:pt idx="200">
                  <c:v>3.22209766808</c:v>
                </c:pt>
                <c:pt idx="201">
                  <c:v>3.2214050585899998</c:v>
                </c:pt>
                <c:pt idx="202">
                  <c:v>3.22080747022</c:v>
                </c:pt>
                <c:pt idx="203">
                  <c:v>3.22028777359</c:v>
                </c:pt>
                <c:pt idx="204">
                  <c:v>3.2198326653199998</c:v>
                </c:pt>
                <c:pt idx="205">
                  <c:v>3.2194316514299999</c:v>
                </c:pt>
                <c:pt idx="206">
                  <c:v>3.2190763181299999</c:v>
                </c:pt>
                <c:pt idx="207">
                  <c:v>3.2187598232900001</c:v>
                </c:pt>
                <c:pt idx="208">
                  <c:v>3.2184765334200001</c:v>
                </c:pt>
                <c:pt idx="209">
                  <c:v>3.2182217585499999</c:v>
                </c:pt>
                <c:pt idx="210">
                  <c:v>3.2179915553899998</c:v>
                </c:pt>
                <c:pt idx="211">
                  <c:v>3.2177825803400002</c:v>
                </c:pt>
                <c:pt idx="212">
                  <c:v>3.21759198086</c:v>
                </c:pt>
                <c:pt idx="213">
                  <c:v>3.2174173182199999</c:v>
                </c:pt>
                <c:pt idx="214">
                  <c:v>3.2172565187700002</c:v>
                </c:pt>
                <c:pt idx="215">
                  <c:v>3.2171078532999999</c:v>
                </c:pt>
                <c:pt idx="216">
                  <c:v>3.2169699466299999</c:v>
                </c:pt>
                <c:pt idx="217">
                  <c:v>3.2168418172200002</c:v>
                </c:pt>
                <c:pt idx="218">
                  <c:v>3.2167229346899999</c:v>
                </c:pt>
                <c:pt idx="219">
                  <c:v>3.2166132546299999</c:v>
                </c:pt>
                <c:pt idx="220">
                  <c:v>3.2165131472400001</c:v>
                </c:pt>
                <c:pt idx="221">
                  <c:v>3.21642309863</c:v>
                </c:pt>
                <c:pt idx="222">
                  <c:v>3.2163430817299998</c:v>
                </c:pt>
                <c:pt idx="223">
                  <c:v>3.2162716302400001</c:v>
                </c:pt>
                <c:pt idx="224">
                  <c:v>3.21620492516</c:v>
                </c:pt>
                <c:pt idx="225">
                  <c:v>3.2161365119899998</c:v>
                </c:pt>
                <c:pt idx="226">
                  <c:v>3.2160583370700002</c:v>
                </c:pt>
                <c:pt idx="227">
                  <c:v>3.2159633168299999</c:v>
                </c:pt>
                <c:pt idx="228">
                  <c:v>3.2158486265800001</c:v>
                </c:pt>
                <c:pt idx="229">
                  <c:v>3.2157178966500002</c:v>
                </c:pt>
                <c:pt idx="230">
                  <c:v>3.2155805176399999</c:v>
                </c:pt>
                <c:pt idx="231">
                  <c:v>3.2154478050400002</c:v>
                </c:pt>
                <c:pt idx="232">
                  <c:v>3.2153280239900002</c:v>
                </c:pt>
                <c:pt idx="233">
                  <c:v>3.2152233302600002</c:v>
                </c:pt>
                <c:pt idx="234">
                  <c:v>3.21513033437</c:v>
                </c:pt>
                <c:pt idx="235">
                  <c:v>3.2150432734500001</c:v>
                </c:pt>
                <c:pt idx="236">
                  <c:v>3.21495716556</c:v>
                </c:pt>
                <c:pt idx="237">
                  <c:v>3.2148691217200001</c:v>
                </c:pt>
                <c:pt idx="238">
                  <c:v>3.2147779549600002</c:v>
                </c:pt>
                <c:pt idx="239">
                  <c:v>3.2146832777099998</c:v>
                </c:pt>
                <c:pt idx="240">
                  <c:v>3.2145849092800001</c:v>
                </c:pt>
                <c:pt idx="241">
                  <c:v>3.2144826689100001</c:v>
                </c:pt>
                <c:pt idx="242">
                  <c:v>3.2143763426400001</c:v>
                </c:pt>
                <c:pt idx="243">
                  <c:v>3.2142656890799999</c:v>
                </c:pt>
                <c:pt idx="244">
                  <c:v>3.2141504464700001</c:v>
                </c:pt>
                <c:pt idx="245">
                  <c:v>3.2140303332800002</c:v>
                </c:pt>
                <c:pt idx="246">
                  <c:v>3.2139050417799999</c:v>
                </c:pt>
                <c:pt idx="247">
                  <c:v>3.21377422705</c:v>
                </c:pt>
                <c:pt idx="248">
                  <c:v>3.21363749536</c:v>
                </c:pt>
                <c:pt idx="249">
                  <c:v>3.2134943950400001</c:v>
                </c:pt>
                <c:pt idx="250">
                  <c:v>3.2133444092399999</c:v>
                </c:pt>
                <c:pt idx="251">
                  <c:v>3.2131869426200002</c:v>
                </c:pt>
                <c:pt idx="252">
                  <c:v>3.2130212827200002</c:v>
                </c:pt>
                <c:pt idx="253">
                  <c:v>3.21284650101</c:v>
                </c:pt>
                <c:pt idx="254">
                  <c:v>3.2126612252100002</c:v>
                </c:pt>
                <c:pt idx="255">
                  <c:v>3.21246313338</c:v>
                </c:pt>
                <c:pt idx="256">
                  <c:v>3.2122478276900002</c:v>
                </c:pt>
                <c:pt idx="257">
                  <c:v>3.2120063069599998</c:v>
                </c:pt>
                <c:pt idx="258">
                  <c:v>3.2117192618399999</c:v>
                </c:pt>
                <c:pt idx="259">
                  <c:v>3.2113441654999999</c:v>
                </c:pt>
                <c:pt idx="260">
                  <c:v>3.2107860706900002</c:v>
                </c:pt>
                <c:pt idx="261">
                  <c:v>3.2098316603199999</c:v>
                </c:pt>
                <c:pt idx="262">
                  <c:v>3.2080006648400001</c:v>
                </c:pt>
                <c:pt idx="263">
                  <c:v>3.2042124632300002</c:v>
                </c:pt>
                <c:pt idx="264">
                  <c:v>3.1960443396599998</c:v>
                </c:pt>
                <c:pt idx="265">
                  <c:v>3.1781122210600001</c:v>
                </c:pt>
                <c:pt idx="266">
                  <c:v>3.1386842014799998</c:v>
                </c:pt>
                <c:pt idx="267">
                  <c:v>3.0532738213599999</c:v>
                </c:pt>
                <c:pt idx="268">
                  <c:v>2.8753048668500001</c:v>
                </c:pt>
                <c:pt idx="269">
                  <c:v>2.53252574454</c:v>
                </c:pt>
                <c:pt idx="270">
                  <c:v>1.9602839887500001</c:v>
                </c:pt>
                <c:pt idx="271">
                  <c:v>1.20998586615</c:v>
                </c:pt>
                <c:pt idx="272">
                  <c:v>0.53695593716599999</c:v>
                </c:pt>
                <c:pt idx="273">
                  <c:v>0.17121792895400001</c:v>
                </c:pt>
                <c:pt idx="274">
                  <c:v>4.5165904049100002E-2</c:v>
                </c:pt>
                <c:pt idx="275">
                  <c:v>1.1164143026799999E-2</c:v>
                </c:pt>
                <c:pt idx="276">
                  <c:v>2.7127277263200001E-3</c:v>
                </c:pt>
                <c:pt idx="277">
                  <c:v>6.5642752628999998E-4</c:v>
                </c:pt>
                <c:pt idx="278">
                  <c:v>1.5869315779599999E-4</c:v>
                </c:pt>
                <c:pt idx="279">
                  <c:v>3.8358093334000001E-5</c:v>
                </c:pt>
                <c:pt idx="280">
                  <c:v>9.2717718847500002E-6</c:v>
                </c:pt>
                <c:pt idx="281">
                  <c:v>2.2412568002500001E-6</c:v>
                </c:pt>
                <c:pt idx="282">
                  <c:v>5.4180504525199996E-7</c:v>
                </c:pt>
                <c:pt idx="283">
                  <c:v>1.3098156623599999E-7</c:v>
                </c:pt>
                <c:pt idx="284">
                  <c:v>3.1665168930400001E-8</c:v>
                </c:pt>
                <c:pt idx="285">
                  <c:v>7.65494221694E-9</c:v>
                </c:pt>
                <c:pt idx="286">
                  <c:v>1.85041219737E-9</c:v>
                </c:pt>
                <c:pt idx="287">
                  <c:v>4.4723121033500001E-10</c:v>
                </c:pt>
                <c:pt idx="288">
                  <c:v>1.0806712469E-10</c:v>
                </c:pt>
                <c:pt idx="289">
                  <c:v>2.6104077232900001E-11</c:v>
                </c:pt>
                <c:pt idx="290">
                  <c:v>6.3026944774199999E-12</c:v>
                </c:pt>
                <c:pt idx="291">
                  <c:v>1.5205475767400001E-12</c:v>
                </c:pt>
                <c:pt idx="292">
                  <c:v>3.6633196476299999E-13</c:v>
                </c:pt>
                <c:pt idx="293">
                  <c:v>8.8137830367400004E-14</c:v>
                </c:pt>
                <c:pt idx="294">
                  <c:v>2.09832151654E-14</c:v>
                </c:pt>
                <c:pt idx="295">
                  <c:v>4.8433479449300001E-15</c:v>
                </c:pt>
                <c:pt idx="296">
                  <c:v>9.7144514654699994E-16</c:v>
                </c:pt>
                <c:pt idx="297">
                  <c:v>8.3266726846900003E-17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D1E-4F6E-A52D-ED02A9DDA1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0581872"/>
        <c:axId val="571321008"/>
      </c:scatterChart>
      <c:valAx>
        <c:axId val="590581872"/>
        <c:scaling>
          <c:orientation val="minMax"/>
          <c:max val="2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strRef>
              <c:f>v_wet!$A$1</c:f>
              <c:strCache>
                <c:ptCount val="1"/>
                <c:pt idx="0">
                  <c:v>x [m]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E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E"/>
          </a:p>
        </c:txPr>
        <c:crossAx val="571321008"/>
        <c:crosses val="autoZero"/>
        <c:crossBetween val="midCat"/>
      </c:valAx>
      <c:valAx>
        <c:axId val="571321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strRef>
              <c:f>v_wet!$B$1</c:f>
              <c:strCache>
                <c:ptCount val="1"/>
                <c:pt idx="0">
                  <c:v>Velocity [m/s]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E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E"/>
          </a:p>
        </c:txPr>
        <c:crossAx val="5905818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DE"/>
    </a:p>
  </c:txPr>
  <c:printSettings>
    <c:headerFooter/>
    <c:pageMargins b="0.78740157499999996" l="0.7" r="0.7" t="0.78740157499999996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v_dry!$B$2</c:f>
              <c:strCache>
                <c:ptCount val="1"/>
                <c:pt idx="0">
                  <c:v>v_ana, t = 0s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v_dry!$A$3:$A$402</c:f>
              <c:numCache>
                <c:formatCode>General</c:formatCode>
                <c:ptCount val="400"/>
                <c:pt idx="0">
                  <c:v>2.5000000000000001E-2</c:v>
                </c:pt>
                <c:pt idx="1">
                  <c:v>7.4999999999999997E-2</c:v>
                </c:pt>
                <c:pt idx="2">
                  <c:v>0.125</c:v>
                </c:pt>
                <c:pt idx="3">
                  <c:v>0.17499999999999999</c:v>
                </c:pt>
                <c:pt idx="4">
                  <c:v>0.22500000000000001</c:v>
                </c:pt>
                <c:pt idx="5">
                  <c:v>0.27500000000000002</c:v>
                </c:pt>
                <c:pt idx="6">
                  <c:v>0.32500000000000001</c:v>
                </c:pt>
                <c:pt idx="7">
                  <c:v>0.375</c:v>
                </c:pt>
                <c:pt idx="8">
                  <c:v>0.42499999999999999</c:v>
                </c:pt>
                <c:pt idx="9">
                  <c:v>0.47499999999999998</c:v>
                </c:pt>
                <c:pt idx="10">
                  <c:v>0.52500000000000002</c:v>
                </c:pt>
                <c:pt idx="11">
                  <c:v>0.57499999999999996</c:v>
                </c:pt>
                <c:pt idx="12">
                  <c:v>0.625</c:v>
                </c:pt>
                <c:pt idx="13">
                  <c:v>0.67500000000000004</c:v>
                </c:pt>
                <c:pt idx="14">
                  <c:v>0.72499999999999998</c:v>
                </c:pt>
                <c:pt idx="15">
                  <c:v>0.77500000000000002</c:v>
                </c:pt>
                <c:pt idx="16">
                  <c:v>0.82499999999999996</c:v>
                </c:pt>
                <c:pt idx="17">
                  <c:v>0.875</c:v>
                </c:pt>
                <c:pt idx="18">
                  <c:v>0.92500000000000004</c:v>
                </c:pt>
                <c:pt idx="19">
                  <c:v>0.97499999999999998</c:v>
                </c:pt>
                <c:pt idx="20">
                  <c:v>1.0249999999999999</c:v>
                </c:pt>
                <c:pt idx="21">
                  <c:v>1.075</c:v>
                </c:pt>
                <c:pt idx="22">
                  <c:v>1.125</c:v>
                </c:pt>
                <c:pt idx="23">
                  <c:v>1.175</c:v>
                </c:pt>
                <c:pt idx="24">
                  <c:v>1.2250000000000001</c:v>
                </c:pt>
                <c:pt idx="25">
                  <c:v>1.2749999999999999</c:v>
                </c:pt>
                <c:pt idx="26">
                  <c:v>1.325</c:v>
                </c:pt>
                <c:pt idx="27">
                  <c:v>1.375</c:v>
                </c:pt>
                <c:pt idx="28">
                  <c:v>1.425</c:v>
                </c:pt>
                <c:pt idx="29">
                  <c:v>1.4750000000000001</c:v>
                </c:pt>
                <c:pt idx="30">
                  <c:v>1.5249999999999999</c:v>
                </c:pt>
                <c:pt idx="31">
                  <c:v>1.575</c:v>
                </c:pt>
                <c:pt idx="32">
                  <c:v>1.625</c:v>
                </c:pt>
                <c:pt idx="33">
                  <c:v>1.675</c:v>
                </c:pt>
                <c:pt idx="34">
                  <c:v>1.7250000000000001</c:v>
                </c:pt>
                <c:pt idx="35">
                  <c:v>1.7749999999999999</c:v>
                </c:pt>
                <c:pt idx="36">
                  <c:v>1.825</c:v>
                </c:pt>
                <c:pt idx="37">
                  <c:v>1.875</c:v>
                </c:pt>
                <c:pt idx="38">
                  <c:v>1.925</c:v>
                </c:pt>
                <c:pt idx="39">
                  <c:v>1.9750000000000001</c:v>
                </c:pt>
                <c:pt idx="40">
                  <c:v>2.0249999999999999</c:v>
                </c:pt>
                <c:pt idx="41">
                  <c:v>2.0750000000000002</c:v>
                </c:pt>
                <c:pt idx="42">
                  <c:v>2.125</c:v>
                </c:pt>
                <c:pt idx="43">
                  <c:v>2.1749999999999998</c:v>
                </c:pt>
                <c:pt idx="44">
                  <c:v>2.2250000000000001</c:v>
                </c:pt>
                <c:pt idx="45">
                  <c:v>2.2749999999999999</c:v>
                </c:pt>
                <c:pt idx="46">
                  <c:v>2.3250000000000002</c:v>
                </c:pt>
                <c:pt idx="47">
                  <c:v>2.375</c:v>
                </c:pt>
                <c:pt idx="48">
                  <c:v>2.4249999999999998</c:v>
                </c:pt>
                <c:pt idx="49">
                  <c:v>2.4750000000000001</c:v>
                </c:pt>
                <c:pt idx="50">
                  <c:v>2.5249999999999999</c:v>
                </c:pt>
                <c:pt idx="51">
                  <c:v>2.5750000000000002</c:v>
                </c:pt>
                <c:pt idx="52">
                  <c:v>2.625</c:v>
                </c:pt>
                <c:pt idx="53">
                  <c:v>2.6749999999999998</c:v>
                </c:pt>
                <c:pt idx="54">
                  <c:v>2.7250000000000001</c:v>
                </c:pt>
                <c:pt idx="55">
                  <c:v>2.7749999999999999</c:v>
                </c:pt>
                <c:pt idx="56">
                  <c:v>2.8250000000000002</c:v>
                </c:pt>
                <c:pt idx="57">
                  <c:v>2.875</c:v>
                </c:pt>
                <c:pt idx="58">
                  <c:v>2.9249999999999998</c:v>
                </c:pt>
                <c:pt idx="59">
                  <c:v>2.9750000000000001</c:v>
                </c:pt>
                <c:pt idx="60">
                  <c:v>3.0249999999999999</c:v>
                </c:pt>
                <c:pt idx="61">
                  <c:v>3.0750000000000002</c:v>
                </c:pt>
                <c:pt idx="62">
                  <c:v>3.125</c:v>
                </c:pt>
                <c:pt idx="63">
                  <c:v>3.1749999999999998</c:v>
                </c:pt>
                <c:pt idx="64">
                  <c:v>3.2250000000000001</c:v>
                </c:pt>
                <c:pt idx="65">
                  <c:v>3.2749999999999999</c:v>
                </c:pt>
                <c:pt idx="66">
                  <c:v>3.3250000000000002</c:v>
                </c:pt>
                <c:pt idx="67">
                  <c:v>3.375</c:v>
                </c:pt>
                <c:pt idx="68">
                  <c:v>3.4249999999999998</c:v>
                </c:pt>
                <c:pt idx="69">
                  <c:v>3.4750000000000001</c:v>
                </c:pt>
                <c:pt idx="70">
                  <c:v>3.5249999999999999</c:v>
                </c:pt>
                <c:pt idx="71">
                  <c:v>3.5750000000000002</c:v>
                </c:pt>
                <c:pt idx="72">
                  <c:v>3.625</c:v>
                </c:pt>
                <c:pt idx="73">
                  <c:v>3.6749999999999998</c:v>
                </c:pt>
                <c:pt idx="74">
                  <c:v>3.7250000000000001</c:v>
                </c:pt>
                <c:pt idx="75">
                  <c:v>3.7749999999999999</c:v>
                </c:pt>
                <c:pt idx="76">
                  <c:v>3.8250000000000002</c:v>
                </c:pt>
                <c:pt idx="77">
                  <c:v>3.875</c:v>
                </c:pt>
                <c:pt idx="78">
                  <c:v>3.9249999999999998</c:v>
                </c:pt>
                <c:pt idx="79">
                  <c:v>3.9750000000000001</c:v>
                </c:pt>
                <c:pt idx="80">
                  <c:v>4.0250000000000004</c:v>
                </c:pt>
                <c:pt idx="81">
                  <c:v>4.0750000000000002</c:v>
                </c:pt>
                <c:pt idx="82">
                  <c:v>4.125</c:v>
                </c:pt>
                <c:pt idx="83">
                  <c:v>4.1749999999999998</c:v>
                </c:pt>
                <c:pt idx="84">
                  <c:v>4.2249999999999996</c:v>
                </c:pt>
                <c:pt idx="85">
                  <c:v>4.2750000000000004</c:v>
                </c:pt>
                <c:pt idx="86">
                  <c:v>4.3250000000000002</c:v>
                </c:pt>
                <c:pt idx="87">
                  <c:v>4.375</c:v>
                </c:pt>
                <c:pt idx="88">
                  <c:v>4.4249999999999998</c:v>
                </c:pt>
                <c:pt idx="89">
                  <c:v>4.4749999999999996</c:v>
                </c:pt>
                <c:pt idx="90">
                  <c:v>4.5250000000000004</c:v>
                </c:pt>
                <c:pt idx="91">
                  <c:v>4.5750000000000002</c:v>
                </c:pt>
                <c:pt idx="92">
                  <c:v>4.625</c:v>
                </c:pt>
                <c:pt idx="93">
                  <c:v>4.6749999999999998</c:v>
                </c:pt>
                <c:pt idx="94">
                  <c:v>4.7249999999999996</c:v>
                </c:pt>
                <c:pt idx="95">
                  <c:v>4.7750000000000004</c:v>
                </c:pt>
                <c:pt idx="96">
                  <c:v>4.8250000000000002</c:v>
                </c:pt>
                <c:pt idx="97">
                  <c:v>4.875</c:v>
                </c:pt>
                <c:pt idx="98">
                  <c:v>4.9249999999999998</c:v>
                </c:pt>
                <c:pt idx="99">
                  <c:v>4.9749999999999996</c:v>
                </c:pt>
                <c:pt idx="100">
                  <c:v>5.0250000000000004</c:v>
                </c:pt>
                <c:pt idx="101">
                  <c:v>5.0750000000000002</c:v>
                </c:pt>
                <c:pt idx="102">
                  <c:v>5.125</c:v>
                </c:pt>
                <c:pt idx="103">
                  <c:v>5.1749999999999998</c:v>
                </c:pt>
                <c:pt idx="104">
                  <c:v>5.2249999999999996</c:v>
                </c:pt>
                <c:pt idx="105">
                  <c:v>5.2750000000000004</c:v>
                </c:pt>
                <c:pt idx="106">
                  <c:v>5.3250000000000002</c:v>
                </c:pt>
                <c:pt idx="107">
                  <c:v>5.375</c:v>
                </c:pt>
                <c:pt idx="108">
                  <c:v>5.4249999999999998</c:v>
                </c:pt>
                <c:pt idx="109">
                  <c:v>5.4749999999999996</c:v>
                </c:pt>
                <c:pt idx="110">
                  <c:v>5.5250000000000004</c:v>
                </c:pt>
                <c:pt idx="111">
                  <c:v>5.5750000000000002</c:v>
                </c:pt>
                <c:pt idx="112">
                  <c:v>5.625</c:v>
                </c:pt>
                <c:pt idx="113">
                  <c:v>5.6749999999999998</c:v>
                </c:pt>
                <c:pt idx="114">
                  <c:v>5.7249999999999996</c:v>
                </c:pt>
                <c:pt idx="115">
                  <c:v>5.7750000000000004</c:v>
                </c:pt>
                <c:pt idx="116">
                  <c:v>5.8250000000000002</c:v>
                </c:pt>
                <c:pt idx="117">
                  <c:v>5.875</c:v>
                </c:pt>
                <c:pt idx="118">
                  <c:v>5.9249999999999998</c:v>
                </c:pt>
                <c:pt idx="119">
                  <c:v>5.9749999999999996</c:v>
                </c:pt>
                <c:pt idx="120">
                  <c:v>6.0250000000000004</c:v>
                </c:pt>
                <c:pt idx="121">
                  <c:v>6.0750000000000002</c:v>
                </c:pt>
                <c:pt idx="122">
                  <c:v>6.125</c:v>
                </c:pt>
                <c:pt idx="123">
                  <c:v>6.1749999999999998</c:v>
                </c:pt>
                <c:pt idx="124">
                  <c:v>6.2249999999999996</c:v>
                </c:pt>
                <c:pt idx="125">
                  <c:v>6.2750000000000004</c:v>
                </c:pt>
                <c:pt idx="126">
                  <c:v>6.3250000000000002</c:v>
                </c:pt>
                <c:pt idx="127">
                  <c:v>6.375</c:v>
                </c:pt>
                <c:pt idx="128">
                  <c:v>6.4249999999999998</c:v>
                </c:pt>
                <c:pt idx="129">
                  <c:v>6.4749999999999996</c:v>
                </c:pt>
                <c:pt idx="130">
                  <c:v>6.5250000000000004</c:v>
                </c:pt>
                <c:pt idx="131">
                  <c:v>6.5750000000000002</c:v>
                </c:pt>
                <c:pt idx="132">
                  <c:v>6.625</c:v>
                </c:pt>
                <c:pt idx="133">
                  <c:v>6.6749999999999998</c:v>
                </c:pt>
                <c:pt idx="134">
                  <c:v>6.7249999999999996</c:v>
                </c:pt>
                <c:pt idx="135">
                  <c:v>6.7750000000000004</c:v>
                </c:pt>
                <c:pt idx="136">
                  <c:v>6.8250000000000002</c:v>
                </c:pt>
                <c:pt idx="137">
                  <c:v>6.875</c:v>
                </c:pt>
                <c:pt idx="138">
                  <c:v>6.9249999999999998</c:v>
                </c:pt>
                <c:pt idx="139">
                  <c:v>6.9749999999999996</c:v>
                </c:pt>
                <c:pt idx="140">
                  <c:v>7.0250000000000004</c:v>
                </c:pt>
                <c:pt idx="141">
                  <c:v>7.0750000000000002</c:v>
                </c:pt>
                <c:pt idx="142">
                  <c:v>7.125</c:v>
                </c:pt>
                <c:pt idx="143">
                  <c:v>7.1749999999999998</c:v>
                </c:pt>
                <c:pt idx="144">
                  <c:v>7.2249999999999996</c:v>
                </c:pt>
                <c:pt idx="145">
                  <c:v>7.2750000000000004</c:v>
                </c:pt>
                <c:pt idx="146">
                  <c:v>7.3250000000000002</c:v>
                </c:pt>
                <c:pt idx="147">
                  <c:v>7.375</c:v>
                </c:pt>
                <c:pt idx="148">
                  <c:v>7.4249999999999998</c:v>
                </c:pt>
                <c:pt idx="149">
                  <c:v>7.4749999999999996</c:v>
                </c:pt>
                <c:pt idx="150">
                  <c:v>7.5250000000000004</c:v>
                </c:pt>
                <c:pt idx="151">
                  <c:v>7.5750000000000002</c:v>
                </c:pt>
                <c:pt idx="152">
                  <c:v>7.625</c:v>
                </c:pt>
                <c:pt idx="153">
                  <c:v>7.6749999999999998</c:v>
                </c:pt>
                <c:pt idx="154">
                  <c:v>7.7249999999999996</c:v>
                </c:pt>
                <c:pt idx="155">
                  <c:v>7.7750000000000004</c:v>
                </c:pt>
                <c:pt idx="156">
                  <c:v>7.8250000000000002</c:v>
                </c:pt>
                <c:pt idx="157">
                  <c:v>7.875</c:v>
                </c:pt>
                <c:pt idx="158">
                  <c:v>7.9249999999999998</c:v>
                </c:pt>
                <c:pt idx="159">
                  <c:v>7.9749999999999996</c:v>
                </c:pt>
                <c:pt idx="160">
                  <c:v>8.0250000000000004</c:v>
                </c:pt>
                <c:pt idx="161">
                  <c:v>8.0749999999999993</c:v>
                </c:pt>
                <c:pt idx="162">
                  <c:v>8.125</c:v>
                </c:pt>
                <c:pt idx="163">
                  <c:v>8.1750000000000007</c:v>
                </c:pt>
                <c:pt idx="164">
                  <c:v>8.2249999999999996</c:v>
                </c:pt>
                <c:pt idx="165">
                  <c:v>8.2750000000000004</c:v>
                </c:pt>
                <c:pt idx="166">
                  <c:v>8.3249999999999993</c:v>
                </c:pt>
                <c:pt idx="167">
                  <c:v>8.375</c:v>
                </c:pt>
                <c:pt idx="168">
                  <c:v>8.4250000000000007</c:v>
                </c:pt>
                <c:pt idx="169">
                  <c:v>8.4749999999999996</c:v>
                </c:pt>
                <c:pt idx="170">
                  <c:v>8.5250000000000004</c:v>
                </c:pt>
                <c:pt idx="171">
                  <c:v>8.5749999999999993</c:v>
                </c:pt>
                <c:pt idx="172">
                  <c:v>8.625</c:v>
                </c:pt>
                <c:pt idx="173">
                  <c:v>8.6750000000000007</c:v>
                </c:pt>
                <c:pt idx="174">
                  <c:v>8.7249999999999996</c:v>
                </c:pt>
                <c:pt idx="175">
                  <c:v>8.7750000000000004</c:v>
                </c:pt>
                <c:pt idx="176">
                  <c:v>8.8249999999999993</c:v>
                </c:pt>
                <c:pt idx="177">
                  <c:v>8.875</c:v>
                </c:pt>
                <c:pt idx="178">
                  <c:v>8.9250000000000007</c:v>
                </c:pt>
                <c:pt idx="179">
                  <c:v>8.9749999999999996</c:v>
                </c:pt>
                <c:pt idx="180">
                  <c:v>9.0250000000000004</c:v>
                </c:pt>
                <c:pt idx="181">
                  <c:v>9.0749999999999993</c:v>
                </c:pt>
                <c:pt idx="182">
                  <c:v>9.125</c:v>
                </c:pt>
                <c:pt idx="183">
                  <c:v>9.1750000000000007</c:v>
                </c:pt>
                <c:pt idx="184">
                  <c:v>9.2249999999999996</c:v>
                </c:pt>
                <c:pt idx="185">
                  <c:v>9.2750000000000004</c:v>
                </c:pt>
                <c:pt idx="186">
                  <c:v>9.3249999999999993</c:v>
                </c:pt>
                <c:pt idx="187">
                  <c:v>9.375</c:v>
                </c:pt>
                <c:pt idx="188">
                  <c:v>9.4250000000000007</c:v>
                </c:pt>
                <c:pt idx="189">
                  <c:v>9.4749999999999996</c:v>
                </c:pt>
                <c:pt idx="190">
                  <c:v>9.5250000000000004</c:v>
                </c:pt>
                <c:pt idx="191">
                  <c:v>9.5749999999999993</c:v>
                </c:pt>
                <c:pt idx="192">
                  <c:v>9.625</c:v>
                </c:pt>
                <c:pt idx="193">
                  <c:v>9.6750000000000007</c:v>
                </c:pt>
                <c:pt idx="194">
                  <c:v>9.7249999999999996</c:v>
                </c:pt>
                <c:pt idx="195">
                  <c:v>9.7750000000000004</c:v>
                </c:pt>
                <c:pt idx="196">
                  <c:v>9.8249999999999993</c:v>
                </c:pt>
                <c:pt idx="197">
                  <c:v>9.875</c:v>
                </c:pt>
                <c:pt idx="198">
                  <c:v>9.9250000000000007</c:v>
                </c:pt>
                <c:pt idx="199">
                  <c:v>9.9749999999999996</c:v>
                </c:pt>
                <c:pt idx="200">
                  <c:v>10.025</c:v>
                </c:pt>
                <c:pt idx="201">
                  <c:v>10.074999999999999</c:v>
                </c:pt>
                <c:pt idx="202">
                  <c:v>10.125</c:v>
                </c:pt>
                <c:pt idx="203">
                  <c:v>10.175000000000001</c:v>
                </c:pt>
                <c:pt idx="204">
                  <c:v>10.225</c:v>
                </c:pt>
                <c:pt idx="205">
                  <c:v>10.275</c:v>
                </c:pt>
                <c:pt idx="206">
                  <c:v>10.324999999999999</c:v>
                </c:pt>
                <c:pt idx="207">
                  <c:v>10.375</c:v>
                </c:pt>
                <c:pt idx="208">
                  <c:v>10.425000000000001</c:v>
                </c:pt>
                <c:pt idx="209">
                  <c:v>10.475</c:v>
                </c:pt>
                <c:pt idx="210">
                  <c:v>10.525</c:v>
                </c:pt>
                <c:pt idx="211">
                  <c:v>10.574999999999999</c:v>
                </c:pt>
                <c:pt idx="212">
                  <c:v>10.625</c:v>
                </c:pt>
                <c:pt idx="213">
                  <c:v>10.675000000000001</c:v>
                </c:pt>
                <c:pt idx="214">
                  <c:v>10.725</c:v>
                </c:pt>
                <c:pt idx="215">
                  <c:v>10.775</c:v>
                </c:pt>
                <c:pt idx="216">
                  <c:v>10.824999999999999</c:v>
                </c:pt>
                <c:pt idx="217">
                  <c:v>10.875</c:v>
                </c:pt>
                <c:pt idx="218">
                  <c:v>10.925000000000001</c:v>
                </c:pt>
                <c:pt idx="219">
                  <c:v>10.975</c:v>
                </c:pt>
                <c:pt idx="220">
                  <c:v>11.025</c:v>
                </c:pt>
                <c:pt idx="221">
                  <c:v>11.074999999999999</c:v>
                </c:pt>
                <c:pt idx="222">
                  <c:v>11.125</c:v>
                </c:pt>
                <c:pt idx="223">
                  <c:v>11.175000000000001</c:v>
                </c:pt>
                <c:pt idx="224">
                  <c:v>11.225</c:v>
                </c:pt>
                <c:pt idx="225">
                  <c:v>11.275</c:v>
                </c:pt>
                <c:pt idx="226">
                  <c:v>11.324999999999999</c:v>
                </c:pt>
                <c:pt idx="227">
                  <c:v>11.375</c:v>
                </c:pt>
                <c:pt idx="228">
                  <c:v>11.425000000000001</c:v>
                </c:pt>
                <c:pt idx="229">
                  <c:v>11.475</c:v>
                </c:pt>
                <c:pt idx="230">
                  <c:v>11.525</c:v>
                </c:pt>
                <c:pt idx="231">
                  <c:v>11.574999999999999</c:v>
                </c:pt>
                <c:pt idx="232">
                  <c:v>11.625</c:v>
                </c:pt>
                <c:pt idx="233">
                  <c:v>11.675000000000001</c:v>
                </c:pt>
                <c:pt idx="234">
                  <c:v>11.725</c:v>
                </c:pt>
                <c:pt idx="235">
                  <c:v>11.775</c:v>
                </c:pt>
                <c:pt idx="236">
                  <c:v>11.824999999999999</c:v>
                </c:pt>
                <c:pt idx="237">
                  <c:v>11.875</c:v>
                </c:pt>
                <c:pt idx="238">
                  <c:v>11.925000000000001</c:v>
                </c:pt>
                <c:pt idx="239">
                  <c:v>11.975</c:v>
                </c:pt>
                <c:pt idx="240">
                  <c:v>12.025</c:v>
                </c:pt>
                <c:pt idx="241">
                  <c:v>12.074999999999999</c:v>
                </c:pt>
                <c:pt idx="242">
                  <c:v>12.125</c:v>
                </c:pt>
                <c:pt idx="243">
                  <c:v>12.175000000000001</c:v>
                </c:pt>
                <c:pt idx="244">
                  <c:v>12.225</c:v>
                </c:pt>
                <c:pt idx="245">
                  <c:v>12.275</c:v>
                </c:pt>
                <c:pt idx="246">
                  <c:v>12.324999999999999</c:v>
                </c:pt>
                <c:pt idx="247">
                  <c:v>12.375</c:v>
                </c:pt>
                <c:pt idx="248">
                  <c:v>12.425000000000001</c:v>
                </c:pt>
                <c:pt idx="249">
                  <c:v>12.475</c:v>
                </c:pt>
                <c:pt idx="250">
                  <c:v>12.525</c:v>
                </c:pt>
                <c:pt idx="251">
                  <c:v>12.574999999999999</c:v>
                </c:pt>
                <c:pt idx="252">
                  <c:v>12.625</c:v>
                </c:pt>
                <c:pt idx="253">
                  <c:v>12.675000000000001</c:v>
                </c:pt>
                <c:pt idx="254">
                  <c:v>12.725</c:v>
                </c:pt>
                <c:pt idx="255">
                  <c:v>12.775</c:v>
                </c:pt>
                <c:pt idx="256">
                  <c:v>12.824999999999999</c:v>
                </c:pt>
                <c:pt idx="257">
                  <c:v>12.875</c:v>
                </c:pt>
                <c:pt idx="258">
                  <c:v>12.925000000000001</c:v>
                </c:pt>
                <c:pt idx="259">
                  <c:v>12.975</c:v>
                </c:pt>
                <c:pt idx="260">
                  <c:v>13.025</c:v>
                </c:pt>
                <c:pt idx="261">
                  <c:v>13.074999999999999</c:v>
                </c:pt>
                <c:pt idx="262">
                  <c:v>13.125</c:v>
                </c:pt>
                <c:pt idx="263">
                  <c:v>13.175000000000001</c:v>
                </c:pt>
                <c:pt idx="264">
                  <c:v>13.225</c:v>
                </c:pt>
                <c:pt idx="265">
                  <c:v>13.275</c:v>
                </c:pt>
                <c:pt idx="266">
                  <c:v>13.324999999999999</c:v>
                </c:pt>
                <c:pt idx="267">
                  <c:v>13.375</c:v>
                </c:pt>
                <c:pt idx="268">
                  <c:v>13.425000000000001</c:v>
                </c:pt>
                <c:pt idx="269">
                  <c:v>13.475</c:v>
                </c:pt>
                <c:pt idx="270">
                  <c:v>13.525</c:v>
                </c:pt>
                <c:pt idx="271">
                  <c:v>13.574999999999999</c:v>
                </c:pt>
                <c:pt idx="272">
                  <c:v>13.625</c:v>
                </c:pt>
                <c:pt idx="273">
                  <c:v>13.675000000000001</c:v>
                </c:pt>
                <c:pt idx="274">
                  <c:v>13.725</c:v>
                </c:pt>
                <c:pt idx="275">
                  <c:v>13.775</c:v>
                </c:pt>
                <c:pt idx="276">
                  <c:v>13.824999999999999</c:v>
                </c:pt>
                <c:pt idx="277">
                  <c:v>13.875</c:v>
                </c:pt>
                <c:pt idx="278">
                  <c:v>13.925000000000001</c:v>
                </c:pt>
                <c:pt idx="279">
                  <c:v>13.975</c:v>
                </c:pt>
                <c:pt idx="280">
                  <c:v>14.025</c:v>
                </c:pt>
                <c:pt idx="281">
                  <c:v>14.074999999999999</c:v>
                </c:pt>
                <c:pt idx="282">
                  <c:v>14.125</c:v>
                </c:pt>
                <c:pt idx="283">
                  <c:v>14.175000000000001</c:v>
                </c:pt>
                <c:pt idx="284">
                  <c:v>14.225</c:v>
                </c:pt>
                <c:pt idx="285">
                  <c:v>14.275</c:v>
                </c:pt>
                <c:pt idx="286">
                  <c:v>14.324999999999999</c:v>
                </c:pt>
                <c:pt idx="287">
                  <c:v>14.375</c:v>
                </c:pt>
                <c:pt idx="288">
                  <c:v>14.425000000000001</c:v>
                </c:pt>
                <c:pt idx="289">
                  <c:v>14.475</c:v>
                </c:pt>
                <c:pt idx="290">
                  <c:v>14.525</c:v>
                </c:pt>
                <c:pt idx="291">
                  <c:v>14.574999999999999</c:v>
                </c:pt>
                <c:pt idx="292">
                  <c:v>14.625</c:v>
                </c:pt>
                <c:pt idx="293">
                  <c:v>14.675000000000001</c:v>
                </c:pt>
                <c:pt idx="294">
                  <c:v>14.725</c:v>
                </c:pt>
                <c:pt idx="295">
                  <c:v>14.775</c:v>
                </c:pt>
                <c:pt idx="296">
                  <c:v>14.824999999999999</c:v>
                </c:pt>
                <c:pt idx="297">
                  <c:v>14.875</c:v>
                </c:pt>
                <c:pt idx="298">
                  <c:v>14.925000000000001</c:v>
                </c:pt>
                <c:pt idx="299">
                  <c:v>14.975</c:v>
                </c:pt>
                <c:pt idx="300">
                  <c:v>15.025</c:v>
                </c:pt>
                <c:pt idx="301">
                  <c:v>15.074999999999999</c:v>
                </c:pt>
                <c:pt idx="302">
                  <c:v>15.125</c:v>
                </c:pt>
                <c:pt idx="303">
                  <c:v>15.175000000000001</c:v>
                </c:pt>
                <c:pt idx="304">
                  <c:v>15.225</c:v>
                </c:pt>
                <c:pt idx="305">
                  <c:v>15.275</c:v>
                </c:pt>
                <c:pt idx="306">
                  <c:v>15.324999999999999</c:v>
                </c:pt>
                <c:pt idx="307">
                  <c:v>15.375</c:v>
                </c:pt>
                <c:pt idx="308">
                  <c:v>15.425000000000001</c:v>
                </c:pt>
                <c:pt idx="309">
                  <c:v>15.475</c:v>
                </c:pt>
                <c:pt idx="310">
                  <c:v>15.525</c:v>
                </c:pt>
                <c:pt idx="311">
                  <c:v>15.574999999999999</c:v>
                </c:pt>
                <c:pt idx="312">
                  <c:v>15.625</c:v>
                </c:pt>
                <c:pt idx="313">
                  <c:v>15.675000000000001</c:v>
                </c:pt>
                <c:pt idx="314">
                  <c:v>15.725</c:v>
                </c:pt>
                <c:pt idx="315">
                  <c:v>15.775</c:v>
                </c:pt>
                <c:pt idx="316">
                  <c:v>15.824999999999999</c:v>
                </c:pt>
                <c:pt idx="317">
                  <c:v>15.875</c:v>
                </c:pt>
                <c:pt idx="318">
                  <c:v>15.925000000000001</c:v>
                </c:pt>
                <c:pt idx="319">
                  <c:v>15.975</c:v>
                </c:pt>
                <c:pt idx="320">
                  <c:v>16.024999999999999</c:v>
                </c:pt>
                <c:pt idx="321">
                  <c:v>16.074999999999999</c:v>
                </c:pt>
                <c:pt idx="322">
                  <c:v>16.125</c:v>
                </c:pt>
                <c:pt idx="323">
                  <c:v>16.175000000000001</c:v>
                </c:pt>
                <c:pt idx="324">
                  <c:v>16.225000000000001</c:v>
                </c:pt>
                <c:pt idx="325">
                  <c:v>16.274999999999999</c:v>
                </c:pt>
                <c:pt idx="326">
                  <c:v>16.324999999999999</c:v>
                </c:pt>
                <c:pt idx="327">
                  <c:v>16.375</c:v>
                </c:pt>
                <c:pt idx="328">
                  <c:v>16.425000000000001</c:v>
                </c:pt>
                <c:pt idx="329">
                  <c:v>16.475000000000001</c:v>
                </c:pt>
                <c:pt idx="330">
                  <c:v>16.524999999999999</c:v>
                </c:pt>
                <c:pt idx="331">
                  <c:v>16.574999999999999</c:v>
                </c:pt>
                <c:pt idx="332">
                  <c:v>16.625</c:v>
                </c:pt>
                <c:pt idx="333">
                  <c:v>16.675000000000001</c:v>
                </c:pt>
                <c:pt idx="334">
                  <c:v>16.725000000000001</c:v>
                </c:pt>
                <c:pt idx="335">
                  <c:v>16.774999999999999</c:v>
                </c:pt>
                <c:pt idx="336">
                  <c:v>16.824999999999999</c:v>
                </c:pt>
                <c:pt idx="337">
                  <c:v>16.875</c:v>
                </c:pt>
                <c:pt idx="338">
                  <c:v>16.925000000000001</c:v>
                </c:pt>
                <c:pt idx="339">
                  <c:v>16.975000000000001</c:v>
                </c:pt>
                <c:pt idx="340">
                  <c:v>17.024999999999999</c:v>
                </c:pt>
                <c:pt idx="341">
                  <c:v>17.074999999999999</c:v>
                </c:pt>
                <c:pt idx="342">
                  <c:v>17.125</c:v>
                </c:pt>
                <c:pt idx="343">
                  <c:v>17.175000000000001</c:v>
                </c:pt>
                <c:pt idx="344">
                  <c:v>17.225000000000001</c:v>
                </c:pt>
                <c:pt idx="345">
                  <c:v>17.274999999999999</c:v>
                </c:pt>
                <c:pt idx="346">
                  <c:v>17.324999999999999</c:v>
                </c:pt>
                <c:pt idx="347">
                  <c:v>17.375</c:v>
                </c:pt>
                <c:pt idx="348">
                  <c:v>17.425000000000001</c:v>
                </c:pt>
                <c:pt idx="349">
                  <c:v>17.475000000000001</c:v>
                </c:pt>
                <c:pt idx="350">
                  <c:v>17.524999999999999</c:v>
                </c:pt>
                <c:pt idx="351">
                  <c:v>17.574999999999999</c:v>
                </c:pt>
                <c:pt idx="352">
                  <c:v>17.625</c:v>
                </c:pt>
                <c:pt idx="353">
                  <c:v>17.675000000000001</c:v>
                </c:pt>
                <c:pt idx="354">
                  <c:v>17.725000000000001</c:v>
                </c:pt>
                <c:pt idx="355">
                  <c:v>17.774999999999999</c:v>
                </c:pt>
                <c:pt idx="356">
                  <c:v>17.824999999999999</c:v>
                </c:pt>
                <c:pt idx="357">
                  <c:v>17.875</c:v>
                </c:pt>
                <c:pt idx="358">
                  <c:v>17.925000000000001</c:v>
                </c:pt>
                <c:pt idx="359">
                  <c:v>17.975000000000001</c:v>
                </c:pt>
                <c:pt idx="360">
                  <c:v>18.024999999999999</c:v>
                </c:pt>
                <c:pt idx="361">
                  <c:v>18.074999999999999</c:v>
                </c:pt>
                <c:pt idx="362">
                  <c:v>18.125</c:v>
                </c:pt>
                <c:pt idx="363">
                  <c:v>18.175000000000001</c:v>
                </c:pt>
                <c:pt idx="364">
                  <c:v>18.225000000000001</c:v>
                </c:pt>
                <c:pt idx="365">
                  <c:v>18.274999999999999</c:v>
                </c:pt>
                <c:pt idx="366">
                  <c:v>18.324999999999999</c:v>
                </c:pt>
                <c:pt idx="367">
                  <c:v>18.375</c:v>
                </c:pt>
                <c:pt idx="368">
                  <c:v>18.425000000000001</c:v>
                </c:pt>
                <c:pt idx="369">
                  <c:v>18.475000000000001</c:v>
                </c:pt>
                <c:pt idx="370">
                  <c:v>18.524999999999999</c:v>
                </c:pt>
                <c:pt idx="371">
                  <c:v>18.574999999999999</c:v>
                </c:pt>
                <c:pt idx="372">
                  <c:v>18.625</c:v>
                </c:pt>
                <c:pt idx="373">
                  <c:v>18.675000000000001</c:v>
                </c:pt>
                <c:pt idx="374">
                  <c:v>18.725000000000001</c:v>
                </c:pt>
                <c:pt idx="375">
                  <c:v>18.774999999999999</c:v>
                </c:pt>
                <c:pt idx="376">
                  <c:v>18.824999999999999</c:v>
                </c:pt>
                <c:pt idx="377">
                  <c:v>18.875</c:v>
                </c:pt>
                <c:pt idx="378">
                  <c:v>18.925000000000001</c:v>
                </c:pt>
                <c:pt idx="379">
                  <c:v>18.975000000000001</c:v>
                </c:pt>
                <c:pt idx="380">
                  <c:v>19.024999999999999</c:v>
                </c:pt>
                <c:pt idx="381">
                  <c:v>19.074999999999999</c:v>
                </c:pt>
                <c:pt idx="382">
                  <c:v>19.125</c:v>
                </c:pt>
                <c:pt idx="383">
                  <c:v>19.175000000000001</c:v>
                </c:pt>
                <c:pt idx="384">
                  <c:v>19.225000000000001</c:v>
                </c:pt>
                <c:pt idx="385">
                  <c:v>19.274999999999999</c:v>
                </c:pt>
                <c:pt idx="386">
                  <c:v>19.324999999999999</c:v>
                </c:pt>
                <c:pt idx="387">
                  <c:v>19.375</c:v>
                </c:pt>
                <c:pt idx="388">
                  <c:v>19.425000000000001</c:v>
                </c:pt>
                <c:pt idx="389">
                  <c:v>19.475000000000001</c:v>
                </c:pt>
                <c:pt idx="390">
                  <c:v>19.524999999999999</c:v>
                </c:pt>
                <c:pt idx="391">
                  <c:v>19.574999999999999</c:v>
                </c:pt>
                <c:pt idx="392">
                  <c:v>19.625</c:v>
                </c:pt>
                <c:pt idx="393">
                  <c:v>19.675000000000001</c:v>
                </c:pt>
                <c:pt idx="394">
                  <c:v>19.725000000000001</c:v>
                </c:pt>
                <c:pt idx="395">
                  <c:v>19.774999999999999</c:v>
                </c:pt>
                <c:pt idx="396">
                  <c:v>19.824999999999999</c:v>
                </c:pt>
                <c:pt idx="397">
                  <c:v>19.875</c:v>
                </c:pt>
                <c:pt idx="398">
                  <c:v>19.925000000000001</c:v>
                </c:pt>
                <c:pt idx="399">
                  <c:v>19.975000000000001</c:v>
                </c:pt>
              </c:numCache>
            </c:numRef>
          </c:xVal>
          <c:yVal>
            <c:numRef>
              <c:f>v_dry!$B$3:$B$402</c:f>
              <c:numCache>
                <c:formatCode>General</c:formatCode>
                <c:ptCount val="4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980-44E9-9B64-4C27747C8F2A}"/>
            </c:ext>
          </c:extLst>
        </c:ser>
        <c:ser>
          <c:idx val="1"/>
          <c:order val="1"/>
          <c:tx>
            <c:strRef>
              <c:f>v_dry!$C$2</c:f>
              <c:strCache>
                <c:ptCount val="1"/>
                <c:pt idx="0">
                  <c:v>v_ana, t = 0.3s</c:v>
                </c:pt>
              </c:strCache>
            </c:strRef>
          </c:tx>
          <c:spPr>
            <a:ln w="19050" cap="rnd">
              <a:solidFill>
                <a:schemeClr val="accent2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v_dry!$A$3:$A$402</c:f>
              <c:numCache>
                <c:formatCode>General</c:formatCode>
                <c:ptCount val="400"/>
                <c:pt idx="0">
                  <c:v>2.5000000000000001E-2</c:v>
                </c:pt>
                <c:pt idx="1">
                  <c:v>7.4999999999999997E-2</c:v>
                </c:pt>
                <c:pt idx="2">
                  <c:v>0.125</c:v>
                </c:pt>
                <c:pt idx="3">
                  <c:v>0.17499999999999999</c:v>
                </c:pt>
                <c:pt idx="4">
                  <c:v>0.22500000000000001</c:v>
                </c:pt>
                <c:pt idx="5">
                  <c:v>0.27500000000000002</c:v>
                </c:pt>
                <c:pt idx="6">
                  <c:v>0.32500000000000001</c:v>
                </c:pt>
                <c:pt idx="7">
                  <c:v>0.375</c:v>
                </c:pt>
                <c:pt idx="8">
                  <c:v>0.42499999999999999</c:v>
                </c:pt>
                <c:pt idx="9">
                  <c:v>0.47499999999999998</c:v>
                </c:pt>
                <c:pt idx="10">
                  <c:v>0.52500000000000002</c:v>
                </c:pt>
                <c:pt idx="11">
                  <c:v>0.57499999999999996</c:v>
                </c:pt>
                <c:pt idx="12">
                  <c:v>0.625</c:v>
                </c:pt>
                <c:pt idx="13">
                  <c:v>0.67500000000000004</c:v>
                </c:pt>
                <c:pt idx="14">
                  <c:v>0.72499999999999998</c:v>
                </c:pt>
                <c:pt idx="15">
                  <c:v>0.77500000000000002</c:v>
                </c:pt>
                <c:pt idx="16">
                  <c:v>0.82499999999999996</c:v>
                </c:pt>
                <c:pt idx="17">
                  <c:v>0.875</c:v>
                </c:pt>
                <c:pt idx="18">
                  <c:v>0.92500000000000004</c:v>
                </c:pt>
                <c:pt idx="19">
                  <c:v>0.97499999999999998</c:v>
                </c:pt>
                <c:pt idx="20">
                  <c:v>1.0249999999999999</c:v>
                </c:pt>
                <c:pt idx="21">
                  <c:v>1.075</c:v>
                </c:pt>
                <c:pt idx="22">
                  <c:v>1.125</c:v>
                </c:pt>
                <c:pt idx="23">
                  <c:v>1.175</c:v>
                </c:pt>
                <c:pt idx="24">
                  <c:v>1.2250000000000001</c:v>
                </c:pt>
                <c:pt idx="25">
                  <c:v>1.2749999999999999</c:v>
                </c:pt>
                <c:pt idx="26">
                  <c:v>1.325</c:v>
                </c:pt>
                <c:pt idx="27">
                  <c:v>1.375</c:v>
                </c:pt>
                <c:pt idx="28">
                  <c:v>1.425</c:v>
                </c:pt>
                <c:pt idx="29">
                  <c:v>1.4750000000000001</c:v>
                </c:pt>
                <c:pt idx="30">
                  <c:v>1.5249999999999999</c:v>
                </c:pt>
                <c:pt idx="31">
                  <c:v>1.575</c:v>
                </c:pt>
                <c:pt idx="32">
                  <c:v>1.625</c:v>
                </c:pt>
                <c:pt idx="33">
                  <c:v>1.675</c:v>
                </c:pt>
                <c:pt idx="34">
                  <c:v>1.7250000000000001</c:v>
                </c:pt>
                <c:pt idx="35">
                  <c:v>1.7749999999999999</c:v>
                </c:pt>
                <c:pt idx="36">
                  <c:v>1.825</c:v>
                </c:pt>
                <c:pt idx="37">
                  <c:v>1.875</c:v>
                </c:pt>
                <c:pt idx="38">
                  <c:v>1.925</c:v>
                </c:pt>
                <c:pt idx="39">
                  <c:v>1.9750000000000001</c:v>
                </c:pt>
                <c:pt idx="40">
                  <c:v>2.0249999999999999</c:v>
                </c:pt>
                <c:pt idx="41">
                  <c:v>2.0750000000000002</c:v>
                </c:pt>
                <c:pt idx="42">
                  <c:v>2.125</c:v>
                </c:pt>
                <c:pt idx="43">
                  <c:v>2.1749999999999998</c:v>
                </c:pt>
                <c:pt idx="44">
                  <c:v>2.2250000000000001</c:v>
                </c:pt>
                <c:pt idx="45">
                  <c:v>2.2749999999999999</c:v>
                </c:pt>
                <c:pt idx="46">
                  <c:v>2.3250000000000002</c:v>
                </c:pt>
                <c:pt idx="47">
                  <c:v>2.375</c:v>
                </c:pt>
                <c:pt idx="48">
                  <c:v>2.4249999999999998</c:v>
                </c:pt>
                <c:pt idx="49">
                  <c:v>2.4750000000000001</c:v>
                </c:pt>
                <c:pt idx="50">
                  <c:v>2.5249999999999999</c:v>
                </c:pt>
                <c:pt idx="51">
                  <c:v>2.5750000000000002</c:v>
                </c:pt>
                <c:pt idx="52">
                  <c:v>2.625</c:v>
                </c:pt>
                <c:pt idx="53">
                  <c:v>2.6749999999999998</c:v>
                </c:pt>
                <c:pt idx="54">
                  <c:v>2.7250000000000001</c:v>
                </c:pt>
                <c:pt idx="55">
                  <c:v>2.7749999999999999</c:v>
                </c:pt>
                <c:pt idx="56">
                  <c:v>2.8250000000000002</c:v>
                </c:pt>
                <c:pt idx="57">
                  <c:v>2.875</c:v>
                </c:pt>
                <c:pt idx="58">
                  <c:v>2.9249999999999998</c:v>
                </c:pt>
                <c:pt idx="59">
                  <c:v>2.9750000000000001</c:v>
                </c:pt>
                <c:pt idx="60">
                  <c:v>3.0249999999999999</c:v>
                </c:pt>
                <c:pt idx="61">
                  <c:v>3.0750000000000002</c:v>
                </c:pt>
                <c:pt idx="62">
                  <c:v>3.125</c:v>
                </c:pt>
                <c:pt idx="63">
                  <c:v>3.1749999999999998</c:v>
                </c:pt>
                <c:pt idx="64">
                  <c:v>3.2250000000000001</c:v>
                </c:pt>
                <c:pt idx="65">
                  <c:v>3.2749999999999999</c:v>
                </c:pt>
                <c:pt idx="66">
                  <c:v>3.3250000000000002</c:v>
                </c:pt>
                <c:pt idx="67">
                  <c:v>3.375</c:v>
                </c:pt>
                <c:pt idx="68">
                  <c:v>3.4249999999999998</c:v>
                </c:pt>
                <c:pt idx="69">
                  <c:v>3.4750000000000001</c:v>
                </c:pt>
                <c:pt idx="70">
                  <c:v>3.5249999999999999</c:v>
                </c:pt>
                <c:pt idx="71">
                  <c:v>3.5750000000000002</c:v>
                </c:pt>
                <c:pt idx="72">
                  <c:v>3.625</c:v>
                </c:pt>
                <c:pt idx="73">
                  <c:v>3.6749999999999998</c:v>
                </c:pt>
                <c:pt idx="74">
                  <c:v>3.7250000000000001</c:v>
                </c:pt>
                <c:pt idx="75">
                  <c:v>3.7749999999999999</c:v>
                </c:pt>
                <c:pt idx="76">
                  <c:v>3.8250000000000002</c:v>
                </c:pt>
                <c:pt idx="77">
                  <c:v>3.875</c:v>
                </c:pt>
                <c:pt idx="78">
                  <c:v>3.9249999999999998</c:v>
                </c:pt>
                <c:pt idx="79">
                  <c:v>3.9750000000000001</c:v>
                </c:pt>
                <c:pt idx="80">
                  <c:v>4.0250000000000004</c:v>
                </c:pt>
                <c:pt idx="81">
                  <c:v>4.0750000000000002</c:v>
                </c:pt>
                <c:pt idx="82">
                  <c:v>4.125</c:v>
                </c:pt>
                <c:pt idx="83">
                  <c:v>4.1749999999999998</c:v>
                </c:pt>
                <c:pt idx="84">
                  <c:v>4.2249999999999996</c:v>
                </c:pt>
                <c:pt idx="85">
                  <c:v>4.2750000000000004</c:v>
                </c:pt>
                <c:pt idx="86">
                  <c:v>4.3250000000000002</c:v>
                </c:pt>
                <c:pt idx="87">
                  <c:v>4.375</c:v>
                </c:pt>
                <c:pt idx="88">
                  <c:v>4.4249999999999998</c:v>
                </c:pt>
                <c:pt idx="89">
                  <c:v>4.4749999999999996</c:v>
                </c:pt>
                <c:pt idx="90">
                  <c:v>4.5250000000000004</c:v>
                </c:pt>
                <c:pt idx="91">
                  <c:v>4.5750000000000002</c:v>
                </c:pt>
                <c:pt idx="92">
                  <c:v>4.625</c:v>
                </c:pt>
                <c:pt idx="93">
                  <c:v>4.6749999999999998</c:v>
                </c:pt>
                <c:pt idx="94">
                  <c:v>4.7249999999999996</c:v>
                </c:pt>
                <c:pt idx="95">
                  <c:v>4.7750000000000004</c:v>
                </c:pt>
                <c:pt idx="96">
                  <c:v>4.8250000000000002</c:v>
                </c:pt>
                <c:pt idx="97">
                  <c:v>4.875</c:v>
                </c:pt>
                <c:pt idx="98">
                  <c:v>4.9249999999999998</c:v>
                </c:pt>
                <c:pt idx="99">
                  <c:v>4.9749999999999996</c:v>
                </c:pt>
                <c:pt idx="100">
                  <c:v>5.0250000000000004</c:v>
                </c:pt>
                <c:pt idx="101">
                  <c:v>5.0750000000000002</c:v>
                </c:pt>
                <c:pt idx="102">
                  <c:v>5.125</c:v>
                </c:pt>
                <c:pt idx="103">
                  <c:v>5.1749999999999998</c:v>
                </c:pt>
                <c:pt idx="104">
                  <c:v>5.2249999999999996</c:v>
                </c:pt>
                <c:pt idx="105">
                  <c:v>5.2750000000000004</c:v>
                </c:pt>
                <c:pt idx="106">
                  <c:v>5.3250000000000002</c:v>
                </c:pt>
                <c:pt idx="107">
                  <c:v>5.375</c:v>
                </c:pt>
                <c:pt idx="108">
                  <c:v>5.4249999999999998</c:v>
                </c:pt>
                <c:pt idx="109">
                  <c:v>5.4749999999999996</c:v>
                </c:pt>
                <c:pt idx="110">
                  <c:v>5.5250000000000004</c:v>
                </c:pt>
                <c:pt idx="111">
                  <c:v>5.5750000000000002</c:v>
                </c:pt>
                <c:pt idx="112">
                  <c:v>5.625</c:v>
                </c:pt>
                <c:pt idx="113">
                  <c:v>5.6749999999999998</c:v>
                </c:pt>
                <c:pt idx="114">
                  <c:v>5.7249999999999996</c:v>
                </c:pt>
                <c:pt idx="115">
                  <c:v>5.7750000000000004</c:v>
                </c:pt>
                <c:pt idx="116">
                  <c:v>5.8250000000000002</c:v>
                </c:pt>
                <c:pt idx="117">
                  <c:v>5.875</c:v>
                </c:pt>
                <c:pt idx="118">
                  <c:v>5.9249999999999998</c:v>
                </c:pt>
                <c:pt idx="119">
                  <c:v>5.9749999999999996</c:v>
                </c:pt>
                <c:pt idx="120">
                  <c:v>6.0250000000000004</c:v>
                </c:pt>
                <c:pt idx="121">
                  <c:v>6.0750000000000002</c:v>
                </c:pt>
                <c:pt idx="122">
                  <c:v>6.125</c:v>
                </c:pt>
                <c:pt idx="123">
                  <c:v>6.1749999999999998</c:v>
                </c:pt>
                <c:pt idx="124">
                  <c:v>6.2249999999999996</c:v>
                </c:pt>
                <c:pt idx="125">
                  <c:v>6.2750000000000004</c:v>
                </c:pt>
                <c:pt idx="126">
                  <c:v>6.3250000000000002</c:v>
                </c:pt>
                <c:pt idx="127">
                  <c:v>6.375</c:v>
                </c:pt>
                <c:pt idx="128">
                  <c:v>6.4249999999999998</c:v>
                </c:pt>
                <c:pt idx="129">
                  <c:v>6.4749999999999996</c:v>
                </c:pt>
                <c:pt idx="130">
                  <c:v>6.5250000000000004</c:v>
                </c:pt>
                <c:pt idx="131">
                  <c:v>6.5750000000000002</c:v>
                </c:pt>
                <c:pt idx="132">
                  <c:v>6.625</c:v>
                </c:pt>
                <c:pt idx="133">
                  <c:v>6.6749999999999998</c:v>
                </c:pt>
                <c:pt idx="134">
                  <c:v>6.7249999999999996</c:v>
                </c:pt>
                <c:pt idx="135">
                  <c:v>6.7750000000000004</c:v>
                </c:pt>
                <c:pt idx="136">
                  <c:v>6.8250000000000002</c:v>
                </c:pt>
                <c:pt idx="137">
                  <c:v>6.875</c:v>
                </c:pt>
                <c:pt idx="138">
                  <c:v>6.9249999999999998</c:v>
                </c:pt>
                <c:pt idx="139">
                  <c:v>6.9749999999999996</c:v>
                </c:pt>
                <c:pt idx="140">
                  <c:v>7.0250000000000004</c:v>
                </c:pt>
                <c:pt idx="141">
                  <c:v>7.0750000000000002</c:v>
                </c:pt>
                <c:pt idx="142">
                  <c:v>7.125</c:v>
                </c:pt>
                <c:pt idx="143">
                  <c:v>7.1749999999999998</c:v>
                </c:pt>
                <c:pt idx="144">
                  <c:v>7.2249999999999996</c:v>
                </c:pt>
                <c:pt idx="145">
                  <c:v>7.2750000000000004</c:v>
                </c:pt>
                <c:pt idx="146">
                  <c:v>7.3250000000000002</c:v>
                </c:pt>
                <c:pt idx="147">
                  <c:v>7.375</c:v>
                </c:pt>
                <c:pt idx="148">
                  <c:v>7.4249999999999998</c:v>
                </c:pt>
                <c:pt idx="149">
                  <c:v>7.4749999999999996</c:v>
                </c:pt>
                <c:pt idx="150">
                  <c:v>7.5250000000000004</c:v>
                </c:pt>
                <c:pt idx="151">
                  <c:v>7.5750000000000002</c:v>
                </c:pt>
                <c:pt idx="152">
                  <c:v>7.625</c:v>
                </c:pt>
                <c:pt idx="153">
                  <c:v>7.6749999999999998</c:v>
                </c:pt>
                <c:pt idx="154">
                  <c:v>7.7249999999999996</c:v>
                </c:pt>
                <c:pt idx="155">
                  <c:v>7.7750000000000004</c:v>
                </c:pt>
                <c:pt idx="156">
                  <c:v>7.8250000000000002</c:v>
                </c:pt>
                <c:pt idx="157">
                  <c:v>7.875</c:v>
                </c:pt>
                <c:pt idx="158">
                  <c:v>7.9249999999999998</c:v>
                </c:pt>
                <c:pt idx="159">
                  <c:v>7.9749999999999996</c:v>
                </c:pt>
                <c:pt idx="160">
                  <c:v>8.0250000000000004</c:v>
                </c:pt>
                <c:pt idx="161">
                  <c:v>8.0749999999999993</c:v>
                </c:pt>
                <c:pt idx="162">
                  <c:v>8.125</c:v>
                </c:pt>
                <c:pt idx="163">
                  <c:v>8.1750000000000007</c:v>
                </c:pt>
                <c:pt idx="164">
                  <c:v>8.2249999999999996</c:v>
                </c:pt>
                <c:pt idx="165">
                  <c:v>8.2750000000000004</c:v>
                </c:pt>
                <c:pt idx="166">
                  <c:v>8.3249999999999993</c:v>
                </c:pt>
                <c:pt idx="167">
                  <c:v>8.375</c:v>
                </c:pt>
                <c:pt idx="168">
                  <c:v>8.4250000000000007</c:v>
                </c:pt>
                <c:pt idx="169">
                  <c:v>8.4749999999999996</c:v>
                </c:pt>
                <c:pt idx="170">
                  <c:v>8.5250000000000004</c:v>
                </c:pt>
                <c:pt idx="171">
                  <c:v>8.5749999999999993</c:v>
                </c:pt>
                <c:pt idx="172">
                  <c:v>8.625</c:v>
                </c:pt>
                <c:pt idx="173">
                  <c:v>8.6750000000000007</c:v>
                </c:pt>
                <c:pt idx="174">
                  <c:v>8.7249999999999996</c:v>
                </c:pt>
                <c:pt idx="175">
                  <c:v>8.7750000000000004</c:v>
                </c:pt>
                <c:pt idx="176">
                  <c:v>8.8249999999999993</c:v>
                </c:pt>
                <c:pt idx="177">
                  <c:v>8.875</c:v>
                </c:pt>
                <c:pt idx="178">
                  <c:v>8.9250000000000007</c:v>
                </c:pt>
                <c:pt idx="179">
                  <c:v>8.9749999999999996</c:v>
                </c:pt>
                <c:pt idx="180">
                  <c:v>9.0250000000000004</c:v>
                </c:pt>
                <c:pt idx="181">
                  <c:v>9.0749999999999993</c:v>
                </c:pt>
                <c:pt idx="182">
                  <c:v>9.125</c:v>
                </c:pt>
                <c:pt idx="183">
                  <c:v>9.1750000000000007</c:v>
                </c:pt>
                <c:pt idx="184">
                  <c:v>9.2249999999999996</c:v>
                </c:pt>
                <c:pt idx="185">
                  <c:v>9.2750000000000004</c:v>
                </c:pt>
                <c:pt idx="186">
                  <c:v>9.3249999999999993</c:v>
                </c:pt>
                <c:pt idx="187">
                  <c:v>9.375</c:v>
                </c:pt>
                <c:pt idx="188">
                  <c:v>9.4250000000000007</c:v>
                </c:pt>
                <c:pt idx="189">
                  <c:v>9.4749999999999996</c:v>
                </c:pt>
                <c:pt idx="190">
                  <c:v>9.5250000000000004</c:v>
                </c:pt>
                <c:pt idx="191">
                  <c:v>9.5749999999999993</c:v>
                </c:pt>
                <c:pt idx="192">
                  <c:v>9.625</c:v>
                </c:pt>
                <c:pt idx="193">
                  <c:v>9.6750000000000007</c:v>
                </c:pt>
                <c:pt idx="194">
                  <c:v>9.7249999999999996</c:v>
                </c:pt>
                <c:pt idx="195">
                  <c:v>9.7750000000000004</c:v>
                </c:pt>
                <c:pt idx="196">
                  <c:v>9.8249999999999993</c:v>
                </c:pt>
                <c:pt idx="197">
                  <c:v>9.875</c:v>
                </c:pt>
                <c:pt idx="198">
                  <c:v>9.9250000000000007</c:v>
                </c:pt>
                <c:pt idx="199">
                  <c:v>9.9749999999999996</c:v>
                </c:pt>
                <c:pt idx="200">
                  <c:v>10.025</c:v>
                </c:pt>
                <c:pt idx="201">
                  <c:v>10.074999999999999</c:v>
                </c:pt>
                <c:pt idx="202">
                  <c:v>10.125</c:v>
                </c:pt>
                <c:pt idx="203">
                  <c:v>10.175000000000001</c:v>
                </c:pt>
                <c:pt idx="204">
                  <c:v>10.225</c:v>
                </c:pt>
                <c:pt idx="205">
                  <c:v>10.275</c:v>
                </c:pt>
                <c:pt idx="206">
                  <c:v>10.324999999999999</c:v>
                </c:pt>
                <c:pt idx="207">
                  <c:v>10.375</c:v>
                </c:pt>
                <c:pt idx="208">
                  <c:v>10.425000000000001</c:v>
                </c:pt>
                <c:pt idx="209">
                  <c:v>10.475</c:v>
                </c:pt>
                <c:pt idx="210">
                  <c:v>10.525</c:v>
                </c:pt>
                <c:pt idx="211">
                  <c:v>10.574999999999999</c:v>
                </c:pt>
                <c:pt idx="212">
                  <c:v>10.625</c:v>
                </c:pt>
                <c:pt idx="213">
                  <c:v>10.675000000000001</c:v>
                </c:pt>
                <c:pt idx="214">
                  <c:v>10.725</c:v>
                </c:pt>
                <c:pt idx="215">
                  <c:v>10.775</c:v>
                </c:pt>
                <c:pt idx="216">
                  <c:v>10.824999999999999</c:v>
                </c:pt>
                <c:pt idx="217">
                  <c:v>10.875</c:v>
                </c:pt>
                <c:pt idx="218">
                  <c:v>10.925000000000001</c:v>
                </c:pt>
                <c:pt idx="219">
                  <c:v>10.975</c:v>
                </c:pt>
                <c:pt idx="220">
                  <c:v>11.025</c:v>
                </c:pt>
                <c:pt idx="221">
                  <c:v>11.074999999999999</c:v>
                </c:pt>
                <c:pt idx="222">
                  <c:v>11.125</c:v>
                </c:pt>
                <c:pt idx="223">
                  <c:v>11.175000000000001</c:v>
                </c:pt>
                <c:pt idx="224">
                  <c:v>11.225</c:v>
                </c:pt>
                <c:pt idx="225">
                  <c:v>11.275</c:v>
                </c:pt>
                <c:pt idx="226">
                  <c:v>11.324999999999999</c:v>
                </c:pt>
                <c:pt idx="227">
                  <c:v>11.375</c:v>
                </c:pt>
                <c:pt idx="228">
                  <c:v>11.425000000000001</c:v>
                </c:pt>
                <c:pt idx="229">
                  <c:v>11.475</c:v>
                </c:pt>
                <c:pt idx="230">
                  <c:v>11.525</c:v>
                </c:pt>
                <c:pt idx="231">
                  <c:v>11.574999999999999</c:v>
                </c:pt>
                <c:pt idx="232">
                  <c:v>11.625</c:v>
                </c:pt>
                <c:pt idx="233">
                  <c:v>11.675000000000001</c:v>
                </c:pt>
                <c:pt idx="234">
                  <c:v>11.725</c:v>
                </c:pt>
                <c:pt idx="235">
                  <c:v>11.775</c:v>
                </c:pt>
                <c:pt idx="236">
                  <c:v>11.824999999999999</c:v>
                </c:pt>
                <c:pt idx="237">
                  <c:v>11.875</c:v>
                </c:pt>
                <c:pt idx="238">
                  <c:v>11.925000000000001</c:v>
                </c:pt>
                <c:pt idx="239">
                  <c:v>11.975</c:v>
                </c:pt>
                <c:pt idx="240">
                  <c:v>12.025</c:v>
                </c:pt>
                <c:pt idx="241">
                  <c:v>12.074999999999999</c:v>
                </c:pt>
                <c:pt idx="242">
                  <c:v>12.125</c:v>
                </c:pt>
                <c:pt idx="243">
                  <c:v>12.175000000000001</c:v>
                </c:pt>
                <c:pt idx="244">
                  <c:v>12.225</c:v>
                </c:pt>
                <c:pt idx="245">
                  <c:v>12.275</c:v>
                </c:pt>
                <c:pt idx="246">
                  <c:v>12.324999999999999</c:v>
                </c:pt>
                <c:pt idx="247">
                  <c:v>12.375</c:v>
                </c:pt>
                <c:pt idx="248">
                  <c:v>12.425000000000001</c:v>
                </c:pt>
                <c:pt idx="249">
                  <c:v>12.475</c:v>
                </c:pt>
                <c:pt idx="250">
                  <c:v>12.525</c:v>
                </c:pt>
                <c:pt idx="251">
                  <c:v>12.574999999999999</c:v>
                </c:pt>
                <c:pt idx="252">
                  <c:v>12.625</c:v>
                </c:pt>
                <c:pt idx="253">
                  <c:v>12.675000000000001</c:v>
                </c:pt>
                <c:pt idx="254">
                  <c:v>12.725</c:v>
                </c:pt>
                <c:pt idx="255">
                  <c:v>12.775</c:v>
                </c:pt>
                <c:pt idx="256">
                  <c:v>12.824999999999999</c:v>
                </c:pt>
                <c:pt idx="257">
                  <c:v>12.875</c:v>
                </c:pt>
                <c:pt idx="258">
                  <c:v>12.925000000000001</c:v>
                </c:pt>
                <c:pt idx="259">
                  <c:v>12.975</c:v>
                </c:pt>
                <c:pt idx="260">
                  <c:v>13.025</c:v>
                </c:pt>
                <c:pt idx="261">
                  <c:v>13.074999999999999</c:v>
                </c:pt>
                <c:pt idx="262">
                  <c:v>13.125</c:v>
                </c:pt>
                <c:pt idx="263">
                  <c:v>13.175000000000001</c:v>
                </c:pt>
                <c:pt idx="264">
                  <c:v>13.225</c:v>
                </c:pt>
                <c:pt idx="265">
                  <c:v>13.275</c:v>
                </c:pt>
                <c:pt idx="266">
                  <c:v>13.324999999999999</c:v>
                </c:pt>
                <c:pt idx="267">
                  <c:v>13.375</c:v>
                </c:pt>
                <c:pt idx="268">
                  <c:v>13.425000000000001</c:v>
                </c:pt>
                <c:pt idx="269">
                  <c:v>13.475</c:v>
                </c:pt>
                <c:pt idx="270">
                  <c:v>13.525</c:v>
                </c:pt>
                <c:pt idx="271">
                  <c:v>13.574999999999999</c:v>
                </c:pt>
                <c:pt idx="272">
                  <c:v>13.625</c:v>
                </c:pt>
                <c:pt idx="273">
                  <c:v>13.675000000000001</c:v>
                </c:pt>
                <c:pt idx="274">
                  <c:v>13.725</c:v>
                </c:pt>
                <c:pt idx="275">
                  <c:v>13.775</c:v>
                </c:pt>
                <c:pt idx="276">
                  <c:v>13.824999999999999</c:v>
                </c:pt>
                <c:pt idx="277">
                  <c:v>13.875</c:v>
                </c:pt>
                <c:pt idx="278">
                  <c:v>13.925000000000001</c:v>
                </c:pt>
                <c:pt idx="279">
                  <c:v>13.975</c:v>
                </c:pt>
                <c:pt idx="280">
                  <c:v>14.025</c:v>
                </c:pt>
                <c:pt idx="281">
                  <c:v>14.074999999999999</c:v>
                </c:pt>
                <c:pt idx="282">
                  <c:v>14.125</c:v>
                </c:pt>
                <c:pt idx="283">
                  <c:v>14.175000000000001</c:v>
                </c:pt>
                <c:pt idx="284">
                  <c:v>14.225</c:v>
                </c:pt>
                <c:pt idx="285">
                  <c:v>14.275</c:v>
                </c:pt>
                <c:pt idx="286">
                  <c:v>14.324999999999999</c:v>
                </c:pt>
                <c:pt idx="287">
                  <c:v>14.375</c:v>
                </c:pt>
                <c:pt idx="288">
                  <c:v>14.425000000000001</c:v>
                </c:pt>
                <c:pt idx="289">
                  <c:v>14.475</c:v>
                </c:pt>
                <c:pt idx="290">
                  <c:v>14.525</c:v>
                </c:pt>
                <c:pt idx="291">
                  <c:v>14.574999999999999</c:v>
                </c:pt>
                <c:pt idx="292">
                  <c:v>14.625</c:v>
                </c:pt>
                <c:pt idx="293">
                  <c:v>14.675000000000001</c:v>
                </c:pt>
                <c:pt idx="294">
                  <c:v>14.725</c:v>
                </c:pt>
                <c:pt idx="295">
                  <c:v>14.775</c:v>
                </c:pt>
                <c:pt idx="296">
                  <c:v>14.824999999999999</c:v>
                </c:pt>
                <c:pt idx="297">
                  <c:v>14.875</c:v>
                </c:pt>
                <c:pt idx="298">
                  <c:v>14.925000000000001</c:v>
                </c:pt>
                <c:pt idx="299">
                  <c:v>14.975</c:v>
                </c:pt>
                <c:pt idx="300">
                  <c:v>15.025</c:v>
                </c:pt>
                <c:pt idx="301">
                  <c:v>15.074999999999999</c:v>
                </c:pt>
                <c:pt idx="302">
                  <c:v>15.125</c:v>
                </c:pt>
                <c:pt idx="303">
                  <c:v>15.175000000000001</c:v>
                </c:pt>
                <c:pt idx="304">
                  <c:v>15.225</c:v>
                </c:pt>
                <c:pt idx="305">
                  <c:v>15.275</c:v>
                </c:pt>
                <c:pt idx="306">
                  <c:v>15.324999999999999</c:v>
                </c:pt>
                <c:pt idx="307">
                  <c:v>15.375</c:v>
                </c:pt>
                <c:pt idx="308">
                  <c:v>15.425000000000001</c:v>
                </c:pt>
                <c:pt idx="309">
                  <c:v>15.475</c:v>
                </c:pt>
                <c:pt idx="310">
                  <c:v>15.525</c:v>
                </c:pt>
                <c:pt idx="311">
                  <c:v>15.574999999999999</c:v>
                </c:pt>
                <c:pt idx="312">
                  <c:v>15.625</c:v>
                </c:pt>
                <c:pt idx="313">
                  <c:v>15.675000000000001</c:v>
                </c:pt>
                <c:pt idx="314">
                  <c:v>15.725</c:v>
                </c:pt>
                <c:pt idx="315">
                  <c:v>15.775</c:v>
                </c:pt>
                <c:pt idx="316">
                  <c:v>15.824999999999999</c:v>
                </c:pt>
                <c:pt idx="317">
                  <c:v>15.875</c:v>
                </c:pt>
                <c:pt idx="318">
                  <c:v>15.925000000000001</c:v>
                </c:pt>
                <c:pt idx="319">
                  <c:v>15.975</c:v>
                </c:pt>
                <c:pt idx="320">
                  <c:v>16.024999999999999</c:v>
                </c:pt>
                <c:pt idx="321">
                  <c:v>16.074999999999999</c:v>
                </c:pt>
                <c:pt idx="322">
                  <c:v>16.125</c:v>
                </c:pt>
                <c:pt idx="323">
                  <c:v>16.175000000000001</c:v>
                </c:pt>
                <c:pt idx="324">
                  <c:v>16.225000000000001</c:v>
                </c:pt>
                <c:pt idx="325">
                  <c:v>16.274999999999999</c:v>
                </c:pt>
                <c:pt idx="326">
                  <c:v>16.324999999999999</c:v>
                </c:pt>
                <c:pt idx="327">
                  <c:v>16.375</c:v>
                </c:pt>
                <c:pt idx="328">
                  <c:v>16.425000000000001</c:v>
                </c:pt>
                <c:pt idx="329">
                  <c:v>16.475000000000001</c:v>
                </c:pt>
                <c:pt idx="330">
                  <c:v>16.524999999999999</c:v>
                </c:pt>
                <c:pt idx="331">
                  <c:v>16.574999999999999</c:v>
                </c:pt>
                <c:pt idx="332">
                  <c:v>16.625</c:v>
                </c:pt>
                <c:pt idx="333">
                  <c:v>16.675000000000001</c:v>
                </c:pt>
                <c:pt idx="334">
                  <c:v>16.725000000000001</c:v>
                </c:pt>
                <c:pt idx="335">
                  <c:v>16.774999999999999</c:v>
                </c:pt>
                <c:pt idx="336">
                  <c:v>16.824999999999999</c:v>
                </c:pt>
                <c:pt idx="337">
                  <c:v>16.875</c:v>
                </c:pt>
                <c:pt idx="338">
                  <c:v>16.925000000000001</c:v>
                </c:pt>
                <c:pt idx="339">
                  <c:v>16.975000000000001</c:v>
                </c:pt>
                <c:pt idx="340">
                  <c:v>17.024999999999999</c:v>
                </c:pt>
                <c:pt idx="341">
                  <c:v>17.074999999999999</c:v>
                </c:pt>
                <c:pt idx="342">
                  <c:v>17.125</c:v>
                </c:pt>
                <c:pt idx="343">
                  <c:v>17.175000000000001</c:v>
                </c:pt>
                <c:pt idx="344">
                  <c:v>17.225000000000001</c:v>
                </c:pt>
                <c:pt idx="345">
                  <c:v>17.274999999999999</c:v>
                </c:pt>
                <c:pt idx="346">
                  <c:v>17.324999999999999</c:v>
                </c:pt>
                <c:pt idx="347">
                  <c:v>17.375</c:v>
                </c:pt>
                <c:pt idx="348">
                  <c:v>17.425000000000001</c:v>
                </c:pt>
                <c:pt idx="349">
                  <c:v>17.475000000000001</c:v>
                </c:pt>
                <c:pt idx="350">
                  <c:v>17.524999999999999</c:v>
                </c:pt>
                <c:pt idx="351">
                  <c:v>17.574999999999999</c:v>
                </c:pt>
                <c:pt idx="352">
                  <c:v>17.625</c:v>
                </c:pt>
                <c:pt idx="353">
                  <c:v>17.675000000000001</c:v>
                </c:pt>
                <c:pt idx="354">
                  <c:v>17.725000000000001</c:v>
                </c:pt>
                <c:pt idx="355">
                  <c:v>17.774999999999999</c:v>
                </c:pt>
                <c:pt idx="356">
                  <c:v>17.824999999999999</c:v>
                </c:pt>
                <c:pt idx="357">
                  <c:v>17.875</c:v>
                </c:pt>
                <c:pt idx="358">
                  <c:v>17.925000000000001</c:v>
                </c:pt>
                <c:pt idx="359">
                  <c:v>17.975000000000001</c:v>
                </c:pt>
                <c:pt idx="360">
                  <c:v>18.024999999999999</c:v>
                </c:pt>
                <c:pt idx="361">
                  <c:v>18.074999999999999</c:v>
                </c:pt>
                <c:pt idx="362">
                  <c:v>18.125</c:v>
                </c:pt>
                <c:pt idx="363">
                  <c:v>18.175000000000001</c:v>
                </c:pt>
                <c:pt idx="364">
                  <c:v>18.225000000000001</c:v>
                </c:pt>
                <c:pt idx="365">
                  <c:v>18.274999999999999</c:v>
                </c:pt>
                <c:pt idx="366">
                  <c:v>18.324999999999999</c:v>
                </c:pt>
                <c:pt idx="367">
                  <c:v>18.375</c:v>
                </c:pt>
                <c:pt idx="368">
                  <c:v>18.425000000000001</c:v>
                </c:pt>
                <c:pt idx="369">
                  <c:v>18.475000000000001</c:v>
                </c:pt>
                <c:pt idx="370">
                  <c:v>18.524999999999999</c:v>
                </c:pt>
                <c:pt idx="371">
                  <c:v>18.574999999999999</c:v>
                </c:pt>
                <c:pt idx="372">
                  <c:v>18.625</c:v>
                </c:pt>
                <c:pt idx="373">
                  <c:v>18.675000000000001</c:v>
                </c:pt>
                <c:pt idx="374">
                  <c:v>18.725000000000001</c:v>
                </c:pt>
                <c:pt idx="375">
                  <c:v>18.774999999999999</c:v>
                </c:pt>
                <c:pt idx="376">
                  <c:v>18.824999999999999</c:v>
                </c:pt>
                <c:pt idx="377">
                  <c:v>18.875</c:v>
                </c:pt>
                <c:pt idx="378">
                  <c:v>18.925000000000001</c:v>
                </c:pt>
                <c:pt idx="379">
                  <c:v>18.975000000000001</c:v>
                </c:pt>
                <c:pt idx="380">
                  <c:v>19.024999999999999</c:v>
                </c:pt>
                <c:pt idx="381">
                  <c:v>19.074999999999999</c:v>
                </c:pt>
                <c:pt idx="382">
                  <c:v>19.125</c:v>
                </c:pt>
                <c:pt idx="383">
                  <c:v>19.175000000000001</c:v>
                </c:pt>
                <c:pt idx="384">
                  <c:v>19.225000000000001</c:v>
                </c:pt>
                <c:pt idx="385">
                  <c:v>19.274999999999999</c:v>
                </c:pt>
                <c:pt idx="386">
                  <c:v>19.324999999999999</c:v>
                </c:pt>
                <c:pt idx="387">
                  <c:v>19.375</c:v>
                </c:pt>
                <c:pt idx="388">
                  <c:v>19.425000000000001</c:v>
                </c:pt>
                <c:pt idx="389">
                  <c:v>19.475000000000001</c:v>
                </c:pt>
                <c:pt idx="390">
                  <c:v>19.524999999999999</c:v>
                </c:pt>
                <c:pt idx="391">
                  <c:v>19.574999999999999</c:v>
                </c:pt>
                <c:pt idx="392">
                  <c:v>19.625</c:v>
                </c:pt>
                <c:pt idx="393">
                  <c:v>19.675000000000001</c:v>
                </c:pt>
                <c:pt idx="394">
                  <c:v>19.725000000000001</c:v>
                </c:pt>
                <c:pt idx="395">
                  <c:v>19.774999999999999</c:v>
                </c:pt>
                <c:pt idx="396">
                  <c:v>19.824999999999999</c:v>
                </c:pt>
                <c:pt idx="397">
                  <c:v>19.875</c:v>
                </c:pt>
                <c:pt idx="398">
                  <c:v>19.925000000000001</c:v>
                </c:pt>
                <c:pt idx="399">
                  <c:v>19.975000000000001</c:v>
                </c:pt>
              </c:numCache>
            </c:numRef>
          </c:xVal>
          <c:yVal>
            <c:numRef>
              <c:f>v_dry!$C$3:$C$402</c:f>
              <c:numCache>
                <c:formatCode>General</c:formatCode>
                <c:ptCount val="4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0.12056704800898643</c:v>
                </c:pt>
                <c:pt idx="164">
                  <c:v>0.23167815912008294</c:v>
                </c:pt>
                <c:pt idx="165">
                  <c:v>0.34278927023118655</c:v>
                </c:pt>
                <c:pt idx="166">
                  <c:v>0.45390038134228305</c:v>
                </c:pt>
                <c:pt idx="167">
                  <c:v>0.56501149245338311</c:v>
                </c:pt>
                <c:pt idx="168">
                  <c:v>0.67612260356448317</c:v>
                </c:pt>
                <c:pt idx="169">
                  <c:v>0.78723371467557968</c:v>
                </c:pt>
                <c:pt idx="170">
                  <c:v>0.89834482578667973</c:v>
                </c:pt>
                <c:pt idx="171">
                  <c:v>1.0094559368977762</c:v>
                </c:pt>
                <c:pt idx="172">
                  <c:v>1.1205670480088763</c:v>
                </c:pt>
                <c:pt idx="173">
                  <c:v>1.2316781591199764</c:v>
                </c:pt>
                <c:pt idx="174">
                  <c:v>1.3427892702310729</c:v>
                </c:pt>
                <c:pt idx="175">
                  <c:v>1.4539003813421765</c:v>
                </c:pt>
                <c:pt idx="176">
                  <c:v>1.565011492453273</c:v>
                </c:pt>
                <c:pt idx="177">
                  <c:v>1.676122603564373</c:v>
                </c:pt>
                <c:pt idx="178">
                  <c:v>1.7872337146754731</c:v>
                </c:pt>
                <c:pt idx="179">
                  <c:v>1.8983448257865696</c:v>
                </c:pt>
                <c:pt idx="180">
                  <c:v>2.0094559368976697</c:v>
                </c:pt>
                <c:pt idx="181">
                  <c:v>2.1205670480087662</c:v>
                </c:pt>
                <c:pt idx="182">
                  <c:v>2.2316781591198662</c:v>
                </c:pt>
                <c:pt idx="183">
                  <c:v>2.3427892702309663</c:v>
                </c:pt>
                <c:pt idx="184">
                  <c:v>2.4539003813420628</c:v>
                </c:pt>
                <c:pt idx="185">
                  <c:v>2.5650114924531664</c:v>
                </c:pt>
                <c:pt idx="186">
                  <c:v>2.6761226035642629</c:v>
                </c:pt>
                <c:pt idx="187">
                  <c:v>2.787233714675363</c:v>
                </c:pt>
                <c:pt idx="188">
                  <c:v>2.898344825786463</c:v>
                </c:pt>
                <c:pt idx="189">
                  <c:v>3.0094559368975595</c:v>
                </c:pt>
                <c:pt idx="190">
                  <c:v>3.1205670480086596</c:v>
                </c:pt>
                <c:pt idx="191">
                  <c:v>3.2316781591197561</c:v>
                </c:pt>
                <c:pt idx="192">
                  <c:v>3.3427892702308561</c:v>
                </c:pt>
                <c:pt idx="193">
                  <c:v>3.4539003813419562</c:v>
                </c:pt>
                <c:pt idx="194">
                  <c:v>3.5650114924530527</c:v>
                </c:pt>
                <c:pt idx="195">
                  <c:v>3.6761226035641563</c:v>
                </c:pt>
                <c:pt idx="196">
                  <c:v>3.7872337146752528</c:v>
                </c:pt>
                <c:pt idx="197">
                  <c:v>3.8983448257863529</c:v>
                </c:pt>
                <c:pt idx="198">
                  <c:v>4.0094559368974529</c:v>
                </c:pt>
                <c:pt idx="199">
                  <c:v>4.1205670480085494</c:v>
                </c:pt>
                <c:pt idx="200">
                  <c:v>4.2316781591196495</c:v>
                </c:pt>
                <c:pt idx="201">
                  <c:v>4.342789270230746</c:v>
                </c:pt>
                <c:pt idx="202">
                  <c:v>4.4539003813418461</c:v>
                </c:pt>
                <c:pt idx="203">
                  <c:v>4.5650114924529461</c:v>
                </c:pt>
                <c:pt idx="204">
                  <c:v>4.6761226035640426</c:v>
                </c:pt>
                <c:pt idx="205">
                  <c:v>4.7872337146751462</c:v>
                </c:pt>
                <c:pt idx="206">
                  <c:v>4.8983448257862428</c:v>
                </c:pt>
                <c:pt idx="207">
                  <c:v>5.0094559368973428</c:v>
                </c:pt>
                <c:pt idx="208">
                  <c:v>5.1205670480084429</c:v>
                </c:pt>
                <c:pt idx="209">
                  <c:v>5.2316781591195394</c:v>
                </c:pt>
                <c:pt idx="210">
                  <c:v>5.3427892702306394</c:v>
                </c:pt>
                <c:pt idx="211">
                  <c:v>5.4539003813417359</c:v>
                </c:pt>
                <c:pt idx="212">
                  <c:v>5.565011492452836</c:v>
                </c:pt>
                <c:pt idx="213">
                  <c:v>5.6761226035639361</c:v>
                </c:pt>
                <c:pt idx="214">
                  <c:v>5.7872337146750326</c:v>
                </c:pt>
                <c:pt idx="215">
                  <c:v>5.8983448257861362</c:v>
                </c:pt>
                <c:pt idx="216">
                  <c:v>6.0094559368972327</c:v>
                </c:pt>
                <c:pt idx="217">
                  <c:v>6.1205670480083327</c:v>
                </c:pt>
                <c:pt idx="218">
                  <c:v>6.2316781591194328</c:v>
                </c:pt>
                <c:pt idx="219">
                  <c:v>6.3427892702305293</c:v>
                </c:pt>
                <c:pt idx="220">
                  <c:v>6.4539003813416294</c:v>
                </c:pt>
                <c:pt idx="221">
                  <c:v>6.5650114924527259</c:v>
                </c:pt>
                <c:pt idx="222">
                  <c:v>6.6761226035638259</c:v>
                </c:pt>
                <c:pt idx="223">
                  <c:v>6.787233714674926</c:v>
                </c:pt>
                <c:pt idx="224">
                  <c:v>6.8983448257860225</c:v>
                </c:pt>
                <c:pt idx="225">
                  <c:v>7.0094559368971261</c:v>
                </c:pt>
                <c:pt idx="226">
                  <c:v>7.1205670480082226</c:v>
                </c:pt>
                <c:pt idx="227">
                  <c:v>7.2316781591193227</c:v>
                </c:pt>
                <c:pt idx="228">
                  <c:v>7.3427892702304227</c:v>
                </c:pt>
                <c:pt idx="229">
                  <c:v>7.4539003813415192</c:v>
                </c:pt>
                <c:pt idx="230">
                  <c:v>7.5650114924526193</c:v>
                </c:pt>
                <c:pt idx="231">
                  <c:v>7.6761226035637158</c:v>
                </c:pt>
                <c:pt idx="232">
                  <c:v>7.7872337146748158</c:v>
                </c:pt>
                <c:pt idx="233">
                  <c:v>7.8983448257859159</c:v>
                </c:pt>
                <c:pt idx="234">
                  <c:v>8.0094559368970124</c:v>
                </c:pt>
                <c:pt idx="235">
                  <c:v>8.120567048008116</c:v>
                </c:pt>
                <c:pt idx="236">
                  <c:v>8.2316781591192125</c:v>
                </c:pt>
                <c:pt idx="237">
                  <c:v>8.3427892702303126</c:v>
                </c:pt>
                <c:pt idx="238">
                  <c:v>8.4539003813414126</c:v>
                </c:pt>
                <c:pt idx="239">
                  <c:v>8.5650114924525091</c:v>
                </c:pt>
                <c:pt idx="240">
                  <c:v>8.6761226035636092</c:v>
                </c:pt>
                <c:pt idx="241">
                  <c:v>8.7872337146747057</c:v>
                </c:pt>
                <c:pt idx="242">
                  <c:v>8.8983448257858058</c:v>
                </c:pt>
                <c:pt idx="243">
                  <c:v>9.0094559368969058</c:v>
                </c:pt>
                <c:pt idx="244">
                  <c:v>9.1205670480080023</c:v>
                </c:pt>
                <c:pt idx="245">
                  <c:v>9.2316781591191059</c:v>
                </c:pt>
                <c:pt idx="246">
                  <c:v>9.3427892702302024</c:v>
                </c:pt>
                <c:pt idx="247">
                  <c:v>9.4539003813413025</c:v>
                </c:pt>
                <c:pt idx="248">
                  <c:v>9.5650114924524026</c:v>
                </c:pt>
                <c:pt idx="249">
                  <c:v>9.6761226035634991</c:v>
                </c:pt>
                <c:pt idx="250">
                  <c:v>9.7872337146745991</c:v>
                </c:pt>
                <c:pt idx="251">
                  <c:v>9.8983448257856956</c:v>
                </c:pt>
                <c:pt idx="252">
                  <c:v>10.009455936896796</c:v>
                </c:pt>
                <c:pt idx="253">
                  <c:v>10.120567048007896</c:v>
                </c:pt>
                <c:pt idx="254">
                  <c:v>10.231678159118992</c:v>
                </c:pt>
                <c:pt idx="255">
                  <c:v>10.342789270230096</c:v>
                </c:pt>
                <c:pt idx="256">
                  <c:v>10.453900381341192</c:v>
                </c:pt>
                <c:pt idx="257">
                  <c:v>10.565011492452292</c:v>
                </c:pt>
                <c:pt idx="258">
                  <c:v>10.676122603563392</c:v>
                </c:pt>
                <c:pt idx="259">
                  <c:v>10.787233714674489</c:v>
                </c:pt>
                <c:pt idx="260">
                  <c:v>10.898344825785589</c:v>
                </c:pt>
                <c:pt idx="261">
                  <c:v>11.009455936896686</c:v>
                </c:pt>
                <c:pt idx="262">
                  <c:v>11.120567048007786</c:v>
                </c:pt>
                <c:pt idx="263">
                  <c:v>11.231678159118886</c:v>
                </c:pt>
                <c:pt idx="264">
                  <c:v>11.342789270229982</c:v>
                </c:pt>
                <c:pt idx="265">
                  <c:v>11.453900381341086</c:v>
                </c:pt>
                <c:pt idx="266">
                  <c:v>11.565011492452182</c:v>
                </c:pt>
                <c:pt idx="267">
                  <c:v>11.676122603563282</c:v>
                </c:pt>
                <c:pt idx="268">
                  <c:v>11.787233714674382</c:v>
                </c:pt>
                <c:pt idx="269">
                  <c:v>11.898344825785479</c:v>
                </c:pt>
                <c:pt idx="270">
                  <c:v>12.009455936896579</c:v>
                </c:pt>
                <c:pt idx="271">
                  <c:v>12.120567048007675</c:v>
                </c:pt>
                <c:pt idx="272">
                  <c:v>12.231678159118776</c:v>
                </c:pt>
                <c:pt idx="273">
                  <c:v>12.342789270229876</c:v>
                </c:pt>
                <c:pt idx="274">
                  <c:v>12.453900381340972</c:v>
                </c:pt>
                <c:pt idx="275">
                  <c:v>12.565011492452076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980-44E9-9B64-4C27747C8F2A}"/>
            </c:ext>
          </c:extLst>
        </c:ser>
        <c:ser>
          <c:idx val="2"/>
          <c:order val="2"/>
          <c:tx>
            <c:strRef>
              <c:f>v_dry!$D$2</c:f>
              <c:strCache>
                <c:ptCount val="1"/>
                <c:pt idx="0">
                  <c:v>v_ana, t = 0.6s</c:v>
                </c:pt>
              </c:strCache>
            </c:strRef>
          </c:tx>
          <c:spPr>
            <a:ln w="19050" cap="rnd">
              <a:solidFill>
                <a:schemeClr val="accent3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v_dry!$A$3:$A$402</c:f>
              <c:numCache>
                <c:formatCode>General</c:formatCode>
                <c:ptCount val="400"/>
                <c:pt idx="0">
                  <c:v>2.5000000000000001E-2</c:v>
                </c:pt>
                <c:pt idx="1">
                  <c:v>7.4999999999999997E-2</c:v>
                </c:pt>
                <c:pt idx="2">
                  <c:v>0.125</c:v>
                </c:pt>
                <c:pt idx="3">
                  <c:v>0.17499999999999999</c:v>
                </c:pt>
                <c:pt idx="4">
                  <c:v>0.22500000000000001</c:v>
                </c:pt>
                <c:pt idx="5">
                  <c:v>0.27500000000000002</c:v>
                </c:pt>
                <c:pt idx="6">
                  <c:v>0.32500000000000001</c:v>
                </c:pt>
                <c:pt idx="7">
                  <c:v>0.375</c:v>
                </c:pt>
                <c:pt idx="8">
                  <c:v>0.42499999999999999</c:v>
                </c:pt>
                <c:pt idx="9">
                  <c:v>0.47499999999999998</c:v>
                </c:pt>
                <c:pt idx="10">
                  <c:v>0.52500000000000002</c:v>
                </c:pt>
                <c:pt idx="11">
                  <c:v>0.57499999999999996</c:v>
                </c:pt>
                <c:pt idx="12">
                  <c:v>0.625</c:v>
                </c:pt>
                <c:pt idx="13">
                  <c:v>0.67500000000000004</c:v>
                </c:pt>
                <c:pt idx="14">
                  <c:v>0.72499999999999998</c:v>
                </c:pt>
                <c:pt idx="15">
                  <c:v>0.77500000000000002</c:v>
                </c:pt>
                <c:pt idx="16">
                  <c:v>0.82499999999999996</c:v>
                </c:pt>
                <c:pt idx="17">
                  <c:v>0.875</c:v>
                </c:pt>
                <c:pt idx="18">
                  <c:v>0.92500000000000004</c:v>
                </c:pt>
                <c:pt idx="19">
                  <c:v>0.97499999999999998</c:v>
                </c:pt>
                <c:pt idx="20">
                  <c:v>1.0249999999999999</c:v>
                </c:pt>
                <c:pt idx="21">
                  <c:v>1.075</c:v>
                </c:pt>
                <c:pt idx="22">
                  <c:v>1.125</c:v>
                </c:pt>
                <c:pt idx="23">
                  <c:v>1.175</c:v>
                </c:pt>
                <c:pt idx="24">
                  <c:v>1.2250000000000001</c:v>
                </c:pt>
                <c:pt idx="25">
                  <c:v>1.2749999999999999</c:v>
                </c:pt>
                <c:pt idx="26">
                  <c:v>1.325</c:v>
                </c:pt>
                <c:pt idx="27">
                  <c:v>1.375</c:v>
                </c:pt>
                <c:pt idx="28">
                  <c:v>1.425</c:v>
                </c:pt>
                <c:pt idx="29">
                  <c:v>1.4750000000000001</c:v>
                </c:pt>
                <c:pt idx="30">
                  <c:v>1.5249999999999999</c:v>
                </c:pt>
                <c:pt idx="31">
                  <c:v>1.575</c:v>
                </c:pt>
                <c:pt idx="32">
                  <c:v>1.625</c:v>
                </c:pt>
                <c:pt idx="33">
                  <c:v>1.675</c:v>
                </c:pt>
                <c:pt idx="34">
                  <c:v>1.7250000000000001</c:v>
                </c:pt>
                <c:pt idx="35">
                  <c:v>1.7749999999999999</c:v>
                </c:pt>
                <c:pt idx="36">
                  <c:v>1.825</c:v>
                </c:pt>
                <c:pt idx="37">
                  <c:v>1.875</c:v>
                </c:pt>
                <c:pt idx="38">
                  <c:v>1.925</c:v>
                </c:pt>
                <c:pt idx="39">
                  <c:v>1.9750000000000001</c:v>
                </c:pt>
                <c:pt idx="40">
                  <c:v>2.0249999999999999</c:v>
                </c:pt>
                <c:pt idx="41">
                  <c:v>2.0750000000000002</c:v>
                </c:pt>
                <c:pt idx="42">
                  <c:v>2.125</c:v>
                </c:pt>
                <c:pt idx="43">
                  <c:v>2.1749999999999998</c:v>
                </c:pt>
                <c:pt idx="44">
                  <c:v>2.2250000000000001</c:v>
                </c:pt>
                <c:pt idx="45">
                  <c:v>2.2749999999999999</c:v>
                </c:pt>
                <c:pt idx="46">
                  <c:v>2.3250000000000002</c:v>
                </c:pt>
                <c:pt idx="47">
                  <c:v>2.375</c:v>
                </c:pt>
                <c:pt idx="48">
                  <c:v>2.4249999999999998</c:v>
                </c:pt>
                <c:pt idx="49">
                  <c:v>2.4750000000000001</c:v>
                </c:pt>
                <c:pt idx="50">
                  <c:v>2.5249999999999999</c:v>
                </c:pt>
                <c:pt idx="51">
                  <c:v>2.5750000000000002</c:v>
                </c:pt>
                <c:pt idx="52">
                  <c:v>2.625</c:v>
                </c:pt>
                <c:pt idx="53">
                  <c:v>2.6749999999999998</c:v>
                </c:pt>
                <c:pt idx="54">
                  <c:v>2.7250000000000001</c:v>
                </c:pt>
                <c:pt idx="55">
                  <c:v>2.7749999999999999</c:v>
                </c:pt>
                <c:pt idx="56">
                  <c:v>2.8250000000000002</c:v>
                </c:pt>
                <c:pt idx="57">
                  <c:v>2.875</c:v>
                </c:pt>
                <c:pt idx="58">
                  <c:v>2.9249999999999998</c:v>
                </c:pt>
                <c:pt idx="59">
                  <c:v>2.9750000000000001</c:v>
                </c:pt>
                <c:pt idx="60">
                  <c:v>3.0249999999999999</c:v>
                </c:pt>
                <c:pt idx="61">
                  <c:v>3.0750000000000002</c:v>
                </c:pt>
                <c:pt idx="62">
                  <c:v>3.125</c:v>
                </c:pt>
                <c:pt idx="63">
                  <c:v>3.1749999999999998</c:v>
                </c:pt>
                <c:pt idx="64">
                  <c:v>3.2250000000000001</c:v>
                </c:pt>
                <c:pt idx="65">
                  <c:v>3.2749999999999999</c:v>
                </c:pt>
                <c:pt idx="66">
                  <c:v>3.3250000000000002</c:v>
                </c:pt>
                <c:pt idx="67">
                  <c:v>3.375</c:v>
                </c:pt>
                <c:pt idx="68">
                  <c:v>3.4249999999999998</c:v>
                </c:pt>
                <c:pt idx="69">
                  <c:v>3.4750000000000001</c:v>
                </c:pt>
                <c:pt idx="70">
                  <c:v>3.5249999999999999</c:v>
                </c:pt>
                <c:pt idx="71">
                  <c:v>3.5750000000000002</c:v>
                </c:pt>
                <c:pt idx="72">
                  <c:v>3.625</c:v>
                </c:pt>
                <c:pt idx="73">
                  <c:v>3.6749999999999998</c:v>
                </c:pt>
                <c:pt idx="74">
                  <c:v>3.7250000000000001</c:v>
                </c:pt>
                <c:pt idx="75">
                  <c:v>3.7749999999999999</c:v>
                </c:pt>
                <c:pt idx="76">
                  <c:v>3.8250000000000002</c:v>
                </c:pt>
                <c:pt idx="77">
                  <c:v>3.875</c:v>
                </c:pt>
                <c:pt idx="78">
                  <c:v>3.9249999999999998</c:v>
                </c:pt>
                <c:pt idx="79">
                  <c:v>3.9750000000000001</c:v>
                </c:pt>
                <c:pt idx="80">
                  <c:v>4.0250000000000004</c:v>
                </c:pt>
                <c:pt idx="81">
                  <c:v>4.0750000000000002</c:v>
                </c:pt>
                <c:pt idx="82">
                  <c:v>4.125</c:v>
                </c:pt>
                <c:pt idx="83">
                  <c:v>4.1749999999999998</c:v>
                </c:pt>
                <c:pt idx="84">
                  <c:v>4.2249999999999996</c:v>
                </c:pt>
                <c:pt idx="85">
                  <c:v>4.2750000000000004</c:v>
                </c:pt>
                <c:pt idx="86">
                  <c:v>4.3250000000000002</c:v>
                </c:pt>
                <c:pt idx="87">
                  <c:v>4.375</c:v>
                </c:pt>
                <c:pt idx="88">
                  <c:v>4.4249999999999998</c:v>
                </c:pt>
                <c:pt idx="89">
                  <c:v>4.4749999999999996</c:v>
                </c:pt>
                <c:pt idx="90">
                  <c:v>4.5250000000000004</c:v>
                </c:pt>
                <c:pt idx="91">
                  <c:v>4.5750000000000002</c:v>
                </c:pt>
                <c:pt idx="92">
                  <c:v>4.625</c:v>
                </c:pt>
                <c:pt idx="93">
                  <c:v>4.6749999999999998</c:v>
                </c:pt>
                <c:pt idx="94">
                  <c:v>4.7249999999999996</c:v>
                </c:pt>
                <c:pt idx="95">
                  <c:v>4.7750000000000004</c:v>
                </c:pt>
                <c:pt idx="96">
                  <c:v>4.8250000000000002</c:v>
                </c:pt>
                <c:pt idx="97">
                  <c:v>4.875</c:v>
                </c:pt>
                <c:pt idx="98">
                  <c:v>4.9249999999999998</c:v>
                </c:pt>
                <c:pt idx="99">
                  <c:v>4.9749999999999996</c:v>
                </c:pt>
                <c:pt idx="100">
                  <c:v>5.0250000000000004</c:v>
                </c:pt>
                <c:pt idx="101">
                  <c:v>5.0750000000000002</c:v>
                </c:pt>
                <c:pt idx="102">
                  <c:v>5.125</c:v>
                </c:pt>
                <c:pt idx="103">
                  <c:v>5.1749999999999998</c:v>
                </c:pt>
                <c:pt idx="104">
                  <c:v>5.2249999999999996</c:v>
                </c:pt>
                <c:pt idx="105">
                  <c:v>5.2750000000000004</c:v>
                </c:pt>
                <c:pt idx="106">
                  <c:v>5.3250000000000002</c:v>
                </c:pt>
                <c:pt idx="107">
                  <c:v>5.375</c:v>
                </c:pt>
                <c:pt idx="108">
                  <c:v>5.4249999999999998</c:v>
                </c:pt>
                <c:pt idx="109">
                  <c:v>5.4749999999999996</c:v>
                </c:pt>
                <c:pt idx="110">
                  <c:v>5.5250000000000004</c:v>
                </c:pt>
                <c:pt idx="111">
                  <c:v>5.5750000000000002</c:v>
                </c:pt>
                <c:pt idx="112">
                  <c:v>5.625</c:v>
                </c:pt>
                <c:pt idx="113">
                  <c:v>5.6749999999999998</c:v>
                </c:pt>
                <c:pt idx="114">
                  <c:v>5.7249999999999996</c:v>
                </c:pt>
                <c:pt idx="115">
                  <c:v>5.7750000000000004</c:v>
                </c:pt>
                <c:pt idx="116">
                  <c:v>5.8250000000000002</c:v>
                </c:pt>
                <c:pt idx="117">
                  <c:v>5.875</c:v>
                </c:pt>
                <c:pt idx="118">
                  <c:v>5.9249999999999998</c:v>
                </c:pt>
                <c:pt idx="119">
                  <c:v>5.9749999999999996</c:v>
                </c:pt>
                <c:pt idx="120">
                  <c:v>6.0250000000000004</c:v>
                </c:pt>
                <c:pt idx="121">
                  <c:v>6.0750000000000002</c:v>
                </c:pt>
                <c:pt idx="122">
                  <c:v>6.125</c:v>
                </c:pt>
                <c:pt idx="123">
                  <c:v>6.1749999999999998</c:v>
                </c:pt>
                <c:pt idx="124">
                  <c:v>6.2249999999999996</c:v>
                </c:pt>
                <c:pt idx="125">
                  <c:v>6.2750000000000004</c:v>
                </c:pt>
                <c:pt idx="126">
                  <c:v>6.3250000000000002</c:v>
                </c:pt>
                <c:pt idx="127">
                  <c:v>6.375</c:v>
                </c:pt>
                <c:pt idx="128">
                  <c:v>6.4249999999999998</c:v>
                </c:pt>
                <c:pt idx="129">
                  <c:v>6.4749999999999996</c:v>
                </c:pt>
                <c:pt idx="130">
                  <c:v>6.5250000000000004</c:v>
                </c:pt>
                <c:pt idx="131">
                  <c:v>6.5750000000000002</c:v>
                </c:pt>
                <c:pt idx="132">
                  <c:v>6.625</c:v>
                </c:pt>
                <c:pt idx="133">
                  <c:v>6.6749999999999998</c:v>
                </c:pt>
                <c:pt idx="134">
                  <c:v>6.7249999999999996</c:v>
                </c:pt>
                <c:pt idx="135">
                  <c:v>6.7750000000000004</c:v>
                </c:pt>
                <c:pt idx="136">
                  <c:v>6.8250000000000002</c:v>
                </c:pt>
                <c:pt idx="137">
                  <c:v>6.875</c:v>
                </c:pt>
                <c:pt idx="138">
                  <c:v>6.9249999999999998</c:v>
                </c:pt>
                <c:pt idx="139">
                  <c:v>6.9749999999999996</c:v>
                </c:pt>
                <c:pt idx="140">
                  <c:v>7.0250000000000004</c:v>
                </c:pt>
                <c:pt idx="141">
                  <c:v>7.0750000000000002</c:v>
                </c:pt>
                <c:pt idx="142">
                  <c:v>7.125</c:v>
                </c:pt>
                <c:pt idx="143">
                  <c:v>7.1749999999999998</c:v>
                </c:pt>
                <c:pt idx="144">
                  <c:v>7.2249999999999996</c:v>
                </c:pt>
                <c:pt idx="145">
                  <c:v>7.2750000000000004</c:v>
                </c:pt>
                <c:pt idx="146">
                  <c:v>7.3250000000000002</c:v>
                </c:pt>
                <c:pt idx="147">
                  <c:v>7.375</c:v>
                </c:pt>
                <c:pt idx="148">
                  <c:v>7.4249999999999998</c:v>
                </c:pt>
                <c:pt idx="149">
                  <c:v>7.4749999999999996</c:v>
                </c:pt>
                <c:pt idx="150">
                  <c:v>7.5250000000000004</c:v>
                </c:pt>
                <c:pt idx="151">
                  <c:v>7.5750000000000002</c:v>
                </c:pt>
                <c:pt idx="152">
                  <c:v>7.625</c:v>
                </c:pt>
                <c:pt idx="153">
                  <c:v>7.6749999999999998</c:v>
                </c:pt>
                <c:pt idx="154">
                  <c:v>7.7249999999999996</c:v>
                </c:pt>
                <c:pt idx="155">
                  <c:v>7.7750000000000004</c:v>
                </c:pt>
                <c:pt idx="156">
                  <c:v>7.8250000000000002</c:v>
                </c:pt>
                <c:pt idx="157">
                  <c:v>7.875</c:v>
                </c:pt>
                <c:pt idx="158">
                  <c:v>7.9249999999999998</c:v>
                </c:pt>
                <c:pt idx="159">
                  <c:v>7.9749999999999996</c:v>
                </c:pt>
                <c:pt idx="160">
                  <c:v>8.0250000000000004</c:v>
                </c:pt>
                <c:pt idx="161">
                  <c:v>8.0749999999999993</c:v>
                </c:pt>
                <c:pt idx="162">
                  <c:v>8.125</c:v>
                </c:pt>
                <c:pt idx="163">
                  <c:v>8.1750000000000007</c:v>
                </c:pt>
                <c:pt idx="164">
                  <c:v>8.2249999999999996</c:v>
                </c:pt>
                <c:pt idx="165">
                  <c:v>8.2750000000000004</c:v>
                </c:pt>
                <c:pt idx="166">
                  <c:v>8.3249999999999993</c:v>
                </c:pt>
                <c:pt idx="167">
                  <c:v>8.375</c:v>
                </c:pt>
                <c:pt idx="168">
                  <c:v>8.4250000000000007</c:v>
                </c:pt>
                <c:pt idx="169">
                  <c:v>8.4749999999999996</c:v>
                </c:pt>
                <c:pt idx="170">
                  <c:v>8.5250000000000004</c:v>
                </c:pt>
                <c:pt idx="171">
                  <c:v>8.5749999999999993</c:v>
                </c:pt>
                <c:pt idx="172">
                  <c:v>8.625</c:v>
                </c:pt>
                <c:pt idx="173">
                  <c:v>8.6750000000000007</c:v>
                </c:pt>
                <c:pt idx="174">
                  <c:v>8.7249999999999996</c:v>
                </c:pt>
                <c:pt idx="175">
                  <c:v>8.7750000000000004</c:v>
                </c:pt>
                <c:pt idx="176">
                  <c:v>8.8249999999999993</c:v>
                </c:pt>
                <c:pt idx="177">
                  <c:v>8.875</c:v>
                </c:pt>
                <c:pt idx="178">
                  <c:v>8.9250000000000007</c:v>
                </c:pt>
                <c:pt idx="179">
                  <c:v>8.9749999999999996</c:v>
                </c:pt>
                <c:pt idx="180">
                  <c:v>9.0250000000000004</c:v>
                </c:pt>
                <c:pt idx="181">
                  <c:v>9.0749999999999993</c:v>
                </c:pt>
                <c:pt idx="182">
                  <c:v>9.125</c:v>
                </c:pt>
                <c:pt idx="183">
                  <c:v>9.1750000000000007</c:v>
                </c:pt>
                <c:pt idx="184">
                  <c:v>9.2249999999999996</c:v>
                </c:pt>
                <c:pt idx="185">
                  <c:v>9.2750000000000004</c:v>
                </c:pt>
                <c:pt idx="186">
                  <c:v>9.3249999999999993</c:v>
                </c:pt>
                <c:pt idx="187">
                  <c:v>9.375</c:v>
                </c:pt>
                <c:pt idx="188">
                  <c:v>9.4250000000000007</c:v>
                </c:pt>
                <c:pt idx="189">
                  <c:v>9.4749999999999996</c:v>
                </c:pt>
                <c:pt idx="190">
                  <c:v>9.5250000000000004</c:v>
                </c:pt>
                <c:pt idx="191">
                  <c:v>9.5749999999999993</c:v>
                </c:pt>
                <c:pt idx="192">
                  <c:v>9.625</c:v>
                </c:pt>
                <c:pt idx="193">
                  <c:v>9.6750000000000007</c:v>
                </c:pt>
                <c:pt idx="194">
                  <c:v>9.7249999999999996</c:v>
                </c:pt>
                <c:pt idx="195">
                  <c:v>9.7750000000000004</c:v>
                </c:pt>
                <c:pt idx="196">
                  <c:v>9.8249999999999993</c:v>
                </c:pt>
                <c:pt idx="197">
                  <c:v>9.875</c:v>
                </c:pt>
                <c:pt idx="198">
                  <c:v>9.9250000000000007</c:v>
                </c:pt>
                <c:pt idx="199">
                  <c:v>9.9749999999999996</c:v>
                </c:pt>
                <c:pt idx="200">
                  <c:v>10.025</c:v>
                </c:pt>
                <c:pt idx="201">
                  <c:v>10.074999999999999</c:v>
                </c:pt>
                <c:pt idx="202">
                  <c:v>10.125</c:v>
                </c:pt>
                <c:pt idx="203">
                  <c:v>10.175000000000001</c:v>
                </c:pt>
                <c:pt idx="204">
                  <c:v>10.225</c:v>
                </c:pt>
                <c:pt idx="205">
                  <c:v>10.275</c:v>
                </c:pt>
                <c:pt idx="206">
                  <c:v>10.324999999999999</c:v>
                </c:pt>
                <c:pt idx="207">
                  <c:v>10.375</c:v>
                </c:pt>
                <c:pt idx="208">
                  <c:v>10.425000000000001</c:v>
                </c:pt>
                <c:pt idx="209">
                  <c:v>10.475</c:v>
                </c:pt>
                <c:pt idx="210">
                  <c:v>10.525</c:v>
                </c:pt>
                <c:pt idx="211">
                  <c:v>10.574999999999999</c:v>
                </c:pt>
                <c:pt idx="212">
                  <c:v>10.625</c:v>
                </c:pt>
                <c:pt idx="213">
                  <c:v>10.675000000000001</c:v>
                </c:pt>
                <c:pt idx="214">
                  <c:v>10.725</c:v>
                </c:pt>
                <c:pt idx="215">
                  <c:v>10.775</c:v>
                </c:pt>
                <c:pt idx="216">
                  <c:v>10.824999999999999</c:v>
                </c:pt>
                <c:pt idx="217">
                  <c:v>10.875</c:v>
                </c:pt>
                <c:pt idx="218">
                  <c:v>10.925000000000001</c:v>
                </c:pt>
                <c:pt idx="219">
                  <c:v>10.975</c:v>
                </c:pt>
                <c:pt idx="220">
                  <c:v>11.025</c:v>
                </c:pt>
                <c:pt idx="221">
                  <c:v>11.074999999999999</c:v>
                </c:pt>
                <c:pt idx="222">
                  <c:v>11.125</c:v>
                </c:pt>
                <c:pt idx="223">
                  <c:v>11.175000000000001</c:v>
                </c:pt>
                <c:pt idx="224">
                  <c:v>11.225</c:v>
                </c:pt>
                <c:pt idx="225">
                  <c:v>11.275</c:v>
                </c:pt>
                <c:pt idx="226">
                  <c:v>11.324999999999999</c:v>
                </c:pt>
                <c:pt idx="227">
                  <c:v>11.375</c:v>
                </c:pt>
                <c:pt idx="228">
                  <c:v>11.425000000000001</c:v>
                </c:pt>
                <c:pt idx="229">
                  <c:v>11.475</c:v>
                </c:pt>
                <c:pt idx="230">
                  <c:v>11.525</c:v>
                </c:pt>
                <c:pt idx="231">
                  <c:v>11.574999999999999</c:v>
                </c:pt>
                <c:pt idx="232">
                  <c:v>11.625</c:v>
                </c:pt>
                <c:pt idx="233">
                  <c:v>11.675000000000001</c:v>
                </c:pt>
                <c:pt idx="234">
                  <c:v>11.725</c:v>
                </c:pt>
                <c:pt idx="235">
                  <c:v>11.775</c:v>
                </c:pt>
                <c:pt idx="236">
                  <c:v>11.824999999999999</c:v>
                </c:pt>
                <c:pt idx="237">
                  <c:v>11.875</c:v>
                </c:pt>
                <c:pt idx="238">
                  <c:v>11.925000000000001</c:v>
                </c:pt>
                <c:pt idx="239">
                  <c:v>11.975</c:v>
                </c:pt>
                <c:pt idx="240">
                  <c:v>12.025</c:v>
                </c:pt>
                <c:pt idx="241">
                  <c:v>12.074999999999999</c:v>
                </c:pt>
                <c:pt idx="242">
                  <c:v>12.125</c:v>
                </c:pt>
                <c:pt idx="243">
                  <c:v>12.175000000000001</c:v>
                </c:pt>
                <c:pt idx="244">
                  <c:v>12.225</c:v>
                </c:pt>
                <c:pt idx="245">
                  <c:v>12.275</c:v>
                </c:pt>
                <c:pt idx="246">
                  <c:v>12.324999999999999</c:v>
                </c:pt>
                <c:pt idx="247">
                  <c:v>12.375</c:v>
                </c:pt>
                <c:pt idx="248">
                  <c:v>12.425000000000001</c:v>
                </c:pt>
                <c:pt idx="249">
                  <c:v>12.475</c:v>
                </c:pt>
                <c:pt idx="250">
                  <c:v>12.525</c:v>
                </c:pt>
                <c:pt idx="251">
                  <c:v>12.574999999999999</c:v>
                </c:pt>
                <c:pt idx="252">
                  <c:v>12.625</c:v>
                </c:pt>
                <c:pt idx="253">
                  <c:v>12.675000000000001</c:v>
                </c:pt>
                <c:pt idx="254">
                  <c:v>12.725</c:v>
                </c:pt>
                <c:pt idx="255">
                  <c:v>12.775</c:v>
                </c:pt>
                <c:pt idx="256">
                  <c:v>12.824999999999999</c:v>
                </c:pt>
                <c:pt idx="257">
                  <c:v>12.875</c:v>
                </c:pt>
                <c:pt idx="258">
                  <c:v>12.925000000000001</c:v>
                </c:pt>
                <c:pt idx="259">
                  <c:v>12.975</c:v>
                </c:pt>
                <c:pt idx="260">
                  <c:v>13.025</c:v>
                </c:pt>
                <c:pt idx="261">
                  <c:v>13.074999999999999</c:v>
                </c:pt>
                <c:pt idx="262">
                  <c:v>13.125</c:v>
                </c:pt>
                <c:pt idx="263">
                  <c:v>13.175000000000001</c:v>
                </c:pt>
                <c:pt idx="264">
                  <c:v>13.225</c:v>
                </c:pt>
                <c:pt idx="265">
                  <c:v>13.275</c:v>
                </c:pt>
                <c:pt idx="266">
                  <c:v>13.324999999999999</c:v>
                </c:pt>
                <c:pt idx="267">
                  <c:v>13.375</c:v>
                </c:pt>
                <c:pt idx="268">
                  <c:v>13.425000000000001</c:v>
                </c:pt>
                <c:pt idx="269">
                  <c:v>13.475</c:v>
                </c:pt>
                <c:pt idx="270">
                  <c:v>13.525</c:v>
                </c:pt>
                <c:pt idx="271">
                  <c:v>13.574999999999999</c:v>
                </c:pt>
                <c:pt idx="272">
                  <c:v>13.625</c:v>
                </c:pt>
                <c:pt idx="273">
                  <c:v>13.675000000000001</c:v>
                </c:pt>
                <c:pt idx="274">
                  <c:v>13.725</c:v>
                </c:pt>
                <c:pt idx="275">
                  <c:v>13.775</c:v>
                </c:pt>
                <c:pt idx="276">
                  <c:v>13.824999999999999</c:v>
                </c:pt>
                <c:pt idx="277">
                  <c:v>13.875</c:v>
                </c:pt>
                <c:pt idx="278">
                  <c:v>13.925000000000001</c:v>
                </c:pt>
                <c:pt idx="279">
                  <c:v>13.975</c:v>
                </c:pt>
                <c:pt idx="280">
                  <c:v>14.025</c:v>
                </c:pt>
                <c:pt idx="281">
                  <c:v>14.074999999999999</c:v>
                </c:pt>
                <c:pt idx="282">
                  <c:v>14.125</c:v>
                </c:pt>
                <c:pt idx="283">
                  <c:v>14.175000000000001</c:v>
                </c:pt>
                <c:pt idx="284">
                  <c:v>14.225</c:v>
                </c:pt>
                <c:pt idx="285">
                  <c:v>14.275</c:v>
                </c:pt>
                <c:pt idx="286">
                  <c:v>14.324999999999999</c:v>
                </c:pt>
                <c:pt idx="287">
                  <c:v>14.375</c:v>
                </c:pt>
                <c:pt idx="288">
                  <c:v>14.425000000000001</c:v>
                </c:pt>
                <c:pt idx="289">
                  <c:v>14.475</c:v>
                </c:pt>
                <c:pt idx="290">
                  <c:v>14.525</c:v>
                </c:pt>
                <c:pt idx="291">
                  <c:v>14.574999999999999</c:v>
                </c:pt>
                <c:pt idx="292">
                  <c:v>14.625</c:v>
                </c:pt>
                <c:pt idx="293">
                  <c:v>14.675000000000001</c:v>
                </c:pt>
                <c:pt idx="294">
                  <c:v>14.725</c:v>
                </c:pt>
                <c:pt idx="295">
                  <c:v>14.775</c:v>
                </c:pt>
                <c:pt idx="296">
                  <c:v>14.824999999999999</c:v>
                </c:pt>
                <c:pt idx="297">
                  <c:v>14.875</c:v>
                </c:pt>
                <c:pt idx="298">
                  <c:v>14.925000000000001</c:v>
                </c:pt>
                <c:pt idx="299">
                  <c:v>14.975</c:v>
                </c:pt>
                <c:pt idx="300">
                  <c:v>15.025</c:v>
                </c:pt>
                <c:pt idx="301">
                  <c:v>15.074999999999999</c:v>
                </c:pt>
                <c:pt idx="302">
                  <c:v>15.125</c:v>
                </c:pt>
                <c:pt idx="303">
                  <c:v>15.175000000000001</c:v>
                </c:pt>
                <c:pt idx="304">
                  <c:v>15.225</c:v>
                </c:pt>
                <c:pt idx="305">
                  <c:v>15.275</c:v>
                </c:pt>
                <c:pt idx="306">
                  <c:v>15.324999999999999</c:v>
                </c:pt>
                <c:pt idx="307">
                  <c:v>15.375</c:v>
                </c:pt>
                <c:pt idx="308">
                  <c:v>15.425000000000001</c:v>
                </c:pt>
                <c:pt idx="309">
                  <c:v>15.475</c:v>
                </c:pt>
                <c:pt idx="310">
                  <c:v>15.525</c:v>
                </c:pt>
                <c:pt idx="311">
                  <c:v>15.574999999999999</c:v>
                </c:pt>
                <c:pt idx="312">
                  <c:v>15.625</c:v>
                </c:pt>
                <c:pt idx="313">
                  <c:v>15.675000000000001</c:v>
                </c:pt>
                <c:pt idx="314">
                  <c:v>15.725</c:v>
                </c:pt>
                <c:pt idx="315">
                  <c:v>15.775</c:v>
                </c:pt>
                <c:pt idx="316">
                  <c:v>15.824999999999999</c:v>
                </c:pt>
                <c:pt idx="317">
                  <c:v>15.875</c:v>
                </c:pt>
                <c:pt idx="318">
                  <c:v>15.925000000000001</c:v>
                </c:pt>
                <c:pt idx="319">
                  <c:v>15.975</c:v>
                </c:pt>
                <c:pt idx="320">
                  <c:v>16.024999999999999</c:v>
                </c:pt>
                <c:pt idx="321">
                  <c:v>16.074999999999999</c:v>
                </c:pt>
                <c:pt idx="322">
                  <c:v>16.125</c:v>
                </c:pt>
                <c:pt idx="323">
                  <c:v>16.175000000000001</c:v>
                </c:pt>
                <c:pt idx="324">
                  <c:v>16.225000000000001</c:v>
                </c:pt>
                <c:pt idx="325">
                  <c:v>16.274999999999999</c:v>
                </c:pt>
                <c:pt idx="326">
                  <c:v>16.324999999999999</c:v>
                </c:pt>
                <c:pt idx="327">
                  <c:v>16.375</c:v>
                </c:pt>
                <c:pt idx="328">
                  <c:v>16.425000000000001</c:v>
                </c:pt>
                <c:pt idx="329">
                  <c:v>16.475000000000001</c:v>
                </c:pt>
                <c:pt idx="330">
                  <c:v>16.524999999999999</c:v>
                </c:pt>
                <c:pt idx="331">
                  <c:v>16.574999999999999</c:v>
                </c:pt>
                <c:pt idx="332">
                  <c:v>16.625</c:v>
                </c:pt>
                <c:pt idx="333">
                  <c:v>16.675000000000001</c:v>
                </c:pt>
                <c:pt idx="334">
                  <c:v>16.725000000000001</c:v>
                </c:pt>
                <c:pt idx="335">
                  <c:v>16.774999999999999</c:v>
                </c:pt>
                <c:pt idx="336">
                  <c:v>16.824999999999999</c:v>
                </c:pt>
                <c:pt idx="337">
                  <c:v>16.875</c:v>
                </c:pt>
                <c:pt idx="338">
                  <c:v>16.925000000000001</c:v>
                </c:pt>
                <c:pt idx="339">
                  <c:v>16.975000000000001</c:v>
                </c:pt>
                <c:pt idx="340">
                  <c:v>17.024999999999999</c:v>
                </c:pt>
                <c:pt idx="341">
                  <c:v>17.074999999999999</c:v>
                </c:pt>
                <c:pt idx="342">
                  <c:v>17.125</c:v>
                </c:pt>
                <c:pt idx="343">
                  <c:v>17.175000000000001</c:v>
                </c:pt>
                <c:pt idx="344">
                  <c:v>17.225000000000001</c:v>
                </c:pt>
                <c:pt idx="345">
                  <c:v>17.274999999999999</c:v>
                </c:pt>
                <c:pt idx="346">
                  <c:v>17.324999999999999</c:v>
                </c:pt>
                <c:pt idx="347">
                  <c:v>17.375</c:v>
                </c:pt>
                <c:pt idx="348">
                  <c:v>17.425000000000001</c:v>
                </c:pt>
                <c:pt idx="349">
                  <c:v>17.475000000000001</c:v>
                </c:pt>
                <c:pt idx="350">
                  <c:v>17.524999999999999</c:v>
                </c:pt>
                <c:pt idx="351">
                  <c:v>17.574999999999999</c:v>
                </c:pt>
                <c:pt idx="352">
                  <c:v>17.625</c:v>
                </c:pt>
                <c:pt idx="353">
                  <c:v>17.675000000000001</c:v>
                </c:pt>
                <c:pt idx="354">
                  <c:v>17.725000000000001</c:v>
                </c:pt>
                <c:pt idx="355">
                  <c:v>17.774999999999999</c:v>
                </c:pt>
                <c:pt idx="356">
                  <c:v>17.824999999999999</c:v>
                </c:pt>
                <c:pt idx="357">
                  <c:v>17.875</c:v>
                </c:pt>
                <c:pt idx="358">
                  <c:v>17.925000000000001</c:v>
                </c:pt>
                <c:pt idx="359">
                  <c:v>17.975000000000001</c:v>
                </c:pt>
                <c:pt idx="360">
                  <c:v>18.024999999999999</c:v>
                </c:pt>
                <c:pt idx="361">
                  <c:v>18.074999999999999</c:v>
                </c:pt>
                <c:pt idx="362">
                  <c:v>18.125</c:v>
                </c:pt>
                <c:pt idx="363">
                  <c:v>18.175000000000001</c:v>
                </c:pt>
                <c:pt idx="364">
                  <c:v>18.225000000000001</c:v>
                </c:pt>
                <c:pt idx="365">
                  <c:v>18.274999999999999</c:v>
                </c:pt>
                <c:pt idx="366">
                  <c:v>18.324999999999999</c:v>
                </c:pt>
                <c:pt idx="367">
                  <c:v>18.375</c:v>
                </c:pt>
                <c:pt idx="368">
                  <c:v>18.425000000000001</c:v>
                </c:pt>
                <c:pt idx="369">
                  <c:v>18.475000000000001</c:v>
                </c:pt>
                <c:pt idx="370">
                  <c:v>18.524999999999999</c:v>
                </c:pt>
                <c:pt idx="371">
                  <c:v>18.574999999999999</c:v>
                </c:pt>
                <c:pt idx="372">
                  <c:v>18.625</c:v>
                </c:pt>
                <c:pt idx="373">
                  <c:v>18.675000000000001</c:v>
                </c:pt>
                <c:pt idx="374">
                  <c:v>18.725000000000001</c:v>
                </c:pt>
                <c:pt idx="375">
                  <c:v>18.774999999999999</c:v>
                </c:pt>
                <c:pt idx="376">
                  <c:v>18.824999999999999</c:v>
                </c:pt>
                <c:pt idx="377">
                  <c:v>18.875</c:v>
                </c:pt>
                <c:pt idx="378">
                  <c:v>18.925000000000001</c:v>
                </c:pt>
                <c:pt idx="379">
                  <c:v>18.975000000000001</c:v>
                </c:pt>
                <c:pt idx="380">
                  <c:v>19.024999999999999</c:v>
                </c:pt>
                <c:pt idx="381">
                  <c:v>19.074999999999999</c:v>
                </c:pt>
                <c:pt idx="382">
                  <c:v>19.125</c:v>
                </c:pt>
                <c:pt idx="383">
                  <c:v>19.175000000000001</c:v>
                </c:pt>
                <c:pt idx="384">
                  <c:v>19.225000000000001</c:v>
                </c:pt>
                <c:pt idx="385">
                  <c:v>19.274999999999999</c:v>
                </c:pt>
                <c:pt idx="386">
                  <c:v>19.324999999999999</c:v>
                </c:pt>
                <c:pt idx="387">
                  <c:v>19.375</c:v>
                </c:pt>
                <c:pt idx="388">
                  <c:v>19.425000000000001</c:v>
                </c:pt>
                <c:pt idx="389">
                  <c:v>19.475000000000001</c:v>
                </c:pt>
                <c:pt idx="390">
                  <c:v>19.524999999999999</c:v>
                </c:pt>
                <c:pt idx="391">
                  <c:v>19.574999999999999</c:v>
                </c:pt>
                <c:pt idx="392">
                  <c:v>19.625</c:v>
                </c:pt>
                <c:pt idx="393">
                  <c:v>19.675000000000001</c:v>
                </c:pt>
                <c:pt idx="394">
                  <c:v>19.725000000000001</c:v>
                </c:pt>
                <c:pt idx="395">
                  <c:v>19.774999999999999</c:v>
                </c:pt>
                <c:pt idx="396">
                  <c:v>19.824999999999999</c:v>
                </c:pt>
                <c:pt idx="397">
                  <c:v>19.875</c:v>
                </c:pt>
                <c:pt idx="398">
                  <c:v>19.925000000000001</c:v>
                </c:pt>
                <c:pt idx="399">
                  <c:v>19.975000000000001</c:v>
                </c:pt>
              </c:numCache>
            </c:numRef>
          </c:xVal>
          <c:yVal>
            <c:numRef>
              <c:f>v_dry!$D$3:$D$402</c:f>
              <c:numCache>
                <c:formatCode>General</c:formatCode>
                <c:ptCount val="4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3.7233714675298124E-2</c:v>
                </c:pt>
                <c:pt idx="126">
                  <c:v>9.278927023085437E-2</c:v>
                </c:pt>
                <c:pt idx="127">
                  <c:v>0.14834482578640973</c:v>
                </c:pt>
                <c:pt idx="128">
                  <c:v>0.20390038134196597</c:v>
                </c:pt>
                <c:pt idx="129">
                  <c:v>0.25945593689752133</c:v>
                </c:pt>
                <c:pt idx="130">
                  <c:v>0.31501149245307847</c:v>
                </c:pt>
                <c:pt idx="131">
                  <c:v>0.37056704800863471</c:v>
                </c:pt>
                <c:pt idx="132">
                  <c:v>0.42612260356419007</c:v>
                </c:pt>
                <c:pt idx="133">
                  <c:v>0.48167815911974632</c:v>
                </c:pt>
                <c:pt idx="134">
                  <c:v>0.53723371467530168</c:v>
                </c:pt>
                <c:pt idx="135">
                  <c:v>0.59278927023085881</c:v>
                </c:pt>
                <c:pt idx="136">
                  <c:v>0.64834482578641417</c:v>
                </c:pt>
                <c:pt idx="137">
                  <c:v>0.70390038134197042</c:v>
                </c:pt>
                <c:pt idx="138">
                  <c:v>0.75945593689752577</c:v>
                </c:pt>
                <c:pt idx="139">
                  <c:v>0.81501149245308202</c:v>
                </c:pt>
                <c:pt idx="140">
                  <c:v>0.87056704800863827</c:v>
                </c:pt>
                <c:pt idx="141">
                  <c:v>0.92612260356419451</c:v>
                </c:pt>
                <c:pt idx="142">
                  <c:v>0.98167815911974987</c:v>
                </c:pt>
                <c:pt idx="143">
                  <c:v>1.0372337146753061</c:v>
                </c:pt>
                <c:pt idx="144">
                  <c:v>1.0927892702308624</c:v>
                </c:pt>
                <c:pt idx="145">
                  <c:v>1.1483448257864177</c:v>
                </c:pt>
                <c:pt idx="146">
                  <c:v>1.2039003813419749</c:v>
                </c:pt>
                <c:pt idx="147">
                  <c:v>1.2594559368975302</c:v>
                </c:pt>
                <c:pt idx="148">
                  <c:v>1.3150114924530856</c:v>
                </c:pt>
                <c:pt idx="149">
                  <c:v>1.3705670480086409</c:v>
                </c:pt>
                <c:pt idx="150">
                  <c:v>1.4261226035641981</c:v>
                </c:pt>
                <c:pt idx="151">
                  <c:v>1.4816781591197552</c:v>
                </c:pt>
                <c:pt idx="152">
                  <c:v>1.5372337146753106</c:v>
                </c:pt>
                <c:pt idx="153">
                  <c:v>1.5927892702308659</c:v>
                </c:pt>
                <c:pt idx="154">
                  <c:v>1.6483448257864213</c:v>
                </c:pt>
                <c:pt idx="155">
                  <c:v>1.7039003813419784</c:v>
                </c:pt>
                <c:pt idx="156">
                  <c:v>1.7594559368975338</c:v>
                </c:pt>
                <c:pt idx="157">
                  <c:v>1.8150114924530909</c:v>
                </c:pt>
                <c:pt idx="158">
                  <c:v>1.8705670480086463</c:v>
                </c:pt>
                <c:pt idx="159">
                  <c:v>1.9261226035642016</c:v>
                </c:pt>
                <c:pt idx="160">
                  <c:v>1.9816781591197588</c:v>
                </c:pt>
                <c:pt idx="161">
                  <c:v>2.0372337146753141</c:v>
                </c:pt>
                <c:pt idx="162">
                  <c:v>2.0927892702308695</c:v>
                </c:pt>
                <c:pt idx="163">
                  <c:v>2.1483448257864266</c:v>
                </c:pt>
                <c:pt idx="164">
                  <c:v>2.203900381341982</c:v>
                </c:pt>
                <c:pt idx="165">
                  <c:v>2.2594559368975391</c:v>
                </c:pt>
                <c:pt idx="166">
                  <c:v>2.3150114924530927</c:v>
                </c:pt>
                <c:pt idx="167">
                  <c:v>2.3705670480086498</c:v>
                </c:pt>
                <c:pt idx="168">
                  <c:v>2.4261226035642069</c:v>
                </c:pt>
                <c:pt idx="169">
                  <c:v>2.4816781591197623</c:v>
                </c:pt>
                <c:pt idx="170">
                  <c:v>2.5372337146753194</c:v>
                </c:pt>
                <c:pt idx="171">
                  <c:v>2.592789270230873</c:v>
                </c:pt>
                <c:pt idx="172">
                  <c:v>2.6483448257864302</c:v>
                </c:pt>
                <c:pt idx="173">
                  <c:v>2.7039003813419873</c:v>
                </c:pt>
                <c:pt idx="174">
                  <c:v>2.7594559368975426</c:v>
                </c:pt>
                <c:pt idx="175">
                  <c:v>2.815011492453098</c:v>
                </c:pt>
                <c:pt idx="176">
                  <c:v>2.8705670480086534</c:v>
                </c:pt>
                <c:pt idx="177">
                  <c:v>2.9261226035642105</c:v>
                </c:pt>
                <c:pt idx="178">
                  <c:v>2.9816781591197676</c:v>
                </c:pt>
                <c:pt idx="179">
                  <c:v>3.0372337146753212</c:v>
                </c:pt>
                <c:pt idx="180">
                  <c:v>3.0927892702308784</c:v>
                </c:pt>
                <c:pt idx="181">
                  <c:v>3.1483448257864337</c:v>
                </c:pt>
                <c:pt idx="182">
                  <c:v>3.2039003813419908</c:v>
                </c:pt>
                <c:pt idx="183">
                  <c:v>3.2594559368975462</c:v>
                </c:pt>
                <c:pt idx="184">
                  <c:v>3.3150114924531016</c:v>
                </c:pt>
                <c:pt idx="185">
                  <c:v>3.3705670480086587</c:v>
                </c:pt>
                <c:pt idx="186">
                  <c:v>3.4261226035642141</c:v>
                </c:pt>
                <c:pt idx="187">
                  <c:v>3.4816781591197694</c:v>
                </c:pt>
                <c:pt idx="188">
                  <c:v>3.5372337146753265</c:v>
                </c:pt>
                <c:pt idx="189">
                  <c:v>3.5927892702308819</c:v>
                </c:pt>
                <c:pt idx="190">
                  <c:v>3.648344825786439</c:v>
                </c:pt>
                <c:pt idx="191">
                  <c:v>3.7039003813419926</c:v>
                </c:pt>
                <c:pt idx="192">
                  <c:v>3.7594559368975498</c:v>
                </c:pt>
                <c:pt idx="193">
                  <c:v>3.8150114924531069</c:v>
                </c:pt>
                <c:pt idx="194">
                  <c:v>3.8705670480086622</c:v>
                </c:pt>
                <c:pt idx="195">
                  <c:v>3.9261226035642194</c:v>
                </c:pt>
                <c:pt idx="196">
                  <c:v>3.981678159119773</c:v>
                </c:pt>
                <c:pt idx="197">
                  <c:v>4.0372337146753301</c:v>
                </c:pt>
                <c:pt idx="198">
                  <c:v>4.0927892702308872</c:v>
                </c:pt>
                <c:pt idx="199">
                  <c:v>4.1483448257864426</c:v>
                </c:pt>
                <c:pt idx="200">
                  <c:v>4.2039003813419979</c:v>
                </c:pt>
                <c:pt idx="201">
                  <c:v>4.2594559368975533</c:v>
                </c:pt>
                <c:pt idx="202">
                  <c:v>4.3150114924531104</c:v>
                </c:pt>
                <c:pt idx="203">
                  <c:v>4.3705670480086676</c:v>
                </c:pt>
                <c:pt idx="204">
                  <c:v>4.4261226035642212</c:v>
                </c:pt>
                <c:pt idx="205">
                  <c:v>4.4816781591197783</c:v>
                </c:pt>
                <c:pt idx="206">
                  <c:v>4.5372337146753337</c:v>
                </c:pt>
                <c:pt idx="207">
                  <c:v>4.5927892702308908</c:v>
                </c:pt>
                <c:pt idx="208">
                  <c:v>4.6483448257864479</c:v>
                </c:pt>
                <c:pt idx="209">
                  <c:v>4.7039003813420015</c:v>
                </c:pt>
                <c:pt idx="210">
                  <c:v>4.7594559368975586</c:v>
                </c:pt>
                <c:pt idx="211">
                  <c:v>4.815011492453114</c:v>
                </c:pt>
                <c:pt idx="212">
                  <c:v>4.8705670480086711</c:v>
                </c:pt>
                <c:pt idx="213">
                  <c:v>4.9261226035642265</c:v>
                </c:pt>
                <c:pt idx="214">
                  <c:v>4.9816781591197818</c:v>
                </c:pt>
                <c:pt idx="215">
                  <c:v>5.037233714675339</c:v>
                </c:pt>
                <c:pt idx="216">
                  <c:v>5.0927892702308943</c:v>
                </c:pt>
                <c:pt idx="217">
                  <c:v>5.1483448257864497</c:v>
                </c:pt>
                <c:pt idx="218">
                  <c:v>5.2039003813420068</c:v>
                </c:pt>
                <c:pt idx="219">
                  <c:v>5.2594559368975622</c:v>
                </c:pt>
                <c:pt idx="220">
                  <c:v>5.3150114924531193</c:v>
                </c:pt>
                <c:pt idx="221">
                  <c:v>5.3705670480086729</c:v>
                </c:pt>
                <c:pt idx="222">
                  <c:v>5.42612260356423</c:v>
                </c:pt>
                <c:pt idx="223">
                  <c:v>5.4816781591197872</c:v>
                </c:pt>
                <c:pt idx="224">
                  <c:v>5.5372337146753425</c:v>
                </c:pt>
                <c:pt idx="225">
                  <c:v>5.5927892702308979</c:v>
                </c:pt>
                <c:pt idx="226">
                  <c:v>5.6483448257864532</c:v>
                </c:pt>
                <c:pt idx="227">
                  <c:v>5.7039003813420104</c:v>
                </c:pt>
                <c:pt idx="228">
                  <c:v>5.7594559368975675</c:v>
                </c:pt>
                <c:pt idx="229">
                  <c:v>5.8150114924531211</c:v>
                </c:pt>
                <c:pt idx="230">
                  <c:v>5.8705670480086782</c:v>
                </c:pt>
                <c:pt idx="231">
                  <c:v>5.9261226035642336</c:v>
                </c:pt>
                <c:pt idx="232">
                  <c:v>5.9816781591197907</c:v>
                </c:pt>
                <c:pt idx="233">
                  <c:v>6.0372337146753479</c:v>
                </c:pt>
                <c:pt idx="234">
                  <c:v>6.0927892702309014</c:v>
                </c:pt>
                <c:pt idx="235">
                  <c:v>6.1483448257864586</c:v>
                </c:pt>
                <c:pt idx="236">
                  <c:v>6.2039003813420139</c:v>
                </c:pt>
                <c:pt idx="237">
                  <c:v>6.2594559368975711</c:v>
                </c:pt>
                <c:pt idx="238">
                  <c:v>6.3150114924531264</c:v>
                </c:pt>
                <c:pt idx="239">
                  <c:v>6.3705670480086818</c:v>
                </c:pt>
                <c:pt idx="240">
                  <c:v>6.4261226035642389</c:v>
                </c:pt>
                <c:pt idx="241">
                  <c:v>6.4816781591197943</c:v>
                </c:pt>
                <c:pt idx="242">
                  <c:v>6.5372337146753496</c:v>
                </c:pt>
                <c:pt idx="243">
                  <c:v>6.5927892702309068</c:v>
                </c:pt>
                <c:pt idx="244">
                  <c:v>6.6483448257864621</c:v>
                </c:pt>
                <c:pt idx="245">
                  <c:v>6.7039003813420193</c:v>
                </c:pt>
                <c:pt idx="246">
                  <c:v>6.7594559368975728</c:v>
                </c:pt>
                <c:pt idx="247">
                  <c:v>6.81501149245313</c:v>
                </c:pt>
                <c:pt idx="248">
                  <c:v>6.8705670480086871</c:v>
                </c:pt>
                <c:pt idx="249">
                  <c:v>6.9261226035642425</c:v>
                </c:pt>
                <c:pt idx="250">
                  <c:v>6.9816781591197996</c:v>
                </c:pt>
                <c:pt idx="251">
                  <c:v>7.0372337146753532</c:v>
                </c:pt>
                <c:pt idx="252">
                  <c:v>7.0927892702309103</c:v>
                </c:pt>
                <c:pt idx="253">
                  <c:v>7.1483448257864675</c:v>
                </c:pt>
                <c:pt idx="254">
                  <c:v>7.2039003813420228</c:v>
                </c:pt>
                <c:pt idx="255">
                  <c:v>7.2594559368975782</c:v>
                </c:pt>
                <c:pt idx="256">
                  <c:v>7.3150114924531335</c:v>
                </c:pt>
                <c:pt idx="257">
                  <c:v>7.3705670480086907</c:v>
                </c:pt>
                <c:pt idx="258">
                  <c:v>7.4261226035642478</c:v>
                </c:pt>
                <c:pt idx="259">
                  <c:v>7.4816781591198014</c:v>
                </c:pt>
                <c:pt idx="260">
                  <c:v>7.5372337146753585</c:v>
                </c:pt>
                <c:pt idx="261">
                  <c:v>7.5927892702309139</c:v>
                </c:pt>
                <c:pt idx="262">
                  <c:v>7.648344825786471</c:v>
                </c:pt>
                <c:pt idx="263">
                  <c:v>7.7039003813420264</c:v>
                </c:pt>
                <c:pt idx="264">
                  <c:v>7.7594559368975817</c:v>
                </c:pt>
                <c:pt idx="265">
                  <c:v>7.8150114924531389</c:v>
                </c:pt>
                <c:pt idx="266">
                  <c:v>7.8705670480086942</c:v>
                </c:pt>
                <c:pt idx="267">
                  <c:v>7.9261226035642496</c:v>
                </c:pt>
                <c:pt idx="268">
                  <c:v>7.9816781591198067</c:v>
                </c:pt>
                <c:pt idx="269">
                  <c:v>8.037233714675363</c:v>
                </c:pt>
                <c:pt idx="270">
                  <c:v>8.0927892702309201</c:v>
                </c:pt>
                <c:pt idx="271">
                  <c:v>8.1483448257864737</c:v>
                </c:pt>
                <c:pt idx="272">
                  <c:v>8.2039003813420308</c:v>
                </c:pt>
                <c:pt idx="273">
                  <c:v>8.2594559368975879</c:v>
                </c:pt>
                <c:pt idx="274">
                  <c:v>8.3150114924531415</c:v>
                </c:pt>
                <c:pt idx="275">
                  <c:v>8.3705670480086987</c:v>
                </c:pt>
                <c:pt idx="276">
                  <c:v>8.4261226035642522</c:v>
                </c:pt>
                <c:pt idx="277">
                  <c:v>8.4816781591198094</c:v>
                </c:pt>
                <c:pt idx="278">
                  <c:v>8.5372337146753665</c:v>
                </c:pt>
                <c:pt idx="279">
                  <c:v>8.5927892702309236</c:v>
                </c:pt>
                <c:pt idx="280">
                  <c:v>8.6483448257864772</c:v>
                </c:pt>
                <c:pt idx="281">
                  <c:v>8.7039003813420344</c:v>
                </c:pt>
                <c:pt idx="282">
                  <c:v>8.7594559368975915</c:v>
                </c:pt>
                <c:pt idx="283">
                  <c:v>8.8150114924531486</c:v>
                </c:pt>
                <c:pt idx="284">
                  <c:v>8.8705670480087022</c:v>
                </c:pt>
                <c:pt idx="285">
                  <c:v>8.9261226035642594</c:v>
                </c:pt>
                <c:pt idx="286">
                  <c:v>8.9816781591198129</c:v>
                </c:pt>
                <c:pt idx="287">
                  <c:v>9.0372337146753701</c:v>
                </c:pt>
                <c:pt idx="288">
                  <c:v>9.0927892702309272</c:v>
                </c:pt>
                <c:pt idx="289">
                  <c:v>9.1483448257864843</c:v>
                </c:pt>
                <c:pt idx="290">
                  <c:v>9.2039003813420415</c:v>
                </c:pt>
                <c:pt idx="291">
                  <c:v>9.2594559368975951</c:v>
                </c:pt>
                <c:pt idx="292">
                  <c:v>9.3150114924531522</c:v>
                </c:pt>
                <c:pt idx="293">
                  <c:v>9.3705670480087093</c:v>
                </c:pt>
                <c:pt idx="294">
                  <c:v>9.4261226035642629</c:v>
                </c:pt>
                <c:pt idx="295">
                  <c:v>9.48167815911982</c:v>
                </c:pt>
                <c:pt idx="296">
                  <c:v>9.5372337146753736</c:v>
                </c:pt>
                <c:pt idx="297">
                  <c:v>9.5927892702309308</c:v>
                </c:pt>
                <c:pt idx="298">
                  <c:v>9.6483448257864879</c:v>
                </c:pt>
                <c:pt idx="299">
                  <c:v>9.7039003813420415</c:v>
                </c:pt>
                <c:pt idx="300">
                  <c:v>9.7594559368975986</c:v>
                </c:pt>
                <c:pt idx="301">
                  <c:v>9.8150114924531557</c:v>
                </c:pt>
                <c:pt idx="302">
                  <c:v>9.8705670480087129</c:v>
                </c:pt>
                <c:pt idx="303">
                  <c:v>9.9261226035642665</c:v>
                </c:pt>
                <c:pt idx="304">
                  <c:v>9.9816781591198236</c:v>
                </c:pt>
                <c:pt idx="305">
                  <c:v>10.037233714675381</c:v>
                </c:pt>
                <c:pt idx="306">
                  <c:v>10.092789270230934</c:v>
                </c:pt>
                <c:pt idx="307">
                  <c:v>10.148344825786491</c:v>
                </c:pt>
                <c:pt idx="308">
                  <c:v>10.203900381342049</c:v>
                </c:pt>
                <c:pt idx="309">
                  <c:v>10.259455936897602</c:v>
                </c:pt>
                <c:pt idx="310">
                  <c:v>10.315011492453159</c:v>
                </c:pt>
                <c:pt idx="311">
                  <c:v>10.370567048008713</c:v>
                </c:pt>
                <c:pt idx="312">
                  <c:v>10.42612260356427</c:v>
                </c:pt>
                <c:pt idx="313">
                  <c:v>10.481678159119827</c:v>
                </c:pt>
                <c:pt idx="314">
                  <c:v>10.537233714675384</c:v>
                </c:pt>
                <c:pt idx="315">
                  <c:v>10.592789270230941</c:v>
                </c:pt>
                <c:pt idx="316">
                  <c:v>10.648344825786495</c:v>
                </c:pt>
                <c:pt idx="317">
                  <c:v>10.703900381342052</c:v>
                </c:pt>
                <c:pt idx="318">
                  <c:v>10.759455936897609</c:v>
                </c:pt>
                <c:pt idx="319">
                  <c:v>10.815011492453163</c:v>
                </c:pt>
                <c:pt idx="320">
                  <c:v>10.870567048008716</c:v>
                </c:pt>
                <c:pt idx="321">
                  <c:v>10.926122603564274</c:v>
                </c:pt>
                <c:pt idx="322">
                  <c:v>10.981678159119831</c:v>
                </c:pt>
                <c:pt idx="323">
                  <c:v>11.037233714675388</c:v>
                </c:pt>
                <c:pt idx="324">
                  <c:v>11.092789270230945</c:v>
                </c:pt>
                <c:pt idx="325">
                  <c:v>11.148344825786499</c:v>
                </c:pt>
                <c:pt idx="326">
                  <c:v>11.203900381342056</c:v>
                </c:pt>
                <c:pt idx="327">
                  <c:v>11.259455936897613</c:v>
                </c:pt>
                <c:pt idx="328">
                  <c:v>11.31501149245317</c:v>
                </c:pt>
                <c:pt idx="329">
                  <c:v>11.370567048008724</c:v>
                </c:pt>
                <c:pt idx="330">
                  <c:v>11.426122603564277</c:v>
                </c:pt>
                <c:pt idx="331">
                  <c:v>11.481678159119834</c:v>
                </c:pt>
                <c:pt idx="332">
                  <c:v>11.537233714675391</c:v>
                </c:pt>
                <c:pt idx="333">
                  <c:v>11.592789270230949</c:v>
                </c:pt>
                <c:pt idx="334">
                  <c:v>11.648344825786506</c:v>
                </c:pt>
                <c:pt idx="335">
                  <c:v>11.703900381342059</c:v>
                </c:pt>
                <c:pt idx="336">
                  <c:v>11.759455936897616</c:v>
                </c:pt>
                <c:pt idx="337">
                  <c:v>11.81501149245317</c:v>
                </c:pt>
                <c:pt idx="338">
                  <c:v>11.870567048008727</c:v>
                </c:pt>
                <c:pt idx="339">
                  <c:v>11.926122603564284</c:v>
                </c:pt>
                <c:pt idx="340">
                  <c:v>11.981678159119838</c:v>
                </c:pt>
                <c:pt idx="341">
                  <c:v>12.037233714675395</c:v>
                </c:pt>
                <c:pt idx="342">
                  <c:v>12.092789270230952</c:v>
                </c:pt>
                <c:pt idx="343">
                  <c:v>12.148344825786509</c:v>
                </c:pt>
                <c:pt idx="344">
                  <c:v>12.203900381342066</c:v>
                </c:pt>
                <c:pt idx="345">
                  <c:v>12.259455936897616</c:v>
                </c:pt>
                <c:pt idx="346">
                  <c:v>12.315011492453174</c:v>
                </c:pt>
                <c:pt idx="347">
                  <c:v>12.370567048008731</c:v>
                </c:pt>
                <c:pt idx="348">
                  <c:v>12.426122603564288</c:v>
                </c:pt>
                <c:pt idx="349">
                  <c:v>12.481678159119845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980-44E9-9B64-4C27747C8F2A}"/>
            </c:ext>
          </c:extLst>
        </c:ser>
        <c:ser>
          <c:idx val="3"/>
          <c:order val="3"/>
          <c:tx>
            <c:strRef>
              <c:f>v_dry!$E$2</c:f>
              <c:strCache>
                <c:ptCount val="1"/>
                <c:pt idx="0">
                  <c:v>v_num, t = 0s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  <a:lumOff val="40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v_dry!$A$3:$A$402</c:f>
              <c:numCache>
                <c:formatCode>General</c:formatCode>
                <c:ptCount val="400"/>
                <c:pt idx="0">
                  <c:v>2.5000000000000001E-2</c:v>
                </c:pt>
                <c:pt idx="1">
                  <c:v>7.4999999999999997E-2</c:v>
                </c:pt>
                <c:pt idx="2">
                  <c:v>0.125</c:v>
                </c:pt>
                <c:pt idx="3">
                  <c:v>0.17499999999999999</c:v>
                </c:pt>
                <c:pt idx="4">
                  <c:v>0.22500000000000001</c:v>
                </c:pt>
                <c:pt idx="5">
                  <c:v>0.27500000000000002</c:v>
                </c:pt>
                <c:pt idx="6">
                  <c:v>0.32500000000000001</c:v>
                </c:pt>
                <c:pt idx="7">
                  <c:v>0.375</c:v>
                </c:pt>
                <c:pt idx="8">
                  <c:v>0.42499999999999999</c:v>
                </c:pt>
                <c:pt idx="9">
                  <c:v>0.47499999999999998</c:v>
                </c:pt>
                <c:pt idx="10">
                  <c:v>0.52500000000000002</c:v>
                </c:pt>
                <c:pt idx="11">
                  <c:v>0.57499999999999996</c:v>
                </c:pt>
                <c:pt idx="12">
                  <c:v>0.625</c:v>
                </c:pt>
                <c:pt idx="13">
                  <c:v>0.67500000000000004</c:v>
                </c:pt>
                <c:pt idx="14">
                  <c:v>0.72499999999999998</c:v>
                </c:pt>
                <c:pt idx="15">
                  <c:v>0.77500000000000002</c:v>
                </c:pt>
                <c:pt idx="16">
                  <c:v>0.82499999999999996</c:v>
                </c:pt>
                <c:pt idx="17">
                  <c:v>0.875</c:v>
                </c:pt>
                <c:pt idx="18">
                  <c:v>0.92500000000000004</c:v>
                </c:pt>
                <c:pt idx="19">
                  <c:v>0.97499999999999998</c:v>
                </c:pt>
                <c:pt idx="20">
                  <c:v>1.0249999999999999</c:v>
                </c:pt>
                <c:pt idx="21">
                  <c:v>1.075</c:v>
                </c:pt>
                <c:pt idx="22">
                  <c:v>1.125</c:v>
                </c:pt>
                <c:pt idx="23">
                  <c:v>1.175</c:v>
                </c:pt>
                <c:pt idx="24">
                  <c:v>1.2250000000000001</c:v>
                </c:pt>
                <c:pt idx="25">
                  <c:v>1.2749999999999999</c:v>
                </c:pt>
                <c:pt idx="26">
                  <c:v>1.325</c:v>
                </c:pt>
                <c:pt idx="27">
                  <c:v>1.375</c:v>
                </c:pt>
                <c:pt idx="28">
                  <c:v>1.425</c:v>
                </c:pt>
                <c:pt idx="29">
                  <c:v>1.4750000000000001</c:v>
                </c:pt>
                <c:pt idx="30">
                  <c:v>1.5249999999999999</c:v>
                </c:pt>
                <c:pt idx="31">
                  <c:v>1.575</c:v>
                </c:pt>
                <c:pt idx="32">
                  <c:v>1.625</c:v>
                </c:pt>
                <c:pt idx="33">
                  <c:v>1.675</c:v>
                </c:pt>
                <c:pt idx="34">
                  <c:v>1.7250000000000001</c:v>
                </c:pt>
                <c:pt idx="35">
                  <c:v>1.7749999999999999</c:v>
                </c:pt>
                <c:pt idx="36">
                  <c:v>1.825</c:v>
                </c:pt>
                <c:pt idx="37">
                  <c:v>1.875</c:v>
                </c:pt>
                <c:pt idx="38">
                  <c:v>1.925</c:v>
                </c:pt>
                <c:pt idx="39">
                  <c:v>1.9750000000000001</c:v>
                </c:pt>
                <c:pt idx="40">
                  <c:v>2.0249999999999999</c:v>
                </c:pt>
                <c:pt idx="41">
                  <c:v>2.0750000000000002</c:v>
                </c:pt>
                <c:pt idx="42">
                  <c:v>2.125</c:v>
                </c:pt>
                <c:pt idx="43">
                  <c:v>2.1749999999999998</c:v>
                </c:pt>
                <c:pt idx="44">
                  <c:v>2.2250000000000001</c:v>
                </c:pt>
                <c:pt idx="45">
                  <c:v>2.2749999999999999</c:v>
                </c:pt>
                <c:pt idx="46">
                  <c:v>2.3250000000000002</c:v>
                </c:pt>
                <c:pt idx="47">
                  <c:v>2.375</c:v>
                </c:pt>
                <c:pt idx="48">
                  <c:v>2.4249999999999998</c:v>
                </c:pt>
                <c:pt idx="49">
                  <c:v>2.4750000000000001</c:v>
                </c:pt>
                <c:pt idx="50">
                  <c:v>2.5249999999999999</c:v>
                </c:pt>
                <c:pt idx="51">
                  <c:v>2.5750000000000002</c:v>
                </c:pt>
                <c:pt idx="52">
                  <c:v>2.625</c:v>
                </c:pt>
                <c:pt idx="53">
                  <c:v>2.6749999999999998</c:v>
                </c:pt>
                <c:pt idx="54">
                  <c:v>2.7250000000000001</c:v>
                </c:pt>
                <c:pt idx="55">
                  <c:v>2.7749999999999999</c:v>
                </c:pt>
                <c:pt idx="56">
                  <c:v>2.8250000000000002</c:v>
                </c:pt>
                <c:pt idx="57">
                  <c:v>2.875</c:v>
                </c:pt>
                <c:pt idx="58">
                  <c:v>2.9249999999999998</c:v>
                </c:pt>
                <c:pt idx="59">
                  <c:v>2.9750000000000001</c:v>
                </c:pt>
                <c:pt idx="60">
                  <c:v>3.0249999999999999</c:v>
                </c:pt>
                <c:pt idx="61">
                  <c:v>3.0750000000000002</c:v>
                </c:pt>
                <c:pt idx="62">
                  <c:v>3.125</c:v>
                </c:pt>
                <c:pt idx="63">
                  <c:v>3.1749999999999998</c:v>
                </c:pt>
                <c:pt idx="64">
                  <c:v>3.2250000000000001</c:v>
                </c:pt>
                <c:pt idx="65">
                  <c:v>3.2749999999999999</c:v>
                </c:pt>
                <c:pt idx="66">
                  <c:v>3.3250000000000002</c:v>
                </c:pt>
                <c:pt idx="67">
                  <c:v>3.375</c:v>
                </c:pt>
                <c:pt idx="68">
                  <c:v>3.4249999999999998</c:v>
                </c:pt>
                <c:pt idx="69">
                  <c:v>3.4750000000000001</c:v>
                </c:pt>
                <c:pt idx="70">
                  <c:v>3.5249999999999999</c:v>
                </c:pt>
                <c:pt idx="71">
                  <c:v>3.5750000000000002</c:v>
                </c:pt>
                <c:pt idx="72">
                  <c:v>3.625</c:v>
                </c:pt>
                <c:pt idx="73">
                  <c:v>3.6749999999999998</c:v>
                </c:pt>
                <c:pt idx="74">
                  <c:v>3.7250000000000001</c:v>
                </c:pt>
                <c:pt idx="75">
                  <c:v>3.7749999999999999</c:v>
                </c:pt>
                <c:pt idx="76">
                  <c:v>3.8250000000000002</c:v>
                </c:pt>
                <c:pt idx="77">
                  <c:v>3.875</c:v>
                </c:pt>
                <c:pt idx="78">
                  <c:v>3.9249999999999998</c:v>
                </c:pt>
                <c:pt idx="79">
                  <c:v>3.9750000000000001</c:v>
                </c:pt>
                <c:pt idx="80">
                  <c:v>4.0250000000000004</c:v>
                </c:pt>
                <c:pt idx="81">
                  <c:v>4.0750000000000002</c:v>
                </c:pt>
                <c:pt idx="82">
                  <c:v>4.125</c:v>
                </c:pt>
                <c:pt idx="83">
                  <c:v>4.1749999999999998</c:v>
                </c:pt>
                <c:pt idx="84">
                  <c:v>4.2249999999999996</c:v>
                </c:pt>
                <c:pt idx="85">
                  <c:v>4.2750000000000004</c:v>
                </c:pt>
                <c:pt idx="86">
                  <c:v>4.3250000000000002</c:v>
                </c:pt>
                <c:pt idx="87">
                  <c:v>4.375</c:v>
                </c:pt>
                <c:pt idx="88">
                  <c:v>4.4249999999999998</c:v>
                </c:pt>
                <c:pt idx="89">
                  <c:v>4.4749999999999996</c:v>
                </c:pt>
                <c:pt idx="90">
                  <c:v>4.5250000000000004</c:v>
                </c:pt>
                <c:pt idx="91">
                  <c:v>4.5750000000000002</c:v>
                </c:pt>
                <c:pt idx="92">
                  <c:v>4.625</c:v>
                </c:pt>
                <c:pt idx="93">
                  <c:v>4.6749999999999998</c:v>
                </c:pt>
                <c:pt idx="94">
                  <c:v>4.7249999999999996</c:v>
                </c:pt>
                <c:pt idx="95">
                  <c:v>4.7750000000000004</c:v>
                </c:pt>
                <c:pt idx="96">
                  <c:v>4.8250000000000002</c:v>
                </c:pt>
                <c:pt idx="97">
                  <c:v>4.875</c:v>
                </c:pt>
                <c:pt idx="98">
                  <c:v>4.9249999999999998</c:v>
                </c:pt>
                <c:pt idx="99">
                  <c:v>4.9749999999999996</c:v>
                </c:pt>
                <c:pt idx="100">
                  <c:v>5.0250000000000004</c:v>
                </c:pt>
                <c:pt idx="101">
                  <c:v>5.0750000000000002</c:v>
                </c:pt>
                <c:pt idx="102">
                  <c:v>5.125</c:v>
                </c:pt>
                <c:pt idx="103">
                  <c:v>5.1749999999999998</c:v>
                </c:pt>
                <c:pt idx="104">
                  <c:v>5.2249999999999996</c:v>
                </c:pt>
                <c:pt idx="105">
                  <c:v>5.2750000000000004</c:v>
                </c:pt>
                <c:pt idx="106">
                  <c:v>5.3250000000000002</c:v>
                </c:pt>
                <c:pt idx="107">
                  <c:v>5.375</c:v>
                </c:pt>
                <c:pt idx="108">
                  <c:v>5.4249999999999998</c:v>
                </c:pt>
                <c:pt idx="109">
                  <c:v>5.4749999999999996</c:v>
                </c:pt>
                <c:pt idx="110">
                  <c:v>5.5250000000000004</c:v>
                </c:pt>
                <c:pt idx="111">
                  <c:v>5.5750000000000002</c:v>
                </c:pt>
                <c:pt idx="112">
                  <c:v>5.625</c:v>
                </c:pt>
                <c:pt idx="113">
                  <c:v>5.6749999999999998</c:v>
                </c:pt>
                <c:pt idx="114">
                  <c:v>5.7249999999999996</c:v>
                </c:pt>
                <c:pt idx="115">
                  <c:v>5.7750000000000004</c:v>
                </c:pt>
                <c:pt idx="116">
                  <c:v>5.8250000000000002</c:v>
                </c:pt>
                <c:pt idx="117">
                  <c:v>5.875</c:v>
                </c:pt>
                <c:pt idx="118">
                  <c:v>5.9249999999999998</c:v>
                </c:pt>
                <c:pt idx="119">
                  <c:v>5.9749999999999996</c:v>
                </c:pt>
                <c:pt idx="120">
                  <c:v>6.0250000000000004</c:v>
                </c:pt>
                <c:pt idx="121">
                  <c:v>6.0750000000000002</c:v>
                </c:pt>
                <c:pt idx="122">
                  <c:v>6.125</c:v>
                </c:pt>
                <c:pt idx="123">
                  <c:v>6.1749999999999998</c:v>
                </c:pt>
                <c:pt idx="124">
                  <c:v>6.2249999999999996</c:v>
                </c:pt>
                <c:pt idx="125">
                  <c:v>6.2750000000000004</c:v>
                </c:pt>
                <c:pt idx="126">
                  <c:v>6.3250000000000002</c:v>
                </c:pt>
                <c:pt idx="127">
                  <c:v>6.375</c:v>
                </c:pt>
                <c:pt idx="128">
                  <c:v>6.4249999999999998</c:v>
                </c:pt>
                <c:pt idx="129">
                  <c:v>6.4749999999999996</c:v>
                </c:pt>
                <c:pt idx="130">
                  <c:v>6.5250000000000004</c:v>
                </c:pt>
                <c:pt idx="131">
                  <c:v>6.5750000000000002</c:v>
                </c:pt>
                <c:pt idx="132">
                  <c:v>6.625</c:v>
                </c:pt>
                <c:pt idx="133">
                  <c:v>6.6749999999999998</c:v>
                </c:pt>
                <c:pt idx="134">
                  <c:v>6.7249999999999996</c:v>
                </c:pt>
                <c:pt idx="135">
                  <c:v>6.7750000000000004</c:v>
                </c:pt>
                <c:pt idx="136">
                  <c:v>6.8250000000000002</c:v>
                </c:pt>
                <c:pt idx="137">
                  <c:v>6.875</c:v>
                </c:pt>
                <c:pt idx="138">
                  <c:v>6.9249999999999998</c:v>
                </c:pt>
                <c:pt idx="139">
                  <c:v>6.9749999999999996</c:v>
                </c:pt>
                <c:pt idx="140">
                  <c:v>7.0250000000000004</c:v>
                </c:pt>
                <c:pt idx="141">
                  <c:v>7.0750000000000002</c:v>
                </c:pt>
                <c:pt idx="142">
                  <c:v>7.125</c:v>
                </c:pt>
                <c:pt idx="143">
                  <c:v>7.1749999999999998</c:v>
                </c:pt>
                <c:pt idx="144">
                  <c:v>7.2249999999999996</c:v>
                </c:pt>
                <c:pt idx="145">
                  <c:v>7.2750000000000004</c:v>
                </c:pt>
                <c:pt idx="146">
                  <c:v>7.3250000000000002</c:v>
                </c:pt>
                <c:pt idx="147">
                  <c:v>7.375</c:v>
                </c:pt>
                <c:pt idx="148">
                  <c:v>7.4249999999999998</c:v>
                </c:pt>
                <c:pt idx="149">
                  <c:v>7.4749999999999996</c:v>
                </c:pt>
                <c:pt idx="150">
                  <c:v>7.5250000000000004</c:v>
                </c:pt>
                <c:pt idx="151">
                  <c:v>7.5750000000000002</c:v>
                </c:pt>
                <c:pt idx="152">
                  <c:v>7.625</c:v>
                </c:pt>
                <c:pt idx="153">
                  <c:v>7.6749999999999998</c:v>
                </c:pt>
                <c:pt idx="154">
                  <c:v>7.7249999999999996</c:v>
                </c:pt>
                <c:pt idx="155">
                  <c:v>7.7750000000000004</c:v>
                </c:pt>
                <c:pt idx="156">
                  <c:v>7.8250000000000002</c:v>
                </c:pt>
                <c:pt idx="157">
                  <c:v>7.875</c:v>
                </c:pt>
                <c:pt idx="158">
                  <c:v>7.9249999999999998</c:v>
                </c:pt>
                <c:pt idx="159">
                  <c:v>7.9749999999999996</c:v>
                </c:pt>
                <c:pt idx="160">
                  <c:v>8.0250000000000004</c:v>
                </c:pt>
                <c:pt idx="161">
                  <c:v>8.0749999999999993</c:v>
                </c:pt>
                <c:pt idx="162">
                  <c:v>8.125</c:v>
                </c:pt>
                <c:pt idx="163">
                  <c:v>8.1750000000000007</c:v>
                </c:pt>
                <c:pt idx="164">
                  <c:v>8.2249999999999996</c:v>
                </c:pt>
                <c:pt idx="165">
                  <c:v>8.2750000000000004</c:v>
                </c:pt>
                <c:pt idx="166">
                  <c:v>8.3249999999999993</c:v>
                </c:pt>
                <c:pt idx="167">
                  <c:v>8.375</c:v>
                </c:pt>
                <c:pt idx="168">
                  <c:v>8.4250000000000007</c:v>
                </c:pt>
                <c:pt idx="169">
                  <c:v>8.4749999999999996</c:v>
                </c:pt>
                <c:pt idx="170">
                  <c:v>8.5250000000000004</c:v>
                </c:pt>
                <c:pt idx="171">
                  <c:v>8.5749999999999993</c:v>
                </c:pt>
                <c:pt idx="172">
                  <c:v>8.625</c:v>
                </c:pt>
                <c:pt idx="173">
                  <c:v>8.6750000000000007</c:v>
                </c:pt>
                <c:pt idx="174">
                  <c:v>8.7249999999999996</c:v>
                </c:pt>
                <c:pt idx="175">
                  <c:v>8.7750000000000004</c:v>
                </c:pt>
                <c:pt idx="176">
                  <c:v>8.8249999999999993</c:v>
                </c:pt>
                <c:pt idx="177">
                  <c:v>8.875</c:v>
                </c:pt>
                <c:pt idx="178">
                  <c:v>8.9250000000000007</c:v>
                </c:pt>
                <c:pt idx="179">
                  <c:v>8.9749999999999996</c:v>
                </c:pt>
                <c:pt idx="180">
                  <c:v>9.0250000000000004</c:v>
                </c:pt>
                <c:pt idx="181">
                  <c:v>9.0749999999999993</c:v>
                </c:pt>
                <c:pt idx="182">
                  <c:v>9.125</c:v>
                </c:pt>
                <c:pt idx="183">
                  <c:v>9.1750000000000007</c:v>
                </c:pt>
                <c:pt idx="184">
                  <c:v>9.2249999999999996</c:v>
                </c:pt>
                <c:pt idx="185">
                  <c:v>9.2750000000000004</c:v>
                </c:pt>
                <c:pt idx="186">
                  <c:v>9.3249999999999993</c:v>
                </c:pt>
                <c:pt idx="187">
                  <c:v>9.375</c:v>
                </c:pt>
                <c:pt idx="188">
                  <c:v>9.4250000000000007</c:v>
                </c:pt>
                <c:pt idx="189">
                  <c:v>9.4749999999999996</c:v>
                </c:pt>
                <c:pt idx="190">
                  <c:v>9.5250000000000004</c:v>
                </c:pt>
                <c:pt idx="191">
                  <c:v>9.5749999999999993</c:v>
                </c:pt>
                <c:pt idx="192">
                  <c:v>9.625</c:v>
                </c:pt>
                <c:pt idx="193">
                  <c:v>9.6750000000000007</c:v>
                </c:pt>
                <c:pt idx="194">
                  <c:v>9.7249999999999996</c:v>
                </c:pt>
                <c:pt idx="195">
                  <c:v>9.7750000000000004</c:v>
                </c:pt>
                <c:pt idx="196">
                  <c:v>9.8249999999999993</c:v>
                </c:pt>
                <c:pt idx="197">
                  <c:v>9.875</c:v>
                </c:pt>
                <c:pt idx="198">
                  <c:v>9.9250000000000007</c:v>
                </c:pt>
                <c:pt idx="199">
                  <c:v>9.9749999999999996</c:v>
                </c:pt>
                <c:pt idx="200">
                  <c:v>10.025</c:v>
                </c:pt>
                <c:pt idx="201">
                  <c:v>10.074999999999999</c:v>
                </c:pt>
                <c:pt idx="202">
                  <c:v>10.125</c:v>
                </c:pt>
                <c:pt idx="203">
                  <c:v>10.175000000000001</c:v>
                </c:pt>
                <c:pt idx="204">
                  <c:v>10.225</c:v>
                </c:pt>
                <c:pt idx="205">
                  <c:v>10.275</c:v>
                </c:pt>
                <c:pt idx="206">
                  <c:v>10.324999999999999</c:v>
                </c:pt>
                <c:pt idx="207">
                  <c:v>10.375</c:v>
                </c:pt>
                <c:pt idx="208">
                  <c:v>10.425000000000001</c:v>
                </c:pt>
                <c:pt idx="209">
                  <c:v>10.475</c:v>
                </c:pt>
                <c:pt idx="210">
                  <c:v>10.525</c:v>
                </c:pt>
                <c:pt idx="211">
                  <c:v>10.574999999999999</c:v>
                </c:pt>
                <c:pt idx="212">
                  <c:v>10.625</c:v>
                </c:pt>
                <c:pt idx="213">
                  <c:v>10.675000000000001</c:v>
                </c:pt>
                <c:pt idx="214">
                  <c:v>10.725</c:v>
                </c:pt>
                <c:pt idx="215">
                  <c:v>10.775</c:v>
                </c:pt>
                <c:pt idx="216">
                  <c:v>10.824999999999999</c:v>
                </c:pt>
                <c:pt idx="217">
                  <c:v>10.875</c:v>
                </c:pt>
                <c:pt idx="218">
                  <c:v>10.925000000000001</c:v>
                </c:pt>
                <c:pt idx="219">
                  <c:v>10.975</c:v>
                </c:pt>
                <c:pt idx="220">
                  <c:v>11.025</c:v>
                </c:pt>
                <c:pt idx="221">
                  <c:v>11.074999999999999</c:v>
                </c:pt>
                <c:pt idx="222">
                  <c:v>11.125</c:v>
                </c:pt>
                <c:pt idx="223">
                  <c:v>11.175000000000001</c:v>
                </c:pt>
                <c:pt idx="224">
                  <c:v>11.225</c:v>
                </c:pt>
                <c:pt idx="225">
                  <c:v>11.275</c:v>
                </c:pt>
                <c:pt idx="226">
                  <c:v>11.324999999999999</c:v>
                </c:pt>
                <c:pt idx="227">
                  <c:v>11.375</c:v>
                </c:pt>
                <c:pt idx="228">
                  <c:v>11.425000000000001</c:v>
                </c:pt>
                <c:pt idx="229">
                  <c:v>11.475</c:v>
                </c:pt>
                <c:pt idx="230">
                  <c:v>11.525</c:v>
                </c:pt>
                <c:pt idx="231">
                  <c:v>11.574999999999999</c:v>
                </c:pt>
                <c:pt idx="232">
                  <c:v>11.625</c:v>
                </c:pt>
                <c:pt idx="233">
                  <c:v>11.675000000000001</c:v>
                </c:pt>
                <c:pt idx="234">
                  <c:v>11.725</c:v>
                </c:pt>
                <c:pt idx="235">
                  <c:v>11.775</c:v>
                </c:pt>
                <c:pt idx="236">
                  <c:v>11.824999999999999</c:v>
                </c:pt>
                <c:pt idx="237">
                  <c:v>11.875</c:v>
                </c:pt>
                <c:pt idx="238">
                  <c:v>11.925000000000001</c:v>
                </c:pt>
                <c:pt idx="239">
                  <c:v>11.975</c:v>
                </c:pt>
                <c:pt idx="240">
                  <c:v>12.025</c:v>
                </c:pt>
                <c:pt idx="241">
                  <c:v>12.074999999999999</c:v>
                </c:pt>
                <c:pt idx="242">
                  <c:v>12.125</c:v>
                </c:pt>
                <c:pt idx="243">
                  <c:v>12.175000000000001</c:v>
                </c:pt>
                <c:pt idx="244">
                  <c:v>12.225</c:v>
                </c:pt>
                <c:pt idx="245">
                  <c:v>12.275</c:v>
                </c:pt>
                <c:pt idx="246">
                  <c:v>12.324999999999999</c:v>
                </c:pt>
                <c:pt idx="247">
                  <c:v>12.375</c:v>
                </c:pt>
                <c:pt idx="248">
                  <c:v>12.425000000000001</c:v>
                </c:pt>
                <c:pt idx="249">
                  <c:v>12.475</c:v>
                </c:pt>
                <c:pt idx="250">
                  <c:v>12.525</c:v>
                </c:pt>
                <c:pt idx="251">
                  <c:v>12.574999999999999</c:v>
                </c:pt>
                <c:pt idx="252">
                  <c:v>12.625</c:v>
                </c:pt>
                <c:pt idx="253">
                  <c:v>12.675000000000001</c:v>
                </c:pt>
                <c:pt idx="254">
                  <c:v>12.725</c:v>
                </c:pt>
                <c:pt idx="255">
                  <c:v>12.775</c:v>
                </c:pt>
                <c:pt idx="256">
                  <c:v>12.824999999999999</c:v>
                </c:pt>
                <c:pt idx="257">
                  <c:v>12.875</c:v>
                </c:pt>
                <c:pt idx="258">
                  <c:v>12.925000000000001</c:v>
                </c:pt>
                <c:pt idx="259">
                  <c:v>12.975</c:v>
                </c:pt>
                <c:pt idx="260">
                  <c:v>13.025</c:v>
                </c:pt>
                <c:pt idx="261">
                  <c:v>13.074999999999999</c:v>
                </c:pt>
                <c:pt idx="262">
                  <c:v>13.125</c:v>
                </c:pt>
                <c:pt idx="263">
                  <c:v>13.175000000000001</c:v>
                </c:pt>
                <c:pt idx="264">
                  <c:v>13.225</c:v>
                </c:pt>
                <c:pt idx="265">
                  <c:v>13.275</c:v>
                </c:pt>
                <c:pt idx="266">
                  <c:v>13.324999999999999</c:v>
                </c:pt>
                <c:pt idx="267">
                  <c:v>13.375</c:v>
                </c:pt>
                <c:pt idx="268">
                  <c:v>13.425000000000001</c:v>
                </c:pt>
                <c:pt idx="269">
                  <c:v>13.475</c:v>
                </c:pt>
                <c:pt idx="270">
                  <c:v>13.525</c:v>
                </c:pt>
                <c:pt idx="271">
                  <c:v>13.574999999999999</c:v>
                </c:pt>
                <c:pt idx="272">
                  <c:v>13.625</c:v>
                </c:pt>
                <c:pt idx="273">
                  <c:v>13.675000000000001</c:v>
                </c:pt>
                <c:pt idx="274">
                  <c:v>13.725</c:v>
                </c:pt>
                <c:pt idx="275">
                  <c:v>13.775</c:v>
                </c:pt>
                <c:pt idx="276">
                  <c:v>13.824999999999999</c:v>
                </c:pt>
                <c:pt idx="277">
                  <c:v>13.875</c:v>
                </c:pt>
                <c:pt idx="278">
                  <c:v>13.925000000000001</c:v>
                </c:pt>
                <c:pt idx="279">
                  <c:v>13.975</c:v>
                </c:pt>
                <c:pt idx="280">
                  <c:v>14.025</c:v>
                </c:pt>
                <c:pt idx="281">
                  <c:v>14.074999999999999</c:v>
                </c:pt>
                <c:pt idx="282">
                  <c:v>14.125</c:v>
                </c:pt>
                <c:pt idx="283">
                  <c:v>14.175000000000001</c:v>
                </c:pt>
                <c:pt idx="284">
                  <c:v>14.225</c:v>
                </c:pt>
                <c:pt idx="285">
                  <c:v>14.275</c:v>
                </c:pt>
                <c:pt idx="286">
                  <c:v>14.324999999999999</c:v>
                </c:pt>
                <c:pt idx="287">
                  <c:v>14.375</c:v>
                </c:pt>
                <c:pt idx="288">
                  <c:v>14.425000000000001</c:v>
                </c:pt>
                <c:pt idx="289">
                  <c:v>14.475</c:v>
                </c:pt>
                <c:pt idx="290">
                  <c:v>14.525</c:v>
                </c:pt>
                <c:pt idx="291">
                  <c:v>14.574999999999999</c:v>
                </c:pt>
                <c:pt idx="292">
                  <c:v>14.625</c:v>
                </c:pt>
                <c:pt idx="293">
                  <c:v>14.675000000000001</c:v>
                </c:pt>
                <c:pt idx="294">
                  <c:v>14.725</c:v>
                </c:pt>
                <c:pt idx="295">
                  <c:v>14.775</c:v>
                </c:pt>
                <c:pt idx="296">
                  <c:v>14.824999999999999</c:v>
                </c:pt>
                <c:pt idx="297">
                  <c:v>14.875</c:v>
                </c:pt>
                <c:pt idx="298">
                  <c:v>14.925000000000001</c:v>
                </c:pt>
                <c:pt idx="299">
                  <c:v>14.975</c:v>
                </c:pt>
                <c:pt idx="300">
                  <c:v>15.025</c:v>
                </c:pt>
                <c:pt idx="301">
                  <c:v>15.074999999999999</c:v>
                </c:pt>
                <c:pt idx="302">
                  <c:v>15.125</c:v>
                </c:pt>
                <c:pt idx="303">
                  <c:v>15.175000000000001</c:v>
                </c:pt>
                <c:pt idx="304">
                  <c:v>15.225</c:v>
                </c:pt>
                <c:pt idx="305">
                  <c:v>15.275</c:v>
                </c:pt>
                <c:pt idx="306">
                  <c:v>15.324999999999999</c:v>
                </c:pt>
                <c:pt idx="307">
                  <c:v>15.375</c:v>
                </c:pt>
                <c:pt idx="308">
                  <c:v>15.425000000000001</c:v>
                </c:pt>
                <c:pt idx="309">
                  <c:v>15.475</c:v>
                </c:pt>
                <c:pt idx="310">
                  <c:v>15.525</c:v>
                </c:pt>
                <c:pt idx="311">
                  <c:v>15.574999999999999</c:v>
                </c:pt>
                <c:pt idx="312">
                  <c:v>15.625</c:v>
                </c:pt>
                <c:pt idx="313">
                  <c:v>15.675000000000001</c:v>
                </c:pt>
                <c:pt idx="314">
                  <c:v>15.725</c:v>
                </c:pt>
                <c:pt idx="315">
                  <c:v>15.775</c:v>
                </c:pt>
                <c:pt idx="316">
                  <c:v>15.824999999999999</c:v>
                </c:pt>
                <c:pt idx="317">
                  <c:v>15.875</c:v>
                </c:pt>
                <c:pt idx="318">
                  <c:v>15.925000000000001</c:v>
                </c:pt>
                <c:pt idx="319">
                  <c:v>15.975</c:v>
                </c:pt>
                <c:pt idx="320">
                  <c:v>16.024999999999999</c:v>
                </c:pt>
                <c:pt idx="321">
                  <c:v>16.074999999999999</c:v>
                </c:pt>
                <c:pt idx="322">
                  <c:v>16.125</c:v>
                </c:pt>
                <c:pt idx="323">
                  <c:v>16.175000000000001</c:v>
                </c:pt>
                <c:pt idx="324">
                  <c:v>16.225000000000001</c:v>
                </c:pt>
                <c:pt idx="325">
                  <c:v>16.274999999999999</c:v>
                </c:pt>
                <c:pt idx="326">
                  <c:v>16.324999999999999</c:v>
                </c:pt>
                <c:pt idx="327">
                  <c:v>16.375</c:v>
                </c:pt>
                <c:pt idx="328">
                  <c:v>16.425000000000001</c:v>
                </c:pt>
                <c:pt idx="329">
                  <c:v>16.475000000000001</c:v>
                </c:pt>
                <c:pt idx="330">
                  <c:v>16.524999999999999</c:v>
                </c:pt>
                <c:pt idx="331">
                  <c:v>16.574999999999999</c:v>
                </c:pt>
                <c:pt idx="332">
                  <c:v>16.625</c:v>
                </c:pt>
                <c:pt idx="333">
                  <c:v>16.675000000000001</c:v>
                </c:pt>
                <c:pt idx="334">
                  <c:v>16.725000000000001</c:v>
                </c:pt>
                <c:pt idx="335">
                  <c:v>16.774999999999999</c:v>
                </c:pt>
                <c:pt idx="336">
                  <c:v>16.824999999999999</c:v>
                </c:pt>
                <c:pt idx="337">
                  <c:v>16.875</c:v>
                </c:pt>
                <c:pt idx="338">
                  <c:v>16.925000000000001</c:v>
                </c:pt>
                <c:pt idx="339">
                  <c:v>16.975000000000001</c:v>
                </c:pt>
                <c:pt idx="340">
                  <c:v>17.024999999999999</c:v>
                </c:pt>
                <c:pt idx="341">
                  <c:v>17.074999999999999</c:v>
                </c:pt>
                <c:pt idx="342">
                  <c:v>17.125</c:v>
                </c:pt>
                <c:pt idx="343">
                  <c:v>17.175000000000001</c:v>
                </c:pt>
                <c:pt idx="344">
                  <c:v>17.225000000000001</c:v>
                </c:pt>
                <c:pt idx="345">
                  <c:v>17.274999999999999</c:v>
                </c:pt>
                <c:pt idx="346">
                  <c:v>17.324999999999999</c:v>
                </c:pt>
                <c:pt idx="347">
                  <c:v>17.375</c:v>
                </c:pt>
                <c:pt idx="348">
                  <c:v>17.425000000000001</c:v>
                </c:pt>
                <c:pt idx="349">
                  <c:v>17.475000000000001</c:v>
                </c:pt>
                <c:pt idx="350">
                  <c:v>17.524999999999999</c:v>
                </c:pt>
                <c:pt idx="351">
                  <c:v>17.574999999999999</c:v>
                </c:pt>
                <c:pt idx="352">
                  <c:v>17.625</c:v>
                </c:pt>
                <c:pt idx="353">
                  <c:v>17.675000000000001</c:v>
                </c:pt>
                <c:pt idx="354">
                  <c:v>17.725000000000001</c:v>
                </c:pt>
                <c:pt idx="355">
                  <c:v>17.774999999999999</c:v>
                </c:pt>
                <c:pt idx="356">
                  <c:v>17.824999999999999</c:v>
                </c:pt>
                <c:pt idx="357">
                  <c:v>17.875</c:v>
                </c:pt>
                <c:pt idx="358">
                  <c:v>17.925000000000001</c:v>
                </c:pt>
                <c:pt idx="359">
                  <c:v>17.975000000000001</c:v>
                </c:pt>
                <c:pt idx="360">
                  <c:v>18.024999999999999</c:v>
                </c:pt>
                <c:pt idx="361">
                  <c:v>18.074999999999999</c:v>
                </c:pt>
                <c:pt idx="362">
                  <c:v>18.125</c:v>
                </c:pt>
                <c:pt idx="363">
                  <c:v>18.175000000000001</c:v>
                </c:pt>
                <c:pt idx="364">
                  <c:v>18.225000000000001</c:v>
                </c:pt>
                <c:pt idx="365">
                  <c:v>18.274999999999999</c:v>
                </c:pt>
                <c:pt idx="366">
                  <c:v>18.324999999999999</c:v>
                </c:pt>
                <c:pt idx="367">
                  <c:v>18.375</c:v>
                </c:pt>
                <c:pt idx="368">
                  <c:v>18.425000000000001</c:v>
                </c:pt>
                <c:pt idx="369">
                  <c:v>18.475000000000001</c:v>
                </c:pt>
                <c:pt idx="370">
                  <c:v>18.524999999999999</c:v>
                </c:pt>
                <c:pt idx="371">
                  <c:v>18.574999999999999</c:v>
                </c:pt>
                <c:pt idx="372">
                  <c:v>18.625</c:v>
                </c:pt>
                <c:pt idx="373">
                  <c:v>18.675000000000001</c:v>
                </c:pt>
                <c:pt idx="374">
                  <c:v>18.725000000000001</c:v>
                </c:pt>
                <c:pt idx="375">
                  <c:v>18.774999999999999</c:v>
                </c:pt>
                <c:pt idx="376">
                  <c:v>18.824999999999999</c:v>
                </c:pt>
                <c:pt idx="377">
                  <c:v>18.875</c:v>
                </c:pt>
                <c:pt idx="378">
                  <c:v>18.925000000000001</c:v>
                </c:pt>
                <c:pt idx="379">
                  <c:v>18.975000000000001</c:v>
                </c:pt>
                <c:pt idx="380">
                  <c:v>19.024999999999999</c:v>
                </c:pt>
                <c:pt idx="381">
                  <c:v>19.074999999999999</c:v>
                </c:pt>
                <c:pt idx="382">
                  <c:v>19.125</c:v>
                </c:pt>
                <c:pt idx="383">
                  <c:v>19.175000000000001</c:v>
                </c:pt>
                <c:pt idx="384">
                  <c:v>19.225000000000001</c:v>
                </c:pt>
                <c:pt idx="385">
                  <c:v>19.274999999999999</c:v>
                </c:pt>
                <c:pt idx="386">
                  <c:v>19.324999999999999</c:v>
                </c:pt>
                <c:pt idx="387">
                  <c:v>19.375</c:v>
                </c:pt>
                <c:pt idx="388">
                  <c:v>19.425000000000001</c:v>
                </c:pt>
                <c:pt idx="389">
                  <c:v>19.475000000000001</c:v>
                </c:pt>
                <c:pt idx="390">
                  <c:v>19.524999999999999</c:v>
                </c:pt>
                <c:pt idx="391">
                  <c:v>19.574999999999999</c:v>
                </c:pt>
                <c:pt idx="392">
                  <c:v>19.625</c:v>
                </c:pt>
                <c:pt idx="393">
                  <c:v>19.675000000000001</c:v>
                </c:pt>
                <c:pt idx="394">
                  <c:v>19.725000000000001</c:v>
                </c:pt>
                <c:pt idx="395">
                  <c:v>19.774999999999999</c:v>
                </c:pt>
                <c:pt idx="396">
                  <c:v>19.824999999999999</c:v>
                </c:pt>
                <c:pt idx="397">
                  <c:v>19.875</c:v>
                </c:pt>
                <c:pt idx="398">
                  <c:v>19.925000000000001</c:v>
                </c:pt>
                <c:pt idx="399">
                  <c:v>19.975000000000001</c:v>
                </c:pt>
              </c:numCache>
            </c:numRef>
          </c:xVal>
          <c:yVal>
            <c:numRef>
              <c:f>v_dry!$E$3:$E$402</c:f>
              <c:numCache>
                <c:formatCode>General</c:formatCode>
                <c:ptCount val="4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1980-44E9-9B64-4C27747C8F2A}"/>
            </c:ext>
          </c:extLst>
        </c:ser>
        <c:ser>
          <c:idx val="4"/>
          <c:order val="4"/>
          <c:tx>
            <c:strRef>
              <c:f>v_dry!$F$2</c:f>
              <c:strCache>
                <c:ptCount val="1"/>
                <c:pt idx="0">
                  <c:v>v_num, t = 0.3s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  <a:lumOff val="40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v_dry!$A$3:$A$402</c:f>
              <c:numCache>
                <c:formatCode>General</c:formatCode>
                <c:ptCount val="400"/>
                <c:pt idx="0">
                  <c:v>2.5000000000000001E-2</c:v>
                </c:pt>
                <c:pt idx="1">
                  <c:v>7.4999999999999997E-2</c:v>
                </c:pt>
                <c:pt idx="2">
                  <c:v>0.125</c:v>
                </c:pt>
                <c:pt idx="3">
                  <c:v>0.17499999999999999</c:v>
                </c:pt>
                <c:pt idx="4">
                  <c:v>0.22500000000000001</c:v>
                </c:pt>
                <c:pt idx="5">
                  <c:v>0.27500000000000002</c:v>
                </c:pt>
                <c:pt idx="6">
                  <c:v>0.32500000000000001</c:v>
                </c:pt>
                <c:pt idx="7">
                  <c:v>0.375</c:v>
                </c:pt>
                <c:pt idx="8">
                  <c:v>0.42499999999999999</c:v>
                </c:pt>
                <c:pt idx="9">
                  <c:v>0.47499999999999998</c:v>
                </c:pt>
                <c:pt idx="10">
                  <c:v>0.52500000000000002</c:v>
                </c:pt>
                <c:pt idx="11">
                  <c:v>0.57499999999999996</c:v>
                </c:pt>
                <c:pt idx="12">
                  <c:v>0.625</c:v>
                </c:pt>
                <c:pt idx="13">
                  <c:v>0.67500000000000004</c:v>
                </c:pt>
                <c:pt idx="14">
                  <c:v>0.72499999999999998</c:v>
                </c:pt>
                <c:pt idx="15">
                  <c:v>0.77500000000000002</c:v>
                </c:pt>
                <c:pt idx="16">
                  <c:v>0.82499999999999996</c:v>
                </c:pt>
                <c:pt idx="17">
                  <c:v>0.875</c:v>
                </c:pt>
                <c:pt idx="18">
                  <c:v>0.92500000000000004</c:v>
                </c:pt>
                <c:pt idx="19">
                  <c:v>0.97499999999999998</c:v>
                </c:pt>
                <c:pt idx="20">
                  <c:v>1.0249999999999999</c:v>
                </c:pt>
                <c:pt idx="21">
                  <c:v>1.075</c:v>
                </c:pt>
                <c:pt idx="22">
                  <c:v>1.125</c:v>
                </c:pt>
                <c:pt idx="23">
                  <c:v>1.175</c:v>
                </c:pt>
                <c:pt idx="24">
                  <c:v>1.2250000000000001</c:v>
                </c:pt>
                <c:pt idx="25">
                  <c:v>1.2749999999999999</c:v>
                </c:pt>
                <c:pt idx="26">
                  <c:v>1.325</c:v>
                </c:pt>
                <c:pt idx="27">
                  <c:v>1.375</c:v>
                </c:pt>
                <c:pt idx="28">
                  <c:v>1.425</c:v>
                </c:pt>
                <c:pt idx="29">
                  <c:v>1.4750000000000001</c:v>
                </c:pt>
                <c:pt idx="30">
                  <c:v>1.5249999999999999</c:v>
                </c:pt>
                <c:pt idx="31">
                  <c:v>1.575</c:v>
                </c:pt>
                <c:pt idx="32">
                  <c:v>1.625</c:v>
                </c:pt>
                <c:pt idx="33">
                  <c:v>1.675</c:v>
                </c:pt>
                <c:pt idx="34">
                  <c:v>1.7250000000000001</c:v>
                </c:pt>
                <c:pt idx="35">
                  <c:v>1.7749999999999999</c:v>
                </c:pt>
                <c:pt idx="36">
                  <c:v>1.825</c:v>
                </c:pt>
                <c:pt idx="37">
                  <c:v>1.875</c:v>
                </c:pt>
                <c:pt idx="38">
                  <c:v>1.925</c:v>
                </c:pt>
                <c:pt idx="39">
                  <c:v>1.9750000000000001</c:v>
                </c:pt>
                <c:pt idx="40">
                  <c:v>2.0249999999999999</c:v>
                </c:pt>
                <c:pt idx="41">
                  <c:v>2.0750000000000002</c:v>
                </c:pt>
                <c:pt idx="42">
                  <c:v>2.125</c:v>
                </c:pt>
                <c:pt idx="43">
                  <c:v>2.1749999999999998</c:v>
                </c:pt>
                <c:pt idx="44">
                  <c:v>2.2250000000000001</c:v>
                </c:pt>
                <c:pt idx="45">
                  <c:v>2.2749999999999999</c:v>
                </c:pt>
                <c:pt idx="46">
                  <c:v>2.3250000000000002</c:v>
                </c:pt>
                <c:pt idx="47">
                  <c:v>2.375</c:v>
                </c:pt>
                <c:pt idx="48">
                  <c:v>2.4249999999999998</c:v>
                </c:pt>
                <c:pt idx="49">
                  <c:v>2.4750000000000001</c:v>
                </c:pt>
                <c:pt idx="50">
                  <c:v>2.5249999999999999</c:v>
                </c:pt>
                <c:pt idx="51">
                  <c:v>2.5750000000000002</c:v>
                </c:pt>
                <c:pt idx="52">
                  <c:v>2.625</c:v>
                </c:pt>
                <c:pt idx="53">
                  <c:v>2.6749999999999998</c:v>
                </c:pt>
                <c:pt idx="54">
                  <c:v>2.7250000000000001</c:v>
                </c:pt>
                <c:pt idx="55">
                  <c:v>2.7749999999999999</c:v>
                </c:pt>
                <c:pt idx="56">
                  <c:v>2.8250000000000002</c:v>
                </c:pt>
                <c:pt idx="57">
                  <c:v>2.875</c:v>
                </c:pt>
                <c:pt idx="58">
                  <c:v>2.9249999999999998</c:v>
                </c:pt>
                <c:pt idx="59">
                  <c:v>2.9750000000000001</c:v>
                </c:pt>
                <c:pt idx="60">
                  <c:v>3.0249999999999999</c:v>
                </c:pt>
                <c:pt idx="61">
                  <c:v>3.0750000000000002</c:v>
                </c:pt>
                <c:pt idx="62">
                  <c:v>3.125</c:v>
                </c:pt>
                <c:pt idx="63">
                  <c:v>3.1749999999999998</c:v>
                </c:pt>
                <c:pt idx="64">
                  <c:v>3.2250000000000001</c:v>
                </c:pt>
                <c:pt idx="65">
                  <c:v>3.2749999999999999</c:v>
                </c:pt>
                <c:pt idx="66">
                  <c:v>3.3250000000000002</c:v>
                </c:pt>
                <c:pt idx="67">
                  <c:v>3.375</c:v>
                </c:pt>
                <c:pt idx="68">
                  <c:v>3.4249999999999998</c:v>
                </c:pt>
                <c:pt idx="69">
                  <c:v>3.4750000000000001</c:v>
                </c:pt>
                <c:pt idx="70">
                  <c:v>3.5249999999999999</c:v>
                </c:pt>
                <c:pt idx="71">
                  <c:v>3.5750000000000002</c:v>
                </c:pt>
                <c:pt idx="72">
                  <c:v>3.625</c:v>
                </c:pt>
                <c:pt idx="73">
                  <c:v>3.6749999999999998</c:v>
                </c:pt>
                <c:pt idx="74">
                  <c:v>3.7250000000000001</c:v>
                </c:pt>
                <c:pt idx="75">
                  <c:v>3.7749999999999999</c:v>
                </c:pt>
                <c:pt idx="76">
                  <c:v>3.8250000000000002</c:v>
                </c:pt>
                <c:pt idx="77">
                  <c:v>3.875</c:v>
                </c:pt>
                <c:pt idx="78">
                  <c:v>3.9249999999999998</c:v>
                </c:pt>
                <c:pt idx="79">
                  <c:v>3.9750000000000001</c:v>
                </c:pt>
                <c:pt idx="80">
                  <c:v>4.0250000000000004</c:v>
                </c:pt>
                <c:pt idx="81">
                  <c:v>4.0750000000000002</c:v>
                </c:pt>
                <c:pt idx="82">
                  <c:v>4.125</c:v>
                </c:pt>
                <c:pt idx="83">
                  <c:v>4.1749999999999998</c:v>
                </c:pt>
                <c:pt idx="84">
                  <c:v>4.2249999999999996</c:v>
                </c:pt>
                <c:pt idx="85">
                  <c:v>4.2750000000000004</c:v>
                </c:pt>
                <c:pt idx="86">
                  <c:v>4.3250000000000002</c:v>
                </c:pt>
                <c:pt idx="87">
                  <c:v>4.375</c:v>
                </c:pt>
                <c:pt idx="88">
                  <c:v>4.4249999999999998</c:v>
                </c:pt>
                <c:pt idx="89">
                  <c:v>4.4749999999999996</c:v>
                </c:pt>
                <c:pt idx="90">
                  <c:v>4.5250000000000004</c:v>
                </c:pt>
                <c:pt idx="91">
                  <c:v>4.5750000000000002</c:v>
                </c:pt>
                <c:pt idx="92">
                  <c:v>4.625</c:v>
                </c:pt>
                <c:pt idx="93">
                  <c:v>4.6749999999999998</c:v>
                </c:pt>
                <c:pt idx="94">
                  <c:v>4.7249999999999996</c:v>
                </c:pt>
                <c:pt idx="95">
                  <c:v>4.7750000000000004</c:v>
                </c:pt>
                <c:pt idx="96">
                  <c:v>4.8250000000000002</c:v>
                </c:pt>
                <c:pt idx="97">
                  <c:v>4.875</c:v>
                </c:pt>
                <c:pt idx="98">
                  <c:v>4.9249999999999998</c:v>
                </c:pt>
                <c:pt idx="99">
                  <c:v>4.9749999999999996</c:v>
                </c:pt>
                <c:pt idx="100">
                  <c:v>5.0250000000000004</c:v>
                </c:pt>
                <c:pt idx="101">
                  <c:v>5.0750000000000002</c:v>
                </c:pt>
                <c:pt idx="102">
                  <c:v>5.125</c:v>
                </c:pt>
                <c:pt idx="103">
                  <c:v>5.1749999999999998</c:v>
                </c:pt>
                <c:pt idx="104">
                  <c:v>5.2249999999999996</c:v>
                </c:pt>
                <c:pt idx="105">
                  <c:v>5.2750000000000004</c:v>
                </c:pt>
                <c:pt idx="106">
                  <c:v>5.3250000000000002</c:v>
                </c:pt>
                <c:pt idx="107">
                  <c:v>5.375</c:v>
                </c:pt>
                <c:pt idx="108">
                  <c:v>5.4249999999999998</c:v>
                </c:pt>
                <c:pt idx="109">
                  <c:v>5.4749999999999996</c:v>
                </c:pt>
                <c:pt idx="110">
                  <c:v>5.5250000000000004</c:v>
                </c:pt>
                <c:pt idx="111">
                  <c:v>5.5750000000000002</c:v>
                </c:pt>
                <c:pt idx="112">
                  <c:v>5.625</c:v>
                </c:pt>
                <c:pt idx="113">
                  <c:v>5.6749999999999998</c:v>
                </c:pt>
                <c:pt idx="114">
                  <c:v>5.7249999999999996</c:v>
                </c:pt>
                <c:pt idx="115">
                  <c:v>5.7750000000000004</c:v>
                </c:pt>
                <c:pt idx="116">
                  <c:v>5.8250000000000002</c:v>
                </c:pt>
                <c:pt idx="117">
                  <c:v>5.875</c:v>
                </c:pt>
                <c:pt idx="118">
                  <c:v>5.9249999999999998</c:v>
                </c:pt>
                <c:pt idx="119">
                  <c:v>5.9749999999999996</c:v>
                </c:pt>
                <c:pt idx="120">
                  <c:v>6.0250000000000004</c:v>
                </c:pt>
                <c:pt idx="121">
                  <c:v>6.0750000000000002</c:v>
                </c:pt>
                <c:pt idx="122">
                  <c:v>6.125</c:v>
                </c:pt>
                <c:pt idx="123">
                  <c:v>6.1749999999999998</c:v>
                </c:pt>
                <c:pt idx="124">
                  <c:v>6.2249999999999996</c:v>
                </c:pt>
                <c:pt idx="125">
                  <c:v>6.2750000000000004</c:v>
                </c:pt>
                <c:pt idx="126">
                  <c:v>6.3250000000000002</c:v>
                </c:pt>
                <c:pt idx="127">
                  <c:v>6.375</c:v>
                </c:pt>
                <c:pt idx="128">
                  <c:v>6.4249999999999998</c:v>
                </c:pt>
                <c:pt idx="129">
                  <c:v>6.4749999999999996</c:v>
                </c:pt>
                <c:pt idx="130">
                  <c:v>6.5250000000000004</c:v>
                </c:pt>
                <c:pt idx="131">
                  <c:v>6.5750000000000002</c:v>
                </c:pt>
                <c:pt idx="132">
                  <c:v>6.625</c:v>
                </c:pt>
                <c:pt idx="133">
                  <c:v>6.6749999999999998</c:v>
                </c:pt>
                <c:pt idx="134">
                  <c:v>6.7249999999999996</c:v>
                </c:pt>
                <c:pt idx="135">
                  <c:v>6.7750000000000004</c:v>
                </c:pt>
                <c:pt idx="136">
                  <c:v>6.8250000000000002</c:v>
                </c:pt>
                <c:pt idx="137">
                  <c:v>6.875</c:v>
                </c:pt>
                <c:pt idx="138">
                  <c:v>6.9249999999999998</c:v>
                </c:pt>
                <c:pt idx="139">
                  <c:v>6.9749999999999996</c:v>
                </c:pt>
                <c:pt idx="140">
                  <c:v>7.0250000000000004</c:v>
                </c:pt>
                <c:pt idx="141">
                  <c:v>7.0750000000000002</c:v>
                </c:pt>
                <c:pt idx="142">
                  <c:v>7.125</c:v>
                </c:pt>
                <c:pt idx="143">
                  <c:v>7.1749999999999998</c:v>
                </c:pt>
                <c:pt idx="144">
                  <c:v>7.2249999999999996</c:v>
                </c:pt>
                <c:pt idx="145">
                  <c:v>7.2750000000000004</c:v>
                </c:pt>
                <c:pt idx="146">
                  <c:v>7.3250000000000002</c:v>
                </c:pt>
                <c:pt idx="147">
                  <c:v>7.375</c:v>
                </c:pt>
                <c:pt idx="148">
                  <c:v>7.4249999999999998</c:v>
                </c:pt>
                <c:pt idx="149">
                  <c:v>7.4749999999999996</c:v>
                </c:pt>
                <c:pt idx="150">
                  <c:v>7.5250000000000004</c:v>
                </c:pt>
                <c:pt idx="151">
                  <c:v>7.5750000000000002</c:v>
                </c:pt>
                <c:pt idx="152">
                  <c:v>7.625</c:v>
                </c:pt>
                <c:pt idx="153">
                  <c:v>7.6749999999999998</c:v>
                </c:pt>
                <c:pt idx="154">
                  <c:v>7.7249999999999996</c:v>
                </c:pt>
                <c:pt idx="155">
                  <c:v>7.7750000000000004</c:v>
                </c:pt>
                <c:pt idx="156">
                  <c:v>7.8250000000000002</c:v>
                </c:pt>
                <c:pt idx="157">
                  <c:v>7.875</c:v>
                </c:pt>
                <c:pt idx="158">
                  <c:v>7.9249999999999998</c:v>
                </c:pt>
                <c:pt idx="159">
                  <c:v>7.9749999999999996</c:v>
                </c:pt>
                <c:pt idx="160">
                  <c:v>8.0250000000000004</c:v>
                </c:pt>
                <c:pt idx="161">
                  <c:v>8.0749999999999993</c:v>
                </c:pt>
                <c:pt idx="162">
                  <c:v>8.125</c:v>
                </c:pt>
                <c:pt idx="163">
                  <c:v>8.1750000000000007</c:v>
                </c:pt>
                <c:pt idx="164">
                  <c:v>8.2249999999999996</c:v>
                </c:pt>
                <c:pt idx="165">
                  <c:v>8.2750000000000004</c:v>
                </c:pt>
                <c:pt idx="166">
                  <c:v>8.3249999999999993</c:v>
                </c:pt>
                <c:pt idx="167">
                  <c:v>8.375</c:v>
                </c:pt>
                <c:pt idx="168">
                  <c:v>8.4250000000000007</c:v>
                </c:pt>
                <c:pt idx="169">
                  <c:v>8.4749999999999996</c:v>
                </c:pt>
                <c:pt idx="170">
                  <c:v>8.5250000000000004</c:v>
                </c:pt>
                <c:pt idx="171">
                  <c:v>8.5749999999999993</c:v>
                </c:pt>
                <c:pt idx="172">
                  <c:v>8.625</c:v>
                </c:pt>
                <c:pt idx="173">
                  <c:v>8.6750000000000007</c:v>
                </c:pt>
                <c:pt idx="174">
                  <c:v>8.7249999999999996</c:v>
                </c:pt>
                <c:pt idx="175">
                  <c:v>8.7750000000000004</c:v>
                </c:pt>
                <c:pt idx="176">
                  <c:v>8.8249999999999993</c:v>
                </c:pt>
                <c:pt idx="177">
                  <c:v>8.875</c:v>
                </c:pt>
                <c:pt idx="178">
                  <c:v>8.9250000000000007</c:v>
                </c:pt>
                <c:pt idx="179">
                  <c:v>8.9749999999999996</c:v>
                </c:pt>
                <c:pt idx="180">
                  <c:v>9.0250000000000004</c:v>
                </c:pt>
                <c:pt idx="181">
                  <c:v>9.0749999999999993</c:v>
                </c:pt>
                <c:pt idx="182">
                  <c:v>9.125</c:v>
                </c:pt>
                <c:pt idx="183">
                  <c:v>9.1750000000000007</c:v>
                </c:pt>
                <c:pt idx="184">
                  <c:v>9.2249999999999996</c:v>
                </c:pt>
                <c:pt idx="185">
                  <c:v>9.2750000000000004</c:v>
                </c:pt>
                <c:pt idx="186">
                  <c:v>9.3249999999999993</c:v>
                </c:pt>
                <c:pt idx="187">
                  <c:v>9.375</c:v>
                </c:pt>
                <c:pt idx="188">
                  <c:v>9.4250000000000007</c:v>
                </c:pt>
                <c:pt idx="189">
                  <c:v>9.4749999999999996</c:v>
                </c:pt>
                <c:pt idx="190">
                  <c:v>9.5250000000000004</c:v>
                </c:pt>
                <c:pt idx="191">
                  <c:v>9.5749999999999993</c:v>
                </c:pt>
                <c:pt idx="192">
                  <c:v>9.625</c:v>
                </c:pt>
                <c:pt idx="193">
                  <c:v>9.6750000000000007</c:v>
                </c:pt>
                <c:pt idx="194">
                  <c:v>9.7249999999999996</c:v>
                </c:pt>
                <c:pt idx="195">
                  <c:v>9.7750000000000004</c:v>
                </c:pt>
                <c:pt idx="196">
                  <c:v>9.8249999999999993</c:v>
                </c:pt>
                <c:pt idx="197">
                  <c:v>9.875</c:v>
                </c:pt>
                <c:pt idx="198">
                  <c:v>9.9250000000000007</c:v>
                </c:pt>
                <c:pt idx="199">
                  <c:v>9.9749999999999996</c:v>
                </c:pt>
                <c:pt idx="200">
                  <c:v>10.025</c:v>
                </c:pt>
                <c:pt idx="201">
                  <c:v>10.074999999999999</c:v>
                </c:pt>
                <c:pt idx="202">
                  <c:v>10.125</c:v>
                </c:pt>
                <c:pt idx="203">
                  <c:v>10.175000000000001</c:v>
                </c:pt>
                <c:pt idx="204">
                  <c:v>10.225</c:v>
                </c:pt>
                <c:pt idx="205">
                  <c:v>10.275</c:v>
                </c:pt>
                <c:pt idx="206">
                  <c:v>10.324999999999999</c:v>
                </c:pt>
                <c:pt idx="207">
                  <c:v>10.375</c:v>
                </c:pt>
                <c:pt idx="208">
                  <c:v>10.425000000000001</c:v>
                </c:pt>
                <c:pt idx="209">
                  <c:v>10.475</c:v>
                </c:pt>
                <c:pt idx="210">
                  <c:v>10.525</c:v>
                </c:pt>
                <c:pt idx="211">
                  <c:v>10.574999999999999</c:v>
                </c:pt>
                <c:pt idx="212">
                  <c:v>10.625</c:v>
                </c:pt>
                <c:pt idx="213">
                  <c:v>10.675000000000001</c:v>
                </c:pt>
                <c:pt idx="214">
                  <c:v>10.725</c:v>
                </c:pt>
                <c:pt idx="215">
                  <c:v>10.775</c:v>
                </c:pt>
                <c:pt idx="216">
                  <c:v>10.824999999999999</c:v>
                </c:pt>
                <c:pt idx="217">
                  <c:v>10.875</c:v>
                </c:pt>
                <c:pt idx="218">
                  <c:v>10.925000000000001</c:v>
                </c:pt>
                <c:pt idx="219">
                  <c:v>10.975</c:v>
                </c:pt>
                <c:pt idx="220">
                  <c:v>11.025</c:v>
                </c:pt>
                <c:pt idx="221">
                  <c:v>11.074999999999999</c:v>
                </c:pt>
                <c:pt idx="222">
                  <c:v>11.125</c:v>
                </c:pt>
                <c:pt idx="223">
                  <c:v>11.175000000000001</c:v>
                </c:pt>
                <c:pt idx="224">
                  <c:v>11.225</c:v>
                </c:pt>
                <c:pt idx="225">
                  <c:v>11.275</c:v>
                </c:pt>
                <c:pt idx="226">
                  <c:v>11.324999999999999</c:v>
                </c:pt>
                <c:pt idx="227">
                  <c:v>11.375</c:v>
                </c:pt>
                <c:pt idx="228">
                  <c:v>11.425000000000001</c:v>
                </c:pt>
                <c:pt idx="229">
                  <c:v>11.475</c:v>
                </c:pt>
                <c:pt idx="230">
                  <c:v>11.525</c:v>
                </c:pt>
                <c:pt idx="231">
                  <c:v>11.574999999999999</c:v>
                </c:pt>
                <c:pt idx="232">
                  <c:v>11.625</c:v>
                </c:pt>
                <c:pt idx="233">
                  <c:v>11.675000000000001</c:v>
                </c:pt>
                <c:pt idx="234">
                  <c:v>11.725</c:v>
                </c:pt>
                <c:pt idx="235">
                  <c:v>11.775</c:v>
                </c:pt>
                <c:pt idx="236">
                  <c:v>11.824999999999999</c:v>
                </c:pt>
                <c:pt idx="237">
                  <c:v>11.875</c:v>
                </c:pt>
                <c:pt idx="238">
                  <c:v>11.925000000000001</c:v>
                </c:pt>
                <c:pt idx="239">
                  <c:v>11.975</c:v>
                </c:pt>
                <c:pt idx="240">
                  <c:v>12.025</c:v>
                </c:pt>
                <c:pt idx="241">
                  <c:v>12.074999999999999</c:v>
                </c:pt>
                <c:pt idx="242">
                  <c:v>12.125</c:v>
                </c:pt>
                <c:pt idx="243">
                  <c:v>12.175000000000001</c:v>
                </c:pt>
                <c:pt idx="244">
                  <c:v>12.225</c:v>
                </c:pt>
                <c:pt idx="245">
                  <c:v>12.275</c:v>
                </c:pt>
                <c:pt idx="246">
                  <c:v>12.324999999999999</c:v>
                </c:pt>
                <c:pt idx="247">
                  <c:v>12.375</c:v>
                </c:pt>
                <c:pt idx="248">
                  <c:v>12.425000000000001</c:v>
                </c:pt>
                <c:pt idx="249">
                  <c:v>12.475</c:v>
                </c:pt>
                <c:pt idx="250">
                  <c:v>12.525</c:v>
                </c:pt>
                <c:pt idx="251">
                  <c:v>12.574999999999999</c:v>
                </c:pt>
                <c:pt idx="252">
                  <c:v>12.625</c:v>
                </c:pt>
                <c:pt idx="253">
                  <c:v>12.675000000000001</c:v>
                </c:pt>
                <c:pt idx="254">
                  <c:v>12.725</c:v>
                </c:pt>
                <c:pt idx="255">
                  <c:v>12.775</c:v>
                </c:pt>
                <c:pt idx="256">
                  <c:v>12.824999999999999</c:v>
                </c:pt>
                <c:pt idx="257">
                  <c:v>12.875</c:v>
                </c:pt>
                <c:pt idx="258">
                  <c:v>12.925000000000001</c:v>
                </c:pt>
                <c:pt idx="259">
                  <c:v>12.975</c:v>
                </c:pt>
                <c:pt idx="260">
                  <c:v>13.025</c:v>
                </c:pt>
                <c:pt idx="261">
                  <c:v>13.074999999999999</c:v>
                </c:pt>
                <c:pt idx="262">
                  <c:v>13.125</c:v>
                </c:pt>
                <c:pt idx="263">
                  <c:v>13.175000000000001</c:v>
                </c:pt>
                <c:pt idx="264">
                  <c:v>13.225</c:v>
                </c:pt>
                <c:pt idx="265">
                  <c:v>13.275</c:v>
                </c:pt>
                <c:pt idx="266">
                  <c:v>13.324999999999999</c:v>
                </c:pt>
                <c:pt idx="267">
                  <c:v>13.375</c:v>
                </c:pt>
                <c:pt idx="268">
                  <c:v>13.425000000000001</c:v>
                </c:pt>
                <c:pt idx="269">
                  <c:v>13.475</c:v>
                </c:pt>
                <c:pt idx="270">
                  <c:v>13.525</c:v>
                </c:pt>
                <c:pt idx="271">
                  <c:v>13.574999999999999</c:v>
                </c:pt>
                <c:pt idx="272">
                  <c:v>13.625</c:v>
                </c:pt>
                <c:pt idx="273">
                  <c:v>13.675000000000001</c:v>
                </c:pt>
                <c:pt idx="274">
                  <c:v>13.725</c:v>
                </c:pt>
                <c:pt idx="275">
                  <c:v>13.775</c:v>
                </c:pt>
                <c:pt idx="276">
                  <c:v>13.824999999999999</c:v>
                </c:pt>
                <c:pt idx="277">
                  <c:v>13.875</c:v>
                </c:pt>
                <c:pt idx="278">
                  <c:v>13.925000000000001</c:v>
                </c:pt>
                <c:pt idx="279">
                  <c:v>13.975</c:v>
                </c:pt>
                <c:pt idx="280">
                  <c:v>14.025</c:v>
                </c:pt>
                <c:pt idx="281">
                  <c:v>14.074999999999999</c:v>
                </c:pt>
                <c:pt idx="282">
                  <c:v>14.125</c:v>
                </c:pt>
                <c:pt idx="283">
                  <c:v>14.175000000000001</c:v>
                </c:pt>
                <c:pt idx="284">
                  <c:v>14.225</c:v>
                </c:pt>
                <c:pt idx="285">
                  <c:v>14.275</c:v>
                </c:pt>
                <c:pt idx="286">
                  <c:v>14.324999999999999</c:v>
                </c:pt>
                <c:pt idx="287">
                  <c:v>14.375</c:v>
                </c:pt>
                <c:pt idx="288">
                  <c:v>14.425000000000001</c:v>
                </c:pt>
                <c:pt idx="289">
                  <c:v>14.475</c:v>
                </c:pt>
                <c:pt idx="290">
                  <c:v>14.525</c:v>
                </c:pt>
                <c:pt idx="291">
                  <c:v>14.574999999999999</c:v>
                </c:pt>
                <c:pt idx="292">
                  <c:v>14.625</c:v>
                </c:pt>
                <c:pt idx="293">
                  <c:v>14.675000000000001</c:v>
                </c:pt>
                <c:pt idx="294">
                  <c:v>14.725</c:v>
                </c:pt>
                <c:pt idx="295">
                  <c:v>14.775</c:v>
                </c:pt>
                <c:pt idx="296">
                  <c:v>14.824999999999999</c:v>
                </c:pt>
                <c:pt idx="297">
                  <c:v>14.875</c:v>
                </c:pt>
                <c:pt idx="298">
                  <c:v>14.925000000000001</c:v>
                </c:pt>
                <c:pt idx="299">
                  <c:v>14.975</c:v>
                </c:pt>
                <c:pt idx="300">
                  <c:v>15.025</c:v>
                </c:pt>
                <c:pt idx="301">
                  <c:v>15.074999999999999</c:v>
                </c:pt>
                <c:pt idx="302">
                  <c:v>15.125</c:v>
                </c:pt>
                <c:pt idx="303">
                  <c:v>15.175000000000001</c:v>
                </c:pt>
                <c:pt idx="304">
                  <c:v>15.225</c:v>
                </c:pt>
                <c:pt idx="305">
                  <c:v>15.275</c:v>
                </c:pt>
                <c:pt idx="306">
                  <c:v>15.324999999999999</c:v>
                </c:pt>
                <c:pt idx="307">
                  <c:v>15.375</c:v>
                </c:pt>
                <c:pt idx="308">
                  <c:v>15.425000000000001</c:v>
                </c:pt>
                <c:pt idx="309">
                  <c:v>15.475</c:v>
                </c:pt>
                <c:pt idx="310">
                  <c:v>15.525</c:v>
                </c:pt>
                <c:pt idx="311">
                  <c:v>15.574999999999999</c:v>
                </c:pt>
                <c:pt idx="312">
                  <c:v>15.625</c:v>
                </c:pt>
                <c:pt idx="313">
                  <c:v>15.675000000000001</c:v>
                </c:pt>
                <c:pt idx="314">
                  <c:v>15.725</c:v>
                </c:pt>
                <c:pt idx="315">
                  <c:v>15.775</c:v>
                </c:pt>
                <c:pt idx="316">
                  <c:v>15.824999999999999</c:v>
                </c:pt>
                <c:pt idx="317">
                  <c:v>15.875</c:v>
                </c:pt>
                <c:pt idx="318">
                  <c:v>15.925000000000001</c:v>
                </c:pt>
                <c:pt idx="319">
                  <c:v>15.975</c:v>
                </c:pt>
                <c:pt idx="320">
                  <c:v>16.024999999999999</c:v>
                </c:pt>
                <c:pt idx="321">
                  <c:v>16.074999999999999</c:v>
                </c:pt>
                <c:pt idx="322">
                  <c:v>16.125</c:v>
                </c:pt>
                <c:pt idx="323">
                  <c:v>16.175000000000001</c:v>
                </c:pt>
                <c:pt idx="324">
                  <c:v>16.225000000000001</c:v>
                </c:pt>
                <c:pt idx="325">
                  <c:v>16.274999999999999</c:v>
                </c:pt>
                <c:pt idx="326">
                  <c:v>16.324999999999999</c:v>
                </c:pt>
                <c:pt idx="327">
                  <c:v>16.375</c:v>
                </c:pt>
                <c:pt idx="328">
                  <c:v>16.425000000000001</c:v>
                </c:pt>
                <c:pt idx="329">
                  <c:v>16.475000000000001</c:v>
                </c:pt>
                <c:pt idx="330">
                  <c:v>16.524999999999999</c:v>
                </c:pt>
                <c:pt idx="331">
                  <c:v>16.574999999999999</c:v>
                </c:pt>
                <c:pt idx="332">
                  <c:v>16.625</c:v>
                </c:pt>
                <c:pt idx="333">
                  <c:v>16.675000000000001</c:v>
                </c:pt>
                <c:pt idx="334">
                  <c:v>16.725000000000001</c:v>
                </c:pt>
                <c:pt idx="335">
                  <c:v>16.774999999999999</c:v>
                </c:pt>
                <c:pt idx="336">
                  <c:v>16.824999999999999</c:v>
                </c:pt>
                <c:pt idx="337">
                  <c:v>16.875</c:v>
                </c:pt>
                <c:pt idx="338">
                  <c:v>16.925000000000001</c:v>
                </c:pt>
                <c:pt idx="339">
                  <c:v>16.975000000000001</c:v>
                </c:pt>
                <c:pt idx="340">
                  <c:v>17.024999999999999</c:v>
                </c:pt>
                <c:pt idx="341">
                  <c:v>17.074999999999999</c:v>
                </c:pt>
                <c:pt idx="342">
                  <c:v>17.125</c:v>
                </c:pt>
                <c:pt idx="343">
                  <c:v>17.175000000000001</c:v>
                </c:pt>
                <c:pt idx="344">
                  <c:v>17.225000000000001</c:v>
                </c:pt>
                <c:pt idx="345">
                  <c:v>17.274999999999999</c:v>
                </c:pt>
                <c:pt idx="346">
                  <c:v>17.324999999999999</c:v>
                </c:pt>
                <c:pt idx="347">
                  <c:v>17.375</c:v>
                </c:pt>
                <c:pt idx="348">
                  <c:v>17.425000000000001</c:v>
                </c:pt>
                <c:pt idx="349">
                  <c:v>17.475000000000001</c:v>
                </c:pt>
                <c:pt idx="350">
                  <c:v>17.524999999999999</c:v>
                </c:pt>
                <c:pt idx="351">
                  <c:v>17.574999999999999</c:v>
                </c:pt>
                <c:pt idx="352">
                  <c:v>17.625</c:v>
                </c:pt>
                <c:pt idx="353">
                  <c:v>17.675000000000001</c:v>
                </c:pt>
                <c:pt idx="354">
                  <c:v>17.725000000000001</c:v>
                </c:pt>
                <c:pt idx="355">
                  <c:v>17.774999999999999</c:v>
                </c:pt>
                <c:pt idx="356">
                  <c:v>17.824999999999999</c:v>
                </c:pt>
                <c:pt idx="357">
                  <c:v>17.875</c:v>
                </c:pt>
                <c:pt idx="358">
                  <c:v>17.925000000000001</c:v>
                </c:pt>
                <c:pt idx="359">
                  <c:v>17.975000000000001</c:v>
                </c:pt>
                <c:pt idx="360">
                  <c:v>18.024999999999999</c:v>
                </c:pt>
                <c:pt idx="361">
                  <c:v>18.074999999999999</c:v>
                </c:pt>
                <c:pt idx="362">
                  <c:v>18.125</c:v>
                </c:pt>
                <c:pt idx="363">
                  <c:v>18.175000000000001</c:v>
                </c:pt>
                <c:pt idx="364">
                  <c:v>18.225000000000001</c:v>
                </c:pt>
                <c:pt idx="365">
                  <c:v>18.274999999999999</c:v>
                </c:pt>
                <c:pt idx="366">
                  <c:v>18.324999999999999</c:v>
                </c:pt>
                <c:pt idx="367">
                  <c:v>18.375</c:v>
                </c:pt>
                <c:pt idx="368">
                  <c:v>18.425000000000001</c:v>
                </c:pt>
                <c:pt idx="369">
                  <c:v>18.475000000000001</c:v>
                </c:pt>
                <c:pt idx="370">
                  <c:v>18.524999999999999</c:v>
                </c:pt>
                <c:pt idx="371">
                  <c:v>18.574999999999999</c:v>
                </c:pt>
                <c:pt idx="372">
                  <c:v>18.625</c:v>
                </c:pt>
                <c:pt idx="373">
                  <c:v>18.675000000000001</c:v>
                </c:pt>
                <c:pt idx="374">
                  <c:v>18.725000000000001</c:v>
                </c:pt>
                <c:pt idx="375">
                  <c:v>18.774999999999999</c:v>
                </c:pt>
                <c:pt idx="376">
                  <c:v>18.824999999999999</c:v>
                </c:pt>
                <c:pt idx="377">
                  <c:v>18.875</c:v>
                </c:pt>
                <c:pt idx="378">
                  <c:v>18.925000000000001</c:v>
                </c:pt>
                <c:pt idx="379">
                  <c:v>18.975000000000001</c:v>
                </c:pt>
                <c:pt idx="380">
                  <c:v>19.024999999999999</c:v>
                </c:pt>
                <c:pt idx="381">
                  <c:v>19.074999999999999</c:v>
                </c:pt>
                <c:pt idx="382">
                  <c:v>19.125</c:v>
                </c:pt>
                <c:pt idx="383">
                  <c:v>19.175000000000001</c:v>
                </c:pt>
                <c:pt idx="384">
                  <c:v>19.225000000000001</c:v>
                </c:pt>
                <c:pt idx="385">
                  <c:v>19.274999999999999</c:v>
                </c:pt>
                <c:pt idx="386">
                  <c:v>19.324999999999999</c:v>
                </c:pt>
                <c:pt idx="387">
                  <c:v>19.375</c:v>
                </c:pt>
                <c:pt idx="388">
                  <c:v>19.425000000000001</c:v>
                </c:pt>
                <c:pt idx="389">
                  <c:v>19.475000000000001</c:v>
                </c:pt>
                <c:pt idx="390">
                  <c:v>19.524999999999999</c:v>
                </c:pt>
                <c:pt idx="391">
                  <c:v>19.574999999999999</c:v>
                </c:pt>
                <c:pt idx="392">
                  <c:v>19.625</c:v>
                </c:pt>
                <c:pt idx="393">
                  <c:v>19.675000000000001</c:v>
                </c:pt>
                <c:pt idx="394">
                  <c:v>19.725000000000001</c:v>
                </c:pt>
                <c:pt idx="395">
                  <c:v>19.774999999999999</c:v>
                </c:pt>
                <c:pt idx="396">
                  <c:v>19.824999999999999</c:v>
                </c:pt>
                <c:pt idx="397">
                  <c:v>19.875</c:v>
                </c:pt>
                <c:pt idx="398">
                  <c:v>19.925000000000001</c:v>
                </c:pt>
                <c:pt idx="399">
                  <c:v>19.975000000000001</c:v>
                </c:pt>
              </c:numCache>
            </c:numRef>
          </c:xVal>
          <c:yVal>
            <c:numRef>
              <c:f>v_dry!$F$3:$F$402</c:f>
              <c:numCache>
                <c:formatCode>General</c:formatCode>
                <c:ptCount val="4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8.0491169285299996E-16</c:v>
                </c:pt>
                <c:pt idx="114">
                  <c:v>3.33066907388E-15</c:v>
                </c:pt>
                <c:pt idx="115">
                  <c:v>1.14630527293E-14</c:v>
                </c:pt>
                <c:pt idx="116">
                  <c:v>3.7053693446899997E-14</c:v>
                </c:pt>
                <c:pt idx="117">
                  <c:v>1.1740608485399999E-13</c:v>
                </c:pt>
                <c:pt idx="118">
                  <c:v>3.65540930858E-13</c:v>
                </c:pt>
                <c:pt idx="119">
                  <c:v>1.1113054920700001E-12</c:v>
                </c:pt>
                <c:pt idx="120">
                  <c:v>3.3048008773999998E-12</c:v>
                </c:pt>
                <c:pt idx="121">
                  <c:v>9.6202490418499992E-12</c:v>
                </c:pt>
                <c:pt idx="122">
                  <c:v>2.7417013104399999E-11</c:v>
                </c:pt>
                <c:pt idx="123">
                  <c:v>7.6483763767700004E-11</c:v>
                </c:pt>
                <c:pt idx="124">
                  <c:v>2.0882756635700001E-10</c:v>
                </c:pt>
                <c:pt idx="125">
                  <c:v>5.58013246771E-10</c:v>
                </c:pt>
                <c:pt idx="126">
                  <c:v>1.4591245715099999E-9</c:v>
                </c:pt>
                <c:pt idx="127">
                  <c:v>3.73325576231E-9</c:v>
                </c:pt>
                <c:pt idx="128">
                  <c:v>9.3450832212099998E-9</c:v>
                </c:pt>
                <c:pt idx="129">
                  <c:v>2.2883832246100001E-8</c:v>
                </c:pt>
                <c:pt idx="130">
                  <c:v>5.4811541424500002E-8</c:v>
                </c:pt>
                <c:pt idx="131">
                  <c:v>1.2839788173800001E-7</c:v>
                </c:pt>
                <c:pt idx="132">
                  <c:v>2.9412268871999997E-7</c:v>
                </c:pt>
                <c:pt idx="133">
                  <c:v>6.5875439694599996E-7</c:v>
                </c:pt>
                <c:pt idx="134">
                  <c:v>1.44237959173E-6</c:v>
                </c:pt>
                <c:pt idx="135">
                  <c:v>3.0869565741499999E-6</c:v>
                </c:pt>
                <c:pt idx="136">
                  <c:v>6.4566518589099997E-6</c:v>
                </c:pt>
                <c:pt idx="137">
                  <c:v>1.3195876274200001E-5</c:v>
                </c:pt>
                <c:pt idx="138">
                  <c:v>2.6348046874199999E-5</c:v>
                </c:pt>
                <c:pt idx="139">
                  <c:v>5.13878725247E-5</c:v>
                </c:pt>
                <c:pt idx="140">
                  <c:v>9.7880302321899995E-5</c:v>
                </c:pt>
                <c:pt idx="141">
                  <c:v>1.8204185624700001E-4</c:v>
                </c:pt>
                <c:pt idx="142">
                  <c:v>3.3052691372799999E-4</c:v>
                </c:pt>
                <c:pt idx="143">
                  <c:v>5.8576250491499998E-4</c:v>
                </c:pt>
                <c:pt idx="144">
                  <c:v>1.01306851289E-3</c:v>
                </c:pt>
                <c:pt idx="145">
                  <c:v>1.70957983369E-3</c:v>
                </c:pt>
                <c:pt idx="146">
                  <c:v>2.8145991391800001E-3</c:v>
                </c:pt>
                <c:pt idx="147">
                  <c:v>4.5204584067700003E-3</c:v>
                </c:pt>
                <c:pt idx="148">
                  <c:v>7.0823281128599997E-3</c:v>
                </c:pt>
                <c:pt idx="149">
                  <c:v>1.0824845970599999E-2</c:v>
                </c:pt>
                <c:pt idx="150">
                  <c:v>1.6143175501200001E-2</c:v>
                </c:pt>
                <c:pt idx="151">
                  <c:v>2.3496387835999999E-2</c:v>
                </c:pt>
                <c:pt idx="152">
                  <c:v>3.3392022122700003E-2</c:v>
                </c:pt>
                <c:pt idx="153">
                  <c:v>4.6362236518599997E-2</c:v>
                </c:pt>
                <c:pt idx="154">
                  <c:v>6.2933766060300003E-2</c:v>
                </c:pt>
                <c:pt idx="155">
                  <c:v>8.3595428364499999E-2</c:v>
                </c:pt>
                <c:pt idx="156">
                  <c:v>0.108767655088</c:v>
                </c:pt>
                <c:pt idx="157">
                  <c:v>0.138778212298</c:v>
                </c:pt>
                <c:pt idx="158">
                  <c:v>0.17384700915699999</c:v>
                </c:pt>
                <c:pt idx="159">
                  <c:v>0.21408109948699999</c:v>
                </c:pt>
                <c:pt idx="160">
                  <c:v>0.259479195459</c:v>
                </c:pt>
                <c:pt idx="161">
                  <c:v>0.309943681651</c:v>
                </c:pt>
                <c:pt idx="162">
                  <c:v>0.36529745486499998</c:v>
                </c:pt>
                <c:pt idx="163">
                  <c:v>0.425302893701</c:v>
                </c:pt>
                <c:pt idx="164">
                  <c:v>0.48968069694999999</c:v>
                </c:pt>
                <c:pt idx="165">
                  <c:v>0.55812698701499996</c:v>
                </c:pt>
                <c:pt idx="166">
                  <c:v>0.63032775373299998</c:v>
                </c:pt>
                <c:pt idx="167">
                  <c:v>0.70597028769500003</c:v>
                </c:pt>
                <c:pt idx="168">
                  <c:v>0.78475166623600001</c:v>
                </c:pt>
                <c:pt idx="169">
                  <c:v>0.86638460881900003</c:v>
                </c:pt>
                <c:pt idx="170">
                  <c:v>0.95060114002200002</c:v>
                </c:pt>
                <c:pt idx="171">
                  <c:v>1.0371545257799999</c:v>
                </c:pt>
                <c:pt idx="172">
                  <c:v>1.1258199181499999</c:v>
                </c:pt>
                <c:pt idx="173">
                  <c:v>1.21639408375</c:v>
                </c:pt>
                <c:pt idx="174">
                  <c:v>1.30869452084</c:v>
                </c:pt>
                <c:pt idx="175">
                  <c:v>1.40255820184</c:v>
                </c:pt>
                <c:pt idx="176">
                  <c:v>1.49784011765</c:v>
                </c:pt>
                <c:pt idx="177">
                  <c:v>1.59441175069</c:v>
                </c:pt>
                <c:pt idx="178">
                  <c:v>1.6921595645</c:v>
                </c:pt>
                <c:pt idx="179">
                  <c:v>1.7909835683499999</c:v>
                </c:pt>
                <c:pt idx="180">
                  <c:v>1.8907959944499999</c:v>
                </c:pt>
                <c:pt idx="181">
                  <c:v>1.99152011103</c:v>
                </c:pt>
                <c:pt idx="182">
                  <c:v>2.0930891857299998</c:v>
                </c:pt>
                <c:pt idx="183">
                  <c:v>2.1954456097800001</c:v>
                </c:pt>
                <c:pt idx="184">
                  <c:v>2.29854019285</c:v>
                </c:pt>
                <c:pt idx="185">
                  <c:v>2.4023316425900001</c:v>
                </c:pt>
                <c:pt idx="186">
                  <c:v>2.5067862509499999</c:v>
                </c:pt>
                <c:pt idx="187">
                  <c:v>2.61187782363</c:v>
                </c:pt>
                <c:pt idx="188">
                  <c:v>2.71758791264</c:v>
                </c:pt>
                <c:pt idx="189">
                  <c:v>2.82390644996</c:v>
                </c:pt>
                <c:pt idx="190">
                  <c:v>2.9308329442600001</c:v>
                </c:pt>
                <c:pt idx="191">
                  <c:v>3.03837851237</c:v>
                </c:pt>
                <c:pt idx="192">
                  <c:v>3.14656921551</c:v>
                </c:pt>
                <c:pt idx="193">
                  <c:v>3.2554515442700001</c:v>
                </c:pt>
                <c:pt idx="194">
                  <c:v>3.3651016468699999</c:v>
                </c:pt>
                <c:pt idx="195">
                  <c:v>3.4756415114600001</c:v>
                </c:pt>
                <c:pt idx="196">
                  <c:v>3.58726911163</c:v>
                </c:pt>
                <c:pt idx="197">
                  <c:v>3.7003195182200002</c:v>
                </c:pt>
                <c:pt idx="198">
                  <c:v>3.8154045332600002</c:v>
                </c:pt>
                <c:pt idx="199">
                  <c:v>3.9337941355499999</c:v>
                </c:pt>
                <c:pt idx="200">
                  <c:v>4.05882028081</c:v>
                </c:pt>
                <c:pt idx="201">
                  <c:v>4.2057933538699999</c:v>
                </c:pt>
                <c:pt idx="202">
                  <c:v>4.40131015473</c:v>
                </c:pt>
                <c:pt idx="203">
                  <c:v>4.5337150300699998</c:v>
                </c:pt>
                <c:pt idx="204">
                  <c:v>4.6551101539599999</c:v>
                </c:pt>
                <c:pt idx="205">
                  <c:v>4.77125937943</c:v>
                </c:pt>
                <c:pt idx="206">
                  <c:v>4.8842349683200004</c:v>
                </c:pt>
                <c:pt idx="207">
                  <c:v>4.9950419312600003</c:v>
                </c:pt>
                <c:pt idx="208">
                  <c:v>5.1042504410999996</c:v>
                </c:pt>
                <c:pt idx="209">
                  <c:v>5.2122173628299997</c:v>
                </c:pt>
                <c:pt idx="210">
                  <c:v>5.3191816527700002</c:v>
                </c:pt>
                <c:pt idx="211">
                  <c:v>5.4253113661599999</c:v>
                </c:pt>
                <c:pt idx="212">
                  <c:v>5.5307291509100001</c:v>
                </c:pt>
                <c:pt idx="213">
                  <c:v>5.6355271067499997</c:v>
                </c:pt>
                <c:pt idx="214">
                  <c:v>5.7397759469</c:v>
                </c:pt>
                <c:pt idx="215">
                  <c:v>5.8435309068099999</c:v>
                </c:pt>
                <c:pt idx="216">
                  <c:v>5.94683569709</c:v>
                </c:pt>
                <c:pt idx="217">
                  <c:v>6.0497252287099998</c:v>
                </c:pt>
                <c:pt idx="218">
                  <c:v>6.15222753828</c:v>
                </c:pt>
                <c:pt idx="219">
                  <c:v>6.2543651747200002</c:v>
                </c:pt>
                <c:pt idx="220">
                  <c:v>6.3561562121200001</c:v>
                </c:pt>
                <c:pt idx="221">
                  <c:v>6.4576149948900001</c:v>
                </c:pt>
                <c:pt idx="222">
                  <c:v>6.55875268477</c:v>
                </c:pt>
                <c:pt idx="223">
                  <c:v>6.6595776549899997</c:v>
                </c:pt>
                <c:pt idx="224">
                  <c:v>6.7600957596200004</c:v>
                </c:pt>
                <c:pt idx="225">
                  <c:v>6.8603104933100001</c:v>
                </c:pt>
                <c:pt idx="226">
                  <c:v>6.9602230447500002</c:v>
                </c:pt>
                <c:pt idx="227">
                  <c:v>7.0598322356800001</c:v>
                </c:pt>
                <c:pt idx="228">
                  <c:v>7.1591343236</c:v>
                </c:pt>
                <c:pt idx="229">
                  <c:v>7.2581226293299999</c:v>
                </c:pt>
                <c:pt idx="230">
                  <c:v>7.3567869286700001</c:v>
                </c:pt>
                <c:pt idx="231">
                  <c:v>7.45511251832</c:v>
                </c:pt>
                <c:pt idx="232">
                  <c:v>7.5530788292400004</c:v>
                </c:pt>
                <c:pt idx="233">
                  <c:v>7.6506574138400003</c:v>
                </c:pt>
                <c:pt idx="234">
                  <c:v>7.7478090772100003</c:v>
                </c:pt>
                <c:pt idx="235">
                  <c:v>7.8444798581699997</c:v>
                </c:pt>
                <c:pt idx="236">
                  <c:v>7.9405954977400004</c:v>
                </c:pt>
                <c:pt idx="237">
                  <c:v>8.0360539689300001</c:v>
                </c:pt>
                <c:pt idx="238">
                  <c:v>8.1307155968499991</c:v>
                </c:pt>
                <c:pt idx="239">
                  <c:v>8.22439029395</c:v>
                </c:pt>
                <c:pt idx="240">
                  <c:v>8.3168215036500008</c:v>
                </c:pt>
                <c:pt idx="241">
                  <c:v>8.4076666324700007</c:v>
                </c:pt>
                <c:pt idx="242">
                  <c:v>8.4964741134999997</c:v>
                </c:pt>
                <c:pt idx="243">
                  <c:v>8.5826578552299999</c:v>
                </c:pt>
                <c:pt idx="244">
                  <c:v>8.6654707664699995</c:v>
                </c:pt>
                <c:pt idx="245">
                  <c:v>8.7439803742599995</c:v>
                </c:pt>
                <c:pt idx="246">
                  <c:v>8.8170512773799992</c:v>
                </c:pt>
                <c:pt idx="247">
                  <c:v>8.8833411866799992</c:v>
                </c:pt>
                <c:pt idx="248">
                  <c:v>8.9413192423099996</c:v>
                </c:pt>
                <c:pt idx="249">
                  <c:v>8.9893164480099994</c:v>
                </c:pt>
                <c:pt idx="250">
                  <c:v>9.0256172528899992</c:v>
                </c:pt>
                <c:pt idx="251">
                  <c:v>9.0485970303900007</c:v>
                </c:pt>
                <c:pt idx="252">
                  <c:v>9.0569011126800003</c:v>
                </c:pt>
                <c:pt idx="253">
                  <c:v>9.0496470602500008</c:v>
                </c:pt>
                <c:pt idx="254">
                  <c:v>9.0266156040500007</c:v>
                </c:pt>
                <c:pt idx="255">
                  <c:v>8.9883833791800001</c:v>
                </c:pt>
                <c:pt idx="256">
                  <c:v>8.9363506423299999</c:v>
                </c:pt>
                <c:pt idx="257">
                  <c:v>8.8726359559799999</c:v>
                </c:pt>
                <c:pt idx="258">
                  <c:v>8.7998455342999993</c:v>
                </c:pt>
                <c:pt idx="259">
                  <c:v>8.7207648762400005</c:v>
                </c:pt>
                <c:pt idx="260">
                  <c:v>8.6380458096900004</c:v>
                </c:pt>
                <c:pt idx="261">
                  <c:v>8.5539599051300002</c:v>
                </c:pt>
                <c:pt idx="262">
                  <c:v>8.4702609093200003</c:v>
                </c:pt>
                <c:pt idx="263">
                  <c:v>8.3881596550699999</c:v>
                </c:pt>
                <c:pt idx="264">
                  <c:v>8.3083831012299996</c:v>
                </c:pt>
                <c:pt idx="265">
                  <c:v>8.2312747372799997</c:v>
                </c:pt>
                <c:pt idx="266">
                  <c:v>8.1568943697900007</c:v>
                </c:pt>
                <c:pt idx="267">
                  <c:v>8.0850800936200002</c:v>
                </c:pt>
                <c:pt idx="268">
                  <c:v>8.0154268368399997</c:v>
                </c:pt>
                <c:pt idx="269">
                  <c:v>7.9470845054300003</c:v>
                </c:pt>
                <c:pt idx="270">
                  <c:v>7.8781111607199996</c:v>
                </c:pt>
                <c:pt idx="271">
                  <c:v>7.8036157850699999</c:v>
                </c:pt>
                <c:pt idx="272">
                  <c:v>7.7103865338500004</c:v>
                </c:pt>
                <c:pt idx="273">
                  <c:v>7.56051407057</c:v>
                </c:pt>
                <c:pt idx="274">
                  <c:v>7.2352938073199997</c:v>
                </c:pt>
                <c:pt idx="275">
                  <c:v>6.2838195560400001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1980-44E9-9B64-4C27747C8F2A}"/>
            </c:ext>
          </c:extLst>
        </c:ser>
        <c:ser>
          <c:idx val="5"/>
          <c:order val="5"/>
          <c:tx>
            <c:strRef>
              <c:f>v_dry!$G$2</c:f>
              <c:strCache>
                <c:ptCount val="1"/>
                <c:pt idx="0">
                  <c:v>v_num, t = 0.6s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  <a:lumOff val="40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v_dry!$A$3:$A$402</c:f>
              <c:numCache>
                <c:formatCode>General</c:formatCode>
                <c:ptCount val="400"/>
                <c:pt idx="0">
                  <c:v>2.5000000000000001E-2</c:v>
                </c:pt>
                <c:pt idx="1">
                  <c:v>7.4999999999999997E-2</c:v>
                </c:pt>
                <c:pt idx="2">
                  <c:v>0.125</c:v>
                </c:pt>
                <c:pt idx="3">
                  <c:v>0.17499999999999999</c:v>
                </c:pt>
                <c:pt idx="4">
                  <c:v>0.22500000000000001</c:v>
                </c:pt>
                <c:pt idx="5">
                  <c:v>0.27500000000000002</c:v>
                </c:pt>
                <c:pt idx="6">
                  <c:v>0.32500000000000001</c:v>
                </c:pt>
                <c:pt idx="7">
                  <c:v>0.375</c:v>
                </c:pt>
                <c:pt idx="8">
                  <c:v>0.42499999999999999</c:v>
                </c:pt>
                <c:pt idx="9">
                  <c:v>0.47499999999999998</c:v>
                </c:pt>
                <c:pt idx="10">
                  <c:v>0.52500000000000002</c:v>
                </c:pt>
                <c:pt idx="11">
                  <c:v>0.57499999999999996</c:v>
                </c:pt>
                <c:pt idx="12">
                  <c:v>0.625</c:v>
                </c:pt>
                <c:pt idx="13">
                  <c:v>0.67500000000000004</c:v>
                </c:pt>
                <c:pt idx="14">
                  <c:v>0.72499999999999998</c:v>
                </c:pt>
                <c:pt idx="15">
                  <c:v>0.77500000000000002</c:v>
                </c:pt>
                <c:pt idx="16">
                  <c:v>0.82499999999999996</c:v>
                </c:pt>
                <c:pt idx="17">
                  <c:v>0.875</c:v>
                </c:pt>
                <c:pt idx="18">
                  <c:v>0.92500000000000004</c:v>
                </c:pt>
                <c:pt idx="19">
                  <c:v>0.97499999999999998</c:v>
                </c:pt>
                <c:pt idx="20">
                  <c:v>1.0249999999999999</c:v>
                </c:pt>
                <c:pt idx="21">
                  <c:v>1.075</c:v>
                </c:pt>
                <c:pt idx="22">
                  <c:v>1.125</c:v>
                </c:pt>
                <c:pt idx="23">
                  <c:v>1.175</c:v>
                </c:pt>
                <c:pt idx="24">
                  <c:v>1.2250000000000001</c:v>
                </c:pt>
                <c:pt idx="25">
                  <c:v>1.2749999999999999</c:v>
                </c:pt>
                <c:pt idx="26">
                  <c:v>1.325</c:v>
                </c:pt>
                <c:pt idx="27">
                  <c:v>1.375</c:v>
                </c:pt>
                <c:pt idx="28">
                  <c:v>1.425</c:v>
                </c:pt>
                <c:pt idx="29">
                  <c:v>1.4750000000000001</c:v>
                </c:pt>
                <c:pt idx="30">
                  <c:v>1.5249999999999999</c:v>
                </c:pt>
                <c:pt idx="31">
                  <c:v>1.575</c:v>
                </c:pt>
                <c:pt idx="32">
                  <c:v>1.625</c:v>
                </c:pt>
                <c:pt idx="33">
                  <c:v>1.675</c:v>
                </c:pt>
                <c:pt idx="34">
                  <c:v>1.7250000000000001</c:v>
                </c:pt>
                <c:pt idx="35">
                  <c:v>1.7749999999999999</c:v>
                </c:pt>
                <c:pt idx="36">
                  <c:v>1.825</c:v>
                </c:pt>
                <c:pt idx="37">
                  <c:v>1.875</c:v>
                </c:pt>
                <c:pt idx="38">
                  <c:v>1.925</c:v>
                </c:pt>
                <c:pt idx="39">
                  <c:v>1.9750000000000001</c:v>
                </c:pt>
                <c:pt idx="40">
                  <c:v>2.0249999999999999</c:v>
                </c:pt>
                <c:pt idx="41">
                  <c:v>2.0750000000000002</c:v>
                </c:pt>
                <c:pt idx="42">
                  <c:v>2.125</c:v>
                </c:pt>
                <c:pt idx="43">
                  <c:v>2.1749999999999998</c:v>
                </c:pt>
                <c:pt idx="44">
                  <c:v>2.2250000000000001</c:v>
                </c:pt>
                <c:pt idx="45">
                  <c:v>2.2749999999999999</c:v>
                </c:pt>
                <c:pt idx="46">
                  <c:v>2.3250000000000002</c:v>
                </c:pt>
                <c:pt idx="47">
                  <c:v>2.375</c:v>
                </c:pt>
                <c:pt idx="48">
                  <c:v>2.4249999999999998</c:v>
                </c:pt>
                <c:pt idx="49">
                  <c:v>2.4750000000000001</c:v>
                </c:pt>
                <c:pt idx="50">
                  <c:v>2.5249999999999999</c:v>
                </c:pt>
                <c:pt idx="51">
                  <c:v>2.5750000000000002</c:v>
                </c:pt>
                <c:pt idx="52">
                  <c:v>2.625</c:v>
                </c:pt>
                <c:pt idx="53">
                  <c:v>2.6749999999999998</c:v>
                </c:pt>
                <c:pt idx="54">
                  <c:v>2.7250000000000001</c:v>
                </c:pt>
                <c:pt idx="55">
                  <c:v>2.7749999999999999</c:v>
                </c:pt>
                <c:pt idx="56">
                  <c:v>2.8250000000000002</c:v>
                </c:pt>
                <c:pt idx="57">
                  <c:v>2.875</c:v>
                </c:pt>
                <c:pt idx="58">
                  <c:v>2.9249999999999998</c:v>
                </c:pt>
                <c:pt idx="59">
                  <c:v>2.9750000000000001</c:v>
                </c:pt>
                <c:pt idx="60">
                  <c:v>3.0249999999999999</c:v>
                </c:pt>
                <c:pt idx="61">
                  <c:v>3.0750000000000002</c:v>
                </c:pt>
                <c:pt idx="62">
                  <c:v>3.125</c:v>
                </c:pt>
                <c:pt idx="63">
                  <c:v>3.1749999999999998</c:v>
                </c:pt>
                <c:pt idx="64">
                  <c:v>3.2250000000000001</c:v>
                </c:pt>
                <c:pt idx="65">
                  <c:v>3.2749999999999999</c:v>
                </c:pt>
                <c:pt idx="66">
                  <c:v>3.3250000000000002</c:v>
                </c:pt>
                <c:pt idx="67">
                  <c:v>3.375</c:v>
                </c:pt>
                <c:pt idx="68">
                  <c:v>3.4249999999999998</c:v>
                </c:pt>
                <c:pt idx="69">
                  <c:v>3.4750000000000001</c:v>
                </c:pt>
                <c:pt idx="70">
                  <c:v>3.5249999999999999</c:v>
                </c:pt>
                <c:pt idx="71">
                  <c:v>3.5750000000000002</c:v>
                </c:pt>
                <c:pt idx="72">
                  <c:v>3.625</c:v>
                </c:pt>
                <c:pt idx="73">
                  <c:v>3.6749999999999998</c:v>
                </c:pt>
                <c:pt idx="74">
                  <c:v>3.7250000000000001</c:v>
                </c:pt>
                <c:pt idx="75">
                  <c:v>3.7749999999999999</c:v>
                </c:pt>
                <c:pt idx="76">
                  <c:v>3.8250000000000002</c:v>
                </c:pt>
                <c:pt idx="77">
                  <c:v>3.875</c:v>
                </c:pt>
                <c:pt idx="78">
                  <c:v>3.9249999999999998</c:v>
                </c:pt>
                <c:pt idx="79">
                  <c:v>3.9750000000000001</c:v>
                </c:pt>
                <c:pt idx="80">
                  <c:v>4.0250000000000004</c:v>
                </c:pt>
                <c:pt idx="81">
                  <c:v>4.0750000000000002</c:v>
                </c:pt>
                <c:pt idx="82">
                  <c:v>4.125</c:v>
                </c:pt>
                <c:pt idx="83">
                  <c:v>4.1749999999999998</c:v>
                </c:pt>
                <c:pt idx="84">
                  <c:v>4.2249999999999996</c:v>
                </c:pt>
                <c:pt idx="85">
                  <c:v>4.2750000000000004</c:v>
                </c:pt>
                <c:pt idx="86">
                  <c:v>4.3250000000000002</c:v>
                </c:pt>
                <c:pt idx="87">
                  <c:v>4.375</c:v>
                </c:pt>
                <c:pt idx="88">
                  <c:v>4.4249999999999998</c:v>
                </c:pt>
                <c:pt idx="89">
                  <c:v>4.4749999999999996</c:v>
                </c:pt>
                <c:pt idx="90">
                  <c:v>4.5250000000000004</c:v>
                </c:pt>
                <c:pt idx="91">
                  <c:v>4.5750000000000002</c:v>
                </c:pt>
                <c:pt idx="92">
                  <c:v>4.625</c:v>
                </c:pt>
                <c:pt idx="93">
                  <c:v>4.6749999999999998</c:v>
                </c:pt>
                <c:pt idx="94">
                  <c:v>4.7249999999999996</c:v>
                </c:pt>
                <c:pt idx="95">
                  <c:v>4.7750000000000004</c:v>
                </c:pt>
                <c:pt idx="96">
                  <c:v>4.8250000000000002</c:v>
                </c:pt>
                <c:pt idx="97">
                  <c:v>4.875</c:v>
                </c:pt>
                <c:pt idx="98">
                  <c:v>4.9249999999999998</c:v>
                </c:pt>
                <c:pt idx="99">
                  <c:v>4.9749999999999996</c:v>
                </c:pt>
                <c:pt idx="100">
                  <c:v>5.0250000000000004</c:v>
                </c:pt>
                <c:pt idx="101">
                  <c:v>5.0750000000000002</c:v>
                </c:pt>
                <c:pt idx="102">
                  <c:v>5.125</c:v>
                </c:pt>
                <c:pt idx="103">
                  <c:v>5.1749999999999998</c:v>
                </c:pt>
                <c:pt idx="104">
                  <c:v>5.2249999999999996</c:v>
                </c:pt>
                <c:pt idx="105">
                  <c:v>5.2750000000000004</c:v>
                </c:pt>
                <c:pt idx="106">
                  <c:v>5.3250000000000002</c:v>
                </c:pt>
                <c:pt idx="107">
                  <c:v>5.375</c:v>
                </c:pt>
                <c:pt idx="108">
                  <c:v>5.4249999999999998</c:v>
                </c:pt>
                <c:pt idx="109">
                  <c:v>5.4749999999999996</c:v>
                </c:pt>
                <c:pt idx="110">
                  <c:v>5.5250000000000004</c:v>
                </c:pt>
                <c:pt idx="111">
                  <c:v>5.5750000000000002</c:v>
                </c:pt>
                <c:pt idx="112">
                  <c:v>5.625</c:v>
                </c:pt>
                <c:pt idx="113">
                  <c:v>5.6749999999999998</c:v>
                </c:pt>
                <c:pt idx="114">
                  <c:v>5.7249999999999996</c:v>
                </c:pt>
                <c:pt idx="115">
                  <c:v>5.7750000000000004</c:v>
                </c:pt>
                <c:pt idx="116">
                  <c:v>5.8250000000000002</c:v>
                </c:pt>
                <c:pt idx="117">
                  <c:v>5.875</c:v>
                </c:pt>
                <c:pt idx="118">
                  <c:v>5.9249999999999998</c:v>
                </c:pt>
                <c:pt idx="119">
                  <c:v>5.9749999999999996</c:v>
                </c:pt>
                <c:pt idx="120">
                  <c:v>6.0250000000000004</c:v>
                </c:pt>
                <c:pt idx="121">
                  <c:v>6.0750000000000002</c:v>
                </c:pt>
                <c:pt idx="122">
                  <c:v>6.125</c:v>
                </c:pt>
                <c:pt idx="123">
                  <c:v>6.1749999999999998</c:v>
                </c:pt>
                <c:pt idx="124">
                  <c:v>6.2249999999999996</c:v>
                </c:pt>
                <c:pt idx="125">
                  <c:v>6.2750000000000004</c:v>
                </c:pt>
                <c:pt idx="126">
                  <c:v>6.3250000000000002</c:v>
                </c:pt>
                <c:pt idx="127">
                  <c:v>6.375</c:v>
                </c:pt>
                <c:pt idx="128">
                  <c:v>6.4249999999999998</c:v>
                </c:pt>
                <c:pt idx="129">
                  <c:v>6.4749999999999996</c:v>
                </c:pt>
                <c:pt idx="130">
                  <c:v>6.5250000000000004</c:v>
                </c:pt>
                <c:pt idx="131">
                  <c:v>6.5750000000000002</c:v>
                </c:pt>
                <c:pt idx="132">
                  <c:v>6.625</c:v>
                </c:pt>
                <c:pt idx="133">
                  <c:v>6.6749999999999998</c:v>
                </c:pt>
                <c:pt idx="134">
                  <c:v>6.7249999999999996</c:v>
                </c:pt>
                <c:pt idx="135">
                  <c:v>6.7750000000000004</c:v>
                </c:pt>
                <c:pt idx="136">
                  <c:v>6.8250000000000002</c:v>
                </c:pt>
                <c:pt idx="137">
                  <c:v>6.875</c:v>
                </c:pt>
                <c:pt idx="138">
                  <c:v>6.9249999999999998</c:v>
                </c:pt>
                <c:pt idx="139">
                  <c:v>6.9749999999999996</c:v>
                </c:pt>
                <c:pt idx="140">
                  <c:v>7.0250000000000004</c:v>
                </c:pt>
                <c:pt idx="141">
                  <c:v>7.0750000000000002</c:v>
                </c:pt>
                <c:pt idx="142">
                  <c:v>7.125</c:v>
                </c:pt>
                <c:pt idx="143">
                  <c:v>7.1749999999999998</c:v>
                </c:pt>
                <c:pt idx="144">
                  <c:v>7.2249999999999996</c:v>
                </c:pt>
                <c:pt idx="145">
                  <c:v>7.2750000000000004</c:v>
                </c:pt>
                <c:pt idx="146">
                  <c:v>7.3250000000000002</c:v>
                </c:pt>
                <c:pt idx="147">
                  <c:v>7.375</c:v>
                </c:pt>
                <c:pt idx="148">
                  <c:v>7.4249999999999998</c:v>
                </c:pt>
                <c:pt idx="149">
                  <c:v>7.4749999999999996</c:v>
                </c:pt>
                <c:pt idx="150">
                  <c:v>7.5250000000000004</c:v>
                </c:pt>
                <c:pt idx="151">
                  <c:v>7.5750000000000002</c:v>
                </c:pt>
                <c:pt idx="152">
                  <c:v>7.625</c:v>
                </c:pt>
                <c:pt idx="153">
                  <c:v>7.6749999999999998</c:v>
                </c:pt>
                <c:pt idx="154">
                  <c:v>7.7249999999999996</c:v>
                </c:pt>
                <c:pt idx="155">
                  <c:v>7.7750000000000004</c:v>
                </c:pt>
                <c:pt idx="156">
                  <c:v>7.8250000000000002</c:v>
                </c:pt>
                <c:pt idx="157">
                  <c:v>7.875</c:v>
                </c:pt>
                <c:pt idx="158">
                  <c:v>7.9249999999999998</c:v>
                </c:pt>
                <c:pt idx="159">
                  <c:v>7.9749999999999996</c:v>
                </c:pt>
                <c:pt idx="160">
                  <c:v>8.0250000000000004</c:v>
                </c:pt>
                <c:pt idx="161">
                  <c:v>8.0749999999999993</c:v>
                </c:pt>
                <c:pt idx="162">
                  <c:v>8.125</c:v>
                </c:pt>
                <c:pt idx="163">
                  <c:v>8.1750000000000007</c:v>
                </c:pt>
                <c:pt idx="164">
                  <c:v>8.2249999999999996</c:v>
                </c:pt>
                <c:pt idx="165">
                  <c:v>8.2750000000000004</c:v>
                </c:pt>
                <c:pt idx="166">
                  <c:v>8.3249999999999993</c:v>
                </c:pt>
                <c:pt idx="167">
                  <c:v>8.375</c:v>
                </c:pt>
                <c:pt idx="168">
                  <c:v>8.4250000000000007</c:v>
                </c:pt>
                <c:pt idx="169">
                  <c:v>8.4749999999999996</c:v>
                </c:pt>
                <c:pt idx="170">
                  <c:v>8.5250000000000004</c:v>
                </c:pt>
                <c:pt idx="171">
                  <c:v>8.5749999999999993</c:v>
                </c:pt>
                <c:pt idx="172">
                  <c:v>8.625</c:v>
                </c:pt>
                <c:pt idx="173">
                  <c:v>8.6750000000000007</c:v>
                </c:pt>
                <c:pt idx="174">
                  <c:v>8.7249999999999996</c:v>
                </c:pt>
                <c:pt idx="175">
                  <c:v>8.7750000000000004</c:v>
                </c:pt>
                <c:pt idx="176">
                  <c:v>8.8249999999999993</c:v>
                </c:pt>
                <c:pt idx="177">
                  <c:v>8.875</c:v>
                </c:pt>
                <c:pt idx="178">
                  <c:v>8.9250000000000007</c:v>
                </c:pt>
                <c:pt idx="179">
                  <c:v>8.9749999999999996</c:v>
                </c:pt>
                <c:pt idx="180">
                  <c:v>9.0250000000000004</c:v>
                </c:pt>
                <c:pt idx="181">
                  <c:v>9.0749999999999993</c:v>
                </c:pt>
                <c:pt idx="182">
                  <c:v>9.125</c:v>
                </c:pt>
                <c:pt idx="183">
                  <c:v>9.1750000000000007</c:v>
                </c:pt>
                <c:pt idx="184">
                  <c:v>9.2249999999999996</c:v>
                </c:pt>
                <c:pt idx="185">
                  <c:v>9.2750000000000004</c:v>
                </c:pt>
                <c:pt idx="186">
                  <c:v>9.3249999999999993</c:v>
                </c:pt>
                <c:pt idx="187">
                  <c:v>9.375</c:v>
                </c:pt>
                <c:pt idx="188">
                  <c:v>9.4250000000000007</c:v>
                </c:pt>
                <c:pt idx="189">
                  <c:v>9.4749999999999996</c:v>
                </c:pt>
                <c:pt idx="190">
                  <c:v>9.5250000000000004</c:v>
                </c:pt>
                <c:pt idx="191">
                  <c:v>9.5749999999999993</c:v>
                </c:pt>
                <c:pt idx="192">
                  <c:v>9.625</c:v>
                </c:pt>
                <c:pt idx="193">
                  <c:v>9.6750000000000007</c:v>
                </c:pt>
                <c:pt idx="194">
                  <c:v>9.7249999999999996</c:v>
                </c:pt>
                <c:pt idx="195">
                  <c:v>9.7750000000000004</c:v>
                </c:pt>
                <c:pt idx="196">
                  <c:v>9.8249999999999993</c:v>
                </c:pt>
                <c:pt idx="197">
                  <c:v>9.875</c:v>
                </c:pt>
                <c:pt idx="198">
                  <c:v>9.9250000000000007</c:v>
                </c:pt>
                <c:pt idx="199">
                  <c:v>9.9749999999999996</c:v>
                </c:pt>
                <c:pt idx="200">
                  <c:v>10.025</c:v>
                </c:pt>
                <c:pt idx="201">
                  <c:v>10.074999999999999</c:v>
                </c:pt>
                <c:pt idx="202">
                  <c:v>10.125</c:v>
                </c:pt>
                <c:pt idx="203">
                  <c:v>10.175000000000001</c:v>
                </c:pt>
                <c:pt idx="204">
                  <c:v>10.225</c:v>
                </c:pt>
                <c:pt idx="205">
                  <c:v>10.275</c:v>
                </c:pt>
                <c:pt idx="206">
                  <c:v>10.324999999999999</c:v>
                </c:pt>
                <c:pt idx="207">
                  <c:v>10.375</c:v>
                </c:pt>
                <c:pt idx="208">
                  <c:v>10.425000000000001</c:v>
                </c:pt>
                <c:pt idx="209">
                  <c:v>10.475</c:v>
                </c:pt>
                <c:pt idx="210">
                  <c:v>10.525</c:v>
                </c:pt>
                <c:pt idx="211">
                  <c:v>10.574999999999999</c:v>
                </c:pt>
                <c:pt idx="212">
                  <c:v>10.625</c:v>
                </c:pt>
                <c:pt idx="213">
                  <c:v>10.675000000000001</c:v>
                </c:pt>
                <c:pt idx="214">
                  <c:v>10.725</c:v>
                </c:pt>
                <c:pt idx="215">
                  <c:v>10.775</c:v>
                </c:pt>
                <c:pt idx="216">
                  <c:v>10.824999999999999</c:v>
                </c:pt>
                <c:pt idx="217">
                  <c:v>10.875</c:v>
                </c:pt>
                <c:pt idx="218">
                  <c:v>10.925000000000001</c:v>
                </c:pt>
                <c:pt idx="219">
                  <c:v>10.975</c:v>
                </c:pt>
                <c:pt idx="220">
                  <c:v>11.025</c:v>
                </c:pt>
                <c:pt idx="221">
                  <c:v>11.074999999999999</c:v>
                </c:pt>
                <c:pt idx="222">
                  <c:v>11.125</c:v>
                </c:pt>
                <c:pt idx="223">
                  <c:v>11.175000000000001</c:v>
                </c:pt>
                <c:pt idx="224">
                  <c:v>11.225</c:v>
                </c:pt>
                <c:pt idx="225">
                  <c:v>11.275</c:v>
                </c:pt>
                <c:pt idx="226">
                  <c:v>11.324999999999999</c:v>
                </c:pt>
                <c:pt idx="227">
                  <c:v>11.375</c:v>
                </c:pt>
                <c:pt idx="228">
                  <c:v>11.425000000000001</c:v>
                </c:pt>
                <c:pt idx="229">
                  <c:v>11.475</c:v>
                </c:pt>
                <c:pt idx="230">
                  <c:v>11.525</c:v>
                </c:pt>
                <c:pt idx="231">
                  <c:v>11.574999999999999</c:v>
                </c:pt>
                <c:pt idx="232">
                  <c:v>11.625</c:v>
                </c:pt>
                <c:pt idx="233">
                  <c:v>11.675000000000001</c:v>
                </c:pt>
                <c:pt idx="234">
                  <c:v>11.725</c:v>
                </c:pt>
                <c:pt idx="235">
                  <c:v>11.775</c:v>
                </c:pt>
                <c:pt idx="236">
                  <c:v>11.824999999999999</c:v>
                </c:pt>
                <c:pt idx="237">
                  <c:v>11.875</c:v>
                </c:pt>
                <c:pt idx="238">
                  <c:v>11.925000000000001</c:v>
                </c:pt>
                <c:pt idx="239">
                  <c:v>11.975</c:v>
                </c:pt>
                <c:pt idx="240">
                  <c:v>12.025</c:v>
                </c:pt>
                <c:pt idx="241">
                  <c:v>12.074999999999999</c:v>
                </c:pt>
                <c:pt idx="242">
                  <c:v>12.125</c:v>
                </c:pt>
                <c:pt idx="243">
                  <c:v>12.175000000000001</c:v>
                </c:pt>
                <c:pt idx="244">
                  <c:v>12.225</c:v>
                </c:pt>
                <c:pt idx="245">
                  <c:v>12.275</c:v>
                </c:pt>
                <c:pt idx="246">
                  <c:v>12.324999999999999</c:v>
                </c:pt>
                <c:pt idx="247">
                  <c:v>12.375</c:v>
                </c:pt>
                <c:pt idx="248">
                  <c:v>12.425000000000001</c:v>
                </c:pt>
                <c:pt idx="249">
                  <c:v>12.475</c:v>
                </c:pt>
                <c:pt idx="250">
                  <c:v>12.525</c:v>
                </c:pt>
                <c:pt idx="251">
                  <c:v>12.574999999999999</c:v>
                </c:pt>
                <c:pt idx="252">
                  <c:v>12.625</c:v>
                </c:pt>
                <c:pt idx="253">
                  <c:v>12.675000000000001</c:v>
                </c:pt>
                <c:pt idx="254">
                  <c:v>12.725</c:v>
                </c:pt>
                <c:pt idx="255">
                  <c:v>12.775</c:v>
                </c:pt>
                <c:pt idx="256">
                  <c:v>12.824999999999999</c:v>
                </c:pt>
                <c:pt idx="257">
                  <c:v>12.875</c:v>
                </c:pt>
                <c:pt idx="258">
                  <c:v>12.925000000000001</c:v>
                </c:pt>
                <c:pt idx="259">
                  <c:v>12.975</c:v>
                </c:pt>
                <c:pt idx="260">
                  <c:v>13.025</c:v>
                </c:pt>
                <c:pt idx="261">
                  <c:v>13.074999999999999</c:v>
                </c:pt>
                <c:pt idx="262">
                  <c:v>13.125</c:v>
                </c:pt>
                <c:pt idx="263">
                  <c:v>13.175000000000001</c:v>
                </c:pt>
                <c:pt idx="264">
                  <c:v>13.225</c:v>
                </c:pt>
                <c:pt idx="265">
                  <c:v>13.275</c:v>
                </c:pt>
                <c:pt idx="266">
                  <c:v>13.324999999999999</c:v>
                </c:pt>
                <c:pt idx="267">
                  <c:v>13.375</c:v>
                </c:pt>
                <c:pt idx="268">
                  <c:v>13.425000000000001</c:v>
                </c:pt>
                <c:pt idx="269">
                  <c:v>13.475</c:v>
                </c:pt>
                <c:pt idx="270">
                  <c:v>13.525</c:v>
                </c:pt>
                <c:pt idx="271">
                  <c:v>13.574999999999999</c:v>
                </c:pt>
                <c:pt idx="272">
                  <c:v>13.625</c:v>
                </c:pt>
                <c:pt idx="273">
                  <c:v>13.675000000000001</c:v>
                </c:pt>
                <c:pt idx="274">
                  <c:v>13.725</c:v>
                </c:pt>
                <c:pt idx="275">
                  <c:v>13.775</c:v>
                </c:pt>
                <c:pt idx="276">
                  <c:v>13.824999999999999</c:v>
                </c:pt>
                <c:pt idx="277">
                  <c:v>13.875</c:v>
                </c:pt>
                <c:pt idx="278">
                  <c:v>13.925000000000001</c:v>
                </c:pt>
                <c:pt idx="279">
                  <c:v>13.975</c:v>
                </c:pt>
                <c:pt idx="280">
                  <c:v>14.025</c:v>
                </c:pt>
                <c:pt idx="281">
                  <c:v>14.074999999999999</c:v>
                </c:pt>
                <c:pt idx="282">
                  <c:v>14.125</c:v>
                </c:pt>
                <c:pt idx="283">
                  <c:v>14.175000000000001</c:v>
                </c:pt>
                <c:pt idx="284">
                  <c:v>14.225</c:v>
                </c:pt>
                <c:pt idx="285">
                  <c:v>14.275</c:v>
                </c:pt>
                <c:pt idx="286">
                  <c:v>14.324999999999999</c:v>
                </c:pt>
                <c:pt idx="287">
                  <c:v>14.375</c:v>
                </c:pt>
                <c:pt idx="288">
                  <c:v>14.425000000000001</c:v>
                </c:pt>
                <c:pt idx="289">
                  <c:v>14.475</c:v>
                </c:pt>
                <c:pt idx="290">
                  <c:v>14.525</c:v>
                </c:pt>
                <c:pt idx="291">
                  <c:v>14.574999999999999</c:v>
                </c:pt>
                <c:pt idx="292">
                  <c:v>14.625</c:v>
                </c:pt>
                <c:pt idx="293">
                  <c:v>14.675000000000001</c:v>
                </c:pt>
                <c:pt idx="294">
                  <c:v>14.725</c:v>
                </c:pt>
                <c:pt idx="295">
                  <c:v>14.775</c:v>
                </c:pt>
                <c:pt idx="296">
                  <c:v>14.824999999999999</c:v>
                </c:pt>
                <c:pt idx="297">
                  <c:v>14.875</c:v>
                </c:pt>
                <c:pt idx="298">
                  <c:v>14.925000000000001</c:v>
                </c:pt>
                <c:pt idx="299">
                  <c:v>14.975</c:v>
                </c:pt>
                <c:pt idx="300">
                  <c:v>15.025</c:v>
                </c:pt>
                <c:pt idx="301">
                  <c:v>15.074999999999999</c:v>
                </c:pt>
                <c:pt idx="302">
                  <c:v>15.125</c:v>
                </c:pt>
                <c:pt idx="303">
                  <c:v>15.175000000000001</c:v>
                </c:pt>
                <c:pt idx="304">
                  <c:v>15.225</c:v>
                </c:pt>
                <c:pt idx="305">
                  <c:v>15.275</c:v>
                </c:pt>
                <c:pt idx="306">
                  <c:v>15.324999999999999</c:v>
                </c:pt>
                <c:pt idx="307">
                  <c:v>15.375</c:v>
                </c:pt>
                <c:pt idx="308">
                  <c:v>15.425000000000001</c:v>
                </c:pt>
                <c:pt idx="309">
                  <c:v>15.475</c:v>
                </c:pt>
                <c:pt idx="310">
                  <c:v>15.525</c:v>
                </c:pt>
                <c:pt idx="311">
                  <c:v>15.574999999999999</c:v>
                </c:pt>
                <c:pt idx="312">
                  <c:v>15.625</c:v>
                </c:pt>
                <c:pt idx="313">
                  <c:v>15.675000000000001</c:v>
                </c:pt>
                <c:pt idx="314">
                  <c:v>15.725</c:v>
                </c:pt>
                <c:pt idx="315">
                  <c:v>15.775</c:v>
                </c:pt>
                <c:pt idx="316">
                  <c:v>15.824999999999999</c:v>
                </c:pt>
                <c:pt idx="317">
                  <c:v>15.875</c:v>
                </c:pt>
                <c:pt idx="318">
                  <c:v>15.925000000000001</c:v>
                </c:pt>
                <c:pt idx="319">
                  <c:v>15.975</c:v>
                </c:pt>
                <c:pt idx="320">
                  <c:v>16.024999999999999</c:v>
                </c:pt>
                <c:pt idx="321">
                  <c:v>16.074999999999999</c:v>
                </c:pt>
                <c:pt idx="322">
                  <c:v>16.125</c:v>
                </c:pt>
                <c:pt idx="323">
                  <c:v>16.175000000000001</c:v>
                </c:pt>
                <c:pt idx="324">
                  <c:v>16.225000000000001</c:v>
                </c:pt>
                <c:pt idx="325">
                  <c:v>16.274999999999999</c:v>
                </c:pt>
                <c:pt idx="326">
                  <c:v>16.324999999999999</c:v>
                </c:pt>
                <c:pt idx="327">
                  <c:v>16.375</c:v>
                </c:pt>
                <c:pt idx="328">
                  <c:v>16.425000000000001</c:v>
                </c:pt>
                <c:pt idx="329">
                  <c:v>16.475000000000001</c:v>
                </c:pt>
                <c:pt idx="330">
                  <c:v>16.524999999999999</c:v>
                </c:pt>
                <c:pt idx="331">
                  <c:v>16.574999999999999</c:v>
                </c:pt>
                <c:pt idx="332">
                  <c:v>16.625</c:v>
                </c:pt>
                <c:pt idx="333">
                  <c:v>16.675000000000001</c:v>
                </c:pt>
                <c:pt idx="334">
                  <c:v>16.725000000000001</c:v>
                </c:pt>
                <c:pt idx="335">
                  <c:v>16.774999999999999</c:v>
                </c:pt>
                <c:pt idx="336">
                  <c:v>16.824999999999999</c:v>
                </c:pt>
                <c:pt idx="337">
                  <c:v>16.875</c:v>
                </c:pt>
                <c:pt idx="338">
                  <c:v>16.925000000000001</c:v>
                </c:pt>
                <c:pt idx="339">
                  <c:v>16.975000000000001</c:v>
                </c:pt>
                <c:pt idx="340">
                  <c:v>17.024999999999999</c:v>
                </c:pt>
                <c:pt idx="341">
                  <c:v>17.074999999999999</c:v>
                </c:pt>
                <c:pt idx="342">
                  <c:v>17.125</c:v>
                </c:pt>
                <c:pt idx="343">
                  <c:v>17.175000000000001</c:v>
                </c:pt>
                <c:pt idx="344">
                  <c:v>17.225000000000001</c:v>
                </c:pt>
                <c:pt idx="345">
                  <c:v>17.274999999999999</c:v>
                </c:pt>
                <c:pt idx="346">
                  <c:v>17.324999999999999</c:v>
                </c:pt>
                <c:pt idx="347">
                  <c:v>17.375</c:v>
                </c:pt>
                <c:pt idx="348">
                  <c:v>17.425000000000001</c:v>
                </c:pt>
                <c:pt idx="349">
                  <c:v>17.475000000000001</c:v>
                </c:pt>
                <c:pt idx="350">
                  <c:v>17.524999999999999</c:v>
                </c:pt>
                <c:pt idx="351">
                  <c:v>17.574999999999999</c:v>
                </c:pt>
                <c:pt idx="352">
                  <c:v>17.625</c:v>
                </c:pt>
                <c:pt idx="353">
                  <c:v>17.675000000000001</c:v>
                </c:pt>
                <c:pt idx="354">
                  <c:v>17.725000000000001</c:v>
                </c:pt>
                <c:pt idx="355">
                  <c:v>17.774999999999999</c:v>
                </c:pt>
                <c:pt idx="356">
                  <c:v>17.824999999999999</c:v>
                </c:pt>
                <c:pt idx="357">
                  <c:v>17.875</c:v>
                </c:pt>
                <c:pt idx="358">
                  <c:v>17.925000000000001</c:v>
                </c:pt>
                <c:pt idx="359">
                  <c:v>17.975000000000001</c:v>
                </c:pt>
                <c:pt idx="360">
                  <c:v>18.024999999999999</c:v>
                </c:pt>
                <c:pt idx="361">
                  <c:v>18.074999999999999</c:v>
                </c:pt>
                <c:pt idx="362">
                  <c:v>18.125</c:v>
                </c:pt>
                <c:pt idx="363">
                  <c:v>18.175000000000001</c:v>
                </c:pt>
                <c:pt idx="364">
                  <c:v>18.225000000000001</c:v>
                </c:pt>
                <c:pt idx="365">
                  <c:v>18.274999999999999</c:v>
                </c:pt>
                <c:pt idx="366">
                  <c:v>18.324999999999999</c:v>
                </c:pt>
                <c:pt idx="367">
                  <c:v>18.375</c:v>
                </c:pt>
                <c:pt idx="368">
                  <c:v>18.425000000000001</c:v>
                </c:pt>
                <c:pt idx="369">
                  <c:v>18.475000000000001</c:v>
                </c:pt>
                <c:pt idx="370">
                  <c:v>18.524999999999999</c:v>
                </c:pt>
                <c:pt idx="371">
                  <c:v>18.574999999999999</c:v>
                </c:pt>
                <c:pt idx="372">
                  <c:v>18.625</c:v>
                </c:pt>
                <c:pt idx="373">
                  <c:v>18.675000000000001</c:v>
                </c:pt>
                <c:pt idx="374">
                  <c:v>18.725000000000001</c:v>
                </c:pt>
                <c:pt idx="375">
                  <c:v>18.774999999999999</c:v>
                </c:pt>
                <c:pt idx="376">
                  <c:v>18.824999999999999</c:v>
                </c:pt>
                <c:pt idx="377">
                  <c:v>18.875</c:v>
                </c:pt>
                <c:pt idx="378">
                  <c:v>18.925000000000001</c:v>
                </c:pt>
                <c:pt idx="379">
                  <c:v>18.975000000000001</c:v>
                </c:pt>
                <c:pt idx="380">
                  <c:v>19.024999999999999</c:v>
                </c:pt>
                <c:pt idx="381">
                  <c:v>19.074999999999999</c:v>
                </c:pt>
                <c:pt idx="382">
                  <c:v>19.125</c:v>
                </c:pt>
                <c:pt idx="383">
                  <c:v>19.175000000000001</c:v>
                </c:pt>
                <c:pt idx="384">
                  <c:v>19.225000000000001</c:v>
                </c:pt>
                <c:pt idx="385">
                  <c:v>19.274999999999999</c:v>
                </c:pt>
                <c:pt idx="386">
                  <c:v>19.324999999999999</c:v>
                </c:pt>
                <c:pt idx="387">
                  <c:v>19.375</c:v>
                </c:pt>
                <c:pt idx="388">
                  <c:v>19.425000000000001</c:v>
                </c:pt>
                <c:pt idx="389">
                  <c:v>19.475000000000001</c:v>
                </c:pt>
                <c:pt idx="390">
                  <c:v>19.524999999999999</c:v>
                </c:pt>
                <c:pt idx="391">
                  <c:v>19.574999999999999</c:v>
                </c:pt>
                <c:pt idx="392">
                  <c:v>19.625</c:v>
                </c:pt>
                <c:pt idx="393">
                  <c:v>19.675000000000001</c:v>
                </c:pt>
                <c:pt idx="394">
                  <c:v>19.725000000000001</c:v>
                </c:pt>
                <c:pt idx="395">
                  <c:v>19.774999999999999</c:v>
                </c:pt>
                <c:pt idx="396">
                  <c:v>19.824999999999999</c:v>
                </c:pt>
                <c:pt idx="397">
                  <c:v>19.875</c:v>
                </c:pt>
                <c:pt idx="398">
                  <c:v>19.925000000000001</c:v>
                </c:pt>
                <c:pt idx="399">
                  <c:v>19.975000000000001</c:v>
                </c:pt>
              </c:numCache>
            </c:numRef>
          </c:xVal>
          <c:yVal>
            <c:numRef>
              <c:f>v_dry!$G$3:$G$402</c:f>
              <c:numCache>
                <c:formatCode>General</c:formatCode>
                <c:ptCount val="4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3.4347524824300001E-16</c:v>
                </c:pt>
                <c:pt idx="57">
                  <c:v>1.80064296806E-15</c:v>
                </c:pt>
                <c:pt idx="58">
                  <c:v>4.7045700668500001E-15</c:v>
                </c:pt>
                <c:pt idx="59">
                  <c:v>1.0644263248599999E-14</c:v>
                </c:pt>
                <c:pt idx="60">
                  <c:v>2.4640012252800001E-14</c:v>
                </c:pt>
                <c:pt idx="61">
                  <c:v>5.5792176434399997E-14</c:v>
                </c:pt>
                <c:pt idx="62">
                  <c:v>1.27117066873E-13</c:v>
                </c:pt>
                <c:pt idx="63">
                  <c:v>2.8734653545500001E-13</c:v>
                </c:pt>
                <c:pt idx="64">
                  <c:v>6.4180605274800003E-13</c:v>
                </c:pt>
                <c:pt idx="65">
                  <c:v>1.42017647642E-12</c:v>
                </c:pt>
                <c:pt idx="66">
                  <c:v>3.1078473128299998E-12</c:v>
                </c:pt>
                <c:pt idx="67">
                  <c:v>6.7248429047700003E-12</c:v>
                </c:pt>
                <c:pt idx="68">
                  <c:v>1.43915018791E-11</c:v>
                </c:pt>
                <c:pt idx="69">
                  <c:v>3.0456959871000001E-11</c:v>
                </c:pt>
                <c:pt idx="70">
                  <c:v>6.3739402645500002E-11</c:v>
                </c:pt>
                <c:pt idx="71">
                  <c:v>1.31898231923E-10</c:v>
                </c:pt>
                <c:pt idx="72">
                  <c:v>2.6987639554799999E-10</c:v>
                </c:pt>
                <c:pt idx="73">
                  <c:v>5.4596495731900001E-10</c:v>
                </c:pt>
                <c:pt idx="74">
                  <c:v>1.09198928391E-9</c:v>
                </c:pt>
                <c:pt idx="75">
                  <c:v>2.1592622107500001E-9</c:v>
                </c:pt>
                <c:pt idx="76">
                  <c:v>4.22089833509E-9</c:v>
                </c:pt>
                <c:pt idx="77">
                  <c:v>8.1563331125900006E-9</c:v>
                </c:pt>
                <c:pt idx="78">
                  <c:v>1.55795025914E-8</c:v>
                </c:pt>
                <c:pt idx="79">
                  <c:v>2.9414292011800001E-8</c:v>
                </c:pt>
                <c:pt idx="80">
                  <c:v>5.48891449848E-8</c:v>
                </c:pt>
                <c:pt idx="81">
                  <c:v>1.01231211301E-7</c:v>
                </c:pt>
                <c:pt idx="82">
                  <c:v>1.84509384123E-7</c:v>
                </c:pt>
                <c:pt idx="83">
                  <c:v>3.3233359293299998E-7</c:v>
                </c:pt>
                <c:pt idx="84">
                  <c:v>5.9150306095400003E-7</c:v>
                </c:pt>
                <c:pt idx="85">
                  <c:v>1.0402589254099999E-6</c:v>
                </c:pt>
                <c:pt idx="86">
                  <c:v>1.8075980019299999E-6</c:v>
                </c:pt>
                <c:pt idx="87">
                  <c:v>3.10321571009E-6</c:v>
                </c:pt>
                <c:pt idx="88">
                  <c:v>5.2631418584799997E-6</c:v>
                </c:pt>
                <c:pt idx="89">
                  <c:v>8.8180794989999998E-6</c:v>
                </c:pt>
                <c:pt idx="90">
                  <c:v>1.4593893000099999E-5</c:v>
                </c:pt>
                <c:pt idx="91">
                  <c:v>2.3856598294499999E-5</c:v>
                </c:pt>
                <c:pt idx="92">
                  <c:v>3.8517470953499998E-5</c:v>
                </c:pt>
                <c:pt idx="93">
                  <c:v>6.1417246951200007E-5</c:v>
                </c:pt>
                <c:pt idx="94">
                  <c:v>9.6711391955200002E-5</c:v>
                </c:pt>
                <c:pt idx="95">
                  <c:v>1.50380364114E-4</c:v>
                </c:pt>
                <c:pt idx="96">
                  <c:v>2.3088874141300001E-4</c:v>
                </c:pt>
                <c:pt idx="97">
                  <c:v>3.5001384791900003E-4</c:v>
                </c:pt>
                <c:pt idx="98">
                  <c:v>5.2385678975699998E-4</c:v>
                </c:pt>
                <c:pt idx="99">
                  <c:v>7.74035378233E-4</c:v>
                </c:pt>
                <c:pt idx="100">
                  <c:v>1.12903844975E-3</c:v>
                </c:pt>
                <c:pt idx="101">
                  <c:v>1.62569458177E-3</c:v>
                </c:pt>
                <c:pt idx="102">
                  <c:v>2.3106764180199999E-3</c:v>
                </c:pt>
                <c:pt idx="103">
                  <c:v>3.2419276862400001E-3</c:v>
                </c:pt>
                <c:pt idx="104">
                  <c:v>4.48986827288E-3</c:v>
                </c:pt>
                <c:pt idx="105">
                  <c:v>6.1382097316899998E-3</c:v>
                </c:pt>
                <c:pt idx="106">
                  <c:v>8.2842064123300006E-3</c:v>
                </c:pt>
                <c:pt idx="107">
                  <c:v>1.1038182411799999E-2</c:v>
                </c:pt>
                <c:pt idx="108">
                  <c:v>1.45222157257E-2</c:v>
                </c:pt>
                <c:pt idx="109">
                  <c:v>1.8867928024199999E-2</c:v>
                </c:pt>
                <c:pt idx="110">
                  <c:v>2.4213415722E-2</c:v>
                </c:pt>
                <c:pt idx="111">
                  <c:v>3.0699454422500001E-2</c:v>
                </c:pt>
                <c:pt idx="112">
                  <c:v>3.8465199608099999E-2</c:v>
                </c:pt>
                <c:pt idx="113">
                  <c:v>4.7643675980000001E-2</c:v>
                </c:pt>
                <c:pt idx="114">
                  <c:v>5.8357383281E-2</c:v>
                </c:pt>
                <c:pt idx="115">
                  <c:v>7.0714340842100001E-2</c:v>
                </c:pt>
                <c:pt idx="116">
                  <c:v>8.4804847315699997E-2</c:v>
                </c:pt>
                <c:pt idx="117">
                  <c:v>0.100699154358</c:v>
                </c:pt>
                <c:pt idx="118">
                  <c:v>0.11844615700400001</c:v>
                </c:pt>
                <c:pt idx="119">
                  <c:v>0.138073104689</c:v>
                </c:pt>
                <c:pt idx="120">
                  <c:v>0.15958624942999999</c:v>
                </c:pt>
                <c:pt idx="121">
                  <c:v>0.18297228170900001</c:v>
                </c:pt>
                <c:pt idx="122">
                  <c:v>0.20820036486900001</c:v>
                </c:pt>
                <c:pt idx="123">
                  <c:v>0.23522456528300001</c:v>
                </c:pt>
                <c:pt idx="124">
                  <c:v>0.26398648408499997</c:v>
                </c:pt>
                <c:pt idx="125">
                  <c:v>0.29441792074399997</c:v>
                </c:pt>
                <c:pt idx="126">
                  <c:v>0.32644343251500002</c:v>
                </c:pt>
                <c:pt idx="127">
                  <c:v>0.35998269072700001</c:v>
                </c:pt>
                <c:pt idx="128">
                  <c:v>0.394952570419</c:v>
                </c:pt>
                <c:pt idx="129">
                  <c:v>0.43126894076599998</c:v>
                </c:pt>
                <c:pt idx="130">
                  <c:v>0.46884814873000002</c:v>
                </c:pt>
                <c:pt idx="131">
                  <c:v>0.50760820678600005</c:v>
                </c:pt>
                <c:pt idx="132">
                  <c:v>0.54746970805799999</c:v>
                </c:pt>
                <c:pt idx="133">
                  <c:v>0.58835649948699997</c:v>
                </c:pt>
                <c:pt idx="134">
                  <c:v>0.63019614693000003</c:v>
                </c:pt>
                <c:pt idx="135">
                  <c:v>0.67292022633399995</c:v>
                </c:pt>
                <c:pt idx="136">
                  <c:v>0.71646447340700004</c:v>
                </c:pt>
                <c:pt idx="137">
                  <c:v>0.76076882121300005</c:v>
                </c:pt>
                <c:pt idx="138">
                  <c:v>0.80577735152999996</c:v>
                </c:pt>
                <c:pt idx="139">
                  <c:v>0.85143818198800003</c:v>
                </c:pt>
                <c:pt idx="140">
                  <c:v>0.89770330733899995</c:v>
                </c:pt>
                <c:pt idx="141">
                  <c:v>0.94452840978200003</c:v>
                </c:pt>
                <c:pt idx="142">
                  <c:v>0.99187265025100002</c:v>
                </c:pt>
                <c:pt idx="143">
                  <c:v>1.0396984499499999</c:v>
                </c:pt>
                <c:pt idx="144">
                  <c:v>1.0879712692100001</c:v>
                </c:pt>
                <c:pt idx="145">
                  <c:v>1.1366593889800001</c:v>
                </c:pt>
                <c:pt idx="146">
                  <c:v>1.18573369862</c:v>
                </c:pt>
                <c:pt idx="147">
                  <c:v>1.23516749287</c:v>
                </c:pt>
                <c:pt idx="148">
                  <c:v>1.2849362793600001</c:v>
                </c:pt>
                <c:pt idx="149">
                  <c:v>1.3350175979800001</c:v>
                </c:pt>
                <c:pt idx="150">
                  <c:v>1.38539085237</c:v>
                </c:pt>
                <c:pt idx="151">
                  <c:v>1.4360371536800001</c:v>
                </c:pt>
                <c:pt idx="152">
                  <c:v>1.4869391763799999</c:v>
                </c:pt>
                <c:pt idx="153">
                  <c:v>1.5380810257099999</c:v>
                </c:pt>
                <c:pt idx="154">
                  <c:v>1.58944811625</c:v>
                </c:pt>
                <c:pt idx="155">
                  <c:v>1.6410270608599999</c:v>
                </c:pt>
                <c:pt idx="156">
                  <c:v>1.6928055695999999</c:v>
                </c:pt>
                <c:pt idx="157">
                  <c:v>1.7447723576700001</c:v>
                </c:pt>
                <c:pt idx="158">
                  <c:v>1.7969170618700001</c:v>
                </c:pt>
                <c:pt idx="159">
                  <c:v>1.84923016492</c:v>
                </c:pt>
                <c:pt idx="160">
                  <c:v>1.9017029270300001</c:v>
                </c:pt>
                <c:pt idx="161">
                  <c:v>1.9543273240900001</c:v>
                </c:pt>
                <c:pt idx="162">
                  <c:v>2.00709599206</c:v>
                </c:pt>
                <c:pt idx="163">
                  <c:v>2.0600021770599999</c:v>
                </c:pt>
                <c:pt idx="164">
                  <c:v>2.1130396907</c:v>
                </c:pt>
                <c:pt idx="165">
                  <c:v>2.1662028702799998</c:v>
                </c:pt>
                <c:pt idx="166">
                  <c:v>2.21948654363</c:v>
                </c:pt>
                <c:pt idx="167">
                  <c:v>2.27288599822</c:v>
                </c:pt>
                <c:pt idx="168">
                  <c:v>2.3263969543699998</c:v>
                </c:pt>
                <c:pt idx="169">
                  <c:v>2.3800155424499998</c:v>
                </c:pt>
                <c:pt idx="170">
                  <c:v>2.4337382838999999</c:v>
                </c:pt>
                <c:pt idx="171">
                  <c:v>2.4875620761400001</c:v>
                </c:pt>
                <c:pt idx="172">
                  <c:v>2.54148418131</c:v>
                </c:pt>
                <c:pt idx="173">
                  <c:v>2.5955022191200001</c:v>
                </c:pt>
                <c:pt idx="174">
                  <c:v>2.6496141639599999</c:v>
                </c:pt>
                <c:pt idx="175">
                  <c:v>2.7038183466699999</c:v>
                </c:pt>
                <c:pt idx="176">
                  <c:v>2.7581134615399998</c:v>
                </c:pt>
                <c:pt idx="177">
                  <c:v>2.8124985792900001</c:v>
                </c:pt>
                <c:pt idx="178">
                  <c:v>2.8669731668799998</c:v>
                </c:pt>
                <c:pt idx="179">
                  <c:v>2.9215371157300001</c:v>
                </c:pt>
                <c:pt idx="180">
                  <c:v>2.97619077997</c:v>
                </c:pt>
                <c:pt idx="181">
                  <c:v>3.03093502711</c:v>
                </c:pt>
                <c:pt idx="182">
                  <c:v>3.0857713045700002</c:v>
                </c:pt>
                <c:pt idx="183">
                  <c:v>3.1407017261600001</c:v>
                </c:pt>
                <c:pt idx="184">
                  <c:v>3.1957291850099998</c:v>
                </c:pt>
                <c:pt idx="185">
                  <c:v>3.25085750095</c:v>
                </c:pt>
                <c:pt idx="186">
                  <c:v>3.3060916147600001</c:v>
                </c:pt>
                <c:pt idx="187">
                  <c:v>3.3614378461199999</c:v>
                </c:pt>
                <c:pt idx="188">
                  <c:v>3.4169042408000001</c:v>
                </c:pt>
                <c:pt idx="189">
                  <c:v>3.47250104472</c:v>
                </c:pt>
                <c:pt idx="190">
                  <c:v>3.5282413628599998</c:v>
                </c:pt>
                <c:pt idx="191">
                  <c:v>3.5841420945800002</c:v>
                </c:pt>
                <c:pt idx="192">
                  <c:v>3.6402252939699999</c:v>
                </c:pt>
                <c:pt idx="193">
                  <c:v>3.6965202059900002</c:v>
                </c:pt>
                <c:pt idx="194">
                  <c:v>3.75306641851</c:v>
                </c:pt>
                <c:pt idx="195">
                  <c:v>3.8099189396100002</c:v>
                </c:pt>
                <c:pt idx="196">
                  <c:v>3.8671567713999999</c:v>
                </c:pt>
                <c:pt idx="197">
                  <c:v>3.9248982244500001</c:v>
                </c:pt>
                <c:pt idx="198">
                  <c:v>3.98333017091</c:v>
                </c:pt>
                <c:pt idx="199">
                  <c:v>4.0427687674200001</c:v>
                </c:pt>
                <c:pt idx="200">
                  <c:v>4.1038032909900002</c:v>
                </c:pt>
                <c:pt idx="201">
                  <c:v>4.1678321417399999</c:v>
                </c:pt>
                <c:pt idx="202">
                  <c:v>4.2854247791900004</c:v>
                </c:pt>
                <c:pt idx="203">
                  <c:v>4.35470483813</c:v>
                </c:pt>
                <c:pt idx="204">
                  <c:v>4.4179401909999996</c:v>
                </c:pt>
                <c:pt idx="205">
                  <c:v>4.47855095256</c:v>
                </c:pt>
                <c:pt idx="206">
                  <c:v>4.5376120044099997</c:v>
                </c:pt>
                <c:pt idx="207">
                  <c:v>4.5956271024099999</c:v>
                </c:pt>
                <c:pt idx="208">
                  <c:v>4.6528805195</c:v>
                </c:pt>
                <c:pt idx="209">
                  <c:v>4.7095504935700001</c:v>
                </c:pt>
                <c:pt idx="210">
                  <c:v>4.7657568290699999</c:v>
                </c:pt>
                <c:pt idx="211">
                  <c:v>4.8215842172599999</c:v>
                </c:pt>
                <c:pt idx="212">
                  <c:v>4.8770948823999998</c:v>
                </c:pt>
                <c:pt idx="213">
                  <c:v>4.9323359619299998</c:v>
                </c:pt>
                <c:pt idx="214">
                  <c:v>4.9873440640700002</c:v>
                </c:pt>
                <c:pt idx="215">
                  <c:v>5.0421482127699999</c:v>
                </c:pt>
                <c:pt idx="216">
                  <c:v>5.0967718226500001</c:v>
                </c:pt>
                <c:pt idx="217">
                  <c:v>5.1512340651099997</c:v>
                </c:pt>
                <c:pt idx="218">
                  <c:v>5.2055508386199998</c:v>
                </c:pt>
                <c:pt idx="219">
                  <c:v>5.2597354738800002</c:v>
                </c:pt>
                <c:pt idx="220">
                  <c:v>5.3137992566200003</c:v>
                </c:pt>
                <c:pt idx="221">
                  <c:v>5.3677518225099998</c:v>
                </c:pt>
                <c:pt idx="222">
                  <c:v>5.4216014600799998</c:v>
                </c:pt>
                <c:pt idx="223">
                  <c:v>5.4753553465799998</c:v>
                </c:pt>
                <c:pt idx="224">
                  <c:v>5.5290197339100002</c:v>
                </c:pt>
                <c:pt idx="225">
                  <c:v>5.5826000968200002</c:v>
                </c:pt>
                <c:pt idx="226">
                  <c:v>5.6361012522299996</c:v>
                </c:pt>
                <c:pt idx="227">
                  <c:v>5.6895274561600004</c:v>
                </c:pt>
                <c:pt idx="228">
                  <c:v>5.7428824831499998</c:v>
                </c:pt>
                <c:pt idx="229">
                  <c:v>5.7961696918200003</c:v>
                </c:pt>
                <c:pt idx="230">
                  <c:v>5.8493920793900003</c:v>
                </c:pt>
                <c:pt idx="231">
                  <c:v>5.9025523273399996</c:v>
                </c:pt>
                <c:pt idx="232">
                  <c:v>5.9556528398499999</c:v>
                </c:pt>
                <c:pt idx="233">
                  <c:v>6.0086957763799997</c:v>
                </c:pt>
                <c:pt idx="234">
                  <c:v>6.0616830794699998</c:v>
                </c:pt>
                <c:pt idx="235">
                  <c:v>6.1146164984400002</c:v>
                </c:pt>
                <c:pt idx="236">
                  <c:v>6.1674976099199998</c:v>
                </c:pt>
                <c:pt idx="237">
                  <c:v>6.22032783538</c:v>
                </c:pt>
                <c:pt idx="238">
                  <c:v>6.2731084565300002</c:v>
                </c:pt>
                <c:pt idx="239">
                  <c:v>6.32584062857</c:v>
                </c:pt>
                <c:pt idx="240">
                  <c:v>6.3785253918200002</c:v>
                </c:pt>
                <c:pt idx="241">
                  <c:v>6.4311636818400002</c:v>
                </c:pt>
                <c:pt idx="242">
                  <c:v>6.4837563383800001</c:v>
                </c:pt>
                <c:pt idx="243">
                  <c:v>6.5363041131999999</c:v>
                </c:pt>
                <c:pt idx="244">
                  <c:v>6.5888076769000001</c:v>
                </c:pt>
                <c:pt idx="245">
                  <c:v>6.6412676250200002</c:v>
                </c:pt>
                <c:pt idx="246">
                  <c:v>6.6936844833800002</c:v>
                </c:pt>
                <c:pt idx="247">
                  <c:v>6.74605871273</c:v>
                </c:pt>
                <c:pt idx="248">
                  <c:v>6.7983907128799999</c:v>
                </c:pt>
                <c:pt idx="249">
                  <c:v>6.8506808263199996</c:v>
                </c:pt>
                <c:pt idx="250">
                  <c:v>6.9029293413200001</c:v>
                </c:pt>
                <c:pt idx="251">
                  <c:v>6.9551364946399996</c:v>
                </c:pt>
                <c:pt idx="252">
                  <c:v>7.0073024738500003</c:v>
                </c:pt>
                <c:pt idx="253">
                  <c:v>7.0594274192000004</c:v>
                </c:pt>
                <c:pt idx="254">
                  <c:v>7.1115114252399998</c:v>
                </c:pt>
                <c:pt idx="255">
                  <c:v>7.16355454199</c:v>
                </c:pt>
                <c:pt idx="256">
                  <c:v>7.2155567758399997</c:v>
                </c:pt>
                <c:pt idx="257">
                  <c:v>7.2675180900500003</c:v>
                </c:pt>
                <c:pt idx="258">
                  <c:v>7.3194384049299996</c:v>
                </c:pt>
                <c:pt idx="259">
                  <c:v>7.3713175976600001</c:v>
                </c:pt>
                <c:pt idx="260">
                  <c:v>7.4231555016600002</c:v>
                </c:pt>
                <c:pt idx="261">
                  <c:v>7.4749519056300002</c:v>
                </c:pt>
                <c:pt idx="262">
                  <c:v>7.5267065520700003</c:v>
                </c:pt>
                <c:pt idx="263">
                  <c:v>7.5784191352899999</c:v>
                </c:pt>
                <c:pt idx="264">
                  <c:v>7.6300892989099998</c:v>
                </c:pt>
                <c:pt idx="265">
                  <c:v>7.6817166326399997</c:v>
                </c:pt>
                <c:pt idx="266">
                  <c:v>7.7333006682900001</c:v>
                </c:pt>
                <c:pt idx="267">
                  <c:v>7.7848408749800004</c:v>
                </c:pt>
                <c:pt idx="268">
                  <c:v>7.8363366532000001</c:v>
                </c:pt>
                <c:pt idx="269">
                  <c:v>7.8877873275999999</c:v>
                </c:pt>
                <c:pt idx="270">
                  <c:v>7.9391921382600001</c:v>
                </c:pt>
                <c:pt idx="271">
                  <c:v>7.9905502300200002</c:v>
                </c:pt>
                <c:pt idx="272">
                  <c:v>8.0418606393900003</c:v>
                </c:pt>
                <c:pt idx="273">
                  <c:v>8.0931222784799992</c:v>
                </c:pt>
                <c:pt idx="274">
                  <c:v>8.1443339150499998</c:v>
                </c:pt>
                <c:pt idx="275">
                  <c:v>8.1954941477300007</c:v>
                </c:pt>
                <c:pt idx="276">
                  <c:v>8.24660137487</c:v>
                </c:pt>
                <c:pt idx="277">
                  <c:v>8.2976537553800007</c:v>
                </c:pt>
                <c:pt idx="278">
                  <c:v>8.3486491589099998</c:v>
                </c:pt>
                <c:pt idx="279">
                  <c:v>8.3995851026399997</c:v>
                </c:pt>
                <c:pt idx="280">
                  <c:v>8.4504586702700006</c:v>
                </c:pt>
                <c:pt idx="281">
                  <c:v>8.5012664084799994</c:v>
                </c:pt>
                <c:pt idx="282">
                  <c:v>8.5520041939800002</c:v>
                </c:pt>
                <c:pt idx="283">
                  <c:v>8.6026670631299993</c:v>
                </c:pt>
                <c:pt idx="284">
                  <c:v>8.6532489937099992</c:v>
                </c:pt>
                <c:pt idx="285">
                  <c:v>8.7037426259699995</c:v>
                </c:pt>
                <c:pt idx="286">
                  <c:v>8.7541389073799998</c:v>
                </c:pt>
                <c:pt idx="287">
                  <c:v>8.8044266418999992</c:v>
                </c:pt>
                <c:pt idx="288">
                  <c:v>8.8545919213099999</c:v>
                </c:pt>
                <c:pt idx="289">
                  <c:v>8.9046174117299994</c:v>
                </c:pt>
                <c:pt idx="290">
                  <c:v>8.9544814648800006</c:v>
                </c:pt>
                <c:pt idx="291">
                  <c:v>9.0041570192399991</c:v>
                </c:pt>
                <c:pt idx="292">
                  <c:v>9.0536102532800005</c:v>
                </c:pt>
                <c:pt idx="293">
                  <c:v>9.1027989507499996</c:v>
                </c:pt>
                <c:pt idx="294">
                  <c:v>9.1516705375900003</c:v>
                </c:pt>
                <c:pt idx="295">
                  <c:v>9.2001597531900003</c:v>
                </c:pt>
                <c:pt idx="296">
                  <c:v>9.2481859263100006</c:v>
                </c:pt>
                <c:pt idx="297">
                  <c:v>9.2956498395900002</c:v>
                </c:pt>
                <c:pt idx="298">
                  <c:v>9.34243018982</c:v>
                </c:pt>
                <c:pt idx="299">
                  <c:v>9.3883796850099994</c:v>
                </c:pt>
                <c:pt idx="300">
                  <c:v>9.4333208683799992</c:v>
                </c:pt>
                <c:pt idx="301">
                  <c:v>9.4770418259400007</c:v>
                </c:pt>
                <c:pt idx="302">
                  <c:v>9.5192920211800001</c:v>
                </c:pt>
                <c:pt idx="303">
                  <c:v>9.5597786090200003</c:v>
                </c:pt>
                <c:pt idx="304">
                  <c:v>9.5981637094999996</c:v>
                </c:pt>
                <c:pt idx="305">
                  <c:v>9.6340632634500007</c:v>
                </c:pt>
                <c:pt idx="306">
                  <c:v>9.6670482331300001</c:v>
                </c:pt>
                <c:pt idx="307">
                  <c:v>9.6966490255500002</c:v>
                </c:pt>
                <c:pt idx="308">
                  <c:v>9.7223640661800008</c:v>
                </c:pt>
                <c:pt idx="309">
                  <c:v>9.7436733844700001</c:v>
                </c:pt>
                <c:pt idx="310">
                  <c:v>9.7600578269499998</c:v>
                </c:pt>
                <c:pt idx="311">
                  <c:v>9.7710240287700003</c:v>
                </c:pt>
                <c:pt idx="312">
                  <c:v>9.7761345134499997</c:v>
                </c:pt>
                <c:pt idx="313">
                  <c:v>9.7750412708999992</c:v>
                </c:pt>
                <c:pt idx="314">
                  <c:v>9.7675199937299997</c:v>
                </c:pt>
                <c:pt idx="315">
                  <c:v>9.75350105365</c:v>
                </c:pt>
                <c:pt idx="316">
                  <c:v>9.7330925966699997</c:v>
                </c:pt>
                <c:pt idx="317">
                  <c:v>9.7065911887799992</c:v>
                </c:pt>
                <c:pt idx="318">
                  <c:v>9.6744765208600008</c:v>
                </c:pt>
                <c:pt idx="319">
                  <c:v>9.6373888096400009</c:v>
                </c:pt>
                <c:pt idx="320">
                  <c:v>9.5960903831500008</c:v>
                </c:pt>
                <c:pt idx="321">
                  <c:v>9.5514158567600003</c:v>
                </c:pt>
                <c:pt idx="322">
                  <c:v>9.5042174800100003</c:v>
                </c:pt>
                <c:pt idx="323">
                  <c:v>9.4553130078300001</c:v>
                </c:pt>
                <c:pt idx="324">
                  <c:v>9.4054425869599996</c:v>
                </c:pt>
                <c:pt idx="325">
                  <c:v>9.3552389419100006</c:v>
                </c:pt>
                <c:pt idx="326">
                  <c:v>9.3052122875799999</c:v>
                </c:pt>
                <c:pt idx="327">
                  <c:v>9.2557486812499992</c:v>
                </c:pt>
                <c:pt idx="328">
                  <c:v>9.2071185509200006</c:v>
                </c:pt>
                <c:pt idx="329">
                  <c:v>9.1594911090300002</c:v>
                </c:pt>
                <c:pt idx="330">
                  <c:v>9.1129500880300007</c:v>
                </c:pt>
                <c:pt idx="331">
                  <c:v>9.0675061989200003</c:v>
                </c:pt>
                <c:pt idx="332">
                  <c:v>9.0231010868899997</c:v>
                </c:pt>
                <c:pt idx="333">
                  <c:v>8.97959499205</c:v>
                </c:pt>
                <c:pt idx="334">
                  <c:v>8.9367235517800001</c:v>
                </c:pt>
                <c:pt idx="335">
                  <c:v>8.8939950851600003</c:v>
                </c:pt>
                <c:pt idx="336">
                  <c:v>8.85046705267</c:v>
                </c:pt>
                <c:pt idx="337">
                  <c:v>8.8042417680899998</c:v>
                </c:pt>
                <c:pt idx="338">
                  <c:v>8.7512914771000005</c:v>
                </c:pt>
                <c:pt idx="339">
                  <c:v>8.6829700723300007</c:v>
                </c:pt>
                <c:pt idx="340">
                  <c:v>8.5815613485799993</c:v>
                </c:pt>
                <c:pt idx="341">
                  <c:v>8.4122973565300008</c:v>
                </c:pt>
                <c:pt idx="342">
                  <c:v>8.0159853124799998</c:v>
                </c:pt>
                <c:pt idx="343">
                  <c:v>6.9986588461099997</c:v>
                </c:pt>
                <c:pt idx="344">
                  <c:v>3.7928667569100001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1980-44E9-9B64-4C27747C8F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0581872"/>
        <c:axId val="571321008"/>
      </c:scatterChart>
      <c:valAx>
        <c:axId val="590581872"/>
        <c:scaling>
          <c:orientation val="minMax"/>
          <c:max val="2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strRef>
              <c:f>v_dry!$A$1</c:f>
              <c:strCache>
                <c:ptCount val="1"/>
                <c:pt idx="0">
                  <c:v>x [m]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E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E"/>
          </a:p>
        </c:txPr>
        <c:crossAx val="571321008"/>
        <c:crosses val="autoZero"/>
        <c:crossBetween val="midCat"/>
      </c:valAx>
      <c:valAx>
        <c:axId val="571321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strRef>
              <c:f>v_dry!$B$1</c:f>
              <c:strCache>
                <c:ptCount val="1"/>
                <c:pt idx="0">
                  <c:v>Velocity [m/s]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E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E"/>
          </a:p>
        </c:txPr>
        <c:crossAx val="59058187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DE"/>
    </a:p>
  </c:txPr>
  <c:printSettings>
    <c:headerFooter/>
    <c:pageMargins b="0.78740157499999996" l="0.7" r="0.7" t="0.78740157499999996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v_dry!$B$2</c:f>
              <c:strCache>
                <c:ptCount val="1"/>
                <c:pt idx="0">
                  <c:v>v_ana, t = 0s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v_dry!$A$3:$A$402</c:f>
              <c:numCache>
                <c:formatCode>General</c:formatCode>
                <c:ptCount val="400"/>
                <c:pt idx="0">
                  <c:v>2.5000000000000001E-2</c:v>
                </c:pt>
                <c:pt idx="1">
                  <c:v>7.4999999999999997E-2</c:v>
                </c:pt>
                <c:pt idx="2">
                  <c:v>0.125</c:v>
                </c:pt>
                <c:pt idx="3">
                  <c:v>0.17499999999999999</c:v>
                </c:pt>
                <c:pt idx="4">
                  <c:v>0.22500000000000001</c:v>
                </c:pt>
                <c:pt idx="5">
                  <c:v>0.27500000000000002</c:v>
                </c:pt>
                <c:pt idx="6">
                  <c:v>0.32500000000000001</c:v>
                </c:pt>
                <c:pt idx="7">
                  <c:v>0.375</c:v>
                </c:pt>
                <c:pt idx="8">
                  <c:v>0.42499999999999999</c:v>
                </c:pt>
                <c:pt idx="9">
                  <c:v>0.47499999999999998</c:v>
                </c:pt>
                <c:pt idx="10">
                  <c:v>0.52500000000000002</c:v>
                </c:pt>
                <c:pt idx="11">
                  <c:v>0.57499999999999996</c:v>
                </c:pt>
                <c:pt idx="12">
                  <c:v>0.625</c:v>
                </c:pt>
                <c:pt idx="13">
                  <c:v>0.67500000000000004</c:v>
                </c:pt>
                <c:pt idx="14">
                  <c:v>0.72499999999999998</c:v>
                </c:pt>
                <c:pt idx="15">
                  <c:v>0.77500000000000002</c:v>
                </c:pt>
                <c:pt idx="16">
                  <c:v>0.82499999999999996</c:v>
                </c:pt>
                <c:pt idx="17">
                  <c:v>0.875</c:v>
                </c:pt>
                <c:pt idx="18">
                  <c:v>0.92500000000000004</c:v>
                </c:pt>
                <c:pt idx="19">
                  <c:v>0.97499999999999998</c:v>
                </c:pt>
                <c:pt idx="20">
                  <c:v>1.0249999999999999</c:v>
                </c:pt>
                <c:pt idx="21">
                  <c:v>1.075</c:v>
                </c:pt>
                <c:pt idx="22">
                  <c:v>1.125</c:v>
                </c:pt>
                <c:pt idx="23">
                  <c:v>1.175</c:v>
                </c:pt>
                <c:pt idx="24">
                  <c:v>1.2250000000000001</c:v>
                </c:pt>
                <c:pt idx="25">
                  <c:v>1.2749999999999999</c:v>
                </c:pt>
                <c:pt idx="26">
                  <c:v>1.325</c:v>
                </c:pt>
                <c:pt idx="27">
                  <c:v>1.375</c:v>
                </c:pt>
                <c:pt idx="28">
                  <c:v>1.425</c:v>
                </c:pt>
                <c:pt idx="29">
                  <c:v>1.4750000000000001</c:v>
                </c:pt>
                <c:pt idx="30">
                  <c:v>1.5249999999999999</c:v>
                </c:pt>
                <c:pt idx="31">
                  <c:v>1.575</c:v>
                </c:pt>
                <c:pt idx="32">
                  <c:v>1.625</c:v>
                </c:pt>
                <c:pt idx="33">
                  <c:v>1.675</c:v>
                </c:pt>
                <c:pt idx="34">
                  <c:v>1.7250000000000001</c:v>
                </c:pt>
                <c:pt idx="35">
                  <c:v>1.7749999999999999</c:v>
                </c:pt>
                <c:pt idx="36">
                  <c:v>1.825</c:v>
                </c:pt>
                <c:pt idx="37">
                  <c:v>1.875</c:v>
                </c:pt>
                <c:pt idx="38">
                  <c:v>1.925</c:v>
                </c:pt>
                <c:pt idx="39">
                  <c:v>1.9750000000000001</c:v>
                </c:pt>
                <c:pt idx="40">
                  <c:v>2.0249999999999999</c:v>
                </c:pt>
                <c:pt idx="41">
                  <c:v>2.0750000000000002</c:v>
                </c:pt>
                <c:pt idx="42">
                  <c:v>2.125</c:v>
                </c:pt>
                <c:pt idx="43">
                  <c:v>2.1749999999999998</c:v>
                </c:pt>
                <c:pt idx="44">
                  <c:v>2.2250000000000001</c:v>
                </c:pt>
                <c:pt idx="45">
                  <c:v>2.2749999999999999</c:v>
                </c:pt>
                <c:pt idx="46">
                  <c:v>2.3250000000000002</c:v>
                </c:pt>
                <c:pt idx="47">
                  <c:v>2.375</c:v>
                </c:pt>
                <c:pt idx="48">
                  <c:v>2.4249999999999998</c:v>
                </c:pt>
                <c:pt idx="49">
                  <c:v>2.4750000000000001</c:v>
                </c:pt>
                <c:pt idx="50">
                  <c:v>2.5249999999999999</c:v>
                </c:pt>
                <c:pt idx="51">
                  <c:v>2.5750000000000002</c:v>
                </c:pt>
                <c:pt idx="52">
                  <c:v>2.625</c:v>
                </c:pt>
                <c:pt idx="53">
                  <c:v>2.6749999999999998</c:v>
                </c:pt>
                <c:pt idx="54">
                  <c:v>2.7250000000000001</c:v>
                </c:pt>
                <c:pt idx="55">
                  <c:v>2.7749999999999999</c:v>
                </c:pt>
                <c:pt idx="56">
                  <c:v>2.8250000000000002</c:v>
                </c:pt>
                <c:pt idx="57">
                  <c:v>2.875</c:v>
                </c:pt>
                <c:pt idx="58">
                  <c:v>2.9249999999999998</c:v>
                </c:pt>
                <c:pt idx="59">
                  <c:v>2.9750000000000001</c:v>
                </c:pt>
                <c:pt idx="60">
                  <c:v>3.0249999999999999</c:v>
                </c:pt>
                <c:pt idx="61">
                  <c:v>3.0750000000000002</c:v>
                </c:pt>
                <c:pt idx="62">
                  <c:v>3.125</c:v>
                </c:pt>
                <c:pt idx="63">
                  <c:v>3.1749999999999998</c:v>
                </c:pt>
                <c:pt idx="64">
                  <c:v>3.2250000000000001</c:v>
                </c:pt>
                <c:pt idx="65">
                  <c:v>3.2749999999999999</c:v>
                </c:pt>
                <c:pt idx="66">
                  <c:v>3.3250000000000002</c:v>
                </c:pt>
                <c:pt idx="67">
                  <c:v>3.375</c:v>
                </c:pt>
                <c:pt idx="68">
                  <c:v>3.4249999999999998</c:v>
                </c:pt>
                <c:pt idx="69">
                  <c:v>3.4750000000000001</c:v>
                </c:pt>
                <c:pt idx="70">
                  <c:v>3.5249999999999999</c:v>
                </c:pt>
                <c:pt idx="71">
                  <c:v>3.5750000000000002</c:v>
                </c:pt>
                <c:pt idx="72">
                  <c:v>3.625</c:v>
                </c:pt>
                <c:pt idx="73">
                  <c:v>3.6749999999999998</c:v>
                </c:pt>
                <c:pt idx="74">
                  <c:v>3.7250000000000001</c:v>
                </c:pt>
                <c:pt idx="75">
                  <c:v>3.7749999999999999</c:v>
                </c:pt>
                <c:pt idx="76">
                  <c:v>3.8250000000000002</c:v>
                </c:pt>
                <c:pt idx="77">
                  <c:v>3.875</c:v>
                </c:pt>
                <c:pt idx="78">
                  <c:v>3.9249999999999998</c:v>
                </c:pt>
                <c:pt idx="79">
                  <c:v>3.9750000000000001</c:v>
                </c:pt>
                <c:pt idx="80">
                  <c:v>4.0250000000000004</c:v>
                </c:pt>
                <c:pt idx="81">
                  <c:v>4.0750000000000002</c:v>
                </c:pt>
                <c:pt idx="82">
                  <c:v>4.125</c:v>
                </c:pt>
                <c:pt idx="83">
                  <c:v>4.1749999999999998</c:v>
                </c:pt>
                <c:pt idx="84">
                  <c:v>4.2249999999999996</c:v>
                </c:pt>
                <c:pt idx="85">
                  <c:v>4.2750000000000004</c:v>
                </c:pt>
                <c:pt idx="86">
                  <c:v>4.3250000000000002</c:v>
                </c:pt>
                <c:pt idx="87">
                  <c:v>4.375</c:v>
                </c:pt>
                <c:pt idx="88">
                  <c:v>4.4249999999999998</c:v>
                </c:pt>
                <c:pt idx="89">
                  <c:v>4.4749999999999996</c:v>
                </c:pt>
                <c:pt idx="90">
                  <c:v>4.5250000000000004</c:v>
                </c:pt>
                <c:pt idx="91">
                  <c:v>4.5750000000000002</c:v>
                </c:pt>
                <c:pt idx="92">
                  <c:v>4.625</c:v>
                </c:pt>
                <c:pt idx="93">
                  <c:v>4.6749999999999998</c:v>
                </c:pt>
                <c:pt idx="94">
                  <c:v>4.7249999999999996</c:v>
                </c:pt>
                <c:pt idx="95">
                  <c:v>4.7750000000000004</c:v>
                </c:pt>
                <c:pt idx="96">
                  <c:v>4.8250000000000002</c:v>
                </c:pt>
                <c:pt idx="97">
                  <c:v>4.875</c:v>
                </c:pt>
                <c:pt idx="98">
                  <c:v>4.9249999999999998</c:v>
                </c:pt>
                <c:pt idx="99">
                  <c:v>4.9749999999999996</c:v>
                </c:pt>
                <c:pt idx="100">
                  <c:v>5.0250000000000004</c:v>
                </c:pt>
                <c:pt idx="101">
                  <c:v>5.0750000000000002</c:v>
                </c:pt>
                <c:pt idx="102">
                  <c:v>5.125</c:v>
                </c:pt>
                <c:pt idx="103">
                  <c:v>5.1749999999999998</c:v>
                </c:pt>
                <c:pt idx="104">
                  <c:v>5.2249999999999996</c:v>
                </c:pt>
                <c:pt idx="105">
                  <c:v>5.2750000000000004</c:v>
                </c:pt>
                <c:pt idx="106">
                  <c:v>5.3250000000000002</c:v>
                </c:pt>
                <c:pt idx="107">
                  <c:v>5.375</c:v>
                </c:pt>
                <c:pt idx="108">
                  <c:v>5.4249999999999998</c:v>
                </c:pt>
                <c:pt idx="109">
                  <c:v>5.4749999999999996</c:v>
                </c:pt>
                <c:pt idx="110">
                  <c:v>5.5250000000000004</c:v>
                </c:pt>
                <c:pt idx="111">
                  <c:v>5.5750000000000002</c:v>
                </c:pt>
                <c:pt idx="112">
                  <c:v>5.625</c:v>
                </c:pt>
                <c:pt idx="113">
                  <c:v>5.6749999999999998</c:v>
                </c:pt>
                <c:pt idx="114">
                  <c:v>5.7249999999999996</c:v>
                </c:pt>
                <c:pt idx="115">
                  <c:v>5.7750000000000004</c:v>
                </c:pt>
                <c:pt idx="116">
                  <c:v>5.8250000000000002</c:v>
                </c:pt>
                <c:pt idx="117">
                  <c:v>5.875</c:v>
                </c:pt>
                <c:pt idx="118">
                  <c:v>5.9249999999999998</c:v>
                </c:pt>
                <c:pt idx="119">
                  <c:v>5.9749999999999996</c:v>
                </c:pt>
                <c:pt idx="120">
                  <c:v>6.0250000000000004</c:v>
                </c:pt>
                <c:pt idx="121">
                  <c:v>6.0750000000000002</c:v>
                </c:pt>
                <c:pt idx="122">
                  <c:v>6.125</c:v>
                </c:pt>
                <c:pt idx="123">
                  <c:v>6.1749999999999998</c:v>
                </c:pt>
                <c:pt idx="124">
                  <c:v>6.2249999999999996</c:v>
                </c:pt>
                <c:pt idx="125">
                  <c:v>6.2750000000000004</c:v>
                </c:pt>
                <c:pt idx="126">
                  <c:v>6.3250000000000002</c:v>
                </c:pt>
                <c:pt idx="127">
                  <c:v>6.375</c:v>
                </c:pt>
                <c:pt idx="128">
                  <c:v>6.4249999999999998</c:v>
                </c:pt>
                <c:pt idx="129">
                  <c:v>6.4749999999999996</c:v>
                </c:pt>
                <c:pt idx="130">
                  <c:v>6.5250000000000004</c:v>
                </c:pt>
                <c:pt idx="131">
                  <c:v>6.5750000000000002</c:v>
                </c:pt>
                <c:pt idx="132">
                  <c:v>6.625</c:v>
                </c:pt>
                <c:pt idx="133">
                  <c:v>6.6749999999999998</c:v>
                </c:pt>
                <c:pt idx="134">
                  <c:v>6.7249999999999996</c:v>
                </c:pt>
                <c:pt idx="135">
                  <c:v>6.7750000000000004</c:v>
                </c:pt>
                <c:pt idx="136">
                  <c:v>6.8250000000000002</c:v>
                </c:pt>
                <c:pt idx="137">
                  <c:v>6.875</c:v>
                </c:pt>
                <c:pt idx="138">
                  <c:v>6.9249999999999998</c:v>
                </c:pt>
                <c:pt idx="139">
                  <c:v>6.9749999999999996</c:v>
                </c:pt>
                <c:pt idx="140">
                  <c:v>7.0250000000000004</c:v>
                </c:pt>
                <c:pt idx="141">
                  <c:v>7.0750000000000002</c:v>
                </c:pt>
                <c:pt idx="142">
                  <c:v>7.125</c:v>
                </c:pt>
                <c:pt idx="143">
                  <c:v>7.1749999999999998</c:v>
                </c:pt>
                <c:pt idx="144">
                  <c:v>7.2249999999999996</c:v>
                </c:pt>
                <c:pt idx="145">
                  <c:v>7.2750000000000004</c:v>
                </c:pt>
                <c:pt idx="146">
                  <c:v>7.3250000000000002</c:v>
                </c:pt>
                <c:pt idx="147">
                  <c:v>7.375</c:v>
                </c:pt>
                <c:pt idx="148">
                  <c:v>7.4249999999999998</c:v>
                </c:pt>
                <c:pt idx="149">
                  <c:v>7.4749999999999996</c:v>
                </c:pt>
                <c:pt idx="150">
                  <c:v>7.5250000000000004</c:v>
                </c:pt>
                <c:pt idx="151">
                  <c:v>7.5750000000000002</c:v>
                </c:pt>
                <c:pt idx="152">
                  <c:v>7.625</c:v>
                </c:pt>
                <c:pt idx="153">
                  <c:v>7.6749999999999998</c:v>
                </c:pt>
                <c:pt idx="154">
                  <c:v>7.7249999999999996</c:v>
                </c:pt>
                <c:pt idx="155">
                  <c:v>7.7750000000000004</c:v>
                </c:pt>
                <c:pt idx="156">
                  <c:v>7.8250000000000002</c:v>
                </c:pt>
                <c:pt idx="157">
                  <c:v>7.875</c:v>
                </c:pt>
                <c:pt idx="158">
                  <c:v>7.9249999999999998</c:v>
                </c:pt>
                <c:pt idx="159">
                  <c:v>7.9749999999999996</c:v>
                </c:pt>
                <c:pt idx="160">
                  <c:v>8.0250000000000004</c:v>
                </c:pt>
                <c:pt idx="161">
                  <c:v>8.0749999999999993</c:v>
                </c:pt>
                <c:pt idx="162">
                  <c:v>8.125</c:v>
                </c:pt>
                <c:pt idx="163">
                  <c:v>8.1750000000000007</c:v>
                </c:pt>
                <c:pt idx="164">
                  <c:v>8.2249999999999996</c:v>
                </c:pt>
                <c:pt idx="165">
                  <c:v>8.2750000000000004</c:v>
                </c:pt>
                <c:pt idx="166">
                  <c:v>8.3249999999999993</c:v>
                </c:pt>
                <c:pt idx="167">
                  <c:v>8.375</c:v>
                </c:pt>
                <c:pt idx="168">
                  <c:v>8.4250000000000007</c:v>
                </c:pt>
                <c:pt idx="169">
                  <c:v>8.4749999999999996</c:v>
                </c:pt>
                <c:pt idx="170">
                  <c:v>8.5250000000000004</c:v>
                </c:pt>
                <c:pt idx="171">
                  <c:v>8.5749999999999993</c:v>
                </c:pt>
                <c:pt idx="172">
                  <c:v>8.625</c:v>
                </c:pt>
                <c:pt idx="173">
                  <c:v>8.6750000000000007</c:v>
                </c:pt>
                <c:pt idx="174">
                  <c:v>8.7249999999999996</c:v>
                </c:pt>
                <c:pt idx="175">
                  <c:v>8.7750000000000004</c:v>
                </c:pt>
                <c:pt idx="176">
                  <c:v>8.8249999999999993</c:v>
                </c:pt>
                <c:pt idx="177">
                  <c:v>8.875</c:v>
                </c:pt>
                <c:pt idx="178">
                  <c:v>8.9250000000000007</c:v>
                </c:pt>
                <c:pt idx="179">
                  <c:v>8.9749999999999996</c:v>
                </c:pt>
                <c:pt idx="180">
                  <c:v>9.0250000000000004</c:v>
                </c:pt>
                <c:pt idx="181">
                  <c:v>9.0749999999999993</c:v>
                </c:pt>
                <c:pt idx="182">
                  <c:v>9.125</c:v>
                </c:pt>
                <c:pt idx="183">
                  <c:v>9.1750000000000007</c:v>
                </c:pt>
                <c:pt idx="184">
                  <c:v>9.2249999999999996</c:v>
                </c:pt>
                <c:pt idx="185">
                  <c:v>9.2750000000000004</c:v>
                </c:pt>
                <c:pt idx="186">
                  <c:v>9.3249999999999993</c:v>
                </c:pt>
                <c:pt idx="187">
                  <c:v>9.375</c:v>
                </c:pt>
                <c:pt idx="188">
                  <c:v>9.4250000000000007</c:v>
                </c:pt>
                <c:pt idx="189">
                  <c:v>9.4749999999999996</c:v>
                </c:pt>
                <c:pt idx="190">
                  <c:v>9.5250000000000004</c:v>
                </c:pt>
                <c:pt idx="191">
                  <c:v>9.5749999999999993</c:v>
                </c:pt>
                <c:pt idx="192">
                  <c:v>9.625</c:v>
                </c:pt>
                <c:pt idx="193">
                  <c:v>9.6750000000000007</c:v>
                </c:pt>
                <c:pt idx="194">
                  <c:v>9.7249999999999996</c:v>
                </c:pt>
                <c:pt idx="195">
                  <c:v>9.7750000000000004</c:v>
                </c:pt>
                <c:pt idx="196">
                  <c:v>9.8249999999999993</c:v>
                </c:pt>
                <c:pt idx="197">
                  <c:v>9.875</c:v>
                </c:pt>
                <c:pt idx="198">
                  <c:v>9.9250000000000007</c:v>
                </c:pt>
                <c:pt idx="199">
                  <c:v>9.9749999999999996</c:v>
                </c:pt>
                <c:pt idx="200">
                  <c:v>10.025</c:v>
                </c:pt>
                <c:pt idx="201">
                  <c:v>10.074999999999999</c:v>
                </c:pt>
                <c:pt idx="202">
                  <c:v>10.125</c:v>
                </c:pt>
                <c:pt idx="203">
                  <c:v>10.175000000000001</c:v>
                </c:pt>
                <c:pt idx="204">
                  <c:v>10.225</c:v>
                </c:pt>
                <c:pt idx="205">
                  <c:v>10.275</c:v>
                </c:pt>
                <c:pt idx="206">
                  <c:v>10.324999999999999</c:v>
                </c:pt>
                <c:pt idx="207">
                  <c:v>10.375</c:v>
                </c:pt>
                <c:pt idx="208">
                  <c:v>10.425000000000001</c:v>
                </c:pt>
                <c:pt idx="209">
                  <c:v>10.475</c:v>
                </c:pt>
                <c:pt idx="210">
                  <c:v>10.525</c:v>
                </c:pt>
                <c:pt idx="211">
                  <c:v>10.574999999999999</c:v>
                </c:pt>
                <c:pt idx="212">
                  <c:v>10.625</c:v>
                </c:pt>
                <c:pt idx="213">
                  <c:v>10.675000000000001</c:v>
                </c:pt>
                <c:pt idx="214">
                  <c:v>10.725</c:v>
                </c:pt>
                <c:pt idx="215">
                  <c:v>10.775</c:v>
                </c:pt>
                <c:pt idx="216">
                  <c:v>10.824999999999999</c:v>
                </c:pt>
                <c:pt idx="217">
                  <c:v>10.875</c:v>
                </c:pt>
                <c:pt idx="218">
                  <c:v>10.925000000000001</c:v>
                </c:pt>
                <c:pt idx="219">
                  <c:v>10.975</c:v>
                </c:pt>
                <c:pt idx="220">
                  <c:v>11.025</c:v>
                </c:pt>
                <c:pt idx="221">
                  <c:v>11.074999999999999</c:v>
                </c:pt>
                <c:pt idx="222">
                  <c:v>11.125</c:v>
                </c:pt>
                <c:pt idx="223">
                  <c:v>11.175000000000001</c:v>
                </c:pt>
                <c:pt idx="224">
                  <c:v>11.225</c:v>
                </c:pt>
                <c:pt idx="225">
                  <c:v>11.275</c:v>
                </c:pt>
                <c:pt idx="226">
                  <c:v>11.324999999999999</c:v>
                </c:pt>
                <c:pt idx="227">
                  <c:v>11.375</c:v>
                </c:pt>
                <c:pt idx="228">
                  <c:v>11.425000000000001</c:v>
                </c:pt>
                <c:pt idx="229">
                  <c:v>11.475</c:v>
                </c:pt>
                <c:pt idx="230">
                  <c:v>11.525</c:v>
                </c:pt>
                <c:pt idx="231">
                  <c:v>11.574999999999999</c:v>
                </c:pt>
                <c:pt idx="232">
                  <c:v>11.625</c:v>
                </c:pt>
                <c:pt idx="233">
                  <c:v>11.675000000000001</c:v>
                </c:pt>
                <c:pt idx="234">
                  <c:v>11.725</c:v>
                </c:pt>
                <c:pt idx="235">
                  <c:v>11.775</c:v>
                </c:pt>
                <c:pt idx="236">
                  <c:v>11.824999999999999</c:v>
                </c:pt>
                <c:pt idx="237">
                  <c:v>11.875</c:v>
                </c:pt>
                <c:pt idx="238">
                  <c:v>11.925000000000001</c:v>
                </c:pt>
                <c:pt idx="239">
                  <c:v>11.975</c:v>
                </c:pt>
                <c:pt idx="240">
                  <c:v>12.025</c:v>
                </c:pt>
                <c:pt idx="241">
                  <c:v>12.074999999999999</c:v>
                </c:pt>
                <c:pt idx="242">
                  <c:v>12.125</c:v>
                </c:pt>
                <c:pt idx="243">
                  <c:v>12.175000000000001</c:v>
                </c:pt>
                <c:pt idx="244">
                  <c:v>12.225</c:v>
                </c:pt>
                <c:pt idx="245">
                  <c:v>12.275</c:v>
                </c:pt>
                <c:pt idx="246">
                  <c:v>12.324999999999999</c:v>
                </c:pt>
                <c:pt idx="247">
                  <c:v>12.375</c:v>
                </c:pt>
                <c:pt idx="248">
                  <c:v>12.425000000000001</c:v>
                </c:pt>
                <c:pt idx="249">
                  <c:v>12.475</c:v>
                </c:pt>
                <c:pt idx="250">
                  <c:v>12.525</c:v>
                </c:pt>
                <c:pt idx="251">
                  <c:v>12.574999999999999</c:v>
                </c:pt>
                <c:pt idx="252">
                  <c:v>12.625</c:v>
                </c:pt>
                <c:pt idx="253">
                  <c:v>12.675000000000001</c:v>
                </c:pt>
                <c:pt idx="254">
                  <c:v>12.725</c:v>
                </c:pt>
                <c:pt idx="255">
                  <c:v>12.775</c:v>
                </c:pt>
                <c:pt idx="256">
                  <c:v>12.824999999999999</c:v>
                </c:pt>
                <c:pt idx="257">
                  <c:v>12.875</c:v>
                </c:pt>
                <c:pt idx="258">
                  <c:v>12.925000000000001</c:v>
                </c:pt>
                <c:pt idx="259">
                  <c:v>12.975</c:v>
                </c:pt>
                <c:pt idx="260">
                  <c:v>13.025</c:v>
                </c:pt>
                <c:pt idx="261">
                  <c:v>13.074999999999999</c:v>
                </c:pt>
                <c:pt idx="262">
                  <c:v>13.125</c:v>
                </c:pt>
                <c:pt idx="263">
                  <c:v>13.175000000000001</c:v>
                </c:pt>
                <c:pt idx="264">
                  <c:v>13.225</c:v>
                </c:pt>
                <c:pt idx="265">
                  <c:v>13.275</c:v>
                </c:pt>
                <c:pt idx="266">
                  <c:v>13.324999999999999</c:v>
                </c:pt>
                <c:pt idx="267">
                  <c:v>13.375</c:v>
                </c:pt>
                <c:pt idx="268">
                  <c:v>13.425000000000001</c:v>
                </c:pt>
                <c:pt idx="269">
                  <c:v>13.475</c:v>
                </c:pt>
                <c:pt idx="270">
                  <c:v>13.525</c:v>
                </c:pt>
                <c:pt idx="271">
                  <c:v>13.574999999999999</c:v>
                </c:pt>
                <c:pt idx="272">
                  <c:v>13.625</c:v>
                </c:pt>
                <c:pt idx="273">
                  <c:v>13.675000000000001</c:v>
                </c:pt>
                <c:pt idx="274">
                  <c:v>13.725</c:v>
                </c:pt>
                <c:pt idx="275">
                  <c:v>13.775</c:v>
                </c:pt>
                <c:pt idx="276">
                  <c:v>13.824999999999999</c:v>
                </c:pt>
                <c:pt idx="277">
                  <c:v>13.875</c:v>
                </c:pt>
                <c:pt idx="278">
                  <c:v>13.925000000000001</c:v>
                </c:pt>
                <c:pt idx="279">
                  <c:v>13.975</c:v>
                </c:pt>
                <c:pt idx="280">
                  <c:v>14.025</c:v>
                </c:pt>
                <c:pt idx="281">
                  <c:v>14.074999999999999</c:v>
                </c:pt>
                <c:pt idx="282">
                  <c:v>14.125</c:v>
                </c:pt>
                <c:pt idx="283">
                  <c:v>14.175000000000001</c:v>
                </c:pt>
                <c:pt idx="284">
                  <c:v>14.225</c:v>
                </c:pt>
                <c:pt idx="285">
                  <c:v>14.275</c:v>
                </c:pt>
                <c:pt idx="286">
                  <c:v>14.324999999999999</c:v>
                </c:pt>
                <c:pt idx="287">
                  <c:v>14.375</c:v>
                </c:pt>
                <c:pt idx="288">
                  <c:v>14.425000000000001</c:v>
                </c:pt>
                <c:pt idx="289">
                  <c:v>14.475</c:v>
                </c:pt>
                <c:pt idx="290">
                  <c:v>14.525</c:v>
                </c:pt>
                <c:pt idx="291">
                  <c:v>14.574999999999999</c:v>
                </c:pt>
                <c:pt idx="292">
                  <c:v>14.625</c:v>
                </c:pt>
                <c:pt idx="293">
                  <c:v>14.675000000000001</c:v>
                </c:pt>
                <c:pt idx="294">
                  <c:v>14.725</c:v>
                </c:pt>
                <c:pt idx="295">
                  <c:v>14.775</c:v>
                </c:pt>
                <c:pt idx="296">
                  <c:v>14.824999999999999</c:v>
                </c:pt>
                <c:pt idx="297">
                  <c:v>14.875</c:v>
                </c:pt>
                <c:pt idx="298">
                  <c:v>14.925000000000001</c:v>
                </c:pt>
                <c:pt idx="299">
                  <c:v>14.975</c:v>
                </c:pt>
                <c:pt idx="300">
                  <c:v>15.025</c:v>
                </c:pt>
                <c:pt idx="301">
                  <c:v>15.074999999999999</c:v>
                </c:pt>
                <c:pt idx="302">
                  <c:v>15.125</c:v>
                </c:pt>
                <c:pt idx="303">
                  <c:v>15.175000000000001</c:v>
                </c:pt>
                <c:pt idx="304">
                  <c:v>15.225</c:v>
                </c:pt>
                <c:pt idx="305">
                  <c:v>15.275</c:v>
                </c:pt>
                <c:pt idx="306">
                  <c:v>15.324999999999999</c:v>
                </c:pt>
                <c:pt idx="307">
                  <c:v>15.375</c:v>
                </c:pt>
                <c:pt idx="308">
                  <c:v>15.425000000000001</c:v>
                </c:pt>
                <c:pt idx="309">
                  <c:v>15.475</c:v>
                </c:pt>
                <c:pt idx="310">
                  <c:v>15.525</c:v>
                </c:pt>
                <c:pt idx="311">
                  <c:v>15.574999999999999</c:v>
                </c:pt>
                <c:pt idx="312">
                  <c:v>15.625</c:v>
                </c:pt>
                <c:pt idx="313">
                  <c:v>15.675000000000001</c:v>
                </c:pt>
                <c:pt idx="314">
                  <c:v>15.725</c:v>
                </c:pt>
                <c:pt idx="315">
                  <c:v>15.775</c:v>
                </c:pt>
                <c:pt idx="316">
                  <c:v>15.824999999999999</c:v>
                </c:pt>
                <c:pt idx="317">
                  <c:v>15.875</c:v>
                </c:pt>
                <c:pt idx="318">
                  <c:v>15.925000000000001</c:v>
                </c:pt>
                <c:pt idx="319">
                  <c:v>15.975</c:v>
                </c:pt>
                <c:pt idx="320">
                  <c:v>16.024999999999999</c:v>
                </c:pt>
                <c:pt idx="321">
                  <c:v>16.074999999999999</c:v>
                </c:pt>
                <c:pt idx="322">
                  <c:v>16.125</c:v>
                </c:pt>
                <c:pt idx="323">
                  <c:v>16.175000000000001</c:v>
                </c:pt>
                <c:pt idx="324">
                  <c:v>16.225000000000001</c:v>
                </c:pt>
                <c:pt idx="325">
                  <c:v>16.274999999999999</c:v>
                </c:pt>
                <c:pt idx="326">
                  <c:v>16.324999999999999</c:v>
                </c:pt>
                <c:pt idx="327">
                  <c:v>16.375</c:v>
                </c:pt>
                <c:pt idx="328">
                  <c:v>16.425000000000001</c:v>
                </c:pt>
                <c:pt idx="329">
                  <c:v>16.475000000000001</c:v>
                </c:pt>
                <c:pt idx="330">
                  <c:v>16.524999999999999</c:v>
                </c:pt>
                <c:pt idx="331">
                  <c:v>16.574999999999999</c:v>
                </c:pt>
                <c:pt idx="332">
                  <c:v>16.625</c:v>
                </c:pt>
                <c:pt idx="333">
                  <c:v>16.675000000000001</c:v>
                </c:pt>
                <c:pt idx="334">
                  <c:v>16.725000000000001</c:v>
                </c:pt>
                <c:pt idx="335">
                  <c:v>16.774999999999999</c:v>
                </c:pt>
                <c:pt idx="336">
                  <c:v>16.824999999999999</c:v>
                </c:pt>
                <c:pt idx="337">
                  <c:v>16.875</c:v>
                </c:pt>
                <c:pt idx="338">
                  <c:v>16.925000000000001</c:v>
                </c:pt>
                <c:pt idx="339">
                  <c:v>16.975000000000001</c:v>
                </c:pt>
                <c:pt idx="340">
                  <c:v>17.024999999999999</c:v>
                </c:pt>
                <c:pt idx="341">
                  <c:v>17.074999999999999</c:v>
                </c:pt>
                <c:pt idx="342">
                  <c:v>17.125</c:v>
                </c:pt>
                <c:pt idx="343">
                  <c:v>17.175000000000001</c:v>
                </c:pt>
                <c:pt idx="344">
                  <c:v>17.225000000000001</c:v>
                </c:pt>
                <c:pt idx="345">
                  <c:v>17.274999999999999</c:v>
                </c:pt>
                <c:pt idx="346">
                  <c:v>17.324999999999999</c:v>
                </c:pt>
                <c:pt idx="347">
                  <c:v>17.375</c:v>
                </c:pt>
                <c:pt idx="348">
                  <c:v>17.425000000000001</c:v>
                </c:pt>
                <c:pt idx="349">
                  <c:v>17.475000000000001</c:v>
                </c:pt>
                <c:pt idx="350">
                  <c:v>17.524999999999999</c:v>
                </c:pt>
                <c:pt idx="351">
                  <c:v>17.574999999999999</c:v>
                </c:pt>
                <c:pt idx="352">
                  <c:v>17.625</c:v>
                </c:pt>
                <c:pt idx="353">
                  <c:v>17.675000000000001</c:v>
                </c:pt>
                <c:pt idx="354">
                  <c:v>17.725000000000001</c:v>
                </c:pt>
                <c:pt idx="355">
                  <c:v>17.774999999999999</c:v>
                </c:pt>
                <c:pt idx="356">
                  <c:v>17.824999999999999</c:v>
                </c:pt>
                <c:pt idx="357">
                  <c:v>17.875</c:v>
                </c:pt>
                <c:pt idx="358">
                  <c:v>17.925000000000001</c:v>
                </c:pt>
                <c:pt idx="359">
                  <c:v>17.975000000000001</c:v>
                </c:pt>
                <c:pt idx="360">
                  <c:v>18.024999999999999</c:v>
                </c:pt>
                <c:pt idx="361">
                  <c:v>18.074999999999999</c:v>
                </c:pt>
                <c:pt idx="362">
                  <c:v>18.125</c:v>
                </c:pt>
                <c:pt idx="363">
                  <c:v>18.175000000000001</c:v>
                </c:pt>
                <c:pt idx="364">
                  <c:v>18.225000000000001</c:v>
                </c:pt>
                <c:pt idx="365">
                  <c:v>18.274999999999999</c:v>
                </c:pt>
                <c:pt idx="366">
                  <c:v>18.324999999999999</c:v>
                </c:pt>
                <c:pt idx="367">
                  <c:v>18.375</c:v>
                </c:pt>
                <c:pt idx="368">
                  <c:v>18.425000000000001</c:v>
                </c:pt>
                <c:pt idx="369">
                  <c:v>18.475000000000001</c:v>
                </c:pt>
                <c:pt idx="370">
                  <c:v>18.524999999999999</c:v>
                </c:pt>
                <c:pt idx="371">
                  <c:v>18.574999999999999</c:v>
                </c:pt>
                <c:pt idx="372">
                  <c:v>18.625</c:v>
                </c:pt>
                <c:pt idx="373">
                  <c:v>18.675000000000001</c:v>
                </c:pt>
                <c:pt idx="374">
                  <c:v>18.725000000000001</c:v>
                </c:pt>
                <c:pt idx="375">
                  <c:v>18.774999999999999</c:v>
                </c:pt>
                <c:pt idx="376">
                  <c:v>18.824999999999999</c:v>
                </c:pt>
                <c:pt idx="377">
                  <c:v>18.875</c:v>
                </c:pt>
                <c:pt idx="378">
                  <c:v>18.925000000000001</c:v>
                </c:pt>
                <c:pt idx="379">
                  <c:v>18.975000000000001</c:v>
                </c:pt>
                <c:pt idx="380">
                  <c:v>19.024999999999999</c:v>
                </c:pt>
                <c:pt idx="381">
                  <c:v>19.074999999999999</c:v>
                </c:pt>
                <c:pt idx="382">
                  <c:v>19.125</c:v>
                </c:pt>
                <c:pt idx="383">
                  <c:v>19.175000000000001</c:v>
                </c:pt>
                <c:pt idx="384">
                  <c:v>19.225000000000001</c:v>
                </c:pt>
                <c:pt idx="385">
                  <c:v>19.274999999999999</c:v>
                </c:pt>
                <c:pt idx="386">
                  <c:v>19.324999999999999</c:v>
                </c:pt>
                <c:pt idx="387">
                  <c:v>19.375</c:v>
                </c:pt>
                <c:pt idx="388">
                  <c:v>19.425000000000001</c:v>
                </c:pt>
                <c:pt idx="389">
                  <c:v>19.475000000000001</c:v>
                </c:pt>
                <c:pt idx="390">
                  <c:v>19.524999999999999</c:v>
                </c:pt>
                <c:pt idx="391">
                  <c:v>19.574999999999999</c:v>
                </c:pt>
                <c:pt idx="392">
                  <c:v>19.625</c:v>
                </c:pt>
                <c:pt idx="393">
                  <c:v>19.675000000000001</c:v>
                </c:pt>
                <c:pt idx="394">
                  <c:v>19.725000000000001</c:v>
                </c:pt>
                <c:pt idx="395">
                  <c:v>19.774999999999999</c:v>
                </c:pt>
                <c:pt idx="396">
                  <c:v>19.824999999999999</c:v>
                </c:pt>
                <c:pt idx="397">
                  <c:v>19.875</c:v>
                </c:pt>
                <c:pt idx="398">
                  <c:v>19.925000000000001</c:v>
                </c:pt>
                <c:pt idx="399">
                  <c:v>19.975000000000001</c:v>
                </c:pt>
              </c:numCache>
            </c:numRef>
          </c:xVal>
          <c:yVal>
            <c:numRef>
              <c:f>v_dry!$B$3:$B$402</c:f>
              <c:numCache>
                <c:formatCode>General</c:formatCode>
                <c:ptCount val="4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B2A-4527-98F8-3EC1E8100D57}"/>
            </c:ext>
          </c:extLst>
        </c:ser>
        <c:ser>
          <c:idx val="1"/>
          <c:order val="1"/>
          <c:tx>
            <c:strRef>
              <c:f>v_dry!$C$2</c:f>
              <c:strCache>
                <c:ptCount val="1"/>
                <c:pt idx="0">
                  <c:v>v_ana, t = 0.3s</c:v>
                </c:pt>
              </c:strCache>
            </c:strRef>
          </c:tx>
          <c:spPr>
            <a:ln w="19050" cap="rnd">
              <a:solidFill>
                <a:schemeClr val="accent2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v_dry!$A$3:$A$402</c:f>
              <c:numCache>
                <c:formatCode>General</c:formatCode>
                <c:ptCount val="400"/>
                <c:pt idx="0">
                  <c:v>2.5000000000000001E-2</c:v>
                </c:pt>
                <c:pt idx="1">
                  <c:v>7.4999999999999997E-2</c:v>
                </c:pt>
                <c:pt idx="2">
                  <c:v>0.125</c:v>
                </c:pt>
                <c:pt idx="3">
                  <c:v>0.17499999999999999</c:v>
                </c:pt>
                <c:pt idx="4">
                  <c:v>0.22500000000000001</c:v>
                </c:pt>
                <c:pt idx="5">
                  <c:v>0.27500000000000002</c:v>
                </c:pt>
                <c:pt idx="6">
                  <c:v>0.32500000000000001</c:v>
                </c:pt>
                <c:pt idx="7">
                  <c:v>0.375</c:v>
                </c:pt>
                <c:pt idx="8">
                  <c:v>0.42499999999999999</c:v>
                </c:pt>
                <c:pt idx="9">
                  <c:v>0.47499999999999998</c:v>
                </c:pt>
                <c:pt idx="10">
                  <c:v>0.52500000000000002</c:v>
                </c:pt>
                <c:pt idx="11">
                  <c:v>0.57499999999999996</c:v>
                </c:pt>
                <c:pt idx="12">
                  <c:v>0.625</c:v>
                </c:pt>
                <c:pt idx="13">
                  <c:v>0.67500000000000004</c:v>
                </c:pt>
                <c:pt idx="14">
                  <c:v>0.72499999999999998</c:v>
                </c:pt>
                <c:pt idx="15">
                  <c:v>0.77500000000000002</c:v>
                </c:pt>
                <c:pt idx="16">
                  <c:v>0.82499999999999996</c:v>
                </c:pt>
                <c:pt idx="17">
                  <c:v>0.875</c:v>
                </c:pt>
                <c:pt idx="18">
                  <c:v>0.92500000000000004</c:v>
                </c:pt>
                <c:pt idx="19">
                  <c:v>0.97499999999999998</c:v>
                </c:pt>
                <c:pt idx="20">
                  <c:v>1.0249999999999999</c:v>
                </c:pt>
                <c:pt idx="21">
                  <c:v>1.075</c:v>
                </c:pt>
                <c:pt idx="22">
                  <c:v>1.125</c:v>
                </c:pt>
                <c:pt idx="23">
                  <c:v>1.175</c:v>
                </c:pt>
                <c:pt idx="24">
                  <c:v>1.2250000000000001</c:v>
                </c:pt>
                <c:pt idx="25">
                  <c:v>1.2749999999999999</c:v>
                </c:pt>
                <c:pt idx="26">
                  <c:v>1.325</c:v>
                </c:pt>
                <c:pt idx="27">
                  <c:v>1.375</c:v>
                </c:pt>
                <c:pt idx="28">
                  <c:v>1.425</c:v>
                </c:pt>
                <c:pt idx="29">
                  <c:v>1.4750000000000001</c:v>
                </c:pt>
                <c:pt idx="30">
                  <c:v>1.5249999999999999</c:v>
                </c:pt>
                <c:pt idx="31">
                  <c:v>1.575</c:v>
                </c:pt>
                <c:pt idx="32">
                  <c:v>1.625</c:v>
                </c:pt>
                <c:pt idx="33">
                  <c:v>1.675</c:v>
                </c:pt>
                <c:pt idx="34">
                  <c:v>1.7250000000000001</c:v>
                </c:pt>
                <c:pt idx="35">
                  <c:v>1.7749999999999999</c:v>
                </c:pt>
                <c:pt idx="36">
                  <c:v>1.825</c:v>
                </c:pt>
                <c:pt idx="37">
                  <c:v>1.875</c:v>
                </c:pt>
                <c:pt idx="38">
                  <c:v>1.925</c:v>
                </c:pt>
                <c:pt idx="39">
                  <c:v>1.9750000000000001</c:v>
                </c:pt>
                <c:pt idx="40">
                  <c:v>2.0249999999999999</c:v>
                </c:pt>
                <c:pt idx="41">
                  <c:v>2.0750000000000002</c:v>
                </c:pt>
                <c:pt idx="42">
                  <c:v>2.125</c:v>
                </c:pt>
                <c:pt idx="43">
                  <c:v>2.1749999999999998</c:v>
                </c:pt>
                <c:pt idx="44">
                  <c:v>2.2250000000000001</c:v>
                </c:pt>
                <c:pt idx="45">
                  <c:v>2.2749999999999999</c:v>
                </c:pt>
                <c:pt idx="46">
                  <c:v>2.3250000000000002</c:v>
                </c:pt>
                <c:pt idx="47">
                  <c:v>2.375</c:v>
                </c:pt>
                <c:pt idx="48">
                  <c:v>2.4249999999999998</c:v>
                </c:pt>
                <c:pt idx="49">
                  <c:v>2.4750000000000001</c:v>
                </c:pt>
                <c:pt idx="50">
                  <c:v>2.5249999999999999</c:v>
                </c:pt>
                <c:pt idx="51">
                  <c:v>2.5750000000000002</c:v>
                </c:pt>
                <c:pt idx="52">
                  <c:v>2.625</c:v>
                </c:pt>
                <c:pt idx="53">
                  <c:v>2.6749999999999998</c:v>
                </c:pt>
                <c:pt idx="54">
                  <c:v>2.7250000000000001</c:v>
                </c:pt>
                <c:pt idx="55">
                  <c:v>2.7749999999999999</c:v>
                </c:pt>
                <c:pt idx="56">
                  <c:v>2.8250000000000002</c:v>
                </c:pt>
                <c:pt idx="57">
                  <c:v>2.875</c:v>
                </c:pt>
                <c:pt idx="58">
                  <c:v>2.9249999999999998</c:v>
                </c:pt>
                <c:pt idx="59">
                  <c:v>2.9750000000000001</c:v>
                </c:pt>
                <c:pt idx="60">
                  <c:v>3.0249999999999999</c:v>
                </c:pt>
                <c:pt idx="61">
                  <c:v>3.0750000000000002</c:v>
                </c:pt>
                <c:pt idx="62">
                  <c:v>3.125</c:v>
                </c:pt>
                <c:pt idx="63">
                  <c:v>3.1749999999999998</c:v>
                </c:pt>
                <c:pt idx="64">
                  <c:v>3.2250000000000001</c:v>
                </c:pt>
                <c:pt idx="65">
                  <c:v>3.2749999999999999</c:v>
                </c:pt>
                <c:pt idx="66">
                  <c:v>3.3250000000000002</c:v>
                </c:pt>
                <c:pt idx="67">
                  <c:v>3.375</c:v>
                </c:pt>
                <c:pt idx="68">
                  <c:v>3.4249999999999998</c:v>
                </c:pt>
                <c:pt idx="69">
                  <c:v>3.4750000000000001</c:v>
                </c:pt>
                <c:pt idx="70">
                  <c:v>3.5249999999999999</c:v>
                </c:pt>
                <c:pt idx="71">
                  <c:v>3.5750000000000002</c:v>
                </c:pt>
                <c:pt idx="72">
                  <c:v>3.625</c:v>
                </c:pt>
                <c:pt idx="73">
                  <c:v>3.6749999999999998</c:v>
                </c:pt>
                <c:pt idx="74">
                  <c:v>3.7250000000000001</c:v>
                </c:pt>
                <c:pt idx="75">
                  <c:v>3.7749999999999999</c:v>
                </c:pt>
                <c:pt idx="76">
                  <c:v>3.8250000000000002</c:v>
                </c:pt>
                <c:pt idx="77">
                  <c:v>3.875</c:v>
                </c:pt>
                <c:pt idx="78">
                  <c:v>3.9249999999999998</c:v>
                </c:pt>
                <c:pt idx="79">
                  <c:v>3.9750000000000001</c:v>
                </c:pt>
                <c:pt idx="80">
                  <c:v>4.0250000000000004</c:v>
                </c:pt>
                <c:pt idx="81">
                  <c:v>4.0750000000000002</c:v>
                </c:pt>
                <c:pt idx="82">
                  <c:v>4.125</c:v>
                </c:pt>
                <c:pt idx="83">
                  <c:v>4.1749999999999998</c:v>
                </c:pt>
                <c:pt idx="84">
                  <c:v>4.2249999999999996</c:v>
                </c:pt>
                <c:pt idx="85">
                  <c:v>4.2750000000000004</c:v>
                </c:pt>
                <c:pt idx="86">
                  <c:v>4.3250000000000002</c:v>
                </c:pt>
                <c:pt idx="87">
                  <c:v>4.375</c:v>
                </c:pt>
                <c:pt idx="88">
                  <c:v>4.4249999999999998</c:v>
                </c:pt>
                <c:pt idx="89">
                  <c:v>4.4749999999999996</c:v>
                </c:pt>
                <c:pt idx="90">
                  <c:v>4.5250000000000004</c:v>
                </c:pt>
                <c:pt idx="91">
                  <c:v>4.5750000000000002</c:v>
                </c:pt>
                <c:pt idx="92">
                  <c:v>4.625</c:v>
                </c:pt>
                <c:pt idx="93">
                  <c:v>4.6749999999999998</c:v>
                </c:pt>
                <c:pt idx="94">
                  <c:v>4.7249999999999996</c:v>
                </c:pt>
                <c:pt idx="95">
                  <c:v>4.7750000000000004</c:v>
                </c:pt>
                <c:pt idx="96">
                  <c:v>4.8250000000000002</c:v>
                </c:pt>
                <c:pt idx="97">
                  <c:v>4.875</c:v>
                </c:pt>
                <c:pt idx="98">
                  <c:v>4.9249999999999998</c:v>
                </c:pt>
                <c:pt idx="99">
                  <c:v>4.9749999999999996</c:v>
                </c:pt>
                <c:pt idx="100">
                  <c:v>5.0250000000000004</c:v>
                </c:pt>
                <c:pt idx="101">
                  <c:v>5.0750000000000002</c:v>
                </c:pt>
                <c:pt idx="102">
                  <c:v>5.125</c:v>
                </c:pt>
                <c:pt idx="103">
                  <c:v>5.1749999999999998</c:v>
                </c:pt>
                <c:pt idx="104">
                  <c:v>5.2249999999999996</c:v>
                </c:pt>
                <c:pt idx="105">
                  <c:v>5.2750000000000004</c:v>
                </c:pt>
                <c:pt idx="106">
                  <c:v>5.3250000000000002</c:v>
                </c:pt>
                <c:pt idx="107">
                  <c:v>5.375</c:v>
                </c:pt>
                <c:pt idx="108">
                  <c:v>5.4249999999999998</c:v>
                </c:pt>
                <c:pt idx="109">
                  <c:v>5.4749999999999996</c:v>
                </c:pt>
                <c:pt idx="110">
                  <c:v>5.5250000000000004</c:v>
                </c:pt>
                <c:pt idx="111">
                  <c:v>5.5750000000000002</c:v>
                </c:pt>
                <c:pt idx="112">
                  <c:v>5.625</c:v>
                </c:pt>
                <c:pt idx="113">
                  <c:v>5.6749999999999998</c:v>
                </c:pt>
                <c:pt idx="114">
                  <c:v>5.7249999999999996</c:v>
                </c:pt>
                <c:pt idx="115">
                  <c:v>5.7750000000000004</c:v>
                </c:pt>
                <c:pt idx="116">
                  <c:v>5.8250000000000002</c:v>
                </c:pt>
                <c:pt idx="117">
                  <c:v>5.875</c:v>
                </c:pt>
                <c:pt idx="118">
                  <c:v>5.9249999999999998</c:v>
                </c:pt>
                <c:pt idx="119">
                  <c:v>5.9749999999999996</c:v>
                </c:pt>
                <c:pt idx="120">
                  <c:v>6.0250000000000004</c:v>
                </c:pt>
                <c:pt idx="121">
                  <c:v>6.0750000000000002</c:v>
                </c:pt>
                <c:pt idx="122">
                  <c:v>6.125</c:v>
                </c:pt>
                <c:pt idx="123">
                  <c:v>6.1749999999999998</c:v>
                </c:pt>
                <c:pt idx="124">
                  <c:v>6.2249999999999996</c:v>
                </c:pt>
                <c:pt idx="125">
                  <c:v>6.2750000000000004</c:v>
                </c:pt>
                <c:pt idx="126">
                  <c:v>6.3250000000000002</c:v>
                </c:pt>
                <c:pt idx="127">
                  <c:v>6.375</c:v>
                </c:pt>
                <c:pt idx="128">
                  <c:v>6.4249999999999998</c:v>
                </c:pt>
                <c:pt idx="129">
                  <c:v>6.4749999999999996</c:v>
                </c:pt>
                <c:pt idx="130">
                  <c:v>6.5250000000000004</c:v>
                </c:pt>
                <c:pt idx="131">
                  <c:v>6.5750000000000002</c:v>
                </c:pt>
                <c:pt idx="132">
                  <c:v>6.625</c:v>
                </c:pt>
                <c:pt idx="133">
                  <c:v>6.6749999999999998</c:v>
                </c:pt>
                <c:pt idx="134">
                  <c:v>6.7249999999999996</c:v>
                </c:pt>
                <c:pt idx="135">
                  <c:v>6.7750000000000004</c:v>
                </c:pt>
                <c:pt idx="136">
                  <c:v>6.8250000000000002</c:v>
                </c:pt>
                <c:pt idx="137">
                  <c:v>6.875</c:v>
                </c:pt>
                <c:pt idx="138">
                  <c:v>6.9249999999999998</c:v>
                </c:pt>
                <c:pt idx="139">
                  <c:v>6.9749999999999996</c:v>
                </c:pt>
                <c:pt idx="140">
                  <c:v>7.0250000000000004</c:v>
                </c:pt>
                <c:pt idx="141">
                  <c:v>7.0750000000000002</c:v>
                </c:pt>
                <c:pt idx="142">
                  <c:v>7.125</c:v>
                </c:pt>
                <c:pt idx="143">
                  <c:v>7.1749999999999998</c:v>
                </c:pt>
                <c:pt idx="144">
                  <c:v>7.2249999999999996</c:v>
                </c:pt>
                <c:pt idx="145">
                  <c:v>7.2750000000000004</c:v>
                </c:pt>
                <c:pt idx="146">
                  <c:v>7.3250000000000002</c:v>
                </c:pt>
                <c:pt idx="147">
                  <c:v>7.375</c:v>
                </c:pt>
                <c:pt idx="148">
                  <c:v>7.4249999999999998</c:v>
                </c:pt>
                <c:pt idx="149">
                  <c:v>7.4749999999999996</c:v>
                </c:pt>
                <c:pt idx="150">
                  <c:v>7.5250000000000004</c:v>
                </c:pt>
                <c:pt idx="151">
                  <c:v>7.5750000000000002</c:v>
                </c:pt>
                <c:pt idx="152">
                  <c:v>7.625</c:v>
                </c:pt>
                <c:pt idx="153">
                  <c:v>7.6749999999999998</c:v>
                </c:pt>
                <c:pt idx="154">
                  <c:v>7.7249999999999996</c:v>
                </c:pt>
                <c:pt idx="155">
                  <c:v>7.7750000000000004</c:v>
                </c:pt>
                <c:pt idx="156">
                  <c:v>7.8250000000000002</c:v>
                </c:pt>
                <c:pt idx="157">
                  <c:v>7.875</c:v>
                </c:pt>
                <c:pt idx="158">
                  <c:v>7.9249999999999998</c:v>
                </c:pt>
                <c:pt idx="159">
                  <c:v>7.9749999999999996</c:v>
                </c:pt>
                <c:pt idx="160">
                  <c:v>8.0250000000000004</c:v>
                </c:pt>
                <c:pt idx="161">
                  <c:v>8.0749999999999993</c:v>
                </c:pt>
                <c:pt idx="162">
                  <c:v>8.125</c:v>
                </c:pt>
                <c:pt idx="163">
                  <c:v>8.1750000000000007</c:v>
                </c:pt>
                <c:pt idx="164">
                  <c:v>8.2249999999999996</c:v>
                </c:pt>
                <c:pt idx="165">
                  <c:v>8.2750000000000004</c:v>
                </c:pt>
                <c:pt idx="166">
                  <c:v>8.3249999999999993</c:v>
                </c:pt>
                <c:pt idx="167">
                  <c:v>8.375</c:v>
                </c:pt>
                <c:pt idx="168">
                  <c:v>8.4250000000000007</c:v>
                </c:pt>
                <c:pt idx="169">
                  <c:v>8.4749999999999996</c:v>
                </c:pt>
                <c:pt idx="170">
                  <c:v>8.5250000000000004</c:v>
                </c:pt>
                <c:pt idx="171">
                  <c:v>8.5749999999999993</c:v>
                </c:pt>
                <c:pt idx="172">
                  <c:v>8.625</c:v>
                </c:pt>
                <c:pt idx="173">
                  <c:v>8.6750000000000007</c:v>
                </c:pt>
                <c:pt idx="174">
                  <c:v>8.7249999999999996</c:v>
                </c:pt>
                <c:pt idx="175">
                  <c:v>8.7750000000000004</c:v>
                </c:pt>
                <c:pt idx="176">
                  <c:v>8.8249999999999993</c:v>
                </c:pt>
                <c:pt idx="177">
                  <c:v>8.875</c:v>
                </c:pt>
                <c:pt idx="178">
                  <c:v>8.9250000000000007</c:v>
                </c:pt>
                <c:pt idx="179">
                  <c:v>8.9749999999999996</c:v>
                </c:pt>
                <c:pt idx="180">
                  <c:v>9.0250000000000004</c:v>
                </c:pt>
                <c:pt idx="181">
                  <c:v>9.0749999999999993</c:v>
                </c:pt>
                <c:pt idx="182">
                  <c:v>9.125</c:v>
                </c:pt>
                <c:pt idx="183">
                  <c:v>9.1750000000000007</c:v>
                </c:pt>
                <c:pt idx="184">
                  <c:v>9.2249999999999996</c:v>
                </c:pt>
                <c:pt idx="185">
                  <c:v>9.2750000000000004</c:v>
                </c:pt>
                <c:pt idx="186">
                  <c:v>9.3249999999999993</c:v>
                </c:pt>
                <c:pt idx="187">
                  <c:v>9.375</c:v>
                </c:pt>
                <c:pt idx="188">
                  <c:v>9.4250000000000007</c:v>
                </c:pt>
                <c:pt idx="189">
                  <c:v>9.4749999999999996</c:v>
                </c:pt>
                <c:pt idx="190">
                  <c:v>9.5250000000000004</c:v>
                </c:pt>
                <c:pt idx="191">
                  <c:v>9.5749999999999993</c:v>
                </c:pt>
                <c:pt idx="192">
                  <c:v>9.625</c:v>
                </c:pt>
                <c:pt idx="193">
                  <c:v>9.6750000000000007</c:v>
                </c:pt>
                <c:pt idx="194">
                  <c:v>9.7249999999999996</c:v>
                </c:pt>
                <c:pt idx="195">
                  <c:v>9.7750000000000004</c:v>
                </c:pt>
                <c:pt idx="196">
                  <c:v>9.8249999999999993</c:v>
                </c:pt>
                <c:pt idx="197">
                  <c:v>9.875</c:v>
                </c:pt>
                <c:pt idx="198">
                  <c:v>9.9250000000000007</c:v>
                </c:pt>
                <c:pt idx="199">
                  <c:v>9.9749999999999996</c:v>
                </c:pt>
                <c:pt idx="200">
                  <c:v>10.025</c:v>
                </c:pt>
                <c:pt idx="201">
                  <c:v>10.074999999999999</c:v>
                </c:pt>
                <c:pt idx="202">
                  <c:v>10.125</c:v>
                </c:pt>
                <c:pt idx="203">
                  <c:v>10.175000000000001</c:v>
                </c:pt>
                <c:pt idx="204">
                  <c:v>10.225</c:v>
                </c:pt>
                <c:pt idx="205">
                  <c:v>10.275</c:v>
                </c:pt>
                <c:pt idx="206">
                  <c:v>10.324999999999999</c:v>
                </c:pt>
                <c:pt idx="207">
                  <c:v>10.375</c:v>
                </c:pt>
                <c:pt idx="208">
                  <c:v>10.425000000000001</c:v>
                </c:pt>
                <c:pt idx="209">
                  <c:v>10.475</c:v>
                </c:pt>
                <c:pt idx="210">
                  <c:v>10.525</c:v>
                </c:pt>
                <c:pt idx="211">
                  <c:v>10.574999999999999</c:v>
                </c:pt>
                <c:pt idx="212">
                  <c:v>10.625</c:v>
                </c:pt>
                <c:pt idx="213">
                  <c:v>10.675000000000001</c:v>
                </c:pt>
                <c:pt idx="214">
                  <c:v>10.725</c:v>
                </c:pt>
                <c:pt idx="215">
                  <c:v>10.775</c:v>
                </c:pt>
                <c:pt idx="216">
                  <c:v>10.824999999999999</c:v>
                </c:pt>
                <c:pt idx="217">
                  <c:v>10.875</c:v>
                </c:pt>
                <c:pt idx="218">
                  <c:v>10.925000000000001</c:v>
                </c:pt>
                <c:pt idx="219">
                  <c:v>10.975</c:v>
                </c:pt>
                <c:pt idx="220">
                  <c:v>11.025</c:v>
                </c:pt>
                <c:pt idx="221">
                  <c:v>11.074999999999999</c:v>
                </c:pt>
                <c:pt idx="222">
                  <c:v>11.125</c:v>
                </c:pt>
                <c:pt idx="223">
                  <c:v>11.175000000000001</c:v>
                </c:pt>
                <c:pt idx="224">
                  <c:v>11.225</c:v>
                </c:pt>
                <c:pt idx="225">
                  <c:v>11.275</c:v>
                </c:pt>
                <c:pt idx="226">
                  <c:v>11.324999999999999</c:v>
                </c:pt>
                <c:pt idx="227">
                  <c:v>11.375</c:v>
                </c:pt>
                <c:pt idx="228">
                  <c:v>11.425000000000001</c:v>
                </c:pt>
                <c:pt idx="229">
                  <c:v>11.475</c:v>
                </c:pt>
                <c:pt idx="230">
                  <c:v>11.525</c:v>
                </c:pt>
                <c:pt idx="231">
                  <c:v>11.574999999999999</c:v>
                </c:pt>
                <c:pt idx="232">
                  <c:v>11.625</c:v>
                </c:pt>
                <c:pt idx="233">
                  <c:v>11.675000000000001</c:v>
                </c:pt>
                <c:pt idx="234">
                  <c:v>11.725</c:v>
                </c:pt>
                <c:pt idx="235">
                  <c:v>11.775</c:v>
                </c:pt>
                <c:pt idx="236">
                  <c:v>11.824999999999999</c:v>
                </c:pt>
                <c:pt idx="237">
                  <c:v>11.875</c:v>
                </c:pt>
                <c:pt idx="238">
                  <c:v>11.925000000000001</c:v>
                </c:pt>
                <c:pt idx="239">
                  <c:v>11.975</c:v>
                </c:pt>
                <c:pt idx="240">
                  <c:v>12.025</c:v>
                </c:pt>
                <c:pt idx="241">
                  <c:v>12.074999999999999</c:v>
                </c:pt>
                <c:pt idx="242">
                  <c:v>12.125</c:v>
                </c:pt>
                <c:pt idx="243">
                  <c:v>12.175000000000001</c:v>
                </c:pt>
                <c:pt idx="244">
                  <c:v>12.225</c:v>
                </c:pt>
                <c:pt idx="245">
                  <c:v>12.275</c:v>
                </c:pt>
                <c:pt idx="246">
                  <c:v>12.324999999999999</c:v>
                </c:pt>
                <c:pt idx="247">
                  <c:v>12.375</c:v>
                </c:pt>
                <c:pt idx="248">
                  <c:v>12.425000000000001</c:v>
                </c:pt>
                <c:pt idx="249">
                  <c:v>12.475</c:v>
                </c:pt>
                <c:pt idx="250">
                  <c:v>12.525</c:v>
                </c:pt>
                <c:pt idx="251">
                  <c:v>12.574999999999999</c:v>
                </c:pt>
                <c:pt idx="252">
                  <c:v>12.625</c:v>
                </c:pt>
                <c:pt idx="253">
                  <c:v>12.675000000000001</c:v>
                </c:pt>
                <c:pt idx="254">
                  <c:v>12.725</c:v>
                </c:pt>
                <c:pt idx="255">
                  <c:v>12.775</c:v>
                </c:pt>
                <c:pt idx="256">
                  <c:v>12.824999999999999</c:v>
                </c:pt>
                <c:pt idx="257">
                  <c:v>12.875</c:v>
                </c:pt>
                <c:pt idx="258">
                  <c:v>12.925000000000001</c:v>
                </c:pt>
                <c:pt idx="259">
                  <c:v>12.975</c:v>
                </c:pt>
                <c:pt idx="260">
                  <c:v>13.025</c:v>
                </c:pt>
                <c:pt idx="261">
                  <c:v>13.074999999999999</c:v>
                </c:pt>
                <c:pt idx="262">
                  <c:v>13.125</c:v>
                </c:pt>
                <c:pt idx="263">
                  <c:v>13.175000000000001</c:v>
                </c:pt>
                <c:pt idx="264">
                  <c:v>13.225</c:v>
                </c:pt>
                <c:pt idx="265">
                  <c:v>13.275</c:v>
                </c:pt>
                <c:pt idx="266">
                  <c:v>13.324999999999999</c:v>
                </c:pt>
                <c:pt idx="267">
                  <c:v>13.375</c:v>
                </c:pt>
                <c:pt idx="268">
                  <c:v>13.425000000000001</c:v>
                </c:pt>
                <c:pt idx="269">
                  <c:v>13.475</c:v>
                </c:pt>
                <c:pt idx="270">
                  <c:v>13.525</c:v>
                </c:pt>
                <c:pt idx="271">
                  <c:v>13.574999999999999</c:v>
                </c:pt>
                <c:pt idx="272">
                  <c:v>13.625</c:v>
                </c:pt>
                <c:pt idx="273">
                  <c:v>13.675000000000001</c:v>
                </c:pt>
                <c:pt idx="274">
                  <c:v>13.725</c:v>
                </c:pt>
                <c:pt idx="275">
                  <c:v>13.775</c:v>
                </c:pt>
                <c:pt idx="276">
                  <c:v>13.824999999999999</c:v>
                </c:pt>
                <c:pt idx="277">
                  <c:v>13.875</c:v>
                </c:pt>
                <c:pt idx="278">
                  <c:v>13.925000000000001</c:v>
                </c:pt>
                <c:pt idx="279">
                  <c:v>13.975</c:v>
                </c:pt>
                <c:pt idx="280">
                  <c:v>14.025</c:v>
                </c:pt>
                <c:pt idx="281">
                  <c:v>14.074999999999999</c:v>
                </c:pt>
                <c:pt idx="282">
                  <c:v>14.125</c:v>
                </c:pt>
                <c:pt idx="283">
                  <c:v>14.175000000000001</c:v>
                </c:pt>
                <c:pt idx="284">
                  <c:v>14.225</c:v>
                </c:pt>
                <c:pt idx="285">
                  <c:v>14.275</c:v>
                </c:pt>
                <c:pt idx="286">
                  <c:v>14.324999999999999</c:v>
                </c:pt>
                <c:pt idx="287">
                  <c:v>14.375</c:v>
                </c:pt>
                <c:pt idx="288">
                  <c:v>14.425000000000001</c:v>
                </c:pt>
                <c:pt idx="289">
                  <c:v>14.475</c:v>
                </c:pt>
                <c:pt idx="290">
                  <c:v>14.525</c:v>
                </c:pt>
                <c:pt idx="291">
                  <c:v>14.574999999999999</c:v>
                </c:pt>
                <c:pt idx="292">
                  <c:v>14.625</c:v>
                </c:pt>
                <c:pt idx="293">
                  <c:v>14.675000000000001</c:v>
                </c:pt>
                <c:pt idx="294">
                  <c:v>14.725</c:v>
                </c:pt>
                <c:pt idx="295">
                  <c:v>14.775</c:v>
                </c:pt>
                <c:pt idx="296">
                  <c:v>14.824999999999999</c:v>
                </c:pt>
                <c:pt idx="297">
                  <c:v>14.875</c:v>
                </c:pt>
                <c:pt idx="298">
                  <c:v>14.925000000000001</c:v>
                </c:pt>
                <c:pt idx="299">
                  <c:v>14.975</c:v>
                </c:pt>
                <c:pt idx="300">
                  <c:v>15.025</c:v>
                </c:pt>
                <c:pt idx="301">
                  <c:v>15.074999999999999</c:v>
                </c:pt>
                <c:pt idx="302">
                  <c:v>15.125</c:v>
                </c:pt>
                <c:pt idx="303">
                  <c:v>15.175000000000001</c:v>
                </c:pt>
                <c:pt idx="304">
                  <c:v>15.225</c:v>
                </c:pt>
                <c:pt idx="305">
                  <c:v>15.275</c:v>
                </c:pt>
                <c:pt idx="306">
                  <c:v>15.324999999999999</c:v>
                </c:pt>
                <c:pt idx="307">
                  <c:v>15.375</c:v>
                </c:pt>
                <c:pt idx="308">
                  <c:v>15.425000000000001</c:v>
                </c:pt>
                <c:pt idx="309">
                  <c:v>15.475</c:v>
                </c:pt>
                <c:pt idx="310">
                  <c:v>15.525</c:v>
                </c:pt>
                <c:pt idx="311">
                  <c:v>15.574999999999999</c:v>
                </c:pt>
                <c:pt idx="312">
                  <c:v>15.625</c:v>
                </c:pt>
                <c:pt idx="313">
                  <c:v>15.675000000000001</c:v>
                </c:pt>
                <c:pt idx="314">
                  <c:v>15.725</c:v>
                </c:pt>
                <c:pt idx="315">
                  <c:v>15.775</c:v>
                </c:pt>
                <c:pt idx="316">
                  <c:v>15.824999999999999</c:v>
                </c:pt>
                <c:pt idx="317">
                  <c:v>15.875</c:v>
                </c:pt>
                <c:pt idx="318">
                  <c:v>15.925000000000001</c:v>
                </c:pt>
                <c:pt idx="319">
                  <c:v>15.975</c:v>
                </c:pt>
                <c:pt idx="320">
                  <c:v>16.024999999999999</c:v>
                </c:pt>
                <c:pt idx="321">
                  <c:v>16.074999999999999</c:v>
                </c:pt>
                <c:pt idx="322">
                  <c:v>16.125</c:v>
                </c:pt>
                <c:pt idx="323">
                  <c:v>16.175000000000001</c:v>
                </c:pt>
                <c:pt idx="324">
                  <c:v>16.225000000000001</c:v>
                </c:pt>
                <c:pt idx="325">
                  <c:v>16.274999999999999</c:v>
                </c:pt>
                <c:pt idx="326">
                  <c:v>16.324999999999999</c:v>
                </c:pt>
                <c:pt idx="327">
                  <c:v>16.375</c:v>
                </c:pt>
                <c:pt idx="328">
                  <c:v>16.425000000000001</c:v>
                </c:pt>
                <c:pt idx="329">
                  <c:v>16.475000000000001</c:v>
                </c:pt>
                <c:pt idx="330">
                  <c:v>16.524999999999999</c:v>
                </c:pt>
                <c:pt idx="331">
                  <c:v>16.574999999999999</c:v>
                </c:pt>
                <c:pt idx="332">
                  <c:v>16.625</c:v>
                </c:pt>
                <c:pt idx="333">
                  <c:v>16.675000000000001</c:v>
                </c:pt>
                <c:pt idx="334">
                  <c:v>16.725000000000001</c:v>
                </c:pt>
                <c:pt idx="335">
                  <c:v>16.774999999999999</c:v>
                </c:pt>
                <c:pt idx="336">
                  <c:v>16.824999999999999</c:v>
                </c:pt>
                <c:pt idx="337">
                  <c:v>16.875</c:v>
                </c:pt>
                <c:pt idx="338">
                  <c:v>16.925000000000001</c:v>
                </c:pt>
                <c:pt idx="339">
                  <c:v>16.975000000000001</c:v>
                </c:pt>
                <c:pt idx="340">
                  <c:v>17.024999999999999</c:v>
                </c:pt>
                <c:pt idx="341">
                  <c:v>17.074999999999999</c:v>
                </c:pt>
                <c:pt idx="342">
                  <c:v>17.125</c:v>
                </c:pt>
                <c:pt idx="343">
                  <c:v>17.175000000000001</c:v>
                </c:pt>
                <c:pt idx="344">
                  <c:v>17.225000000000001</c:v>
                </c:pt>
                <c:pt idx="345">
                  <c:v>17.274999999999999</c:v>
                </c:pt>
                <c:pt idx="346">
                  <c:v>17.324999999999999</c:v>
                </c:pt>
                <c:pt idx="347">
                  <c:v>17.375</c:v>
                </c:pt>
                <c:pt idx="348">
                  <c:v>17.425000000000001</c:v>
                </c:pt>
                <c:pt idx="349">
                  <c:v>17.475000000000001</c:v>
                </c:pt>
                <c:pt idx="350">
                  <c:v>17.524999999999999</c:v>
                </c:pt>
                <c:pt idx="351">
                  <c:v>17.574999999999999</c:v>
                </c:pt>
                <c:pt idx="352">
                  <c:v>17.625</c:v>
                </c:pt>
                <c:pt idx="353">
                  <c:v>17.675000000000001</c:v>
                </c:pt>
                <c:pt idx="354">
                  <c:v>17.725000000000001</c:v>
                </c:pt>
                <c:pt idx="355">
                  <c:v>17.774999999999999</c:v>
                </c:pt>
                <c:pt idx="356">
                  <c:v>17.824999999999999</c:v>
                </c:pt>
                <c:pt idx="357">
                  <c:v>17.875</c:v>
                </c:pt>
                <c:pt idx="358">
                  <c:v>17.925000000000001</c:v>
                </c:pt>
                <c:pt idx="359">
                  <c:v>17.975000000000001</c:v>
                </c:pt>
                <c:pt idx="360">
                  <c:v>18.024999999999999</c:v>
                </c:pt>
                <c:pt idx="361">
                  <c:v>18.074999999999999</c:v>
                </c:pt>
                <c:pt idx="362">
                  <c:v>18.125</c:v>
                </c:pt>
                <c:pt idx="363">
                  <c:v>18.175000000000001</c:v>
                </c:pt>
                <c:pt idx="364">
                  <c:v>18.225000000000001</c:v>
                </c:pt>
                <c:pt idx="365">
                  <c:v>18.274999999999999</c:v>
                </c:pt>
                <c:pt idx="366">
                  <c:v>18.324999999999999</c:v>
                </c:pt>
                <c:pt idx="367">
                  <c:v>18.375</c:v>
                </c:pt>
                <c:pt idx="368">
                  <c:v>18.425000000000001</c:v>
                </c:pt>
                <c:pt idx="369">
                  <c:v>18.475000000000001</c:v>
                </c:pt>
                <c:pt idx="370">
                  <c:v>18.524999999999999</c:v>
                </c:pt>
                <c:pt idx="371">
                  <c:v>18.574999999999999</c:v>
                </c:pt>
                <c:pt idx="372">
                  <c:v>18.625</c:v>
                </c:pt>
                <c:pt idx="373">
                  <c:v>18.675000000000001</c:v>
                </c:pt>
                <c:pt idx="374">
                  <c:v>18.725000000000001</c:v>
                </c:pt>
                <c:pt idx="375">
                  <c:v>18.774999999999999</c:v>
                </c:pt>
                <c:pt idx="376">
                  <c:v>18.824999999999999</c:v>
                </c:pt>
                <c:pt idx="377">
                  <c:v>18.875</c:v>
                </c:pt>
                <c:pt idx="378">
                  <c:v>18.925000000000001</c:v>
                </c:pt>
                <c:pt idx="379">
                  <c:v>18.975000000000001</c:v>
                </c:pt>
                <c:pt idx="380">
                  <c:v>19.024999999999999</c:v>
                </c:pt>
                <c:pt idx="381">
                  <c:v>19.074999999999999</c:v>
                </c:pt>
                <c:pt idx="382">
                  <c:v>19.125</c:v>
                </c:pt>
                <c:pt idx="383">
                  <c:v>19.175000000000001</c:v>
                </c:pt>
                <c:pt idx="384">
                  <c:v>19.225000000000001</c:v>
                </c:pt>
                <c:pt idx="385">
                  <c:v>19.274999999999999</c:v>
                </c:pt>
                <c:pt idx="386">
                  <c:v>19.324999999999999</c:v>
                </c:pt>
                <c:pt idx="387">
                  <c:v>19.375</c:v>
                </c:pt>
                <c:pt idx="388">
                  <c:v>19.425000000000001</c:v>
                </c:pt>
                <c:pt idx="389">
                  <c:v>19.475000000000001</c:v>
                </c:pt>
                <c:pt idx="390">
                  <c:v>19.524999999999999</c:v>
                </c:pt>
                <c:pt idx="391">
                  <c:v>19.574999999999999</c:v>
                </c:pt>
                <c:pt idx="392">
                  <c:v>19.625</c:v>
                </c:pt>
                <c:pt idx="393">
                  <c:v>19.675000000000001</c:v>
                </c:pt>
                <c:pt idx="394">
                  <c:v>19.725000000000001</c:v>
                </c:pt>
                <c:pt idx="395">
                  <c:v>19.774999999999999</c:v>
                </c:pt>
                <c:pt idx="396">
                  <c:v>19.824999999999999</c:v>
                </c:pt>
                <c:pt idx="397">
                  <c:v>19.875</c:v>
                </c:pt>
                <c:pt idx="398">
                  <c:v>19.925000000000001</c:v>
                </c:pt>
                <c:pt idx="399">
                  <c:v>19.975000000000001</c:v>
                </c:pt>
              </c:numCache>
            </c:numRef>
          </c:xVal>
          <c:yVal>
            <c:numRef>
              <c:f>v_dry!$C$3:$C$402</c:f>
              <c:numCache>
                <c:formatCode>General</c:formatCode>
                <c:ptCount val="4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0.12056704800898643</c:v>
                </c:pt>
                <c:pt idx="164">
                  <c:v>0.23167815912008294</c:v>
                </c:pt>
                <c:pt idx="165">
                  <c:v>0.34278927023118655</c:v>
                </c:pt>
                <c:pt idx="166">
                  <c:v>0.45390038134228305</c:v>
                </c:pt>
                <c:pt idx="167">
                  <c:v>0.56501149245338311</c:v>
                </c:pt>
                <c:pt idx="168">
                  <c:v>0.67612260356448317</c:v>
                </c:pt>
                <c:pt idx="169">
                  <c:v>0.78723371467557968</c:v>
                </c:pt>
                <c:pt idx="170">
                  <c:v>0.89834482578667973</c:v>
                </c:pt>
                <c:pt idx="171">
                  <c:v>1.0094559368977762</c:v>
                </c:pt>
                <c:pt idx="172">
                  <c:v>1.1205670480088763</c:v>
                </c:pt>
                <c:pt idx="173">
                  <c:v>1.2316781591199764</c:v>
                </c:pt>
                <c:pt idx="174">
                  <c:v>1.3427892702310729</c:v>
                </c:pt>
                <c:pt idx="175">
                  <c:v>1.4539003813421765</c:v>
                </c:pt>
                <c:pt idx="176">
                  <c:v>1.565011492453273</c:v>
                </c:pt>
                <c:pt idx="177">
                  <c:v>1.676122603564373</c:v>
                </c:pt>
                <c:pt idx="178">
                  <c:v>1.7872337146754731</c:v>
                </c:pt>
                <c:pt idx="179">
                  <c:v>1.8983448257865696</c:v>
                </c:pt>
                <c:pt idx="180">
                  <c:v>2.0094559368976697</c:v>
                </c:pt>
                <c:pt idx="181">
                  <c:v>2.1205670480087662</c:v>
                </c:pt>
                <c:pt idx="182">
                  <c:v>2.2316781591198662</c:v>
                </c:pt>
                <c:pt idx="183">
                  <c:v>2.3427892702309663</c:v>
                </c:pt>
                <c:pt idx="184">
                  <c:v>2.4539003813420628</c:v>
                </c:pt>
                <c:pt idx="185">
                  <c:v>2.5650114924531664</c:v>
                </c:pt>
                <c:pt idx="186">
                  <c:v>2.6761226035642629</c:v>
                </c:pt>
                <c:pt idx="187">
                  <c:v>2.787233714675363</c:v>
                </c:pt>
                <c:pt idx="188">
                  <c:v>2.898344825786463</c:v>
                </c:pt>
                <c:pt idx="189">
                  <c:v>3.0094559368975595</c:v>
                </c:pt>
                <c:pt idx="190">
                  <c:v>3.1205670480086596</c:v>
                </c:pt>
                <c:pt idx="191">
                  <c:v>3.2316781591197561</c:v>
                </c:pt>
                <c:pt idx="192">
                  <c:v>3.3427892702308561</c:v>
                </c:pt>
                <c:pt idx="193">
                  <c:v>3.4539003813419562</c:v>
                </c:pt>
                <c:pt idx="194">
                  <c:v>3.5650114924530527</c:v>
                </c:pt>
                <c:pt idx="195">
                  <c:v>3.6761226035641563</c:v>
                </c:pt>
                <c:pt idx="196">
                  <c:v>3.7872337146752528</c:v>
                </c:pt>
                <c:pt idx="197">
                  <c:v>3.8983448257863529</c:v>
                </c:pt>
                <c:pt idx="198">
                  <c:v>4.0094559368974529</c:v>
                </c:pt>
                <c:pt idx="199">
                  <c:v>4.1205670480085494</c:v>
                </c:pt>
                <c:pt idx="200">
                  <c:v>4.2316781591196495</c:v>
                </c:pt>
                <c:pt idx="201">
                  <c:v>4.342789270230746</c:v>
                </c:pt>
                <c:pt idx="202">
                  <c:v>4.4539003813418461</c:v>
                </c:pt>
                <c:pt idx="203">
                  <c:v>4.5650114924529461</c:v>
                </c:pt>
                <c:pt idx="204">
                  <c:v>4.6761226035640426</c:v>
                </c:pt>
                <c:pt idx="205">
                  <c:v>4.7872337146751462</c:v>
                </c:pt>
                <c:pt idx="206">
                  <c:v>4.8983448257862428</c:v>
                </c:pt>
                <c:pt idx="207">
                  <c:v>5.0094559368973428</c:v>
                </c:pt>
                <c:pt idx="208">
                  <c:v>5.1205670480084429</c:v>
                </c:pt>
                <c:pt idx="209">
                  <c:v>5.2316781591195394</c:v>
                </c:pt>
                <c:pt idx="210">
                  <c:v>5.3427892702306394</c:v>
                </c:pt>
                <c:pt idx="211">
                  <c:v>5.4539003813417359</c:v>
                </c:pt>
                <c:pt idx="212">
                  <c:v>5.565011492452836</c:v>
                </c:pt>
                <c:pt idx="213">
                  <c:v>5.6761226035639361</c:v>
                </c:pt>
                <c:pt idx="214">
                  <c:v>5.7872337146750326</c:v>
                </c:pt>
                <c:pt idx="215">
                  <c:v>5.8983448257861362</c:v>
                </c:pt>
                <c:pt idx="216">
                  <c:v>6.0094559368972327</c:v>
                </c:pt>
                <c:pt idx="217">
                  <c:v>6.1205670480083327</c:v>
                </c:pt>
                <c:pt idx="218">
                  <c:v>6.2316781591194328</c:v>
                </c:pt>
                <c:pt idx="219">
                  <c:v>6.3427892702305293</c:v>
                </c:pt>
                <c:pt idx="220">
                  <c:v>6.4539003813416294</c:v>
                </c:pt>
                <c:pt idx="221">
                  <c:v>6.5650114924527259</c:v>
                </c:pt>
                <c:pt idx="222">
                  <c:v>6.6761226035638259</c:v>
                </c:pt>
                <c:pt idx="223">
                  <c:v>6.787233714674926</c:v>
                </c:pt>
                <c:pt idx="224">
                  <c:v>6.8983448257860225</c:v>
                </c:pt>
                <c:pt idx="225">
                  <c:v>7.0094559368971261</c:v>
                </c:pt>
                <c:pt idx="226">
                  <c:v>7.1205670480082226</c:v>
                </c:pt>
                <c:pt idx="227">
                  <c:v>7.2316781591193227</c:v>
                </c:pt>
                <c:pt idx="228">
                  <c:v>7.3427892702304227</c:v>
                </c:pt>
                <c:pt idx="229">
                  <c:v>7.4539003813415192</c:v>
                </c:pt>
                <c:pt idx="230">
                  <c:v>7.5650114924526193</c:v>
                </c:pt>
                <c:pt idx="231">
                  <c:v>7.6761226035637158</c:v>
                </c:pt>
                <c:pt idx="232">
                  <c:v>7.7872337146748158</c:v>
                </c:pt>
                <c:pt idx="233">
                  <c:v>7.8983448257859159</c:v>
                </c:pt>
                <c:pt idx="234">
                  <c:v>8.0094559368970124</c:v>
                </c:pt>
                <c:pt idx="235">
                  <c:v>8.120567048008116</c:v>
                </c:pt>
                <c:pt idx="236">
                  <c:v>8.2316781591192125</c:v>
                </c:pt>
                <c:pt idx="237">
                  <c:v>8.3427892702303126</c:v>
                </c:pt>
                <c:pt idx="238">
                  <c:v>8.4539003813414126</c:v>
                </c:pt>
                <c:pt idx="239">
                  <c:v>8.5650114924525091</c:v>
                </c:pt>
                <c:pt idx="240">
                  <c:v>8.6761226035636092</c:v>
                </c:pt>
                <c:pt idx="241">
                  <c:v>8.7872337146747057</c:v>
                </c:pt>
                <c:pt idx="242">
                  <c:v>8.8983448257858058</c:v>
                </c:pt>
                <c:pt idx="243">
                  <c:v>9.0094559368969058</c:v>
                </c:pt>
                <c:pt idx="244">
                  <c:v>9.1205670480080023</c:v>
                </c:pt>
                <c:pt idx="245">
                  <c:v>9.2316781591191059</c:v>
                </c:pt>
                <c:pt idx="246">
                  <c:v>9.3427892702302024</c:v>
                </c:pt>
                <c:pt idx="247">
                  <c:v>9.4539003813413025</c:v>
                </c:pt>
                <c:pt idx="248">
                  <c:v>9.5650114924524026</c:v>
                </c:pt>
                <c:pt idx="249">
                  <c:v>9.6761226035634991</c:v>
                </c:pt>
                <c:pt idx="250">
                  <c:v>9.7872337146745991</c:v>
                </c:pt>
                <c:pt idx="251">
                  <c:v>9.8983448257856956</c:v>
                </c:pt>
                <c:pt idx="252">
                  <c:v>10.009455936896796</c:v>
                </c:pt>
                <c:pt idx="253">
                  <c:v>10.120567048007896</c:v>
                </c:pt>
                <c:pt idx="254">
                  <c:v>10.231678159118992</c:v>
                </c:pt>
                <c:pt idx="255">
                  <c:v>10.342789270230096</c:v>
                </c:pt>
                <c:pt idx="256">
                  <c:v>10.453900381341192</c:v>
                </c:pt>
                <c:pt idx="257">
                  <c:v>10.565011492452292</c:v>
                </c:pt>
                <c:pt idx="258">
                  <c:v>10.676122603563392</c:v>
                </c:pt>
                <c:pt idx="259">
                  <c:v>10.787233714674489</c:v>
                </c:pt>
                <c:pt idx="260">
                  <c:v>10.898344825785589</c:v>
                </c:pt>
                <c:pt idx="261">
                  <c:v>11.009455936896686</c:v>
                </c:pt>
                <c:pt idx="262">
                  <c:v>11.120567048007786</c:v>
                </c:pt>
                <c:pt idx="263">
                  <c:v>11.231678159118886</c:v>
                </c:pt>
                <c:pt idx="264">
                  <c:v>11.342789270229982</c:v>
                </c:pt>
                <c:pt idx="265">
                  <c:v>11.453900381341086</c:v>
                </c:pt>
                <c:pt idx="266">
                  <c:v>11.565011492452182</c:v>
                </c:pt>
                <c:pt idx="267">
                  <c:v>11.676122603563282</c:v>
                </c:pt>
                <c:pt idx="268">
                  <c:v>11.787233714674382</c:v>
                </c:pt>
                <c:pt idx="269">
                  <c:v>11.898344825785479</c:v>
                </c:pt>
                <c:pt idx="270">
                  <c:v>12.009455936896579</c:v>
                </c:pt>
                <c:pt idx="271">
                  <c:v>12.120567048007675</c:v>
                </c:pt>
                <c:pt idx="272">
                  <c:v>12.231678159118776</c:v>
                </c:pt>
                <c:pt idx="273">
                  <c:v>12.342789270229876</c:v>
                </c:pt>
                <c:pt idx="274">
                  <c:v>12.453900381340972</c:v>
                </c:pt>
                <c:pt idx="275">
                  <c:v>12.565011492452076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B2A-4527-98F8-3EC1E8100D57}"/>
            </c:ext>
          </c:extLst>
        </c:ser>
        <c:ser>
          <c:idx val="2"/>
          <c:order val="2"/>
          <c:tx>
            <c:strRef>
              <c:f>v_dry!$D$2</c:f>
              <c:strCache>
                <c:ptCount val="1"/>
                <c:pt idx="0">
                  <c:v>v_ana, t = 0.6s</c:v>
                </c:pt>
              </c:strCache>
            </c:strRef>
          </c:tx>
          <c:spPr>
            <a:ln w="19050" cap="rnd">
              <a:solidFill>
                <a:schemeClr val="accent3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v_dry!$A$3:$A$402</c:f>
              <c:numCache>
                <c:formatCode>General</c:formatCode>
                <c:ptCount val="400"/>
                <c:pt idx="0">
                  <c:v>2.5000000000000001E-2</c:v>
                </c:pt>
                <c:pt idx="1">
                  <c:v>7.4999999999999997E-2</c:v>
                </c:pt>
                <c:pt idx="2">
                  <c:v>0.125</c:v>
                </c:pt>
                <c:pt idx="3">
                  <c:v>0.17499999999999999</c:v>
                </c:pt>
                <c:pt idx="4">
                  <c:v>0.22500000000000001</c:v>
                </c:pt>
                <c:pt idx="5">
                  <c:v>0.27500000000000002</c:v>
                </c:pt>
                <c:pt idx="6">
                  <c:v>0.32500000000000001</c:v>
                </c:pt>
                <c:pt idx="7">
                  <c:v>0.375</c:v>
                </c:pt>
                <c:pt idx="8">
                  <c:v>0.42499999999999999</c:v>
                </c:pt>
                <c:pt idx="9">
                  <c:v>0.47499999999999998</c:v>
                </c:pt>
                <c:pt idx="10">
                  <c:v>0.52500000000000002</c:v>
                </c:pt>
                <c:pt idx="11">
                  <c:v>0.57499999999999996</c:v>
                </c:pt>
                <c:pt idx="12">
                  <c:v>0.625</c:v>
                </c:pt>
                <c:pt idx="13">
                  <c:v>0.67500000000000004</c:v>
                </c:pt>
                <c:pt idx="14">
                  <c:v>0.72499999999999998</c:v>
                </c:pt>
                <c:pt idx="15">
                  <c:v>0.77500000000000002</c:v>
                </c:pt>
                <c:pt idx="16">
                  <c:v>0.82499999999999996</c:v>
                </c:pt>
                <c:pt idx="17">
                  <c:v>0.875</c:v>
                </c:pt>
                <c:pt idx="18">
                  <c:v>0.92500000000000004</c:v>
                </c:pt>
                <c:pt idx="19">
                  <c:v>0.97499999999999998</c:v>
                </c:pt>
                <c:pt idx="20">
                  <c:v>1.0249999999999999</c:v>
                </c:pt>
                <c:pt idx="21">
                  <c:v>1.075</c:v>
                </c:pt>
                <c:pt idx="22">
                  <c:v>1.125</c:v>
                </c:pt>
                <c:pt idx="23">
                  <c:v>1.175</c:v>
                </c:pt>
                <c:pt idx="24">
                  <c:v>1.2250000000000001</c:v>
                </c:pt>
                <c:pt idx="25">
                  <c:v>1.2749999999999999</c:v>
                </c:pt>
                <c:pt idx="26">
                  <c:v>1.325</c:v>
                </c:pt>
                <c:pt idx="27">
                  <c:v>1.375</c:v>
                </c:pt>
                <c:pt idx="28">
                  <c:v>1.425</c:v>
                </c:pt>
                <c:pt idx="29">
                  <c:v>1.4750000000000001</c:v>
                </c:pt>
                <c:pt idx="30">
                  <c:v>1.5249999999999999</c:v>
                </c:pt>
                <c:pt idx="31">
                  <c:v>1.575</c:v>
                </c:pt>
                <c:pt idx="32">
                  <c:v>1.625</c:v>
                </c:pt>
                <c:pt idx="33">
                  <c:v>1.675</c:v>
                </c:pt>
                <c:pt idx="34">
                  <c:v>1.7250000000000001</c:v>
                </c:pt>
                <c:pt idx="35">
                  <c:v>1.7749999999999999</c:v>
                </c:pt>
                <c:pt idx="36">
                  <c:v>1.825</c:v>
                </c:pt>
                <c:pt idx="37">
                  <c:v>1.875</c:v>
                </c:pt>
                <c:pt idx="38">
                  <c:v>1.925</c:v>
                </c:pt>
                <c:pt idx="39">
                  <c:v>1.9750000000000001</c:v>
                </c:pt>
                <c:pt idx="40">
                  <c:v>2.0249999999999999</c:v>
                </c:pt>
                <c:pt idx="41">
                  <c:v>2.0750000000000002</c:v>
                </c:pt>
                <c:pt idx="42">
                  <c:v>2.125</c:v>
                </c:pt>
                <c:pt idx="43">
                  <c:v>2.1749999999999998</c:v>
                </c:pt>
                <c:pt idx="44">
                  <c:v>2.2250000000000001</c:v>
                </c:pt>
                <c:pt idx="45">
                  <c:v>2.2749999999999999</c:v>
                </c:pt>
                <c:pt idx="46">
                  <c:v>2.3250000000000002</c:v>
                </c:pt>
                <c:pt idx="47">
                  <c:v>2.375</c:v>
                </c:pt>
                <c:pt idx="48">
                  <c:v>2.4249999999999998</c:v>
                </c:pt>
                <c:pt idx="49">
                  <c:v>2.4750000000000001</c:v>
                </c:pt>
                <c:pt idx="50">
                  <c:v>2.5249999999999999</c:v>
                </c:pt>
                <c:pt idx="51">
                  <c:v>2.5750000000000002</c:v>
                </c:pt>
                <c:pt idx="52">
                  <c:v>2.625</c:v>
                </c:pt>
                <c:pt idx="53">
                  <c:v>2.6749999999999998</c:v>
                </c:pt>
                <c:pt idx="54">
                  <c:v>2.7250000000000001</c:v>
                </c:pt>
                <c:pt idx="55">
                  <c:v>2.7749999999999999</c:v>
                </c:pt>
                <c:pt idx="56">
                  <c:v>2.8250000000000002</c:v>
                </c:pt>
                <c:pt idx="57">
                  <c:v>2.875</c:v>
                </c:pt>
                <c:pt idx="58">
                  <c:v>2.9249999999999998</c:v>
                </c:pt>
                <c:pt idx="59">
                  <c:v>2.9750000000000001</c:v>
                </c:pt>
                <c:pt idx="60">
                  <c:v>3.0249999999999999</c:v>
                </c:pt>
                <c:pt idx="61">
                  <c:v>3.0750000000000002</c:v>
                </c:pt>
                <c:pt idx="62">
                  <c:v>3.125</c:v>
                </c:pt>
                <c:pt idx="63">
                  <c:v>3.1749999999999998</c:v>
                </c:pt>
                <c:pt idx="64">
                  <c:v>3.2250000000000001</c:v>
                </c:pt>
                <c:pt idx="65">
                  <c:v>3.2749999999999999</c:v>
                </c:pt>
                <c:pt idx="66">
                  <c:v>3.3250000000000002</c:v>
                </c:pt>
                <c:pt idx="67">
                  <c:v>3.375</c:v>
                </c:pt>
                <c:pt idx="68">
                  <c:v>3.4249999999999998</c:v>
                </c:pt>
                <c:pt idx="69">
                  <c:v>3.4750000000000001</c:v>
                </c:pt>
                <c:pt idx="70">
                  <c:v>3.5249999999999999</c:v>
                </c:pt>
                <c:pt idx="71">
                  <c:v>3.5750000000000002</c:v>
                </c:pt>
                <c:pt idx="72">
                  <c:v>3.625</c:v>
                </c:pt>
                <c:pt idx="73">
                  <c:v>3.6749999999999998</c:v>
                </c:pt>
                <c:pt idx="74">
                  <c:v>3.7250000000000001</c:v>
                </c:pt>
                <c:pt idx="75">
                  <c:v>3.7749999999999999</c:v>
                </c:pt>
                <c:pt idx="76">
                  <c:v>3.8250000000000002</c:v>
                </c:pt>
                <c:pt idx="77">
                  <c:v>3.875</c:v>
                </c:pt>
                <c:pt idx="78">
                  <c:v>3.9249999999999998</c:v>
                </c:pt>
                <c:pt idx="79">
                  <c:v>3.9750000000000001</c:v>
                </c:pt>
                <c:pt idx="80">
                  <c:v>4.0250000000000004</c:v>
                </c:pt>
                <c:pt idx="81">
                  <c:v>4.0750000000000002</c:v>
                </c:pt>
                <c:pt idx="82">
                  <c:v>4.125</c:v>
                </c:pt>
                <c:pt idx="83">
                  <c:v>4.1749999999999998</c:v>
                </c:pt>
                <c:pt idx="84">
                  <c:v>4.2249999999999996</c:v>
                </c:pt>
                <c:pt idx="85">
                  <c:v>4.2750000000000004</c:v>
                </c:pt>
                <c:pt idx="86">
                  <c:v>4.3250000000000002</c:v>
                </c:pt>
                <c:pt idx="87">
                  <c:v>4.375</c:v>
                </c:pt>
                <c:pt idx="88">
                  <c:v>4.4249999999999998</c:v>
                </c:pt>
                <c:pt idx="89">
                  <c:v>4.4749999999999996</c:v>
                </c:pt>
                <c:pt idx="90">
                  <c:v>4.5250000000000004</c:v>
                </c:pt>
                <c:pt idx="91">
                  <c:v>4.5750000000000002</c:v>
                </c:pt>
                <c:pt idx="92">
                  <c:v>4.625</c:v>
                </c:pt>
                <c:pt idx="93">
                  <c:v>4.6749999999999998</c:v>
                </c:pt>
                <c:pt idx="94">
                  <c:v>4.7249999999999996</c:v>
                </c:pt>
                <c:pt idx="95">
                  <c:v>4.7750000000000004</c:v>
                </c:pt>
                <c:pt idx="96">
                  <c:v>4.8250000000000002</c:v>
                </c:pt>
                <c:pt idx="97">
                  <c:v>4.875</c:v>
                </c:pt>
                <c:pt idx="98">
                  <c:v>4.9249999999999998</c:v>
                </c:pt>
                <c:pt idx="99">
                  <c:v>4.9749999999999996</c:v>
                </c:pt>
                <c:pt idx="100">
                  <c:v>5.0250000000000004</c:v>
                </c:pt>
                <c:pt idx="101">
                  <c:v>5.0750000000000002</c:v>
                </c:pt>
                <c:pt idx="102">
                  <c:v>5.125</c:v>
                </c:pt>
                <c:pt idx="103">
                  <c:v>5.1749999999999998</c:v>
                </c:pt>
                <c:pt idx="104">
                  <c:v>5.2249999999999996</c:v>
                </c:pt>
                <c:pt idx="105">
                  <c:v>5.2750000000000004</c:v>
                </c:pt>
                <c:pt idx="106">
                  <c:v>5.3250000000000002</c:v>
                </c:pt>
                <c:pt idx="107">
                  <c:v>5.375</c:v>
                </c:pt>
                <c:pt idx="108">
                  <c:v>5.4249999999999998</c:v>
                </c:pt>
                <c:pt idx="109">
                  <c:v>5.4749999999999996</c:v>
                </c:pt>
                <c:pt idx="110">
                  <c:v>5.5250000000000004</c:v>
                </c:pt>
                <c:pt idx="111">
                  <c:v>5.5750000000000002</c:v>
                </c:pt>
                <c:pt idx="112">
                  <c:v>5.625</c:v>
                </c:pt>
                <c:pt idx="113">
                  <c:v>5.6749999999999998</c:v>
                </c:pt>
                <c:pt idx="114">
                  <c:v>5.7249999999999996</c:v>
                </c:pt>
                <c:pt idx="115">
                  <c:v>5.7750000000000004</c:v>
                </c:pt>
                <c:pt idx="116">
                  <c:v>5.8250000000000002</c:v>
                </c:pt>
                <c:pt idx="117">
                  <c:v>5.875</c:v>
                </c:pt>
                <c:pt idx="118">
                  <c:v>5.9249999999999998</c:v>
                </c:pt>
                <c:pt idx="119">
                  <c:v>5.9749999999999996</c:v>
                </c:pt>
                <c:pt idx="120">
                  <c:v>6.0250000000000004</c:v>
                </c:pt>
                <c:pt idx="121">
                  <c:v>6.0750000000000002</c:v>
                </c:pt>
                <c:pt idx="122">
                  <c:v>6.125</c:v>
                </c:pt>
                <c:pt idx="123">
                  <c:v>6.1749999999999998</c:v>
                </c:pt>
                <c:pt idx="124">
                  <c:v>6.2249999999999996</c:v>
                </c:pt>
                <c:pt idx="125">
                  <c:v>6.2750000000000004</c:v>
                </c:pt>
                <c:pt idx="126">
                  <c:v>6.3250000000000002</c:v>
                </c:pt>
                <c:pt idx="127">
                  <c:v>6.375</c:v>
                </c:pt>
                <c:pt idx="128">
                  <c:v>6.4249999999999998</c:v>
                </c:pt>
                <c:pt idx="129">
                  <c:v>6.4749999999999996</c:v>
                </c:pt>
                <c:pt idx="130">
                  <c:v>6.5250000000000004</c:v>
                </c:pt>
                <c:pt idx="131">
                  <c:v>6.5750000000000002</c:v>
                </c:pt>
                <c:pt idx="132">
                  <c:v>6.625</c:v>
                </c:pt>
                <c:pt idx="133">
                  <c:v>6.6749999999999998</c:v>
                </c:pt>
                <c:pt idx="134">
                  <c:v>6.7249999999999996</c:v>
                </c:pt>
                <c:pt idx="135">
                  <c:v>6.7750000000000004</c:v>
                </c:pt>
                <c:pt idx="136">
                  <c:v>6.8250000000000002</c:v>
                </c:pt>
                <c:pt idx="137">
                  <c:v>6.875</c:v>
                </c:pt>
                <c:pt idx="138">
                  <c:v>6.9249999999999998</c:v>
                </c:pt>
                <c:pt idx="139">
                  <c:v>6.9749999999999996</c:v>
                </c:pt>
                <c:pt idx="140">
                  <c:v>7.0250000000000004</c:v>
                </c:pt>
                <c:pt idx="141">
                  <c:v>7.0750000000000002</c:v>
                </c:pt>
                <c:pt idx="142">
                  <c:v>7.125</c:v>
                </c:pt>
                <c:pt idx="143">
                  <c:v>7.1749999999999998</c:v>
                </c:pt>
                <c:pt idx="144">
                  <c:v>7.2249999999999996</c:v>
                </c:pt>
                <c:pt idx="145">
                  <c:v>7.2750000000000004</c:v>
                </c:pt>
                <c:pt idx="146">
                  <c:v>7.3250000000000002</c:v>
                </c:pt>
                <c:pt idx="147">
                  <c:v>7.375</c:v>
                </c:pt>
                <c:pt idx="148">
                  <c:v>7.4249999999999998</c:v>
                </c:pt>
                <c:pt idx="149">
                  <c:v>7.4749999999999996</c:v>
                </c:pt>
                <c:pt idx="150">
                  <c:v>7.5250000000000004</c:v>
                </c:pt>
                <c:pt idx="151">
                  <c:v>7.5750000000000002</c:v>
                </c:pt>
                <c:pt idx="152">
                  <c:v>7.625</c:v>
                </c:pt>
                <c:pt idx="153">
                  <c:v>7.6749999999999998</c:v>
                </c:pt>
                <c:pt idx="154">
                  <c:v>7.7249999999999996</c:v>
                </c:pt>
                <c:pt idx="155">
                  <c:v>7.7750000000000004</c:v>
                </c:pt>
                <c:pt idx="156">
                  <c:v>7.8250000000000002</c:v>
                </c:pt>
                <c:pt idx="157">
                  <c:v>7.875</c:v>
                </c:pt>
                <c:pt idx="158">
                  <c:v>7.9249999999999998</c:v>
                </c:pt>
                <c:pt idx="159">
                  <c:v>7.9749999999999996</c:v>
                </c:pt>
                <c:pt idx="160">
                  <c:v>8.0250000000000004</c:v>
                </c:pt>
                <c:pt idx="161">
                  <c:v>8.0749999999999993</c:v>
                </c:pt>
                <c:pt idx="162">
                  <c:v>8.125</c:v>
                </c:pt>
                <c:pt idx="163">
                  <c:v>8.1750000000000007</c:v>
                </c:pt>
                <c:pt idx="164">
                  <c:v>8.2249999999999996</c:v>
                </c:pt>
                <c:pt idx="165">
                  <c:v>8.2750000000000004</c:v>
                </c:pt>
                <c:pt idx="166">
                  <c:v>8.3249999999999993</c:v>
                </c:pt>
                <c:pt idx="167">
                  <c:v>8.375</c:v>
                </c:pt>
                <c:pt idx="168">
                  <c:v>8.4250000000000007</c:v>
                </c:pt>
                <c:pt idx="169">
                  <c:v>8.4749999999999996</c:v>
                </c:pt>
                <c:pt idx="170">
                  <c:v>8.5250000000000004</c:v>
                </c:pt>
                <c:pt idx="171">
                  <c:v>8.5749999999999993</c:v>
                </c:pt>
                <c:pt idx="172">
                  <c:v>8.625</c:v>
                </c:pt>
                <c:pt idx="173">
                  <c:v>8.6750000000000007</c:v>
                </c:pt>
                <c:pt idx="174">
                  <c:v>8.7249999999999996</c:v>
                </c:pt>
                <c:pt idx="175">
                  <c:v>8.7750000000000004</c:v>
                </c:pt>
                <c:pt idx="176">
                  <c:v>8.8249999999999993</c:v>
                </c:pt>
                <c:pt idx="177">
                  <c:v>8.875</c:v>
                </c:pt>
                <c:pt idx="178">
                  <c:v>8.9250000000000007</c:v>
                </c:pt>
                <c:pt idx="179">
                  <c:v>8.9749999999999996</c:v>
                </c:pt>
                <c:pt idx="180">
                  <c:v>9.0250000000000004</c:v>
                </c:pt>
                <c:pt idx="181">
                  <c:v>9.0749999999999993</c:v>
                </c:pt>
                <c:pt idx="182">
                  <c:v>9.125</c:v>
                </c:pt>
                <c:pt idx="183">
                  <c:v>9.1750000000000007</c:v>
                </c:pt>
                <c:pt idx="184">
                  <c:v>9.2249999999999996</c:v>
                </c:pt>
                <c:pt idx="185">
                  <c:v>9.2750000000000004</c:v>
                </c:pt>
                <c:pt idx="186">
                  <c:v>9.3249999999999993</c:v>
                </c:pt>
                <c:pt idx="187">
                  <c:v>9.375</c:v>
                </c:pt>
                <c:pt idx="188">
                  <c:v>9.4250000000000007</c:v>
                </c:pt>
                <c:pt idx="189">
                  <c:v>9.4749999999999996</c:v>
                </c:pt>
                <c:pt idx="190">
                  <c:v>9.5250000000000004</c:v>
                </c:pt>
                <c:pt idx="191">
                  <c:v>9.5749999999999993</c:v>
                </c:pt>
                <c:pt idx="192">
                  <c:v>9.625</c:v>
                </c:pt>
                <c:pt idx="193">
                  <c:v>9.6750000000000007</c:v>
                </c:pt>
                <c:pt idx="194">
                  <c:v>9.7249999999999996</c:v>
                </c:pt>
                <c:pt idx="195">
                  <c:v>9.7750000000000004</c:v>
                </c:pt>
                <c:pt idx="196">
                  <c:v>9.8249999999999993</c:v>
                </c:pt>
                <c:pt idx="197">
                  <c:v>9.875</c:v>
                </c:pt>
                <c:pt idx="198">
                  <c:v>9.9250000000000007</c:v>
                </c:pt>
                <c:pt idx="199">
                  <c:v>9.9749999999999996</c:v>
                </c:pt>
                <c:pt idx="200">
                  <c:v>10.025</c:v>
                </c:pt>
                <c:pt idx="201">
                  <c:v>10.074999999999999</c:v>
                </c:pt>
                <c:pt idx="202">
                  <c:v>10.125</c:v>
                </c:pt>
                <c:pt idx="203">
                  <c:v>10.175000000000001</c:v>
                </c:pt>
                <c:pt idx="204">
                  <c:v>10.225</c:v>
                </c:pt>
                <c:pt idx="205">
                  <c:v>10.275</c:v>
                </c:pt>
                <c:pt idx="206">
                  <c:v>10.324999999999999</c:v>
                </c:pt>
                <c:pt idx="207">
                  <c:v>10.375</c:v>
                </c:pt>
                <c:pt idx="208">
                  <c:v>10.425000000000001</c:v>
                </c:pt>
                <c:pt idx="209">
                  <c:v>10.475</c:v>
                </c:pt>
                <c:pt idx="210">
                  <c:v>10.525</c:v>
                </c:pt>
                <c:pt idx="211">
                  <c:v>10.574999999999999</c:v>
                </c:pt>
                <c:pt idx="212">
                  <c:v>10.625</c:v>
                </c:pt>
                <c:pt idx="213">
                  <c:v>10.675000000000001</c:v>
                </c:pt>
                <c:pt idx="214">
                  <c:v>10.725</c:v>
                </c:pt>
                <c:pt idx="215">
                  <c:v>10.775</c:v>
                </c:pt>
                <c:pt idx="216">
                  <c:v>10.824999999999999</c:v>
                </c:pt>
                <c:pt idx="217">
                  <c:v>10.875</c:v>
                </c:pt>
                <c:pt idx="218">
                  <c:v>10.925000000000001</c:v>
                </c:pt>
                <c:pt idx="219">
                  <c:v>10.975</c:v>
                </c:pt>
                <c:pt idx="220">
                  <c:v>11.025</c:v>
                </c:pt>
                <c:pt idx="221">
                  <c:v>11.074999999999999</c:v>
                </c:pt>
                <c:pt idx="222">
                  <c:v>11.125</c:v>
                </c:pt>
                <c:pt idx="223">
                  <c:v>11.175000000000001</c:v>
                </c:pt>
                <c:pt idx="224">
                  <c:v>11.225</c:v>
                </c:pt>
                <c:pt idx="225">
                  <c:v>11.275</c:v>
                </c:pt>
                <c:pt idx="226">
                  <c:v>11.324999999999999</c:v>
                </c:pt>
                <c:pt idx="227">
                  <c:v>11.375</c:v>
                </c:pt>
                <c:pt idx="228">
                  <c:v>11.425000000000001</c:v>
                </c:pt>
                <c:pt idx="229">
                  <c:v>11.475</c:v>
                </c:pt>
                <c:pt idx="230">
                  <c:v>11.525</c:v>
                </c:pt>
                <c:pt idx="231">
                  <c:v>11.574999999999999</c:v>
                </c:pt>
                <c:pt idx="232">
                  <c:v>11.625</c:v>
                </c:pt>
                <c:pt idx="233">
                  <c:v>11.675000000000001</c:v>
                </c:pt>
                <c:pt idx="234">
                  <c:v>11.725</c:v>
                </c:pt>
                <c:pt idx="235">
                  <c:v>11.775</c:v>
                </c:pt>
                <c:pt idx="236">
                  <c:v>11.824999999999999</c:v>
                </c:pt>
                <c:pt idx="237">
                  <c:v>11.875</c:v>
                </c:pt>
                <c:pt idx="238">
                  <c:v>11.925000000000001</c:v>
                </c:pt>
                <c:pt idx="239">
                  <c:v>11.975</c:v>
                </c:pt>
                <c:pt idx="240">
                  <c:v>12.025</c:v>
                </c:pt>
                <c:pt idx="241">
                  <c:v>12.074999999999999</c:v>
                </c:pt>
                <c:pt idx="242">
                  <c:v>12.125</c:v>
                </c:pt>
                <c:pt idx="243">
                  <c:v>12.175000000000001</c:v>
                </c:pt>
                <c:pt idx="244">
                  <c:v>12.225</c:v>
                </c:pt>
                <c:pt idx="245">
                  <c:v>12.275</c:v>
                </c:pt>
                <c:pt idx="246">
                  <c:v>12.324999999999999</c:v>
                </c:pt>
                <c:pt idx="247">
                  <c:v>12.375</c:v>
                </c:pt>
                <c:pt idx="248">
                  <c:v>12.425000000000001</c:v>
                </c:pt>
                <c:pt idx="249">
                  <c:v>12.475</c:v>
                </c:pt>
                <c:pt idx="250">
                  <c:v>12.525</c:v>
                </c:pt>
                <c:pt idx="251">
                  <c:v>12.574999999999999</c:v>
                </c:pt>
                <c:pt idx="252">
                  <c:v>12.625</c:v>
                </c:pt>
                <c:pt idx="253">
                  <c:v>12.675000000000001</c:v>
                </c:pt>
                <c:pt idx="254">
                  <c:v>12.725</c:v>
                </c:pt>
                <c:pt idx="255">
                  <c:v>12.775</c:v>
                </c:pt>
                <c:pt idx="256">
                  <c:v>12.824999999999999</c:v>
                </c:pt>
                <c:pt idx="257">
                  <c:v>12.875</c:v>
                </c:pt>
                <c:pt idx="258">
                  <c:v>12.925000000000001</c:v>
                </c:pt>
                <c:pt idx="259">
                  <c:v>12.975</c:v>
                </c:pt>
                <c:pt idx="260">
                  <c:v>13.025</c:v>
                </c:pt>
                <c:pt idx="261">
                  <c:v>13.074999999999999</c:v>
                </c:pt>
                <c:pt idx="262">
                  <c:v>13.125</c:v>
                </c:pt>
                <c:pt idx="263">
                  <c:v>13.175000000000001</c:v>
                </c:pt>
                <c:pt idx="264">
                  <c:v>13.225</c:v>
                </c:pt>
                <c:pt idx="265">
                  <c:v>13.275</c:v>
                </c:pt>
                <c:pt idx="266">
                  <c:v>13.324999999999999</c:v>
                </c:pt>
                <c:pt idx="267">
                  <c:v>13.375</c:v>
                </c:pt>
                <c:pt idx="268">
                  <c:v>13.425000000000001</c:v>
                </c:pt>
                <c:pt idx="269">
                  <c:v>13.475</c:v>
                </c:pt>
                <c:pt idx="270">
                  <c:v>13.525</c:v>
                </c:pt>
                <c:pt idx="271">
                  <c:v>13.574999999999999</c:v>
                </c:pt>
                <c:pt idx="272">
                  <c:v>13.625</c:v>
                </c:pt>
                <c:pt idx="273">
                  <c:v>13.675000000000001</c:v>
                </c:pt>
                <c:pt idx="274">
                  <c:v>13.725</c:v>
                </c:pt>
                <c:pt idx="275">
                  <c:v>13.775</c:v>
                </c:pt>
                <c:pt idx="276">
                  <c:v>13.824999999999999</c:v>
                </c:pt>
                <c:pt idx="277">
                  <c:v>13.875</c:v>
                </c:pt>
                <c:pt idx="278">
                  <c:v>13.925000000000001</c:v>
                </c:pt>
                <c:pt idx="279">
                  <c:v>13.975</c:v>
                </c:pt>
                <c:pt idx="280">
                  <c:v>14.025</c:v>
                </c:pt>
                <c:pt idx="281">
                  <c:v>14.074999999999999</c:v>
                </c:pt>
                <c:pt idx="282">
                  <c:v>14.125</c:v>
                </c:pt>
                <c:pt idx="283">
                  <c:v>14.175000000000001</c:v>
                </c:pt>
                <c:pt idx="284">
                  <c:v>14.225</c:v>
                </c:pt>
                <c:pt idx="285">
                  <c:v>14.275</c:v>
                </c:pt>
                <c:pt idx="286">
                  <c:v>14.324999999999999</c:v>
                </c:pt>
                <c:pt idx="287">
                  <c:v>14.375</c:v>
                </c:pt>
                <c:pt idx="288">
                  <c:v>14.425000000000001</c:v>
                </c:pt>
                <c:pt idx="289">
                  <c:v>14.475</c:v>
                </c:pt>
                <c:pt idx="290">
                  <c:v>14.525</c:v>
                </c:pt>
                <c:pt idx="291">
                  <c:v>14.574999999999999</c:v>
                </c:pt>
                <c:pt idx="292">
                  <c:v>14.625</c:v>
                </c:pt>
                <c:pt idx="293">
                  <c:v>14.675000000000001</c:v>
                </c:pt>
                <c:pt idx="294">
                  <c:v>14.725</c:v>
                </c:pt>
                <c:pt idx="295">
                  <c:v>14.775</c:v>
                </c:pt>
                <c:pt idx="296">
                  <c:v>14.824999999999999</c:v>
                </c:pt>
                <c:pt idx="297">
                  <c:v>14.875</c:v>
                </c:pt>
                <c:pt idx="298">
                  <c:v>14.925000000000001</c:v>
                </c:pt>
                <c:pt idx="299">
                  <c:v>14.975</c:v>
                </c:pt>
                <c:pt idx="300">
                  <c:v>15.025</c:v>
                </c:pt>
                <c:pt idx="301">
                  <c:v>15.074999999999999</c:v>
                </c:pt>
                <c:pt idx="302">
                  <c:v>15.125</c:v>
                </c:pt>
                <c:pt idx="303">
                  <c:v>15.175000000000001</c:v>
                </c:pt>
                <c:pt idx="304">
                  <c:v>15.225</c:v>
                </c:pt>
                <c:pt idx="305">
                  <c:v>15.275</c:v>
                </c:pt>
                <c:pt idx="306">
                  <c:v>15.324999999999999</c:v>
                </c:pt>
                <c:pt idx="307">
                  <c:v>15.375</c:v>
                </c:pt>
                <c:pt idx="308">
                  <c:v>15.425000000000001</c:v>
                </c:pt>
                <c:pt idx="309">
                  <c:v>15.475</c:v>
                </c:pt>
                <c:pt idx="310">
                  <c:v>15.525</c:v>
                </c:pt>
                <c:pt idx="311">
                  <c:v>15.574999999999999</c:v>
                </c:pt>
                <c:pt idx="312">
                  <c:v>15.625</c:v>
                </c:pt>
                <c:pt idx="313">
                  <c:v>15.675000000000001</c:v>
                </c:pt>
                <c:pt idx="314">
                  <c:v>15.725</c:v>
                </c:pt>
                <c:pt idx="315">
                  <c:v>15.775</c:v>
                </c:pt>
                <c:pt idx="316">
                  <c:v>15.824999999999999</c:v>
                </c:pt>
                <c:pt idx="317">
                  <c:v>15.875</c:v>
                </c:pt>
                <c:pt idx="318">
                  <c:v>15.925000000000001</c:v>
                </c:pt>
                <c:pt idx="319">
                  <c:v>15.975</c:v>
                </c:pt>
                <c:pt idx="320">
                  <c:v>16.024999999999999</c:v>
                </c:pt>
                <c:pt idx="321">
                  <c:v>16.074999999999999</c:v>
                </c:pt>
                <c:pt idx="322">
                  <c:v>16.125</c:v>
                </c:pt>
                <c:pt idx="323">
                  <c:v>16.175000000000001</c:v>
                </c:pt>
                <c:pt idx="324">
                  <c:v>16.225000000000001</c:v>
                </c:pt>
                <c:pt idx="325">
                  <c:v>16.274999999999999</c:v>
                </c:pt>
                <c:pt idx="326">
                  <c:v>16.324999999999999</c:v>
                </c:pt>
                <c:pt idx="327">
                  <c:v>16.375</c:v>
                </c:pt>
                <c:pt idx="328">
                  <c:v>16.425000000000001</c:v>
                </c:pt>
                <c:pt idx="329">
                  <c:v>16.475000000000001</c:v>
                </c:pt>
                <c:pt idx="330">
                  <c:v>16.524999999999999</c:v>
                </c:pt>
                <c:pt idx="331">
                  <c:v>16.574999999999999</c:v>
                </c:pt>
                <c:pt idx="332">
                  <c:v>16.625</c:v>
                </c:pt>
                <c:pt idx="333">
                  <c:v>16.675000000000001</c:v>
                </c:pt>
                <c:pt idx="334">
                  <c:v>16.725000000000001</c:v>
                </c:pt>
                <c:pt idx="335">
                  <c:v>16.774999999999999</c:v>
                </c:pt>
                <c:pt idx="336">
                  <c:v>16.824999999999999</c:v>
                </c:pt>
                <c:pt idx="337">
                  <c:v>16.875</c:v>
                </c:pt>
                <c:pt idx="338">
                  <c:v>16.925000000000001</c:v>
                </c:pt>
                <c:pt idx="339">
                  <c:v>16.975000000000001</c:v>
                </c:pt>
                <c:pt idx="340">
                  <c:v>17.024999999999999</c:v>
                </c:pt>
                <c:pt idx="341">
                  <c:v>17.074999999999999</c:v>
                </c:pt>
                <c:pt idx="342">
                  <c:v>17.125</c:v>
                </c:pt>
                <c:pt idx="343">
                  <c:v>17.175000000000001</c:v>
                </c:pt>
                <c:pt idx="344">
                  <c:v>17.225000000000001</c:v>
                </c:pt>
                <c:pt idx="345">
                  <c:v>17.274999999999999</c:v>
                </c:pt>
                <c:pt idx="346">
                  <c:v>17.324999999999999</c:v>
                </c:pt>
                <c:pt idx="347">
                  <c:v>17.375</c:v>
                </c:pt>
                <c:pt idx="348">
                  <c:v>17.425000000000001</c:v>
                </c:pt>
                <c:pt idx="349">
                  <c:v>17.475000000000001</c:v>
                </c:pt>
                <c:pt idx="350">
                  <c:v>17.524999999999999</c:v>
                </c:pt>
                <c:pt idx="351">
                  <c:v>17.574999999999999</c:v>
                </c:pt>
                <c:pt idx="352">
                  <c:v>17.625</c:v>
                </c:pt>
                <c:pt idx="353">
                  <c:v>17.675000000000001</c:v>
                </c:pt>
                <c:pt idx="354">
                  <c:v>17.725000000000001</c:v>
                </c:pt>
                <c:pt idx="355">
                  <c:v>17.774999999999999</c:v>
                </c:pt>
                <c:pt idx="356">
                  <c:v>17.824999999999999</c:v>
                </c:pt>
                <c:pt idx="357">
                  <c:v>17.875</c:v>
                </c:pt>
                <c:pt idx="358">
                  <c:v>17.925000000000001</c:v>
                </c:pt>
                <c:pt idx="359">
                  <c:v>17.975000000000001</c:v>
                </c:pt>
                <c:pt idx="360">
                  <c:v>18.024999999999999</c:v>
                </c:pt>
                <c:pt idx="361">
                  <c:v>18.074999999999999</c:v>
                </c:pt>
                <c:pt idx="362">
                  <c:v>18.125</c:v>
                </c:pt>
                <c:pt idx="363">
                  <c:v>18.175000000000001</c:v>
                </c:pt>
                <c:pt idx="364">
                  <c:v>18.225000000000001</c:v>
                </c:pt>
                <c:pt idx="365">
                  <c:v>18.274999999999999</c:v>
                </c:pt>
                <c:pt idx="366">
                  <c:v>18.324999999999999</c:v>
                </c:pt>
                <c:pt idx="367">
                  <c:v>18.375</c:v>
                </c:pt>
                <c:pt idx="368">
                  <c:v>18.425000000000001</c:v>
                </c:pt>
                <c:pt idx="369">
                  <c:v>18.475000000000001</c:v>
                </c:pt>
                <c:pt idx="370">
                  <c:v>18.524999999999999</c:v>
                </c:pt>
                <c:pt idx="371">
                  <c:v>18.574999999999999</c:v>
                </c:pt>
                <c:pt idx="372">
                  <c:v>18.625</c:v>
                </c:pt>
                <c:pt idx="373">
                  <c:v>18.675000000000001</c:v>
                </c:pt>
                <c:pt idx="374">
                  <c:v>18.725000000000001</c:v>
                </c:pt>
                <c:pt idx="375">
                  <c:v>18.774999999999999</c:v>
                </c:pt>
                <c:pt idx="376">
                  <c:v>18.824999999999999</c:v>
                </c:pt>
                <c:pt idx="377">
                  <c:v>18.875</c:v>
                </c:pt>
                <c:pt idx="378">
                  <c:v>18.925000000000001</c:v>
                </c:pt>
                <c:pt idx="379">
                  <c:v>18.975000000000001</c:v>
                </c:pt>
                <c:pt idx="380">
                  <c:v>19.024999999999999</c:v>
                </c:pt>
                <c:pt idx="381">
                  <c:v>19.074999999999999</c:v>
                </c:pt>
                <c:pt idx="382">
                  <c:v>19.125</c:v>
                </c:pt>
                <c:pt idx="383">
                  <c:v>19.175000000000001</c:v>
                </c:pt>
                <c:pt idx="384">
                  <c:v>19.225000000000001</c:v>
                </c:pt>
                <c:pt idx="385">
                  <c:v>19.274999999999999</c:v>
                </c:pt>
                <c:pt idx="386">
                  <c:v>19.324999999999999</c:v>
                </c:pt>
                <c:pt idx="387">
                  <c:v>19.375</c:v>
                </c:pt>
                <c:pt idx="388">
                  <c:v>19.425000000000001</c:v>
                </c:pt>
                <c:pt idx="389">
                  <c:v>19.475000000000001</c:v>
                </c:pt>
                <c:pt idx="390">
                  <c:v>19.524999999999999</c:v>
                </c:pt>
                <c:pt idx="391">
                  <c:v>19.574999999999999</c:v>
                </c:pt>
                <c:pt idx="392">
                  <c:v>19.625</c:v>
                </c:pt>
                <c:pt idx="393">
                  <c:v>19.675000000000001</c:v>
                </c:pt>
                <c:pt idx="394">
                  <c:v>19.725000000000001</c:v>
                </c:pt>
                <c:pt idx="395">
                  <c:v>19.774999999999999</c:v>
                </c:pt>
                <c:pt idx="396">
                  <c:v>19.824999999999999</c:v>
                </c:pt>
                <c:pt idx="397">
                  <c:v>19.875</c:v>
                </c:pt>
                <c:pt idx="398">
                  <c:v>19.925000000000001</c:v>
                </c:pt>
                <c:pt idx="399">
                  <c:v>19.975000000000001</c:v>
                </c:pt>
              </c:numCache>
            </c:numRef>
          </c:xVal>
          <c:yVal>
            <c:numRef>
              <c:f>v_dry!$D$3:$D$402</c:f>
              <c:numCache>
                <c:formatCode>General</c:formatCode>
                <c:ptCount val="4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3.7233714675298124E-2</c:v>
                </c:pt>
                <c:pt idx="126">
                  <c:v>9.278927023085437E-2</c:v>
                </c:pt>
                <c:pt idx="127">
                  <c:v>0.14834482578640973</c:v>
                </c:pt>
                <c:pt idx="128">
                  <c:v>0.20390038134196597</c:v>
                </c:pt>
                <c:pt idx="129">
                  <c:v>0.25945593689752133</c:v>
                </c:pt>
                <c:pt idx="130">
                  <c:v>0.31501149245307847</c:v>
                </c:pt>
                <c:pt idx="131">
                  <c:v>0.37056704800863471</c:v>
                </c:pt>
                <c:pt idx="132">
                  <c:v>0.42612260356419007</c:v>
                </c:pt>
                <c:pt idx="133">
                  <c:v>0.48167815911974632</c:v>
                </c:pt>
                <c:pt idx="134">
                  <c:v>0.53723371467530168</c:v>
                </c:pt>
                <c:pt idx="135">
                  <c:v>0.59278927023085881</c:v>
                </c:pt>
                <c:pt idx="136">
                  <c:v>0.64834482578641417</c:v>
                </c:pt>
                <c:pt idx="137">
                  <c:v>0.70390038134197042</c:v>
                </c:pt>
                <c:pt idx="138">
                  <c:v>0.75945593689752577</c:v>
                </c:pt>
                <c:pt idx="139">
                  <c:v>0.81501149245308202</c:v>
                </c:pt>
                <c:pt idx="140">
                  <c:v>0.87056704800863827</c:v>
                </c:pt>
                <c:pt idx="141">
                  <c:v>0.92612260356419451</c:v>
                </c:pt>
                <c:pt idx="142">
                  <c:v>0.98167815911974987</c:v>
                </c:pt>
                <c:pt idx="143">
                  <c:v>1.0372337146753061</c:v>
                </c:pt>
                <c:pt idx="144">
                  <c:v>1.0927892702308624</c:v>
                </c:pt>
                <c:pt idx="145">
                  <c:v>1.1483448257864177</c:v>
                </c:pt>
                <c:pt idx="146">
                  <c:v>1.2039003813419749</c:v>
                </c:pt>
                <c:pt idx="147">
                  <c:v>1.2594559368975302</c:v>
                </c:pt>
                <c:pt idx="148">
                  <c:v>1.3150114924530856</c:v>
                </c:pt>
                <c:pt idx="149">
                  <c:v>1.3705670480086409</c:v>
                </c:pt>
                <c:pt idx="150">
                  <c:v>1.4261226035641981</c:v>
                </c:pt>
                <c:pt idx="151">
                  <c:v>1.4816781591197552</c:v>
                </c:pt>
                <c:pt idx="152">
                  <c:v>1.5372337146753106</c:v>
                </c:pt>
                <c:pt idx="153">
                  <c:v>1.5927892702308659</c:v>
                </c:pt>
                <c:pt idx="154">
                  <c:v>1.6483448257864213</c:v>
                </c:pt>
                <c:pt idx="155">
                  <c:v>1.7039003813419784</c:v>
                </c:pt>
                <c:pt idx="156">
                  <c:v>1.7594559368975338</c:v>
                </c:pt>
                <c:pt idx="157">
                  <c:v>1.8150114924530909</c:v>
                </c:pt>
                <c:pt idx="158">
                  <c:v>1.8705670480086463</c:v>
                </c:pt>
                <c:pt idx="159">
                  <c:v>1.9261226035642016</c:v>
                </c:pt>
                <c:pt idx="160">
                  <c:v>1.9816781591197588</c:v>
                </c:pt>
                <c:pt idx="161">
                  <c:v>2.0372337146753141</c:v>
                </c:pt>
                <c:pt idx="162">
                  <c:v>2.0927892702308695</c:v>
                </c:pt>
                <c:pt idx="163">
                  <c:v>2.1483448257864266</c:v>
                </c:pt>
                <c:pt idx="164">
                  <c:v>2.203900381341982</c:v>
                </c:pt>
                <c:pt idx="165">
                  <c:v>2.2594559368975391</c:v>
                </c:pt>
                <c:pt idx="166">
                  <c:v>2.3150114924530927</c:v>
                </c:pt>
                <c:pt idx="167">
                  <c:v>2.3705670480086498</c:v>
                </c:pt>
                <c:pt idx="168">
                  <c:v>2.4261226035642069</c:v>
                </c:pt>
                <c:pt idx="169">
                  <c:v>2.4816781591197623</c:v>
                </c:pt>
                <c:pt idx="170">
                  <c:v>2.5372337146753194</c:v>
                </c:pt>
                <c:pt idx="171">
                  <c:v>2.592789270230873</c:v>
                </c:pt>
                <c:pt idx="172">
                  <c:v>2.6483448257864302</c:v>
                </c:pt>
                <c:pt idx="173">
                  <c:v>2.7039003813419873</c:v>
                </c:pt>
                <c:pt idx="174">
                  <c:v>2.7594559368975426</c:v>
                </c:pt>
                <c:pt idx="175">
                  <c:v>2.815011492453098</c:v>
                </c:pt>
                <c:pt idx="176">
                  <c:v>2.8705670480086534</c:v>
                </c:pt>
                <c:pt idx="177">
                  <c:v>2.9261226035642105</c:v>
                </c:pt>
                <c:pt idx="178">
                  <c:v>2.9816781591197676</c:v>
                </c:pt>
                <c:pt idx="179">
                  <c:v>3.0372337146753212</c:v>
                </c:pt>
                <c:pt idx="180">
                  <c:v>3.0927892702308784</c:v>
                </c:pt>
                <c:pt idx="181">
                  <c:v>3.1483448257864337</c:v>
                </c:pt>
                <c:pt idx="182">
                  <c:v>3.2039003813419908</c:v>
                </c:pt>
                <c:pt idx="183">
                  <c:v>3.2594559368975462</c:v>
                </c:pt>
                <c:pt idx="184">
                  <c:v>3.3150114924531016</c:v>
                </c:pt>
                <c:pt idx="185">
                  <c:v>3.3705670480086587</c:v>
                </c:pt>
                <c:pt idx="186">
                  <c:v>3.4261226035642141</c:v>
                </c:pt>
                <c:pt idx="187">
                  <c:v>3.4816781591197694</c:v>
                </c:pt>
                <c:pt idx="188">
                  <c:v>3.5372337146753265</c:v>
                </c:pt>
                <c:pt idx="189">
                  <c:v>3.5927892702308819</c:v>
                </c:pt>
                <c:pt idx="190">
                  <c:v>3.648344825786439</c:v>
                </c:pt>
                <c:pt idx="191">
                  <c:v>3.7039003813419926</c:v>
                </c:pt>
                <c:pt idx="192">
                  <c:v>3.7594559368975498</c:v>
                </c:pt>
                <c:pt idx="193">
                  <c:v>3.8150114924531069</c:v>
                </c:pt>
                <c:pt idx="194">
                  <c:v>3.8705670480086622</c:v>
                </c:pt>
                <c:pt idx="195">
                  <c:v>3.9261226035642194</c:v>
                </c:pt>
                <c:pt idx="196">
                  <c:v>3.981678159119773</c:v>
                </c:pt>
                <c:pt idx="197">
                  <c:v>4.0372337146753301</c:v>
                </c:pt>
                <c:pt idx="198">
                  <c:v>4.0927892702308872</c:v>
                </c:pt>
                <c:pt idx="199">
                  <c:v>4.1483448257864426</c:v>
                </c:pt>
                <c:pt idx="200">
                  <c:v>4.2039003813419979</c:v>
                </c:pt>
                <c:pt idx="201">
                  <c:v>4.2594559368975533</c:v>
                </c:pt>
                <c:pt idx="202">
                  <c:v>4.3150114924531104</c:v>
                </c:pt>
                <c:pt idx="203">
                  <c:v>4.3705670480086676</c:v>
                </c:pt>
                <c:pt idx="204">
                  <c:v>4.4261226035642212</c:v>
                </c:pt>
                <c:pt idx="205">
                  <c:v>4.4816781591197783</c:v>
                </c:pt>
                <c:pt idx="206">
                  <c:v>4.5372337146753337</c:v>
                </c:pt>
                <c:pt idx="207">
                  <c:v>4.5927892702308908</c:v>
                </c:pt>
                <c:pt idx="208">
                  <c:v>4.6483448257864479</c:v>
                </c:pt>
                <c:pt idx="209">
                  <c:v>4.7039003813420015</c:v>
                </c:pt>
                <c:pt idx="210">
                  <c:v>4.7594559368975586</c:v>
                </c:pt>
                <c:pt idx="211">
                  <c:v>4.815011492453114</c:v>
                </c:pt>
                <c:pt idx="212">
                  <c:v>4.8705670480086711</c:v>
                </c:pt>
                <c:pt idx="213">
                  <c:v>4.9261226035642265</c:v>
                </c:pt>
                <c:pt idx="214">
                  <c:v>4.9816781591197818</c:v>
                </c:pt>
                <c:pt idx="215">
                  <c:v>5.037233714675339</c:v>
                </c:pt>
                <c:pt idx="216">
                  <c:v>5.0927892702308943</c:v>
                </c:pt>
                <c:pt idx="217">
                  <c:v>5.1483448257864497</c:v>
                </c:pt>
                <c:pt idx="218">
                  <c:v>5.2039003813420068</c:v>
                </c:pt>
                <c:pt idx="219">
                  <c:v>5.2594559368975622</c:v>
                </c:pt>
                <c:pt idx="220">
                  <c:v>5.3150114924531193</c:v>
                </c:pt>
                <c:pt idx="221">
                  <c:v>5.3705670480086729</c:v>
                </c:pt>
                <c:pt idx="222">
                  <c:v>5.42612260356423</c:v>
                </c:pt>
                <c:pt idx="223">
                  <c:v>5.4816781591197872</c:v>
                </c:pt>
                <c:pt idx="224">
                  <c:v>5.5372337146753425</c:v>
                </c:pt>
                <c:pt idx="225">
                  <c:v>5.5927892702308979</c:v>
                </c:pt>
                <c:pt idx="226">
                  <c:v>5.6483448257864532</c:v>
                </c:pt>
                <c:pt idx="227">
                  <c:v>5.7039003813420104</c:v>
                </c:pt>
                <c:pt idx="228">
                  <c:v>5.7594559368975675</c:v>
                </c:pt>
                <c:pt idx="229">
                  <c:v>5.8150114924531211</c:v>
                </c:pt>
                <c:pt idx="230">
                  <c:v>5.8705670480086782</c:v>
                </c:pt>
                <c:pt idx="231">
                  <c:v>5.9261226035642336</c:v>
                </c:pt>
                <c:pt idx="232">
                  <c:v>5.9816781591197907</c:v>
                </c:pt>
                <c:pt idx="233">
                  <c:v>6.0372337146753479</c:v>
                </c:pt>
                <c:pt idx="234">
                  <c:v>6.0927892702309014</c:v>
                </c:pt>
                <c:pt idx="235">
                  <c:v>6.1483448257864586</c:v>
                </c:pt>
                <c:pt idx="236">
                  <c:v>6.2039003813420139</c:v>
                </c:pt>
                <c:pt idx="237">
                  <c:v>6.2594559368975711</c:v>
                </c:pt>
                <c:pt idx="238">
                  <c:v>6.3150114924531264</c:v>
                </c:pt>
                <c:pt idx="239">
                  <c:v>6.3705670480086818</c:v>
                </c:pt>
                <c:pt idx="240">
                  <c:v>6.4261226035642389</c:v>
                </c:pt>
                <c:pt idx="241">
                  <c:v>6.4816781591197943</c:v>
                </c:pt>
                <c:pt idx="242">
                  <c:v>6.5372337146753496</c:v>
                </c:pt>
                <c:pt idx="243">
                  <c:v>6.5927892702309068</c:v>
                </c:pt>
                <c:pt idx="244">
                  <c:v>6.6483448257864621</c:v>
                </c:pt>
                <c:pt idx="245">
                  <c:v>6.7039003813420193</c:v>
                </c:pt>
                <c:pt idx="246">
                  <c:v>6.7594559368975728</c:v>
                </c:pt>
                <c:pt idx="247">
                  <c:v>6.81501149245313</c:v>
                </c:pt>
                <c:pt idx="248">
                  <c:v>6.8705670480086871</c:v>
                </c:pt>
                <c:pt idx="249">
                  <c:v>6.9261226035642425</c:v>
                </c:pt>
                <c:pt idx="250">
                  <c:v>6.9816781591197996</c:v>
                </c:pt>
                <c:pt idx="251">
                  <c:v>7.0372337146753532</c:v>
                </c:pt>
                <c:pt idx="252">
                  <c:v>7.0927892702309103</c:v>
                </c:pt>
                <c:pt idx="253">
                  <c:v>7.1483448257864675</c:v>
                </c:pt>
                <c:pt idx="254">
                  <c:v>7.2039003813420228</c:v>
                </c:pt>
                <c:pt idx="255">
                  <c:v>7.2594559368975782</c:v>
                </c:pt>
                <c:pt idx="256">
                  <c:v>7.3150114924531335</c:v>
                </c:pt>
                <c:pt idx="257">
                  <c:v>7.3705670480086907</c:v>
                </c:pt>
                <c:pt idx="258">
                  <c:v>7.4261226035642478</c:v>
                </c:pt>
                <c:pt idx="259">
                  <c:v>7.4816781591198014</c:v>
                </c:pt>
                <c:pt idx="260">
                  <c:v>7.5372337146753585</c:v>
                </c:pt>
                <c:pt idx="261">
                  <c:v>7.5927892702309139</c:v>
                </c:pt>
                <c:pt idx="262">
                  <c:v>7.648344825786471</c:v>
                </c:pt>
                <c:pt idx="263">
                  <c:v>7.7039003813420264</c:v>
                </c:pt>
                <c:pt idx="264">
                  <c:v>7.7594559368975817</c:v>
                </c:pt>
                <c:pt idx="265">
                  <c:v>7.8150114924531389</c:v>
                </c:pt>
                <c:pt idx="266">
                  <c:v>7.8705670480086942</c:v>
                </c:pt>
                <c:pt idx="267">
                  <c:v>7.9261226035642496</c:v>
                </c:pt>
                <c:pt idx="268">
                  <c:v>7.9816781591198067</c:v>
                </c:pt>
                <c:pt idx="269">
                  <c:v>8.037233714675363</c:v>
                </c:pt>
                <c:pt idx="270">
                  <c:v>8.0927892702309201</c:v>
                </c:pt>
                <c:pt idx="271">
                  <c:v>8.1483448257864737</c:v>
                </c:pt>
                <c:pt idx="272">
                  <c:v>8.2039003813420308</c:v>
                </c:pt>
                <c:pt idx="273">
                  <c:v>8.2594559368975879</c:v>
                </c:pt>
                <c:pt idx="274">
                  <c:v>8.3150114924531415</c:v>
                </c:pt>
                <c:pt idx="275">
                  <c:v>8.3705670480086987</c:v>
                </c:pt>
                <c:pt idx="276">
                  <c:v>8.4261226035642522</c:v>
                </c:pt>
                <c:pt idx="277">
                  <c:v>8.4816781591198094</c:v>
                </c:pt>
                <c:pt idx="278">
                  <c:v>8.5372337146753665</c:v>
                </c:pt>
                <c:pt idx="279">
                  <c:v>8.5927892702309236</c:v>
                </c:pt>
                <c:pt idx="280">
                  <c:v>8.6483448257864772</c:v>
                </c:pt>
                <c:pt idx="281">
                  <c:v>8.7039003813420344</c:v>
                </c:pt>
                <c:pt idx="282">
                  <c:v>8.7594559368975915</c:v>
                </c:pt>
                <c:pt idx="283">
                  <c:v>8.8150114924531486</c:v>
                </c:pt>
                <c:pt idx="284">
                  <c:v>8.8705670480087022</c:v>
                </c:pt>
                <c:pt idx="285">
                  <c:v>8.9261226035642594</c:v>
                </c:pt>
                <c:pt idx="286">
                  <c:v>8.9816781591198129</c:v>
                </c:pt>
                <c:pt idx="287">
                  <c:v>9.0372337146753701</c:v>
                </c:pt>
                <c:pt idx="288">
                  <c:v>9.0927892702309272</c:v>
                </c:pt>
                <c:pt idx="289">
                  <c:v>9.1483448257864843</c:v>
                </c:pt>
                <c:pt idx="290">
                  <c:v>9.2039003813420415</c:v>
                </c:pt>
                <c:pt idx="291">
                  <c:v>9.2594559368975951</c:v>
                </c:pt>
                <c:pt idx="292">
                  <c:v>9.3150114924531522</c:v>
                </c:pt>
                <c:pt idx="293">
                  <c:v>9.3705670480087093</c:v>
                </c:pt>
                <c:pt idx="294">
                  <c:v>9.4261226035642629</c:v>
                </c:pt>
                <c:pt idx="295">
                  <c:v>9.48167815911982</c:v>
                </c:pt>
                <c:pt idx="296">
                  <c:v>9.5372337146753736</c:v>
                </c:pt>
                <c:pt idx="297">
                  <c:v>9.5927892702309308</c:v>
                </c:pt>
                <c:pt idx="298">
                  <c:v>9.6483448257864879</c:v>
                </c:pt>
                <c:pt idx="299">
                  <c:v>9.7039003813420415</c:v>
                </c:pt>
                <c:pt idx="300">
                  <c:v>9.7594559368975986</c:v>
                </c:pt>
                <c:pt idx="301">
                  <c:v>9.8150114924531557</c:v>
                </c:pt>
                <c:pt idx="302">
                  <c:v>9.8705670480087129</c:v>
                </c:pt>
                <c:pt idx="303">
                  <c:v>9.9261226035642665</c:v>
                </c:pt>
                <c:pt idx="304">
                  <c:v>9.9816781591198236</c:v>
                </c:pt>
                <c:pt idx="305">
                  <c:v>10.037233714675381</c:v>
                </c:pt>
                <c:pt idx="306">
                  <c:v>10.092789270230934</c:v>
                </c:pt>
                <c:pt idx="307">
                  <c:v>10.148344825786491</c:v>
                </c:pt>
                <c:pt idx="308">
                  <c:v>10.203900381342049</c:v>
                </c:pt>
                <c:pt idx="309">
                  <c:v>10.259455936897602</c:v>
                </c:pt>
                <c:pt idx="310">
                  <c:v>10.315011492453159</c:v>
                </c:pt>
                <c:pt idx="311">
                  <c:v>10.370567048008713</c:v>
                </c:pt>
                <c:pt idx="312">
                  <c:v>10.42612260356427</c:v>
                </c:pt>
                <c:pt idx="313">
                  <c:v>10.481678159119827</c:v>
                </c:pt>
                <c:pt idx="314">
                  <c:v>10.537233714675384</c:v>
                </c:pt>
                <c:pt idx="315">
                  <c:v>10.592789270230941</c:v>
                </c:pt>
                <c:pt idx="316">
                  <c:v>10.648344825786495</c:v>
                </c:pt>
                <c:pt idx="317">
                  <c:v>10.703900381342052</c:v>
                </c:pt>
                <c:pt idx="318">
                  <c:v>10.759455936897609</c:v>
                </c:pt>
                <c:pt idx="319">
                  <c:v>10.815011492453163</c:v>
                </c:pt>
                <c:pt idx="320">
                  <c:v>10.870567048008716</c:v>
                </c:pt>
                <c:pt idx="321">
                  <c:v>10.926122603564274</c:v>
                </c:pt>
                <c:pt idx="322">
                  <c:v>10.981678159119831</c:v>
                </c:pt>
                <c:pt idx="323">
                  <c:v>11.037233714675388</c:v>
                </c:pt>
                <c:pt idx="324">
                  <c:v>11.092789270230945</c:v>
                </c:pt>
                <c:pt idx="325">
                  <c:v>11.148344825786499</c:v>
                </c:pt>
                <c:pt idx="326">
                  <c:v>11.203900381342056</c:v>
                </c:pt>
                <c:pt idx="327">
                  <c:v>11.259455936897613</c:v>
                </c:pt>
                <c:pt idx="328">
                  <c:v>11.31501149245317</c:v>
                </c:pt>
                <c:pt idx="329">
                  <c:v>11.370567048008724</c:v>
                </c:pt>
                <c:pt idx="330">
                  <c:v>11.426122603564277</c:v>
                </c:pt>
                <c:pt idx="331">
                  <c:v>11.481678159119834</c:v>
                </c:pt>
                <c:pt idx="332">
                  <c:v>11.537233714675391</c:v>
                </c:pt>
                <c:pt idx="333">
                  <c:v>11.592789270230949</c:v>
                </c:pt>
                <c:pt idx="334">
                  <c:v>11.648344825786506</c:v>
                </c:pt>
                <c:pt idx="335">
                  <c:v>11.703900381342059</c:v>
                </c:pt>
                <c:pt idx="336">
                  <c:v>11.759455936897616</c:v>
                </c:pt>
                <c:pt idx="337">
                  <c:v>11.81501149245317</c:v>
                </c:pt>
                <c:pt idx="338">
                  <c:v>11.870567048008727</c:v>
                </c:pt>
                <c:pt idx="339">
                  <c:v>11.926122603564284</c:v>
                </c:pt>
                <c:pt idx="340">
                  <c:v>11.981678159119838</c:v>
                </c:pt>
                <c:pt idx="341">
                  <c:v>12.037233714675395</c:v>
                </c:pt>
                <c:pt idx="342">
                  <c:v>12.092789270230952</c:v>
                </c:pt>
                <c:pt idx="343">
                  <c:v>12.148344825786509</c:v>
                </c:pt>
                <c:pt idx="344">
                  <c:v>12.203900381342066</c:v>
                </c:pt>
                <c:pt idx="345">
                  <c:v>12.259455936897616</c:v>
                </c:pt>
                <c:pt idx="346">
                  <c:v>12.315011492453174</c:v>
                </c:pt>
                <c:pt idx="347">
                  <c:v>12.370567048008731</c:v>
                </c:pt>
                <c:pt idx="348">
                  <c:v>12.426122603564288</c:v>
                </c:pt>
                <c:pt idx="349">
                  <c:v>12.481678159119845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B2A-4527-98F8-3EC1E8100D57}"/>
            </c:ext>
          </c:extLst>
        </c:ser>
        <c:ser>
          <c:idx val="3"/>
          <c:order val="3"/>
          <c:tx>
            <c:strRef>
              <c:f>v_dry!$E$2</c:f>
              <c:strCache>
                <c:ptCount val="1"/>
                <c:pt idx="0">
                  <c:v>v_num, t = 0s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  <a:lumOff val="40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v_dry!$A$3:$A$402</c:f>
              <c:numCache>
                <c:formatCode>General</c:formatCode>
                <c:ptCount val="400"/>
                <c:pt idx="0">
                  <c:v>2.5000000000000001E-2</c:v>
                </c:pt>
                <c:pt idx="1">
                  <c:v>7.4999999999999997E-2</c:v>
                </c:pt>
                <c:pt idx="2">
                  <c:v>0.125</c:v>
                </c:pt>
                <c:pt idx="3">
                  <c:v>0.17499999999999999</c:v>
                </c:pt>
                <c:pt idx="4">
                  <c:v>0.22500000000000001</c:v>
                </c:pt>
                <c:pt idx="5">
                  <c:v>0.27500000000000002</c:v>
                </c:pt>
                <c:pt idx="6">
                  <c:v>0.32500000000000001</c:v>
                </c:pt>
                <c:pt idx="7">
                  <c:v>0.375</c:v>
                </c:pt>
                <c:pt idx="8">
                  <c:v>0.42499999999999999</c:v>
                </c:pt>
                <c:pt idx="9">
                  <c:v>0.47499999999999998</c:v>
                </c:pt>
                <c:pt idx="10">
                  <c:v>0.52500000000000002</c:v>
                </c:pt>
                <c:pt idx="11">
                  <c:v>0.57499999999999996</c:v>
                </c:pt>
                <c:pt idx="12">
                  <c:v>0.625</c:v>
                </c:pt>
                <c:pt idx="13">
                  <c:v>0.67500000000000004</c:v>
                </c:pt>
                <c:pt idx="14">
                  <c:v>0.72499999999999998</c:v>
                </c:pt>
                <c:pt idx="15">
                  <c:v>0.77500000000000002</c:v>
                </c:pt>
                <c:pt idx="16">
                  <c:v>0.82499999999999996</c:v>
                </c:pt>
                <c:pt idx="17">
                  <c:v>0.875</c:v>
                </c:pt>
                <c:pt idx="18">
                  <c:v>0.92500000000000004</c:v>
                </c:pt>
                <c:pt idx="19">
                  <c:v>0.97499999999999998</c:v>
                </c:pt>
                <c:pt idx="20">
                  <c:v>1.0249999999999999</c:v>
                </c:pt>
                <c:pt idx="21">
                  <c:v>1.075</c:v>
                </c:pt>
                <c:pt idx="22">
                  <c:v>1.125</c:v>
                </c:pt>
                <c:pt idx="23">
                  <c:v>1.175</c:v>
                </c:pt>
                <c:pt idx="24">
                  <c:v>1.2250000000000001</c:v>
                </c:pt>
                <c:pt idx="25">
                  <c:v>1.2749999999999999</c:v>
                </c:pt>
                <c:pt idx="26">
                  <c:v>1.325</c:v>
                </c:pt>
                <c:pt idx="27">
                  <c:v>1.375</c:v>
                </c:pt>
                <c:pt idx="28">
                  <c:v>1.425</c:v>
                </c:pt>
                <c:pt idx="29">
                  <c:v>1.4750000000000001</c:v>
                </c:pt>
                <c:pt idx="30">
                  <c:v>1.5249999999999999</c:v>
                </c:pt>
                <c:pt idx="31">
                  <c:v>1.575</c:v>
                </c:pt>
                <c:pt idx="32">
                  <c:v>1.625</c:v>
                </c:pt>
                <c:pt idx="33">
                  <c:v>1.675</c:v>
                </c:pt>
                <c:pt idx="34">
                  <c:v>1.7250000000000001</c:v>
                </c:pt>
                <c:pt idx="35">
                  <c:v>1.7749999999999999</c:v>
                </c:pt>
                <c:pt idx="36">
                  <c:v>1.825</c:v>
                </c:pt>
                <c:pt idx="37">
                  <c:v>1.875</c:v>
                </c:pt>
                <c:pt idx="38">
                  <c:v>1.925</c:v>
                </c:pt>
                <c:pt idx="39">
                  <c:v>1.9750000000000001</c:v>
                </c:pt>
                <c:pt idx="40">
                  <c:v>2.0249999999999999</c:v>
                </c:pt>
                <c:pt idx="41">
                  <c:v>2.0750000000000002</c:v>
                </c:pt>
                <c:pt idx="42">
                  <c:v>2.125</c:v>
                </c:pt>
                <c:pt idx="43">
                  <c:v>2.1749999999999998</c:v>
                </c:pt>
                <c:pt idx="44">
                  <c:v>2.2250000000000001</c:v>
                </c:pt>
                <c:pt idx="45">
                  <c:v>2.2749999999999999</c:v>
                </c:pt>
                <c:pt idx="46">
                  <c:v>2.3250000000000002</c:v>
                </c:pt>
                <c:pt idx="47">
                  <c:v>2.375</c:v>
                </c:pt>
                <c:pt idx="48">
                  <c:v>2.4249999999999998</c:v>
                </c:pt>
                <c:pt idx="49">
                  <c:v>2.4750000000000001</c:v>
                </c:pt>
                <c:pt idx="50">
                  <c:v>2.5249999999999999</c:v>
                </c:pt>
                <c:pt idx="51">
                  <c:v>2.5750000000000002</c:v>
                </c:pt>
                <c:pt idx="52">
                  <c:v>2.625</c:v>
                </c:pt>
                <c:pt idx="53">
                  <c:v>2.6749999999999998</c:v>
                </c:pt>
                <c:pt idx="54">
                  <c:v>2.7250000000000001</c:v>
                </c:pt>
                <c:pt idx="55">
                  <c:v>2.7749999999999999</c:v>
                </c:pt>
                <c:pt idx="56">
                  <c:v>2.8250000000000002</c:v>
                </c:pt>
                <c:pt idx="57">
                  <c:v>2.875</c:v>
                </c:pt>
                <c:pt idx="58">
                  <c:v>2.9249999999999998</c:v>
                </c:pt>
                <c:pt idx="59">
                  <c:v>2.9750000000000001</c:v>
                </c:pt>
                <c:pt idx="60">
                  <c:v>3.0249999999999999</c:v>
                </c:pt>
                <c:pt idx="61">
                  <c:v>3.0750000000000002</c:v>
                </c:pt>
                <c:pt idx="62">
                  <c:v>3.125</c:v>
                </c:pt>
                <c:pt idx="63">
                  <c:v>3.1749999999999998</c:v>
                </c:pt>
                <c:pt idx="64">
                  <c:v>3.2250000000000001</c:v>
                </c:pt>
                <c:pt idx="65">
                  <c:v>3.2749999999999999</c:v>
                </c:pt>
                <c:pt idx="66">
                  <c:v>3.3250000000000002</c:v>
                </c:pt>
                <c:pt idx="67">
                  <c:v>3.375</c:v>
                </c:pt>
                <c:pt idx="68">
                  <c:v>3.4249999999999998</c:v>
                </c:pt>
                <c:pt idx="69">
                  <c:v>3.4750000000000001</c:v>
                </c:pt>
                <c:pt idx="70">
                  <c:v>3.5249999999999999</c:v>
                </c:pt>
                <c:pt idx="71">
                  <c:v>3.5750000000000002</c:v>
                </c:pt>
                <c:pt idx="72">
                  <c:v>3.625</c:v>
                </c:pt>
                <c:pt idx="73">
                  <c:v>3.6749999999999998</c:v>
                </c:pt>
                <c:pt idx="74">
                  <c:v>3.7250000000000001</c:v>
                </c:pt>
                <c:pt idx="75">
                  <c:v>3.7749999999999999</c:v>
                </c:pt>
                <c:pt idx="76">
                  <c:v>3.8250000000000002</c:v>
                </c:pt>
                <c:pt idx="77">
                  <c:v>3.875</c:v>
                </c:pt>
                <c:pt idx="78">
                  <c:v>3.9249999999999998</c:v>
                </c:pt>
                <c:pt idx="79">
                  <c:v>3.9750000000000001</c:v>
                </c:pt>
                <c:pt idx="80">
                  <c:v>4.0250000000000004</c:v>
                </c:pt>
                <c:pt idx="81">
                  <c:v>4.0750000000000002</c:v>
                </c:pt>
                <c:pt idx="82">
                  <c:v>4.125</c:v>
                </c:pt>
                <c:pt idx="83">
                  <c:v>4.1749999999999998</c:v>
                </c:pt>
                <c:pt idx="84">
                  <c:v>4.2249999999999996</c:v>
                </c:pt>
                <c:pt idx="85">
                  <c:v>4.2750000000000004</c:v>
                </c:pt>
                <c:pt idx="86">
                  <c:v>4.3250000000000002</c:v>
                </c:pt>
                <c:pt idx="87">
                  <c:v>4.375</c:v>
                </c:pt>
                <c:pt idx="88">
                  <c:v>4.4249999999999998</c:v>
                </c:pt>
                <c:pt idx="89">
                  <c:v>4.4749999999999996</c:v>
                </c:pt>
                <c:pt idx="90">
                  <c:v>4.5250000000000004</c:v>
                </c:pt>
                <c:pt idx="91">
                  <c:v>4.5750000000000002</c:v>
                </c:pt>
                <c:pt idx="92">
                  <c:v>4.625</c:v>
                </c:pt>
                <c:pt idx="93">
                  <c:v>4.6749999999999998</c:v>
                </c:pt>
                <c:pt idx="94">
                  <c:v>4.7249999999999996</c:v>
                </c:pt>
                <c:pt idx="95">
                  <c:v>4.7750000000000004</c:v>
                </c:pt>
                <c:pt idx="96">
                  <c:v>4.8250000000000002</c:v>
                </c:pt>
                <c:pt idx="97">
                  <c:v>4.875</c:v>
                </c:pt>
                <c:pt idx="98">
                  <c:v>4.9249999999999998</c:v>
                </c:pt>
                <c:pt idx="99">
                  <c:v>4.9749999999999996</c:v>
                </c:pt>
                <c:pt idx="100">
                  <c:v>5.0250000000000004</c:v>
                </c:pt>
                <c:pt idx="101">
                  <c:v>5.0750000000000002</c:v>
                </c:pt>
                <c:pt idx="102">
                  <c:v>5.125</c:v>
                </c:pt>
                <c:pt idx="103">
                  <c:v>5.1749999999999998</c:v>
                </c:pt>
                <c:pt idx="104">
                  <c:v>5.2249999999999996</c:v>
                </c:pt>
                <c:pt idx="105">
                  <c:v>5.2750000000000004</c:v>
                </c:pt>
                <c:pt idx="106">
                  <c:v>5.3250000000000002</c:v>
                </c:pt>
                <c:pt idx="107">
                  <c:v>5.375</c:v>
                </c:pt>
                <c:pt idx="108">
                  <c:v>5.4249999999999998</c:v>
                </c:pt>
                <c:pt idx="109">
                  <c:v>5.4749999999999996</c:v>
                </c:pt>
                <c:pt idx="110">
                  <c:v>5.5250000000000004</c:v>
                </c:pt>
                <c:pt idx="111">
                  <c:v>5.5750000000000002</c:v>
                </c:pt>
                <c:pt idx="112">
                  <c:v>5.625</c:v>
                </c:pt>
                <c:pt idx="113">
                  <c:v>5.6749999999999998</c:v>
                </c:pt>
                <c:pt idx="114">
                  <c:v>5.7249999999999996</c:v>
                </c:pt>
                <c:pt idx="115">
                  <c:v>5.7750000000000004</c:v>
                </c:pt>
                <c:pt idx="116">
                  <c:v>5.8250000000000002</c:v>
                </c:pt>
                <c:pt idx="117">
                  <c:v>5.875</c:v>
                </c:pt>
                <c:pt idx="118">
                  <c:v>5.9249999999999998</c:v>
                </c:pt>
                <c:pt idx="119">
                  <c:v>5.9749999999999996</c:v>
                </c:pt>
                <c:pt idx="120">
                  <c:v>6.0250000000000004</c:v>
                </c:pt>
                <c:pt idx="121">
                  <c:v>6.0750000000000002</c:v>
                </c:pt>
                <c:pt idx="122">
                  <c:v>6.125</c:v>
                </c:pt>
                <c:pt idx="123">
                  <c:v>6.1749999999999998</c:v>
                </c:pt>
                <c:pt idx="124">
                  <c:v>6.2249999999999996</c:v>
                </c:pt>
                <c:pt idx="125">
                  <c:v>6.2750000000000004</c:v>
                </c:pt>
                <c:pt idx="126">
                  <c:v>6.3250000000000002</c:v>
                </c:pt>
                <c:pt idx="127">
                  <c:v>6.375</c:v>
                </c:pt>
                <c:pt idx="128">
                  <c:v>6.4249999999999998</c:v>
                </c:pt>
                <c:pt idx="129">
                  <c:v>6.4749999999999996</c:v>
                </c:pt>
                <c:pt idx="130">
                  <c:v>6.5250000000000004</c:v>
                </c:pt>
                <c:pt idx="131">
                  <c:v>6.5750000000000002</c:v>
                </c:pt>
                <c:pt idx="132">
                  <c:v>6.625</c:v>
                </c:pt>
                <c:pt idx="133">
                  <c:v>6.6749999999999998</c:v>
                </c:pt>
                <c:pt idx="134">
                  <c:v>6.7249999999999996</c:v>
                </c:pt>
                <c:pt idx="135">
                  <c:v>6.7750000000000004</c:v>
                </c:pt>
                <c:pt idx="136">
                  <c:v>6.8250000000000002</c:v>
                </c:pt>
                <c:pt idx="137">
                  <c:v>6.875</c:v>
                </c:pt>
                <c:pt idx="138">
                  <c:v>6.9249999999999998</c:v>
                </c:pt>
                <c:pt idx="139">
                  <c:v>6.9749999999999996</c:v>
                </c:pt>
                <c:pt idx="140">
                  <c:v>7.0250000000000004</c:v>
                </c:pt>
                <c:pt idx="141">
                  <c:v>7.0750000000000002</c:v>
                </c:pt>
                <c:pt idx="142">
                  <c:v>7.125</c:v>
                </c:pt>
                <c:pt idx="143">
                  <c:v>7.1749999999999998</c:v>
                </c:pt>
                <c:pt idx="144">
                  <c:v>7.2249999999999996</c:v>
                </c:pt>
                <c:pt idx="145">
                  <c:v>7.2750000000000004</c:v>
                </c:pt>
                <c:pt idx="146">
                  <c:v>7.3250000000000002</c:v>
                </c:pt>
                <c:pt idx="147">
                  <c:v>7.375</c:v>
                </c:pt>
                <c:pt idx="148">
                  <c:v>7.4249999999999998</c:v>
                </c:pt>
                <c:pt idx="149">
                  <c:v>7.4749999999999996</c:v>
                </c:pt>
                <c:pt idx="150">
                  <c:v>7.5250000000000004</c:v>
                </c:pt>
                <c:pt idx="151">
                  <c:v>7.5750000000000002</c:v>
                </c:pt>
                <c:pt idx="152">
                  <c:v>7.625</c:v>
                </c:pt>
                <c:pt idx="153">
                  <c:v>7.6749999999999998</c:v>
                </c:pt>
                <c:pt idx="154">
                  <c:v>7.7249999999999996</c:v>
                </c:pt>
                <c:pt idx="155">
                  <c:v>7.7750000000000004</c:v>
                </c:pt>
                <c:pt idx="156">
                  <c:v>7.8250000000000002</c:v>
                </c:pt>
                <c:pt idx="157">
                  <c:v>7.875</c:v>
                </c:pt>
                <c:pt idx="158">
                  <c:v>7.9249999999999998</c:v>
                </c:pt>
                <c:pt idx="159">
                  <c:v>7.9749999999999996</c:v>
                </c:pt>
                <c:pt idx="160">
                  <c:v>8.0250000000000004</c:v>
                </c:pt>
                <c:pt idx="161">
                  <c:v>8.0749999999999993</c:v>
                </c:pt>
                <c:pt idx="162">
                  <c:v>8.125</c:v>
                </c:pt>
                <c:pt idx="163">
                  <c:v>8.1750000000000007</c:v>
                </c:pt>
                <c:pt idx="164">
                  <c:v>8.2249999999999996</c:v>
                </c:pt>
                <c:pt idx="165">
                  <c:v>8.2750000000000004</c:v>
                </c:pt>
                <c:pt idx="166">
                  <c:v>8.3249999999999993</c:v>
                </c:pt>
                <c:pt idx="167">
                  <c:v>8.375</c:v>
                </c:pt>
                <c:pt idx="168">
                  <c:v>8.4250000000000007</c:v>
                </c:pt>
                <c:pt idx="169">
                  <c:v>8.4749999999999996</c:v>
                </c:pt>
                <c:pt idx="170">
                  <c:v>8.5250000000000004</c:v>
                </c:pt>
                <c:pt idx="171">
                  <c:v>8.5749999999999993</c:v>
                </c:pt>
                <c:pt idx="172">
                  <c:v>8.625</c:v>
                </c:pt>
                <c:pt idx="173">
                  <c:v>8.6750000000000007</c:v>
                </c:pt>
                <c:pt idx="174">
                  <c:v>8.7249999999999996</c:v>
                </c:pt>
                <c:pt idx="175">
                  <c:v>8.7750000000000004</c:v>
                </c:pt>
                <c:pt idx="176">
                  <c:v>8.8249999999999993</c:v>
                </c:pt>
                <c:pt idx="177">
                  <c:v>8.875</c:v>
                </c:pt>
                <c:pt idx="178">
                  <c:v>8.9250000000000007</c:v>
                </c:pt>
                <c:pt idx="179">
                  <c:v>8.9749999999999996</c:v>
                </c:pt>
                <c:pt idx="180">
                  <c:v>9.0250000000000004</c:v>
                </c:pt>
                <c:pt idx="181">
                  <c:v>9.0749999999999993</c:v>
                </c:pt>
                <c:pt idx="182">
                  <c:v>9.125</c:v>
                </c:pt>
                <c:pt idx="183">
                  <c:v>9.1750000000000007</c:v>
                </c:pt>
                <c:pt idx="184">
                  <c:v>9.2249999999999996</c:v>
                </c:pt>
                <c:pt idx="185">
                  <c:v>9.2750000000000004</c:v>
                </c:pt>
                <c:pt idx="186">
                  <c:v>9.3249999999999993</c:v>
                </c:pt>
                <c:pt idx="187">
                  <c:v>9.375</c:v>
                </c:pt>
                <c:pt idx="188">
                  <c:v>9.4250000000000007</c:v>
                </c:pt>
                <c:pt idx="189">
                  <c:v>9.4749999999999996</c:v>
                </c:pt>
                <c:pt idx="190">
                  <c:v>9.5250000000000004</c:v>
                </c:pt>
                <c:pt idx="191">
                  <c:v>9.5749999999999993</c:v>
                </c:pt>
                <c:pt idx="192">
                  <c:v>9.625</c:v>
                </c:pt>
                <c:pt idx="193">
                  <c:v>9.6750000000000007</c:v>
                </c:pt>
                <c:pt idx="194">
                  <c:v>9.7249999999999996</c:v>
                </c:pt>
                <c:pt idx="195">
                  <c:v>9.7750000000000004</c:v>
                </c:pt>
                <c:pt idx="196">
                  <c:v>9.8249999999999993</c:v>
                </c:pt>
                <c:pt idx="197">
                  <c:v>9.875</c:v>
                </c:pt>
                <c:pt idx="198">
                  <c:v>9.9250000000000007</c:v>
                </c:pt>
                <c:pt idx="199">
                  <c:v>9.9749999999999996</c:v>
                </c:pt>
                <c:pt idx="200">
                  <c:v>10.025</c:v>
                </c:pt>
                <c:pt idx="201">
                  <c:v>10.074999999999999</c:v>
                </c:pt>
                <c:pt idx="202">
                  <c:v>10.125</c:v>
                </c:pt>
                <c:pt idx="203">
                  <c:v>10.175000000000001</c:v>
                </c:pt>
                <c:pt idx="204">
                  <c:v>10.225</c:v>
                </c:pt>
                <c:pt idx="205">
                  <c:v>10.275</c:v>
                </c:pt>
                <c:pt idx="206">
                  <c:v>10.324999999999999</c:v>
                </c:pt>
                <c:pt idx="207">
                  <c:v>10.375</c:v>
                </c:pt>
                <c:pt idx="208">
                  <c:v>10.425000000000001</c:v>
                </c:pt>
                <c:pt idx="209">
                  <c:v>10.475</c:v>
                </c:pt>
                <c:pt idx="210">
                  <c:v>10.525</c:v>
                </c:pt>
                <c:pt idx="211">
                  <c:v>10.574999999999999</c:v>
                </c:pt>
                <c:pt idx="212">
                  <c:v>10.625</c:v>
                </c:pt>
                <c:pt idx="213">
                  <c:v>10.675000000000001</c:v>
                </c:pt>
                <c:pt idx="214">
                  <c:v>10.725</c:v>
                </c:pt>
                <c:pt idx="215">
                  <c:v>10.775</c:v>
                </c:pt>
                <c:pt idx="216">
                  <c:v>10.824999999999999</c:v>
                </c:pt>
                <c:pt idx="217">
                  <c:v>10.875</c:v>
                </c:pt>
                <c:pt idx="218">
                  <c:v>10.925000000000001</c:v>
                </c:pt>
                <c:pt idx="219">
                  <c:v>10.975</c:v>
                </c:pt>
                <c:pt idx="220">
                  <c:v>11.025</c:v>
                </c:pt>
                <c:pt idx="221">
                  <c:v>11.074999999999999</c:v>
                </c:pt>
                <c:pt idx="222">
                  <c:v>11.125</c:v>
                </c:pt>
                <c:pt idx="223">
                  <c:v>11.175000000000001</c:v>
                </c:pt>
                <c:pt idx="224">
                  <c:v>11.225</c:v>
                </c:pt>
                <c:pt idx="225">
                  <c:v>11.275</c:v>
                </c:pt>
                <c:pt idx="226">
                  <c:v>11.324999999999999</c:v>
                </c:pt>
                <c:pt idx="227">
                  <c:v>11.375</c:v>
                </c:pt>
                <c:pt idx="228">
                  <c:v>11.425000000000001</c:v>
                </c:pt>
                <c:pt idx="229">
                  <c:v>11.475</c:v>
                </c:pt>
                <c:pt idx="230">
                  <c:v>11.525</c:v>
                </c:pt>
                <c:pt idx="231">
                  <c:v>11.574999999999999</c:v>
                </c:pt>
                <c:pt idx="232">
                  <c:v>11.625</c:v>
                </c:pt>
                <c:pt idx="233">
                  <c:v>11.675000000000001</c:v>
                </c:pt>
                <c:pt idx="234">
                  <c:v>11.725</c:v>
                </c:pt>
                <c:pt idx="235">
                  <c:v>11.775</c:v>
                </c:pt>
                <c:pt idx="236">
                  <c:v>11.824999999999999</c:v>
                </c:pt>
                <c:pt idx="237">
                  <c:v>11.875</c:v>
                </c:pt>
                <c:pt idx="238">
                  <c:v>11.925000000000001</c:v>
                </c:pt>
                <c:pt idx="239">
                  <c:v>11.975</c:v>
                </c:pt>
                <c:pt idx="240">
                  <c:v>12.025</c:v>
                </c:pt>
                <c:pt idx="241">
                  <c:v>12.074999999999999</c:v>
                </c:pt>
                <c:pt idx="242">
                  <c:v>12.125</c:v>
                </c:pt>
                <c:pt idx="243">
                  <c:v>12.175000000000001</c:v>
                </c:pt>
                <c:pt idx="244">
                  <c:v>12.225</c:v>
                </c:pt>
                <c:pt idx="245">
                  <c:v>12.275</c:v>
                </c:pt>
                <c:pt idx="246">
                  <c:v>12.324999999999999</c:v>
                </c:pt>
                <c:pt idx="247">
                  <c:v>12.375</c:v>
                </c:pt>
                <c:pt idx="248">
                  <c:v>12.425000000000001</c:v>
                </c:pt>
                <c:pt idx="249">
                  <c:v>12.475</c:v>
                </c:pt>
                <c:pt idx="250">
                  <c:v>12.525</c:v>
                </c:pt>
                <c:pt idx="251">
                  <c:v>12.574999999999999</c:v>
                </c:pt>
                <c:pt idx="252">
                  <c:v>12.625</c:v>
                </c:pt>
                <c:pt idx="253">
                  <c:v>12.675000000000001</c:v>
                </c:pt>
                <c:pt idx="254">
                  <c:v>12.725</c:v>
                </c:pt>
                <c:pt idx="255">
                  <c:v>12.775</c:v>
                </c:pt>
                <c:pt idx="256">
                  <c:v>12.824999999999999</c:v>
                </c:pt>
                <c:pt idx="257">
                  <c:v>12.875</c:v>
                </c:pt>
                <c:pt idx="258">
                  <c:v>12.925000000000001</c:v>
                </c:pt>
                <c:pt idx="259">
                  <c:v>12.975</c:v>
                </c:pt>
                <c:pt idx="260">
                  <c:v>13.025</c:v>
                </c:pt>
                <c:pt idx="261">
                  <c:v>13.074999999999999</c:v>
                </c:pt>
                <c:pt idx="262">
                  <c:v>13.125</c:v>
                </c:pt>
                <c:pt idx="263">
                  <c:v>13.175000000000001</c:v>
                </c:pt>
                <c:pt idx="264">
                  <c:v>13.225</c:v>
                </c:pt>
                <c:pt idx="265">
                  <c:v>13.275</c:v>
                </c:pt>
                <c:pt idx="266">
                  <c:v>13.324999999999999</c:v>
                </c:pt>
                <c:pt idx="267">
                  <c:v>13.375</c:v>
                </c:pt>
                <c:pt idx="268">
                  <c:v>13.425000000000001</c:v>
                </c:pt>
                <c:pt idx="269">
                  <c:v>13.475</c:v>
                </c:pt>
                <c:pt idx="270">
                  <c:v>13.525</c:v>
                </c:pt>
                <c:pt idx="271">
                  <c:v>13.574999999999999</c:v>
                </c:pt>
                <c:pt idx="272">
                  <c:v>13.625</c:v>
                </c:pt>
                <c:pt idx="273">
                  <c:v>13.675000000000001</c:v>
                </c:pt>
                <c:pt idx="274">
                  <c:v>13.725</c:v>
                </c:pt>
                <c:pt idx="275">
                  <c:v>13.775</c:v>
                </c:pt>
                <c:pt idx="276">
                  <c:v>13.824999999999999</c:v>
                </c:pt>
                <c:pt idx="277">
                  <c:v>13.875</c:v>
                </c:pt>
                <c:pt idx="278">
                  <c:v>13.925000000000001</c:v>
                </c:pt>
                <c:pt idx="279">
                  <c:v>13.975</c:v>
                </c:pt>
                <c:pt idx="280">
                  <c:v>14.025</c:v>
                </c:pt>
                <c:pt idx="281">
                  <c:v>14.074999999999999</c:v>
                </c:pt>
                <c:pt idx="282">
                  <c:v>14.125</c:v>
                </c:pt>
                <c:pt idx="283">
                  <c:v>14.175000000000001</c:v>
                </c:pt>
                <c:pt idx="284">
                  <c:v>14.225</c:v>
                </c:pt>
                <c:pt idx="285">
                  <c:v>14.275</c:v>
                </c:pt>
                <c:pt idx="286">
                  <c:v>14.324999999999999</c:v>
                </c:pt>
                <c:pt idx="287">
                  <c:v>14.375</c:v>
                </c:pt>
                <c:pt idx="288">
                  <c:v>14.425000000000001</c:v>
                </c:pt>
                <c:pt idx="289">
                  <c:v>14.475</c:v>
                </c:pt>
                <c:pt idx="290">
                  <c:v>14.525</c:v>
                </c:pt>
                <c:pt idx="291">
                  <c:v>14.574999999999999</c:v>
                </c:pt>
                <c:pt idx="292">
                  <c:v>14.625</c:v>
                </c:pt>
                <c:pt idx="293">
                  <c:v>14.675000000000001</c:v>
                </c:pt>
                <c:pt idx="294">
                  <c:v>14.725</c:v>
                </c:pt>
                <c:pt idx="295">
                  <c:v>14.775</c:v>
                </c:pt>
                <c:pt idx="296">
                  <c:v>14.824999999999999</c:v>
                </c:pt>
                <c:pt idx="297">
                  <c:v>14.875</c:v>
                </c:pt>
                <c:pt idx="298">
                  <c:v>14.925000000000001</c:v>
                </c:pt>
                <c:pt idx="299">
                  <c:v>14.975</c:v>
                </c:pt>
                <c:pt idx="300">
                  <c:v>15.025</c:v>
                </c:pt>
                <c:pt idx="301">
                  <c:v>15.074999999999999</c:v>
                </c:pt>
                <c:pt idx="302">
                  <c:v>15.125</c:v>
                </c:pt>
                <c:pt idx="303">
                  <c:v>15.175000000000001</c:v>
                </c:pt>
                <c:pt idx="304">
                  <c:v>15.225</c:v>
                </c:pt>
                <c:pt idx="305">
                  <c:v>15.275</c:v>
                </c:pt>
                <c:pt idx="306">
                  <c:v>15.324999999999999</c:v>
                </c:pt>
                <c:pt idx="307">
                  <c:v>15.375</c:v>
                </c:pt>
                <c:pt idx="308">
                  <c:v>15.425000000000001</c:v>
                </c:pt>
                <c:pt idx="309">
                  <c:v>15.475</c:v>
                </c:pt>
                <c:pt idx="310">
                  <c:v>15.525</c:v>
                </c:pt>
                <c:pt idx="311">
                  <c:v>15.574999999999999</c:v>
                </c:pt>
                <c:pt idx="312">
                  <c:v>15.625</c:v>
                </c:pt>
                <c:pt idx="313">
                  <c:v>15.675000000000001</c:v>
                </c:pt>
                <c:pt idx="314">
                  <c:v>15.725</c:v>
                </c:pt>
                <c:pt idx="315">
                  <c:v>15.775</c:v>
                </c:pt>
                <c:pt idx="316">
                  <c:v>15.824999999999999</c:v>
                </c:pt>
                <c:pt idx="317">
                  <c:v>15.875</c:v>
                </c:pt>
                <c:pt idx="318">
                  <c:v>15.925000000000001</c:v>
                </c:pt>
                <c:pt idx="319">
                  <c:v>15.975</c:v>
                </c:pt>
                <c:pt idx="320">
                  <c:v>16.024999999999999</c:v>
                </c:pt>
                <c:pt idx="321">
                  <c:v>16.074999999999999</c:v>
                </c:pt>
                <c:pt idx="322">
                  <c:v>16.125</c:v>
                </c:pt>
                <c:pt idx="323">
                  <c:v>16.175000000000001</c:v>
                </c:pt>
                <c:pt idx="324">
                  <c:v>16.225000000000001</c:v>
                </c:pt>
                <c:pt idx="325">
                  <c:v>16.274999999999999</c:v>
                </c:pt>
                <c:pt idx="326">
                  <c:v>16.324999999999999</c:v>
                </c:pt>
                <c:pt idx="327">
                  <c:v>16.375</c:v>
                </c:pt>
                <c:pt idx="328">
                  <c:v>16.425000000000001</c:v>
                </c:pt>
                <c:pt idx="329">
                  <c:v>16.475000000000001</c:v>
                </c:pt>
                <c:pt idx="330">
                  <c:v>16.524999999999999</c:v>
                </c:pt>
                <c:pt idx="331">
                  <c:v>16.574999999999999</c:v>
                </c:pt>
                <c:pt idx="332">
                  <c:v>16.625</c:v>
                </c:pt>
                <c:pt idx="333">
                  <c:v>16.675000000000001</c:v>
                </c:pt>
                <c:pt idx="334">
                  <c:v>16.725000000000001</c:v>
                </c:pt>
                <c:pt idx="335">
                  <c:v>16.774999999999999</c:v>
                </c:pt>
                <c:pt idx="336">
                  <c:v>16.824999999999999</c:v>
                </c:pt>
                <c:pt idx="337">
                  <c:v>16.875</c:v>
                </c:pt>
                <c:pt idx="338">
                  <c:v>16.925000000000001</c:v>
                </c:pt>
                <c:pt idx="339">
                  <c:v>16.975000000000001</c:v>
                </c:pt>
                <c:pt idx="340">
                  <c:v>17.024999999999999</c:v>
                </c:pt>
                <c:pt idx="341">
                  <c:v>17.074999999999999</c:v>
                </c:pt>
                <c:pt idx="342">
                  <c:v>17.125</c:v>
                </c:pt>
                <c:pt idx="343">
                  <c:v>17.175000000000001</c:v>
                </c:pt>
                <c:pt idx="344">
                  <c:v>17.225000000000001</c:v>
                </c:pt>
                <c:pt idx="345">
                  <c:v>17.274999999999999</c:v>
                </c:pt>
                <c:pt idx="346">
                  <c:v>17.324999999999999</c:v>
                </c:pt>
                <c:pt idx="347">
                  <c:v>17.375</c:v>
                </c:pt>
                <c:pt idx="348">
                  <c:v>17.425000000000001</c:v>
                </c:pt>
                <c:pt idx="349">
                  <c:v>17.475000000000001</c:v>
                </c:pt>
                <c:pt idx="350">
                  <c:v>17.524999999999999</c:v>
                </c:pt>
                <c:pt idx="351">
                  <c:v>17.574999999999999</c:v>
                </c:pt>
                <c:pt idx="352">
                  <c:v>17.625</c:v>
                </c:pt>
                <c:pt idx="353">
                  <c:v>17.675000000000001</c:v>
                </c:pt>
                <c:pt idx="354">
                  <c:v>17.725000000000001</c:v>
                </c:pt>
                <c:pt idx="355">
                  <c:v>17.774999999999999</c:v>
                </c:pt>
                <c:pt idx="356">
                  <c:v>17.824999999999999</c:v>
                </c:pt>
                <c:pt idx="357">
                  <c:v>17.875</c:v>
                </c:pt>
                <c:pt idx="358">
                  <c:v>17.925000000000001</c:v>
                </c:pt>
                <c:pt idx="359">
                  <c:v>17.975000000000001</c:v>
                </c:pt>
                <c:pt idx="360">
                  <c:v>18.024999999999999</c:v>
                </c:pt>
                <c:pt idx="361">
                  <c:v>18.074999999999999</c:v>
                </c:pt>
                <c:pt idx="362">
                  <c:v>18.125</c:v>
                </c:pt>
                <c:pt idx="363">
                  <c:v>18.175000000000001</c:v>
                </c:pt>
                <c:pt idx="364">
                  <c:v>18.225000000000001</c:v>
                </c:pt>
                <c:pt idx="365">
                  <c:v>18.274999999999999</c:v>
                </c:pt>
                <c:pt idx="366">
                  <c:v>18.324999999999999</c:v>
                </c:pt>
                <c:pt idx="367">
                  <c:v>18.375</c:v>
                </c:pt>
                <c:pt idx="368">
                  <c:v>18.425000000000001</c:v>
                </c:pt>
                <c:pt idx="369">
                  <c:v>18.475000000000001</c:v>
                </c:pt>
                <c:pt idx="370">
                  <c:v>18.524999999999999</c:v>
                </c:pt>
                <c:pt idx="371">
                  <c:v>18.574999999999999</c:v>
                </c:pt>
                <c:pt idx="372">
                  <c:v>18.625</c:v>
                </c:pt>
                <c:pt idx="373">
                  <c:v>18.675000000000001</c:v>
                </c:pt>
                <c:pt idx="374">
                  <c:v>18.725000000000001</c:v>
                </c:pt>
                <c:pt idx="375">
                  <c:v>18.774999999999999</c:v>
                </c:pt>
                <c:pt idx="376">
                  <c:v>18.824999999999999</c:v>
                </c:pt>
                <c:pt idx="377">
                  <c:v>18.875</c:v>
                </c:pt>
                <c:pt idx="378">
                  <c:v>18.925000000000001</c:v>
                </c:pt>
                <c:pt idx="379">
                  <c:v>18.975000000000001</c:v>
                </c:pt>
                <c:pt idx="380">
                  <c:v>19.024999999999999</c:v>
                </c:pt>
                <c:pt idx="381">
                  <c:v>19.074999999999999</c:v>
                </c:pt>
                <c:pt idx="382">
                  <c:v>19.125</c:v>
                </c:pt>
                <c:pt idx="383">
                  <c:v>19.175000000000001</c:v>
                </c:pt>
                <c:pt idx="384">
                  <c:v>19.225000000000001</c:v>
                </c:pt>
                <c:pt idx="385">
                  <c:v>19.274999999999999</c:v>
                </c:pt>
                <c:pt idx="386">
                  <c:v>19.324999999999999</c:v>
                </c:pt>
                <c:pt idx="387">
                  <c:v>19.375</c:v>
                </c:pt>
                <c:pt idx="388">
                  <c:v>19.425000000000001</c:v>
                </c:pt>
                <c:pt idx="389">
                  <c:v>19.475000000000001</c:v>
                </c:pt>
                <c:pt idx="390">
                  <c:v>19.524999999999999</c:v>
                </c:pt>
                <c:pt idx="391">
                  <c:v>19.574999999999999</c:v>
                </c:pt>
                <c:pt idx="392">
                  <c:v>19.625</c:v>
                </c:pt>
                <c:pt idx="393">
                  <c:v>19.675000000000001</c:v>
                </c:pt>
                <c:pt idx="394">
                  <c:v>19.725000000000001</c:v>
                </c:pt>
                <c:pt idx="395">
                  <c:v>19.774999999999999</c:v>
                </c:pt>
                <c:pt idx="396">
                  <c:v>19.824999999999999</c:v>
                </c:pt>
                <c:pt idx="397">
                  <c:v>19.875</c:v>
                </c:pt>
                <c:pt idx="398">
                  <c:v>19.925000000000001</c:v>
                </c:pt>
                <c:pt idx="399">
                  <c:v>19.975000000000001</c:v>
                </c:pt>
              </c:numCache>
            </c:numRef>
          </c:xVal>
          <c:yVal>
            <c:numRef>
              <c:f>v_dry!$E$3:$E$402</c:f>
              <c:numCache>
                <c:formatCode>General</c:formatCode>
                <c:ptCount val="4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DB2A-4527-98F8-3EC1E8100D57}"/>
            </c:ext>
          </c:extLst>
        </c:ser>
        <c:ser>
          <c:idx val="4"/>
          <c:order val="4"/>
          <c:tx>
            <c:strRef>
              <c:f>v_dry!$F$2</c:f>
              <c:strCache>
                <c:ptCount val="1"/>
                <c:pt idx="0">
                  <c:v>v_num, t = 0.3s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  <a:lumOff val="40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v_dry!$A$3:$A$402</c:f>
              <c:numCache>
                <c:formatCode>General</c:formatCode>
                <c:ptCount val="400"/>
                <c:pt idx="0">
                  <c:v>2.5000000000000001E-2</c:v>
                </c:pt>
                <c:pt idx="1">
                  <c:v>7.4999999999999997E-2</c:v>
                </c:pt>
                <c:pt idx="2">
                  <c:v>0.125</c:v>
                </c:pt>
                <c:pt idx="3">
                  <c:v>0.17499999999999999</c:v>
                </c:pt>
                <c:pt idx="4">
                  <c:v>0.22500000000000001</c:v>
                </c:pt>
                <c:pt idx="5">
                  <c:v>0.27500000000000002</c:v>
                </c:pt>
                <c:pt idx="6">
                  <c:v>0.32500000000000001</c:v>
                </c:pt>
                <c:pt idx="7">
                  <c:v>0.375</c:v>
                </c:pt>
                <c:pt idx="8">
                  <c:v>0.42499999999999999</c:v>
                </c:pt>
                <c:pt idx="9">
                  <c:v>0.47499999999999998</c:v>
                </c:pt>
                <c:pt idx="10">
                  <c:v>0.52500000000000002</c:v>
                </c:pt>
                <c:pt idx="11">
                  <c:v>0.57499999999999996</c:v>
                </c:pt>
                <c:pt idx="12">
                  <c:v>0.625</c:v>
                </c:pt>
                <c:pt idx="13">
                  <c:v>0.67500000000000004</c:v>
                </c:pt>
                <c:pt idx="14">
                  <c:v>0.72499999999999998</c:v>
                </c:pt>
                <c:pt idx="15">
                  <c:v>0.77500000000000002</c:v>
                </c:pt>
                <c:pt idx="16">
                  <c:v>0.82499999999999996</c:v>
                </c:pt>
                <c:pt idx="17">
                  <c:v>0.875</c:v>
                </c:pt>
                <c:pt idx="18">
                  <c:v>0.92500000000000004</c:v>
                </c:pt>
                <c:pt idx="19">
                  <c:v>0.97499999999999998</c:v>
                </c:pt>
                <c:pt idx="20">
                  <c:v>1.0249999999999999</c:v>
                </c:pt>
                <c:pt idx="21">
                  <c:v>1.075</c:v>
                </c:pt>
                <c:pt idx="22">
                  <c:v>1.125</c:v>
                </c:pt>
                <c:pt idx="23">
                  <c:v>1.175</c:v>
                </c:pt>
                <c:pt idx="24">
                  <c:v>1.2250000000000001</c:v>
                </c:pt>
                <c:pt idx="25">
                  <c:v>1.2749999999999999</c:v>
                </c:pt>
                <c:pt idx="26">
                  <c:v>1.325</c:v>
                </c:pt>
                <c:pt idx="27">
                  <c:v>1.375</c:v>
                </c:pt>
                <c:pt idx="28">
                  <c:v>1.425</c:v>
                </c:pt>
                <c:pt idx="29">
                  <c:v>1.4750000000000001</c:v>
                </c:pt>
                <c:pt idx="30">
                  <c:v>1.5249999999999999</c:v>
                </c:pt>
                <c:pt idx="31">
                  <c:v>1.575</c:v>
                </c:pt>
                <c:pt idx="32">
                  <c:v>1.625</c:v>
                </c:pt>
                <c:pt idx="33">
                  <c:v>1.675</c:v>
                </c:pt>
                <c:pt idx="34">
                  <c:v>1.7250000000000001</c:v>
                </c:pt>
                <c:pt idx="35">
                  <c:v>1.7749999999999999</c:v>
                </c:pt>
                <c:pt idx="36">
                  <c:v>1.825</c:v>
                </c:pt>
                <c:pt idx="37">
                  <c:v>1.875</c:v>
                </c:pt>
                <c:pt idx="38">
                  <c:v>1.925</c:v>
                </c:pt>
                <c:pt idx="39">
                  <c:v>1.9750000000000001</c:v>
                </c:pt>
                <c:pt idx="40">
                  <c:v>2.0249999999999999</c:v>
                </c:pt>
                <c:pt idx="41">
                  <c:v>2.0750000000000002</c:v>
                </c:pt>
                <c:pt idx="42">
                  <c:v>2.125</c:v>
                </c:pt>
                <c:pt idx="43">
                  <c:v>2.1749999999999998</c:v>
                </c:pt>
                <c:pt idx="44">
                  <c:v>2.2250000000000001</c:v>
                </c:pt>
                <c:pt idx="45">
                  <c:v>2.2749999999999999</c:v>
                </c:pt>
                <c:pt idx="46">
                  <c:v>2.3250000000000002</c:v>
                </c:pt>
                <c:pt idx="47">
                  <c:v>2.375</c:v>
                </c:pt>
                <c:pt idx="48">
                  <c:v>2.4249999999999998</c:v>
                </c:pt>
                <c:pt idx="49">
                  <c:v>2.4750000000000001</c:v>
                </c:pt>
                <c:pt idx="50">
                  <c:v>2.5249999999999999</c:v>
                </c:pt>
                <c:pt idx="51">
                  <c:v>2.5750000000000002</c:v>
                </c:pt>
                <c:pt idx="52">
                  <c:v>2.625</c:v>
                </c:pt>
                <c:pt idx="53">
                  <c:v>2.6749999999999998</c:v>
                </c:pt>
                <c:pt idx="54">
                  <c:v>2.7250000000000001</c:v>
                </c:pt>
                <c:pt idx="55">
                  <c:v>2.7749999999999999</c:v>
                </c:pt>
                <c:pt idx="56">
                  <c:v>2.8250000000000002</c:v>
                </c:pt>
                <c:pt idx="57">
                  <c:v>2.875</c:v>
                </c:pt>
                <c:pt idx="58">
                  <c:v>2.9249999999999998</c:v>
                </c:pt>
                <c:pt idx="59">
                  <c:v>2.9750000000000001</c:v>
                </c:pt>
                <c:pt idx="60">
                  <c:v>3.0249999999999999</c:v>
                </c:pt>
                <c:pt idx="61">
                  <c:v>3.0750000000000002</c:v>
                </c:pt>
                <c:pt idx="62">
                  <c:v>3.125</c:v>
                </c:pt>
                <c:pt idx="63">
                  <c:v>3.1749999999999998</c:v>
                </c:pt>
                <c:pt idx="64">
                  <c:v>3.2250000000000001</c:v>
                </c:pt>
                <c:pt idx="65">
                  <c:v>3.2749999999999999</c:v>
                </c:pt>
                <c:pt idx="66">
                  <c:v>3.3250000000000002</c:v>
                </c:pt>
                <c:pt idx="67">
                  <c:v>3.375</c:v>
                </c:pt>
                <c:pt idx="68">
                  <c:v>3.4249999999999998</c:v>
                </c:pt>
                <c:pt idx="69">
                  <c:v>3.4750000000000001</c:v>
                </c:pt>
                <c:pt idx="70">
                  <c:v>3.5249999999999999</c:v>
                </c:pt>
                <c:pt idx="71">
                  <c:v>3.5750000000000002</c:v>
                </c:pt>
                <c:pt idx="72">
                  <c:v>3.625</c:v>
                </c:pt>
                <c:pt idx="73">
                  <c:v>3.6749999999999998</c:v>
                </c:pt>
                <c:pt idx="74">
                  <c:v>3.7250000000000001</c:v>
                </c:pt>
                <c:pt idx="75">
                  <c:v>3.7749999999999999</c:v>
                </c:pt>
                <c:pt idx="76">
                  <c:v>3.8250000000000002</c:v>
                </c:pt>
                <c:pt idx="77">
                  <c:v>3.875</c:v>
                </c:pt>
                <c:pt idx="78">
                  <c:v>3.9249999999999998</c:v>
                </c:pt>
                <c:pt idx="79">
                  <c:v>3.9750000000000001</c:v>
                </c:pt>
                <c:pt idx="80">
                  <c:v>4.0250000000000004</c:v>
                </c:pt>
                <c:pt idx="81">
                  <c:v>4.0750000000000002</c:v>
                </c:pt>
                <c:pt idx="82">
                  <c:v>4.125</c:v>
                </c:pt>
                <c:pt idx="83">
                  <c:v>4.1749999999999998</c:v>
                </c:pt>
                <c:pt idx="84">
                  <c:v>4.2249999999999996</c:v>
                </c:pt>
                <c:pt idx="85">
                  <c:v>4.2750000000000004</c:v>
                </c:pt>
                <c:pt idx="86">
                  <c:v>4.3250000000000002</c:v>
                </c:pt>
                <c:pt idx="87">
                  <c:v>4.375</c:v>
                </c:pt>
                <c:pt idx="88">
                  <c:v>4.4249999999999998</c:v>
                </c:pt>
                <c:pt idx="89">
                  <c:v>4.4749999999999996</c:v>
                </c:pt>
                <c:pt idx="90">
                  <c:v>4.5250000000000004</c:v>
                </c:pt>
                <c:pt idx="91">
                  <c:v>4.5750000000000002</c:v>
                </c:pt>
                <c:pt idx="92">
                  <c:v>4.625</c:v>
                </c:pt>
                <c:pt idx="93">
                  <c:v>4.6749999999999998</c:v>
                </c:pt>
                <c:pt idx="94">
                  <c:v>4.7249999999999996</c:v>
                </c:pt>
                <c:pt idx="95">
                  <c:v>4.7750000000000004</c:v>
                </c:pt>
                <c:pt idx="96">
                  <c:v>4.8250000000000002</c:v>
                </c:pt>
                <c:pt idx="97">
                  <c:v>4.875</c:v>
                </c:pt>
                <c:pt idx="98">
                  <c:v>4.9249999999999998</c:v>
                </c:pt>
                <c:pt idx="99">
                  <c:v>4.9749999999999996</c:v>
                </c:pt>
                <c:pt idx="100">
                  <c:v>5.0250000000000004</c:v>
                </c:pt>
                <c:pt idx="101">
                  <c:v>5.0750000000000002</c:v>
                </c:pt>
                <c:pt idx="102">
                  <c:v>5.125</c:v>
                </c:pt>
                <c:pt idx="103">
                  <c:v>5.1749999999999998</c:v>
                </c:pt>
                <c:pt idx="104">
                  <c:v>5.2249999999999996</c:v>
                </c:pt>
                <c:pt idx="105">
                  <c:v>5.2750000000000004</c:v>
                </c:pt>
                <c:pt idx="106">
                  <c:v>5.3250000000000002</c:v>
                </c:pt>
                <c:pt idx="107">
                  <c:v>5.375</c:v>
                </c:pt>
                <c:pt idx="108">
                  <c:v>5.4249999999999998</c:v>
                </c:pt>
                <c:pt idx="109">
                  <c:v>5.4749999999999996</c:v>
                </c:pt>
                <c:pt idx="110">
                  <c:v>5.5250000000000004</c:v>
                </c:pt>
                <c:pt idx="111">
                  <c:v>5.5750000000000002</c:v>
                </c:pt>
                <c:pt idx="112">
                  <c:v>5.625</c:v>
                </c:pt>
                <c:pt idx="113">
                  <c:v>5.6749999999999998</c:v>
                </c:pt>
                <c:pt idx="114">
                  <c:v>5.7249999999999996</c:v>
                </c:pt>
                <c:pt idx="115">
                  <c:v>5.7750000000000004</c:v>
                </c:pt>
                <c:pt idx="116">
                  <c:v>5.8250000000000002</c:v>
                </c:pt>
                <c:pt idx="117">
                  <c:v>5.875</c:v>
                </c:pt>
                <c:pt idx="118">
                  <c:v>5.9249999999999998</c:v>
                </c:pt>
                <c:pt idx="119">
                  <c:v>5.9749999999999996</c:v>
                </c:pt>
                <c:pt idx="120">
                  <c:v>6.0250000000000004</c:v>
                </c:pt>
                <c:pt idx="121">
                  <c:v>6.0750000000000002</c:v>
                </c:pt>
                <c:pt idx="122">
                  <c:v>6.125</c:v>
                </c:pt>
                <c:pt idx="123">
                  <c:v>6.1749999999999998</c:v>
                </c:pt>
                <c:pt idx="124">
                  <c:v>6.2249999999999996</c:v>
                </c:pt>
                <c:pt idx="125">
                  <c:v>6.2750000000000004</c:v>
                </c:pt>
                <c:pt idx="126">
                  <c:v>6.3250000000000002</c:v>
                </c:pt>
                <c:pt idx="127">
                  <c:v>6.375</c:v>
                </c:pt>
                <c:pt idx="128">
                  <c:v>6.4249999999999998</c:v>
                </c:pt>
                <c:pt idx="129">
                  <c:v>6.4749999999999996</c:v>
                </c:pt>
                <c:pt idx="130">
                  <c:v>6.5250000000000004</c:v>
                </c:pt>
                <c:pt idx="131">
                  <c:v>6.5750000000000002</c:v>
                </c:pt>
                <c:pt idx="132">
                  <c:v>6.625</c:v>
                </c:pt>
                <c:pt idx="133">
                  <c:v>6.6749999999999998</c:v>
                </c:pt>
                <c:pt idx="134">
                  <c:v>6.7249999999999996</c:v>
                </c:pt>
                <c:pt idx="135">
                  <c:v>6.7750000000000004</c:v>
                </c:pt>
                <c:pt idx="136">
                  <c:v>6.8250000000000002</c:v>
                </c:pt>
                <c:pt idx="137">
                  <c:v>6.875</c:v>
                </c:pt>
                <c:pt idx="138">
                  <c:v>6.9249999999999998</c:v>
                </c:pt>
                <c:pt idx="139">
                  <c:v>6.9749999999999996</c:v>
                </c:pt>
                <c:pt idx="140">
                  <c:v>7.0250000000000004</c:v>
                </c:pt>
                <c:pt idx="141">
                  <c:v>7.0750000000000002</c:v>
                </c:pt>
                <c:pt idx="142">
                  <c:v>7.125</c:v>
                </c:pt>
                <c:pt idx="143">
                  <c:v>7.1749999999999998</c:v>
                </c:pt>
                <c:pt idx="144">
                  <c:v>7.2249999999999996</c:v>
                </c:pt>
                <c:pt idx="145">
                  <c:v>7.2750000000000004</c:v>
                </c:pt>
                <c:pt idx="146">
                  <c:v>7.3250000000000002</c:v>
                </c:pt>
                <c:pt idx="147">
                  <c:v>7.375</c:v>
                </c:pt>
                <c:pt idx="148">
                  <c:v>7.4249999999999998</c:v>
                </c:pt>
                <c:pt idx="149">
                  <c:v>7.4749999999999996</c:v>
                </c:pt>
                <c:pt idx="150">
                  <c:v>7.5250000000000004</c:v>
                </c:pt>
                <c:pt idx="151">
                  <c:v>7.5750000000000002</c:v>
                </c:pt>
                <c:pt idx="152">
                  <c:v>7.625</c:v>
                </c:pt>
                <c:pt idx="153">
                  <c:v>7.6749999999999998</c:v>
                </c:pt>
                <c:pt idx="154">
                  <c:v>7.7249999999999996</c:v>
                </c:pt>
                <c:pt idx="155">
                  <c:v>7.7750000000000004</c:v>
                </c:pt>
                <c:pt idx="156">
                  <c:v>7.8250000000000002</c:v>
                </c:pt>
                <c:pt idx="157">
                  <c:v>7.875</c:v>
                </c:pt>
                <c:pt idx="158">
                  <c:v>7.9249999999999998</c:v>
                </c:pt>
                <c:pt idx="159">
                  <c:v>7.9749999999999996</c:v>
                </c:pt>
                <c:pt idx="160">
                  <c:v>8.0250000000000004</c:v>
                </c:pt>
                <c:pt idx="161">
                  <c:v>8.0749999999999993</c:v>
                </c:pt>
                <c:pt idx="162">
                  <c:v>8.125</c:v>
                </c:pt>
                <c:pt idx="163">
                  <c:v>8.1750000000000007</c:v>
                </c:pt>
                <c:pt idx="164">
                  <c:v>8.2249999999999996</c:v>
                </c:pt>
                <c:pt idx="165">
                  <c:v>8.2750000000000004</c:v>
                </c:pt>
                <c:pt idx="166">
                  <c:v>8.3249999999999993</c:v>
                </c:pt>
                <c:pt idx="167">
                  <c:v>8.375</c:v>
                </c:pt>
                <c:pt idx="168">
                  <c:v>8.4250000000000007</c:v>
                </c:pt>
                <c:pt idx="169">
                  <c:v>8.4749999999999996</c:v>
                </c:pt>
                <c:pt idx="170">
                  <c:v>8.5250000000000004</c:v>
                </c:pt>
                <c:pt idx="171">
                  <c:v>8.5749999999999993</c:v>
                </c:pt>
                <c:pt idx="172">
                  <c:v>8.625</c:v>
                </c:pt>
                <c:pt idx="173">
                  <c:v>8.6750000000000007</c:v>
                </c:pt>
                <c:pt idx="174">
                  <c:v>8.7249999999999996</c:v>
                </c:pt>
                <c:pt idx="175">
                  <c:v>8.7750000000000004</c:v>
                </c:pt>
                <c:pt idx="176">
                  <c:v>8.8249999999999993</c:v>
                </c:pt>
                <c:pt idx="177">
                  <c:v>8.875</c:v>
                </c:pt>
                <c:pt idx="178">
                  <c:v>8.9250000000000007</c:v>
                </c:pt>
                <c:pt idx="179">
                  <c:v>8.9749999999999996</c:v>
                </c:pt>
                <c:pt idx="180">
                  <c:v>9.0250000000000004</c:v>
                </c:pt>
                <c:pt idx="181">
                  <c:v>9.0749999999999993</c:v>
                </c:pt>
                <c:pt idx="182">
                  <c:v>9.125</c:v>
                </c:pt>
                <c:pt idx="183">
                  <c:v>9.1750000000000007</c:v>
                </c:pt>
                <c:pt idx="184">
                  <c:v>9.2249999999999996</c:v>
                </c:pt>
                <c:pt idx="185">
                  <c:v>9.2750000000000004</c:v>
                </c:pt>
                <c:pt idx="186">
                  <c:v>9.3249999999999993</c:v>
                </c:pt>
                <c:pt idx="187">
                  <c:v>9.375</c:v>
                </c:pt>
                <c:pt idx="188">
                  <c:v>9.4250000000000007</c:v>
                </c:pt>
                <c:pt idx="189">
                  <c:v>9.4749999999999996</c:v>
                </c:pt>
                <c:pt idx="190">
                  <c:v>9.5250000000000004</c:v>
                </c:pt>
                <c:pt idx="191">
                  <c:v>9.5749999999999993</c:v>
                </c:pt>
                <c:pt idx="192">
                  <c:v>9.625</c:v>
                </c:pt>
                <c:pt idx="193">
                  <c:v>9.6750000000000007</c:v>
                </c:pt>
                <c:pt idx="194">
                  <c:v>9.7249999999999996</c:v>
                </c:pt>
                <c:pt idx="195">
                  <c:v>9.7750000000000004</c:v>
                </c:pt>
                <c:pt idx="196">
                  <c:v>9.8249999999999993</c:v>
                </c:pt>
                <c:pt idx="197">
                  <c:v>9.875</c:v>
                </c:pt>
                <c:pt idx="198">
                  <c:v>9.9250000000000007</c:v>
                </c:pt>
                <c:pt idx="199">
                  <c:v>9.9749999999999996</c:v>
                </c:pt>
                <c:pt idx="200">
                  <c:v>10.025</c:v>
                </c:pt>
                <c:pt idx="201">
                  <c:v>10.074999999999999</c:v>
                </c:pt>
                <c:pt idx="202">
                  <c:v>10.125</c:v>
                </c:pt>
                <c:pt idx="203">
                  <c:v>10.175000000000001</c:v>
                </c:pt>
                <c:pt idx="204">
                  <c:v>10.225</c:v>
                </c:pt>
                <c:pt idx="205">
                  <c:v>10.275</c:v>
                </c:pt>
                <c:pt idx="206">
                  <c:v>10.324999999999999</c:v>
                </c:pt>
                <c:pt idx="207">
                  <c:v>10.375</c:v>
                </c:pt>
                <c:pt idx="208">
                  <c:v>10.425000000000001</c:v>
                </c:pt>
                <c:pt idx="209">
                  <c:v>10.475</c:v>
                </c:pt>
                <c:pt idx="210">
                  <c:v>10.525</c:v>
                </c:pt>
                <c:pt idx="211">
                  <c:v>10.574999999999999</c:v>
                </c:pt>
                <c:pt idx="212">
                  <c:v>10.625</c:v>
                </c:pt>
                <c:pt idx="213">
                  <c:v>10.675000000000001</c:v>
                </c:pt>
                <c:pt idx="214">
                  <c:v>10.725</c:v>
                </c:pt>
                <c:pt idx="215">
                  <c:v>10.775</c:v>
                </c:pt>
                <c:pt idx="216">
                  <c:v>10.824999999999999</c:v>
                </c:pt>
                <c:pt idx="217">
                  <c:v>10.875</c:v>
                </c:pt>
                <c:pt idx="218">
                  <c:v>10.925000000000001</c:v>
                </c:pt>
                <c:pt idx="219">
                  <c:v>10.975</c:v>
                </c:pt>
                <c:pt idx="220">
                  <c:v>11.025</c:v>
                </c:pt>
                <c:pt idx="221">
                  <c:v>11.074999999999999</c:v>
                </c:pt>
                <c:pt idx="222">
                  <c:v>11.125</c:v>
                </c:pt>
                <c:pt idx="223">
                  <c:v>11.175000000000001</c:v>
                </c:pt>
                <c:pt idx="224">
                  <c:v>11.225</c:v>
                </c:pt>
                <c:pt idx="225">
                  <c:v>11.275</c:v>
                </c:pt>
                <c:pt idx="226">
                  <c:v>11.324999999999999</c:v>
                </c:pt>
                <c:pt idx="227">
                  <c:v>11.375</c:v>
                </c:pt>
                <c:pt idx="228">
                  <c:v>11.425000000000001</c:v>
                </c:pt>
                <c:pt idx="229">
                  <c:v>11.475</c:v>
                </c:pt>
                <c:pt idx="230">
                  <c:v>11.525</c:v>
                </c:pt>
                <c:pt idx="231">
                  <c:v>11.574999999999999</c:v>
                </c:pt>
                <c:pt idx="232">
                  <c:v>11.625</c:v>
                </c:pt>
                <c:pt idx="233">
                  <c:v>11.675000000000001</c:v>
                </c:pt>
                <c:pt idx="234">
                  <c:v>11.725</c:v>
                </c:pt>
                <c:pt idx="235">
                  <c:v>11.775</c:v>
                </c:pt>
                <c:pt idx="236">
                  <c:v>11.824999999999999</c:v>
                </c:pt>
                <c:pt idx="237">
                  <c:v>11.875</c:v>
                </c:pt>
                <c:pt idx="238">
                  <c:v>11.925000000000001</c:v>
                </c:pt>
                <c:pt idx="239">
                  <c:v>11.975</c:v>
                </c:pt>
                <c:pt idx="240">
                  <c:v>12.025</c:v>
                </c:pt>
                <c:pt idx="241">
                  <c:v>12.074999999999999</c:v>
                </c:pt>
                <c:pt idx="242">
                  <c:v>12.125</c:v>
                </c:pt>
                <c:pt idx="243">
                  <c:v>12.175000000000001</c:v>
                </c:pt>
                <c:pt idx="244">
                  <c:v>12.225</c:v>
                </c:pt>
                <c:pt idx="245">
                  <c:v>12.275</c:v>
                </c:pt>
                <c:pt idx="246">
                  <c:v>12.324999999999999</c:v>
                </c:pt>
                <c:pt idx="247">
                  <c:v>12.375</c:v>
                </c:pt>
                <c:pt idx="248">
                  <c:v>12.425000000000001</c:v>
                </c:pt>
                <c:pt idx="249">
                  <c:v>12.475</c:v>
                </c:pt>
                <c:pt idx="250">
                  <c:v>12.525</c:v>
                </c:pt>
                <c:pt idx="251">
                  <c:v>12.574999999999999</c:v>
                </c:pt>
                <c:pt idx="252">
                  <c:v>12.625</c:v>
                </c:pt>
                <c:pt idx="253">
                  <c:v>12.675000000000001</c:v>
                </c:pt>
                <c:pt idx="254">
                  <c:v>12.725</c:v>
                </c:pt>
                <c:pt idx="255">
                  <c:v>12.775</c:v>
                </c:pt>
                <c:pt idx="256">
                  <c:v>12.824999999999999</c:v>
                </c:pt>
                <c:pt idx="257">
                  <c:v>12.875</c:v>
                </c:pt>
                <c:pt idx="258">
                  <c:v>12.925000000000001</c:v>
                </c:pt>
                <c:pt idx="259">
                  <c:v>12.975</c:v>
                </c:pt>
                <c:pt idx="260">
                  <c:v>13.025</c:v>
                </c:pt>
                <c:pt idx="261">
                  <c:v>13.074999999999999</c:v>
                </c:pt>
                <c:pt idx="262">
                  <c:v>13.125</c:v>
                </c:pt>
                <c:pt idx="263">
                  <c:v>13.175000000000001</c:v>
                </c:pt>
                <c:pt idx="264">
                  <c:v>13.225</c:v>
                </c:pt>
                <c:pt idx="265">
                  <c:v>13.275</c:v>
                </c:pt>
                <c:pt idx="266">
                  <c:v>13.324999999999999</c:v>
                </c:pt>
                <c:pt idx="267">
                  <c:v>13.375</c:v>
                </c:pt>
                <c:pt idx="268">
                  <c:v>13.425000000000001</c:v>
                </c:pt>
                <c:pt idx="269">
                  <c:v>13.475</c:v>
                </c:pt>
                <c:pt idx="270">
                  <c:v>13.525</c:v>
                </c:pt>
                <c:pt idx="271">
                  <c:v>13.574999999999999</c:v>
                </c:pt>
                <c:pt idx="272">
                  <c:v>13.625</c:v>
                </c:pt>
                <c:pt idx="273">
                  <c:v>13.675000000000001</c:v>
                </c:pt>
                <c:pt idx="274">
                  <c:v>13.725</c:v>
                </c:pt>
                <c:pt idx="275">
                  <c:v>13.775</c:v>
                </c:pt>
                <c:pt idx="276">
                  <c:v>13.824999999999999</c:v>
                </c:pt>
                <c:pt idx="277">
                  <c:v>13.875</c:v>
                </c:pt>
                <c:pt idx="278">
                  <c:v>13.925000000000001</c:v>
                </c:pt>
                <c:pt idx="279">
                  <c:v>13.975</c:v>
                </c:pt>
                <c:pt idx="280">
                  <c:v>14.025</c:v>
                </c:pt>
                <c:pt idx="281">
                  <c:v>14.074999999999999</c:v>
                </c:pt>
                <c:pt idx="282">
                  <c:v>14.125</c:v>
                </c:pt>
                <c:pt idx="283">
                  <c:v>14.175000000000001</c:v>
                </c:pt>
                <c:pt idx="284">
                  <c:v>14.225</c:v>
                </c:pt>
                <c:pt idx="285">
                  <c:v>14.275</c:v>
                </c:pt>
                <c:pt idx="286">
                  <c:v>14.324999999999999</c:v>
                </c:pt>
                <c:pt idx="287">
                  <c:v>14.375</c:v>
                </c:pt>
                <c:pt idx="288">
                  <c:v>14.425000000000001</c:v>
                </c:pt>
                <c:pt idx="289">
                  <c:v>14.475</c:v>
                </c:pt>
                <c:pt idx="290">
                  <c:v>14.525</c:v>
                </c:pt>
                <c:pt idx="291">
                  <c:v>14.574999999999999</c:v>
                </c:pt>
                <c:pt idx="292">
                  <c:v>14.625</c:v>
                </c:pt>
                <c:pt idx="293">
                  <c:v>14.675000000000001</c:v>
                </c:pt>
                <c:pt idx="294">
                  <c:v>14.725</c:v>
                </c:pt>
                <c:pt idx="295">
                  <c:v>14.775</c:v>
                </c:pt>
                <c:pt idx="296">
                  <c:v>14.824999999999999</c:v>
                </c:pt>
                <c:pt idx="297">
                  <c:v>14.875</c:v>
                </c:pt>
                <c:pt idx="298">
                  <c:v>14.925000000000001</c:v>
                </c:pt>
                <c:pt idx="299">
                  <c:v>14.975</c:v>
                </c:pt>
                <c:pt idx="300">
                  <c:v>15.025</c:v>
                </c:pt>
                <c:pt idx="301">
                  <c:v>15.074999999999999</c:v>
                </c:pt>
                <c:pt idx="302">
                  <c:v>15.125</c:v>
                </c:pt>
                <c:pt idx="303">
                  <c:v>15.175000000000001</c:v>
                </c:pt>
                <c:pt idx="304">
                  <c:v>15.225</c:v>
                </c:pt>
                <c:pt idx="305">
                  <c:v>15.275</c:v>
                </c:pt>
                <c:pt idx="306">
                  <c:v>15.324999999999999</c:v>
                </c:pt>
                <c:pt idx="307">
                  <c:v>15.375</c:v>
                </c:pt>
                <c:pt idx="308">
                  <c:v>15.425000000000001</c:v>
                </c:pt>
                <c:pt idx="309">
                  <c:v>15.475</c:v>
                </c:pt>
                <c:pt idx="310">
                  <c:v>15.525</c:v>
                </c:pt>
                <c:pt idx="311">
                  <c:v>15.574999999999999</c:v>
                </c:pt>
                <c:pt idx="312">
                  <c:v>15.625</c:v>
                </c:pt>
                <c:pt idx="313">
                  <c:v>15.675000000000001</c:v>
                </c:pt>
                <c:pt idx="314">
                  <c:v>15.725</c:v>
                </c:pt>
                <c:pt idx="315">
                  <c:v>15.775</c:v>
                </c:pt>
                <c:pt idx="316">
                  <c:v>15.824999999999999</c:v>
                </c:pt>
                <c:pt idx="317">
                  <c:v>15.875</c:v>
                </c:pt>
                <c:pt idx="318">
                  <c:v>15.925000000000001</c:v>
                </c:pt>
                <c:pt idx="319">
                  <c:v>15.975</c:v>
                </c:pt>
                <c:pt idx="320">
                  <c:v>16.024999999999999</c:v>
                </c:pt>
                <c:pt idx="321">
                  <c:v>16.074999999999999</c:v>
                </c:pt>
                <c:pt idx="322">
                  <c:v>16.125</c:v>
                </c:pt>
                <c:pt idx="323">
                  <c:v>16.175000000000001</c:v>
                </c:pt>
                <c:pt idx="324">
                  <c:v>16.225000000000001</c:v>
                </c:pt>
                <c:pt idx="325">
                  <c:v>16.274999999999999</c:v>
                </c:pt>
                <c:pt idx="326">
                  <c:v>16.324999999999999</c:v>
                </c:pt>
                <c:pt idx="327">
                  <c:v>16.375</c:v>
                </c:pt>
                <c:pt idx="328">
                  <c:v>16.425000000000001</c:v>
                </c:pt>
                <c:pt idx="329">
                  <c:v>16.475000000000001</c:v>
                </c:pt>
                <c:pt idx="330">
                  <c:v>16.524999999999999</c:v>
                </c:pt>
                <c:pt idx="331">
                  <c:v>16.574999999999999</c:v>
                </c:pt>
                <c:pt idx="332">
                  <c:v>16.625</c:v>
                </c:pt>
                <c:pt idx="333">
                  <c:v>16.675000000000001</c:v>
                </c:pt>
                <c:pt idx="334">
                  <c:v>16.725000000000001</c:v>
                </c:pt>
                <c:pt idx="335">
                  <c:v>16.774999999999999</c:v>
                </c:pt>
                <c:pt idx="336">
                  <c:v>16.824999999999999</c:v>
                </c:pt>
                <c:pt idx="337">
                  <c:v>16.875</c:v>
                </c:pt>
                <c:pt idx="338">
                  <c:v>16.925000000000001</c:v>
                </c:pt>
                <c:pt idx="339">
                  <c:v>16.975000000000001</c:v>
                </c:pt>
                <c:pt idx="340">
                  <c:v>17.024999999999999</c:v>
                </c:pt>
                <c:pt idx="341">
                  <c:v>17.074999999999999</c:v>
                </c:pt>
                <c:pt idx="342">
                  <c:v>17.125</c:v>
                </c:pt>
                <c:pt idx="343">
                  <c:v>17.175000000000001</c:v>
                </c:pt>
                <c:pt idx="344">
                  <c:v>17.225000000000001</c:v>
                </c:pt>
                <c:pt idx="345">
                  <c:v>17.274999999999999</c:v>
                </c:pt>
                <c:pt idx="346">
                  <c:v>17.324999999999999</c:v>
                </c:pt>
                <c:pt idx="347">
                  <c:v>17.375</c:v>
                </c:pt>
                <c:pt idx="348">
                  <c:v>17.425000000000001</c:v>
                </c:pt>
                <c:pt idx="349">
                  <c:v>17.475000000000001</c:v>
                </c:pt>
                <c:pt idx="350">
                  <c:v>17.524999999999999</c:v>
                </c:pt>
                <c:pt idx="351">
                  <c:v>17.574999999999999</c:v>
                </c:pt>
                <c:pt idx="352">
                  <c:v>17.625</c:v>
                </c:pt>
                <c:pt idx="353">
                  <c:v>17.675000000000001</c:v>
                </c:pt>
                <c:pt idx="354">
                  <c:v>17.725000000000001</c:v>
                </c:pt>
                <c:pt idx="355">
                  <c:v>17.774999999999999</c:v>
                </c:pt>
                <c:pt idx="356">
                  <c:v>17.824999999999999</c:v>
                </c:pt>
                <c:pt idx="357">
                  <c:v>17.875</c:v>
                </c:pt>
                <c:pt idx="358">
                  <c:v>17.925000000000001</c:v>
                </c:pt>
                <c:pt idx="359">
                  <c:v>17.975000000000001</c:v>
                </c:pt>
                <c:pt idx="360">
                  <c:v>18.024999999999999</c:v>
                </c:pt>
                <c:pt idx="361">
                  <c:v>18.074999999999999</c:v>
                </c:pt>
                <c:pt idx="362">
                  <c:v>18.125</c:v>
                </c:pt>
                <c:pt idx="363">
                  <c:v>18.175000000000001</c:v>
                </c:pt>
                <c:pt idx="364">
                  <c:v>18.225000000000001</c:v>
                </c:pt>
                <c:pt idx="365">
                  <c:v>18.274999999999999</c:v>
                </c:pt>
                <c:pt idx="366">
                  <c:v>18.324999999999999</c:v>
                </c:pt>
                <c:pt idx="367">
                  <c:v>18.375</c:v>
                </c:pt>
                <c:pt idx="368">
                  <c:v>18.425000000000001</c:v>
                </c:pt>
                <c:pt idx="369">
                  <c:v>18.475000000000001</c:v>
                </c:pt>
                <c:pt idx="370">
                  <c:v>18.524999999999999</c:v>
                </c:pt>
                <c:pt idx="371">
                  <c:v>18.574999999999999</c:v>
                </c:pt>
                <c:pt idx="372">
                  <c:v>18.625</c:v>
                </c:pt>
                <c:pt idx="373">
                  <c:v>18.675000000000001</c:v>
                </c:pt>
                <c:pt idx="374">
                  <c:v>18.725000000000001</c:v>
                </c:pt>
                <c:pt idx="375">
                  <c:v>18.774999999999999</c:v>
                </c:pt>
                <c:pt idx="376">
                  <c:v>18.824999999999999</c:v>
                </c:pt>
                <c:pt idx="377">
                  <c:v>18.875</c:v>
                </c:pt>
                <c:pt idx="378">
                  <c:v>18.925000000000001</c:v>
                </c:pt>
                <c:pt idx="379">
                  <c:v>18.975000000000001</c:v>
                </c:pt>
                <c:pt idx="380">
                  <c:v>19.024999999999999</c:v>
                </c:pt>
                <c:pt idx="381">
                  <c:v>19.074999999999999</c:v>
                </c:pt>
                <c:pt idx="382">
                  <c:v>19.125</c:v>
                </c:pt>
                <c:pt idx="383">
                  <c:v>19.175000000000001</c:v>
                </c:pt>
                <c:pt idx="384">
                  <c:v>19.225000000000001</c:v>
                </c:pt>
                <c:pt idx="385">
                  <c:v>19.274999999999999</c:v>
                </c:pt>
                <c:pt idx="386">
                  <c:v>19.324999999999999</c:v>
                </c:pt>
                <c:pt idx="387">
                  <c:v>19.375</c:v>
                </c:pt>
                <c:pt idx="388">
                  <c:v>19.425000000000001</c:v>
                </c:pt>
                <c:pt idx="389">
                  <c:v>19.475000000000001</c:v>
                </c:pt>
                <c:pt idx="390">
                  <c:v>19.524999999999999</c:v>
                </c:pt>
                <c:pt idx="391">
                  <c:v>19.574999999999999</c:v>
                </c:pt>
                <c:pt idx="392">
                  <c:v>19.625</c:v>
                </c:pt>
                <c:pt idx="393">
                  <c:v>19.675000000000001</c:v>
                </c:pt>
                <c:pt idx="394">
                  <c:v>19.725000000000001</c:v>
                </c:pt>
                <c:pt idx="395">
                  <c:v>19.774999999999999</c:v>
                </c:pt>
                <c:pt idx="396">
                  <c:v>19.824999999999999</c:v>
                </c:pt>
                <c:pt idx="397">
                  <c:v>19.875</c:v>
                </c:pt>
                <c:pt idx="398">
                  <c:v>19.925000000000001</c:v>
                </c:pt>
                <c:pt idx="399">
                  <c:v>19.975000000000001</c:v>
                </c:pt>
              </c:numCache>
            </c:numRef>
          </c:xVal>
          <c:yVal>
            <c:numRef>
              <c:f>v_dry!$F$3:$F$402</c:f>
              <c:numCache>
                <c:formatCode>General</c:formatCode>
                <c:ptCount val="4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8.0491169285299996E-16</c:v>
                </c:pt>
                <c:pt idx="114">
                  <c:v>3.33066907388E-15</c:v>
                </c:pt>
                <c:pt idx="115">
                  <c:v>1.14630527293E-14</c:v>
                </c:pt>
                <c:pt idx="116">
                  <c:v>3.7053693446899997E-14</c:v>
                </c:pt>
                <c:pt idx="117">
                  <c:v>1.1740608485399999E-13</c:v>
                </c:pt>
                <c:pt idx="118">
                  <c:v>3.65540930858E-13</c:v>
                </c:pt>
                <c:pt idx="119">
                  <c:v>1.1113054920700001E-12</c:v>
                </c:pt>
                <c:pt idx="120">
                  <c:v>3.3048008773999998E-12</c:v>
                </c:pt>
                <c:pt idx="121">
                  <c:v>9.6202490418499992E-12</c:v>
                </c:pt>
                <c:pt idx="122">
                  <c:v>2.7417013104399999E-11</c:v>
                </c:pt>
                <c:pt idx="123">
                  <c:v>7.6483763767700004E-11</c:v>
                </c:pt>
                <c:pt idx="124">
                  <c:v>2.0882756635700001E-10</c:v>
                </c:pt>
                <c:pt idx="125">
                  <c:v>5.58013246771E-10</c:v>
                </c:pt>
                <c:pt idx="126">
                  <c:v>1.4591245715099999E-9</c:v>
                </c:pt>
                <c:pt idx="127">
                  <c:v>3.73325576231E-9</c:v>
                </c:pt>
                <c:pt idx="128">
                  <c:v>9.3450832212099998E-9</c:v>
                </c:pt>
                <c:pt idx="129">
                  <c:v>2.2883832246100001E-8</c:v>
                </c:pt>
                <c:pt idx="130">
                  <c:v>5.4811541424500002E-8</c:v>
                </c:pt>
                <c:pt idx="131">
                  <c:v>1.2839788173800001E-7</c:v>
                </c:pt>
                <c:pt idx="132">
                  <c:v>2.9412268871999997E-7</c:v>
                </c:pt>
                <c:pt idx="133">
                  <c:v>6.5875439694599996E-7</c:v>
                </c:pt>
                <c:pt idx="134">
                  <c:v>1.44237959173E-6</c:v>
                </c:pt>
                <c:pt idx="135">
                  <c:v>3.0869565741499999E-6</c:v>
                </c:pt>
                <c:pt idx="136">
                  <c:v>6.4566518589099997E-6</c:v>
                </c:pt>
                <c:pt idx="137">
                  <c:v>1.3195876274200001E-5</c:v>
                </c:pt>
                <c:pt idx="138">
                  <c:v>2.6348046874199999E-5</c:v>
                </c:pt>
                <c:pt idx="139">
                  <c:v>5.13878725247E-5</c:v>
                </c:pt>
                <c:pt idx="140">
                  <c:v>9.7880302321899995E-5</c:v>
                </c:pt>
                <c:pt idx="141">
                  <c:v>1.8204185624700001E-4</c:v>
                </c:pt>
                <c:pt idx="142">
                  <c:v>3.3052691372799999E-4</c:v>
                </c:pt>
                <c:pt idx="143">
                  <c:v>5.8576250491499998E-4</c:v>
                </c:pt>
                <c:pt idx="144">
                  <c:v>1.01306851289E-3</c:v>
                </c:pt>
                <c:pt idx="145">
                  <c:v>1.70957983369E-3</c:v>
                </c:pt>
                <c:pt idx="146">
                  <c:v>2.8145991391800001E-3</c:v>
                </c:pt>
                <c:pt idx="147">
                  <c:v>4.5204584067700003E-3</c:v>
                </c:pt>
                <c:pt idx="148">
                  <c:v>7.0823281128599997E-3</c:v>
                </c:pt>
                <c:pt idx="149">
                  <c:v>1.0824845970599999E-2</c:v>
                </c:pt>
                <c:pt idx="150">
                  <c:v>1.6143175501200001E-2</c:v>
                </c:pt>
                <c:pt idx="151">
                  <c:v>2.3496387835999999E-2</c:v>
                </c:pt>
                <c:pt idx="152">
                  <c:v>3.3392022122700003E-2</c:v>
                </c:pt>
                <c:pt idx="153">
                  <c:v>4.6362236518599997E-2</c:v>
                </c:pt>
                <c:pt idx="154">
                  <c:v>6.2933766060300003E-2</c:v>
                </c:pt>
                <c:pt idx="155">
                  <c:v>8.3595428364499999E-2</c:v>
                </c:pt>
                <c:pt idx="156">
                  <c:v>0.108767655088</c:v>
                </c:pt>
                <c:pt idx="157">
                  <c:v>0.138778212298</c:v>
                </c:pt>
                <c:pt idx="158">
                  <c:v>0.17384700915699999</c:v>
                </c:pt>
                <c:pt idx="159">
                  <c:v>0.21408109948699999</c:v>
                </c:pt>
                <c:pt idx="160">
                  <c:v>0.259479195459</c:v>
                </c:pt>
                <c:pt idx="161">
                  <c:v>0.309943681651</c:v>
                </c:pt>
                <c:pt idx="162">
                  <c:v>0.36529745486499998</c:v>
                </c:pt>
                <c:pt idx="163">
                  <c:v>0.425302893701</c:v>
                </c:pt>
                <c:pt idx="164">
                  <c:v>0.48968069694999999</c:v>
                </c:pt>
                <c:pt idx="165">
                  <c:v>0.55812698701499996</c:v>
                </c:pt>
                <c:pt idx="166">
                  <c:v>0.63032775373299998</c:v>
                </c:pt>
                <c:pt idx="167">
                  <c:v>0.70597028769500003</c:v>
                </c:pt>
                <c:pt idx="168">
                  <c:v>0.78475166623600001</c:v>
                </c:pt>
                <c:pt idx="169">
                  <c:v>0.86638460881900003</c:v>
                </c:pt>
                <c:pt idx="170">
                  <c:v>0.95060114002200002</c:v>
                </c:pt>
                <c:pt idx="171">
                  <c:v>1.0371545257799999</c:v>
                </c:pt>
                <c:pt idx="172">
                  <c:v>1.1258199181499999</c:v>
                </c:pt>
                <c:pt idx="173">
                  <c:v>1.21639408375</c:v>
                </c:pt>
                <c:pt idx="174">
                  <c:v>1.30869452084</c:v>
                </c:pt>
                <c:pt idx="175">
                  <c:v>1.40255820184</c:v>
                </c:pt>
                <c:pt idx="176">
                  <c:v>1.49784011765</c:v>
                </c:pt>
                <c:pt idx="177">
                  <c:v>1.59441175069</c:v>
                </c:pt>
                <c:pt idx="178">
                  <c:v>1.6921595645</c:v>
                </c:pt>
                <c:pt idx="179">
                  <c:v>1.7909835683499999</c:v>
                </c:pt>
                <c:pt idx="180">
                  <c:v>1.8907959944499999</c:v>
                </c:pt>
                <c:pt idx="181">
                  <c:v>1.99152011103</c:v>
                </c:pt>
                <c:pt idx="182">
                  <c:v>2.0930891857299998</c:v>
                </c:pt>
                <c:pt idx="183">
                  <c:v>2.1954456097800001</c:v>
                </c:pt>
                <c:pt idx="184">
                  <c:v>2.29854019285</c:v>
                </c:pt>
                <c:pt idx="185">
                  <c:v>2.4023316425900001</c:v>
                </c:pt>
                <c:pt idx="186">
                  <c:v>2.5067862509499999</c:v>
                </c:pt>
                <c:pt idx="187">
                  <c:v>2.61187782363</c:v>
                </c:pt>
                <c:pt idx="188">
                  <c:v>2.71758791264</c:v>
                </c:pt>
                <c:pt idx="189">
                  <c:v>2.82390644996</c:v>
                </c:pt>
                <c:pt idx="190">
                  <c:v>2.9308329442600001</c:v>
                </c:pt>
                <c:pt idx="191">
                  <c:v>3.03837851237</c:v>
                </c:pt>
                <c:pt idx="192">
                  <c:v>3.14656921551</c:v>
                </c:pt>
                <c:pt idx="193">
                  <c:v>3.2554515442700001</c:v>
                </c:pt>
                <c:pt idx="194">
                  <c:v>3.3651016468699999</c:v>
                </c:pt>
                <c:pt idx="195">
                  <c:v>3.4756415114600001</c:v>
                </c:pt>
                <c:pt idx="196">
                  <c:v>3.58726911163</c:v>
                </c:pt>
                <c:pt idx="197">
                  <c:v>3.7003195182200002</c:v>
                </c:pt>
                <c:pt idx="198">
                  <c:v>3.8154045332600002</c:v>
                </c:pt>
                <c:pt idx="199">
                  <c:v>3.9337941355499999</c:v>
                </c:pt>
                <c:pt idx="200">
                  <c:v>4.05882028081</c:v>
                </c:pt>
                <c:pt idx="201">
                  <c:v>4.2057933538699999</c:v>
                </c:pt>
                <c:pt idx="202">
                  <c:v>4.40131015473</c:v>
                </c:pt>
                <c:pt idx="203">
                  <c:v>4.5337150300699998</c:v>
                </c:pt>
                <c:pt idx="204">
                  <c:v>4.6551101539599999</c:v>
                </c:pt>
                <c:pt idx="205">
                  <c:v>4.77125937943</c:v>
                </c:pt>
                <c:pt idx="206">
                  <c:v>4.8842349683200004</c:v>
                </c:pt>
                <c:pt idx="207">
                  <c:v>4.9950419312600003</c:v>
                </c:pt>
                <c:pt idx="208">
                  <c:v>5.1042504410999996</c:v>
                </c:pt>
                <c:pt idx="209">
                  <c:v>5.2122173628299997</c:v>
                </c:pt>
                <c:pt idx="210">
                  <c:v>5.3191816527700002</c:v>
                </c:pt>
                <c:pt idx="211">
                  <c:v>5.4253113661599999</c:v>
                </c:pt>
                <c:pt idx="212">
                  <c:v>5.5307291509100001</c:v>
                </c:pt>
                <c:pt idx="213">
                  <c:v>5.6355271067499997</c:v>
                </c:pt>
                <c:pt idx="214">
                  <c:v>5.7397759469</c:v>
                </c:pt>
                <c:pt idx="215">
                  <c:v>5.8435309068099999</c:v>
                </c:pt>
                <c:pt idx="216">
                  <c:v>5.94683569709</c:v>
                </c:pt>
                <c:pt idx="217">
                  <c:v>6.0497252287099998</c:v>
                </c:pt>
                <c:pt idx="218">
                  <c:v>6.15222753828</c:v>
                </c:pt>
                <c:pt idx="219">
                  <c:v>6.2543651747200002</c:v>
                </c:pt>
                <c:pt idx="220">
                  <c:v>6.3561562121200001</c:v>
                </c:pt>
                <c:pt idx="221">
                  <c:v>6.4576149948900001</c:v>
                </c:pt>
                <c:pt idx="222">
                  <c:v>6.55875268477</c:v>
                </c:pt>
                <c:pt idx="223">
                  <c:v>6.6595776549899997</c:v>
                </c:pt>
                <c:pt idx="224">
                  <c:v>6.7600957596200004</c:v>
                </c:pt>
                <c:pt idx="225">
                  <c:v>6.8603104933100001</c:v>
                </c:pt>
                <c:pt idx="226">
                  <c:v>6.9602230447500002</c:v>
                </c:pt>
                <c:pt idx="227">
                  <c:v>7.0598322356800001</c:v>
                </c:pt>
                <c:pt idx="228">
                  <c:v>7.1591343236</c:v>
                </c:pt>
                <c:pt idx="229">
                  <c:v>7.2581226293299999</c:v>
                </c:pt>
                <c:pt idx="230">
                  <c:v>7.3567869286700001</c:v>
                </c:pt>
                <c:pt idx="231">
                  <c:v>7.45511251832</c:v>
                </c:pt>
                <c:pt idx="232">
                  <c:v>7.5530788292400004</c:v>
                </c:pt>
                <c:pt idx="233">
                  <c:v>7.6506574138400003</c:v>
                </c:pt>
                <c:pt idx="234">
                  <c:v>7.7478090772100003</c:v>
                </c:pt>
                <c:pt idx="235">
                  <c:v>7.8444798581699997</c:v>
                </c:pt>
                <c:pt idx="236">
                  <c:v>7.9405954977400004</c:v>
                </c:pt>
                <c:pt idx="237">
                  <c:v>8.0360539689300001</c:v>
                </c:pt>
                <c:pt idx="238">
                  <c:v>8.1307155968499991</c:v>
                </c:pt>
                <c:pt idx="239">
                  <c:v>8.22439029395</c:v>
                </c:pt>
                <c:pt idx="240">
                  <c:v>8.3168215036500008</c:v>
                </c:pt>
                <c:pt idx="241">
                  <c:v>8.4076666324700007</c:v>
                </c:pt>
                <c:pt idx="242">
                  <c:v>8.4964741134999997</c:v>
                </c:pt>
                <c:pt idx="243">
                  <c:v>8.5826578552299999</c:v>
                </c:pt>
                <c:pt idx="244">
                  <c:v>8.6654707664699995</c:v>
                </c:pt>
                <c:pt idx="245">
                  <c:v>8.7439803742599995</c:v>
                </c:pt>
                <c:pt idx="246">
                  <c:v>8.8170512773799992</c:v>
                </c:pt>
                <c:pt idx="247">
                  <c:v>8.8833411866799992</c:v>
                </c:pt>
                <c:pt idx="248">
                  <c:v>8.9413192423099996</c:v>
                </c:pt>
                <c:pt idx="249">
                  <c:v>8.9893164480099994</c:v>
                </c:pt>
                <c:pt idx="250">
                  <c:v>9.0256172528899992</c:v>
                </c:pt>
                <c:pt idx="251">
                  <c:v>9.0485970303900007</c:v>
                </c:pt>
                <c:pt idx="252">
                  <c:v>9.0569011126800003</c:v>
                </c:pt>
                <c:pt idx="253">
                  <c:v>9.0496470602500008</c:v>
                </c:pt>
                <c:pt idx="254">
                  <c:v>9.0266156040500007</c:v>
                </c:pt>
                <c:pt idx="255">
                  <c:v>8.9883833791800001</c:v>
                </c:pt>
                <c:pt idx="256">
                  <c:v>8.9363506423299999</c:v>
                </c:pt>
                <c:pt idx="257">
                  <c:v>8.8726359559799999</c:v>
                </c:pt>
                <c:pt idx="258">
                  <c:v>8.7998455342999993</c:v>
                </c:pt>
                <c:pt idx="259">
                  <c:v>8.7207648762400005</c:v>
                </c:pt>
                <c:pt idx="260">
                  <c:v>8.6380458096900004</c:v>
                </c:pt>
                <c:pt idx="261">
                  <c:v>8.5539599051300002</c:v>
                </c:pt>
                <c:pt idx="262">
                  <c:v>8.4702609093200003</c:v>
                </c:pt>
                <c:pt idx="263">
                  <c:v>8.3881596550699999</c:v>
                </c:pt>
                <c:pt idx="264">
                  <c:v>8.3083831012299996</c:v>
                </c:pt>
                <c:pt idx="265">
                  <c:v>8.2312747372799997</c:v>
                </c:pt>
                <c:pt idx="266">
                  <c:v>8.1568943697900007</c:v>
                </c:pt>
                <c:pt idx="267">
                  <c:v>8.0850800936200002</c:v>
                </c:pt>
                <c:pt idx="268">
                  <c:v>8.0154268368399997</c:v>
                </c:pt>
                <c:pt idx="269">
                  <c:v>7.9470845054300003</c:v>
                </c:pt>
                <c:pt idx="270">
                  <c:v>7.8781111607199996</c:v>
                </c:pt>
                <c:pt idx="271">
                  <c:v>7.8036157850699999</c:v>
                </c:pt>
                <c:pt idx="272">
                  <c:v>7.7103865338500004</c:v>
                </c:pt>
                <c:pt idx="273">
                  <c:v>7.56051407057</c:v>
                </c:pt>
                <c:pt idx="274">
                  <c:v>7.2352938073199997</c:v>
                </c:pt>
                <c:pt idx="275">
                  <c:v>6.2838195560400001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B2A-4527-98F8-3EC1E8100D57}"/>
            </c:ext>
          </c:extLst>
        </c:ser>
        <c:ser>
          <c:idx val="5"/>
          <c:order val="5"/>
          <c:tx>
            <c:strRef>
              <c:f>v_dry!$G$2</c:f>
              <c:strCache>
                <c:ptCount val="1"/>
                <c:pt idx="0">
                  <c:v>v_num, t = 0.6s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  <a:lumOff val="40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v_dry!$A$3:$A$402</c:f>
              <c:numCache>
                <c:formatCode>General</c:formatCode>
                <c:ptCount val="400"/>
                <c:pt idx="0">
                  <c:v>2.5000000000000001E-2</c:v>
                </c:pt>
                <c:pt idx="1">
                  <c:v>7.4999999999999997E-2</c:v>
                </c:pt>
                <c:pt idx="2">
                  <c:v>0.125</c:v>
                </c:pt>
                <c:pt idx="3">
                  <c:v>0.17499999999999999</c:v>
                </c:pt>
                <c:pt idx="4">
                  <c:v>0.22500000000000001</c:v>
                </c:pt>
                <c:pt idx="5">
                  <c:v>0.27500000000000002</c:v>
                </c:pt>
                <c:pt idx="6">
                  <c:v>0.32500000000000001</c:v>
                </c:pt>
                <c:pt idx="7">
                  <c:v>0.375</c:v>
                </c:pt>
                <c:pt idx="8">
                  <c:v>0.42499999999999999</c:v>
                </c:pt>
                <c:pt idx="9">
                  <c:v>0.47499999999999998</c:v>
                </c:pt>
                <c:pt idx="10">
                  <c:v>0.52500000000000002</c:v>
                </c:pt>
                <c:pt idx="11">
                  <c:v>0.57499999999999996</c:v>
                </c:pt>
                <c:pt idx="12">
                  <c:v>0.625</c:v>
                </c:pt>
                <c:pt idx="13">
                  <c:v>0.67500000000000004</c:v>
                </c:pt>
                <c:pt idx="14">
                  <c:v>0.72499999999999998</c:v>
                </c:pt>
                <c:pt idx="15">
                  <c:v>0.77500000000000002</c:v>
                </c:pt>
                <c:pt idx="16">
                  <c:v>0.82499999999999996</c:v>
                </c:pt>
                <c:pt idx="17">
                  <c:v>0.875</c:v>
                </c:pt>
                <c:pt idx="18">
                  <c:v>0.92500000000000004</c:v>
                </c:pt>
                <c:pt idx="19">
                  <c:v>0.97499999999999998</c:v>
                </c:pt>
                <c:pt idx="20">
                  <c:v>1.0249999999999999</c:v>
                </c:pt>
                <c:pt idx="21">
                  <c:v>1.075</c:v>
                </c:pt>
                <c:pt idx="22">
                  <c:v>1.125</c:v>
                </c:pt>
                <c:pt idx="23">
                  <c:v>1.175</c:v>
                </c:pt>
                <c:pt idx="24">
                  <c:v>1.2250000000000001</c:v>
                </c:pt>
                <c:pt idx="25">
                  <c:v>1.2749999999999999</c:v>
                </c:pt>
                <c:pt idx="26">
                  <c:v>1.325</c:v>
                </c:pt>
                <c:pt idx="27">
                  <c:v>1.375</c:v>
                </c:pt>
                <c:pt idx="28">
                  <c:v>1.425</c:v>
                </c:pt>
                <c:pt idx="29">
                  <c:v>1.4750000000000001</c:v>
                </c:pt>
                <c:pt idx="30">
                  <c:v>1.5249999999999999</c:v>
                </c:pt>
                <c:pt idx="31">
                  <c:v>1.575</c:v>
                </c:pt>
                <c:pt idx="32">
                  <c:v>1.625</c:v>
                </c:pt>
                <c:pt idx="33">
                  <c:v>1.675</c:v>
                </c:pt>
                <c:pt idx="34">
                  <c:v>1.7250000000000001</c:v>
                </c:pt>
                <c:pt idx="35">
                  <c:v>1.7749999999999999</c:v>
                </c:pt>
                <c:pt idx="36">
                  <c:v>1.825</c:v>
                </c:pt>
                <c:pt idx="37">
                  <c:v>1.875</c:v>
                </c:pt>
                <c:pt idx="38">
                  <c:v>1.925</c:v>
                </c:pt>
                <c:pt idx="39">
                  <c:v>1.9750000000000001</c:v>
                </c:pt>
                <c:pt idx="40">
                  <c:v>2.0249999999999999</c:v>
                </c:pt>
                <c:pt idx="41">
                  <c:v>2.0750000000000002</c:v>
                </c:pt>
                <c:pt idx="42">
                  <c:v>2.125</c:v>
                </c:pt>
                <c:pt idx="43">
                  <c:v>2.1749999999999998</c:v>
                </c:pt>
                <c:pt idx="44">
                  <c:v>2.2250000000000001</c:v>
                </c:pt>
                <c:pt idx="45">
                  <c:v>2.2749999999999999</c:v>
                </c:pt>
                <c:pt idx="46">
                  <c:v>2.3250000000000002</c:v>
                </c:pt>
                <c:pt idx="47">
                  <c:v>2.375</c:v>
                </c:pt>
                <c:pt idx="48">
                  <c:v>2.4249999999999998</c:v>
                </c:pt>
                <c:pt idx="49">
                  <c:v>2.4750000000000001</c:v>
                </c:pt>
                <c:pt idx="50">
                  <c:v>2.5249999999999999</c:v>
                </c:pt>
                <c:pt idx="51">
                  <c:v>2.5750000000000002</c:v>
                </c:pt>
                <c:pt idx="52">
                  <c:v>2.625</c:v>
                </c:pt>
                <c:pt idx="53">
                  <c:v>2.6749999999999998</c:v>
                </c:pt>
                <c:pt idx="54">
                  <c:v>2.7250000000000001</c:v>
                </c:pt>
                <c:pt idx="55">
                  <c:v>2.7749999999999999</c:v>
                </c:pt>
                <c:pt idx="56">
                  <c:v>2.8250000000000002</c:v>
                </c:pt>
                <c:pt idx="57">
                  <c:v>2.875</c:v>
                </c:pt>
                <c:pt idx="58">
                  <c:v>2.9249999999999998</c:v>
                </c:pt>
                <c:pt idx="59">
                  <c:v>2.9750000000000001</c:v>
                </c:pt>
                <c:pt idx="60">
                  <c:v>3.0249999999999999</c:v>
                </c:pt>
                <c:pt idx="61">
                  <c:v>3.0750000000000002</c:v>
                </c:pt>
                <c:pt idx="62">
                  <c:v>3.125</c:v>
                </c:pt>
                <c:pt idx="63">
                  <c:v>3.1749999999999998</c:v>
                </c:pt>
                <c:pt idx="64">
                  <c:v>3.2250000000000001</c:v>
                </c:pt>
                <c:pt idx="65">
                  <c:v>3.2749999999999999</c:v>
                </c:pt>
                <c:pt idx="66">
                  <c:v>3.3250000000000002</c:v>
                </c:pt>
                <c:pt idx="67">
                  <c:v>3.375</c:v>
                </c:pt>
                <c:pt idx="68">
                  <c:v>3.4249999999999998</c:v>
                </c:pt>
                <c:pt idx="69">
                  <c:v>3.4750000000000001</c:v>
                </c:pt>
                <c:pt idx="70">
                  <c:v>3.5249999999999999</c:v>
                </c:pt>
                <c:pt idx="71">
                  <c:v>3.5750000000000002</c:v>
                </c:pt>
                <c:pt idx="72">
                  <c:v>3.625</c:v>
                </c:pt>
                <c:pt idx="73">
                  <c:v>3.6749999999999998</c:v>
                </c:pt>
                <c:pt idx="74">
                  <c:v>3.7250000000000001</c:v>
                </c:pt>
                <c:pt idx="75">
                  <c:v>3.7749999999999999</c:v>
                </c:pt>
                <c:pt idx="76">
                  <c:v>3.8250000000000002</c:v>
                </c:pt>
                <c:pt idx="77">
                  <c:v>3.875</c:v>
                </c:pt>
                <c:pt idx="78">
                  <c:v>3.9249999999999998</c:v>
                </c:pt>
                <c:pt idx="79">
                  <c:v>3.9750000000000001</c:v>
                </c:pt>
                <c:pt idx="80">
                  <c:v>4.0250000000000004</c:v>
                </c:pt>
                <c:pt idx="81">
                  <c:v>4.0750000000000002</c:v>
                </c:pt>
                <c:pt idx="82">
                  <c:v>4.125</c:v>
                </c:pt>
                <c:pt idx="83">
                  <c:v>4.1749999999999998</c:v>
                </c:pt>
                <c:pt idx="84">
                  <c:v>4.2249999999999996</c:v>
                </c:pt>
                <c:pt idx="85">
                  <c:v>4.2750000000000004</c:v>
                </c:pt>
                <c:pt idx="86">
                  <c:v>4.3250000000000002</c:v>
                </c:pt>
                <c:pt idx="87">
                  <c:v>4.375</c:v>
                </c:pt>
                <c:pt idx="88">
                  <c:v>4.4249999999999998</c:v>
                </c:pt>
                <c:pt idx="89">
                  <c:v>4.4749999999999996</c:v>
                </c:pt>
                <c:pt idx="90">
                  <c:v>4.5250000000000004</c:v>
                </c:pt>
                <c:pt idx="91">
                  <c:v>4.5750000000000002</c:v>
                </c:pt>
                <c:pt idx="92">
                  <c:v>4.625</c:v>
                </c:pt>
                <c:pt idx="93">
                  <c:v>4.6749999999999998</c:v>
                </c:pt>
                <c:pt idx="94">
                  <c:v>4.7249999999999996</c:v>
                </c:pt>
                <c:pt idx="95">
                  <c:v>4.7750000000000004</c:v>
                </c:pt>
                <c:pt idx="96">
                  <c:v>4.8250000000000002</c:v>
                </c:pt>
                <c:pt idx="97">
                  <c:v>4.875</c:v>
                </c:pt>
                <c:pt idx="98">
                  <c:v>4.9249999999999998</c:v>
                </c:pt>
                <c:pt idx="99">
                  <c:v>4.9749999999999996</c:v>
                </c:pt>
                <c:pt idx="100">
                  <c:v>5.0250000000000004</c:v>
                </c:pt>
                <c:pt idx="101">
                  <c:v>5.0750000000000002</c:v>
                </c:pt>
                <c:pt idx="102">
                  <c:v>5.125</c:v>
                </c:pt>
                <c:pt idx="103">
                  <c:v>5.1749999999999998</c:v>
                </c:pt>
                <c:pt idx="104">
                  <c:v>5.2249999999999996</c:v>
                </c:pt>
                <c:pt idx="105">
                  <c:v>5.2750000000000004</c:v>
                </c:pt>
                <c:pt idx="106">
                  <c:v>5.3250000000000002</c:v>
                </c:pt>
                <c:pt idx="107">
                  <c:v>5.375</c:v>
                </c:pt>
                <c:pt idx="108">
                  <c:v>5.4249999999999998</c:v>
                </c:pt>
                <c:pt idx="109">
                  <c:v>5.4749999999999996</c:v>
                </c:pt>
                <c:pt idx="110">
                  <c:v>5.5250000000000004</c:v>
                </c:pt>
                <c:pt idx="111">
                  <c:v>5.5750000000000002</c:v>
                </c:pt>
                <c:pt idx="112">
                  <c:v>5.625</c:v>
                </c:pt>
                <c:pt idx="113">
                  <c:v>5.6749999999999998</c:v>
                </c:pt>
                <c:pt idx="114">
                  <c:v>5.7249999999999996</c:v>
                </c:pt>
                <c:pt idx="115">
                  <c:v>5.7750000000000004</c:v>
                </c:pt>
                <c:pt idx="116">
                  <c:v>5.8250000000000002</c:v>
                </c:pt>
                <c:pt idx="117">
                  <c:v>5.875</c:v>
                </c:pt>
                <c:pt idx="118">
                  <c:v>5.9249999999999998</c:v>
                </c:pt>
                <c:pt idx="119">
                  <c:v>5.9749999999999996</c:v>
                </c:pt>
                <c:pt idx="120">
                  <c:v>6.0250000000000004</c:v>
                </c:pt>
                <c:pt idx="121">
                  <c:v>6.0750000000000002</c:v>
                </c:pt>
                <c:pt idx="122">
                  <c:v>6.125</c:v>
                </c:pt>
                <c:pt idx="123">
                  <c:v>6.1749999999999998</c:v>
                </c:pt>
                <c:pt idx="124">
                  <c:v>6.2249999999999996</c:v>
                </c:pt>
                <c:pt idx="125">
                  <c:v>6.2750000000000004</c:v>
                </c:pt>
                <c:pt idx="126">
                  <c:v>6.3250000000000002</c:v>
                </c:pt>
                <c:pt idx="127">
                  <c:v>6.375</c:v>
                </c:pt>
                <c:pt idx="128">
                  <c:v>6.4249999999999998</c:v>
                </c:pt>
                <c:pt idx="129">
                  <c:v>6.4749999999999996</c:v>
                </c:pt>
                <c:pt idx="130">
                  <c:v>6.5250000000000004</c:v>
                </c:pt>
                <c:pt idx="131">
                  <c:v>6.5750000000000002</c:v>
                </c:pt>
                <c:pt idx="132">
                  <c:v>6.625</c:v>
                </c:pt>
                <c:pt idx="133">
                  <c:v>6.6749999999999998</c:v>
                </c:pt>
                <c:pt idx="134">
                  <c:v>6.7249999999999996</c:v>
                </c:pt>
                <c:pt idx="135">
                  <c:v>6.7750000000000004</c:v>
                </c:pt>
                <c:pt idx="136">
                  <c:v>6.8250000000000002</c:v>
                </c:pt>
                <c:pt idx="137">
                  <c:v>6.875</c:v>
                </c:pt>
                <c:pt idx="138">
                  <c:v>6.9249999999999998</c:v>
                </c:pt>
                <c:pt idx="139">
                  <c:v>6.9749999999999996</c:v>
                </c:pt>
                <c:pt idx="140">
                  <c:v>7.0250000000000004</c:v>
                </c:pt>
                <c:pt idx="141">
                  <c:v>7.0750000000000002</c:v>
                </c:pt>
                <c:pt idx="142">
                  <c:v>7.125</c:v>
                </c:pt>
                <c:pt idx="143">
                  <c:v>7.1749999999999998</c:v>
                </c:pt>
                <c:pt idx="144">
                  <c:v>7.2249999999999996</c:v>
                </c:pt>
                <c:pt idx="145">
                  <c:v>7.2750000000000004</c:v>
                </c:pt>
                <c:pt idx="146">
                  <c:v>7.3250000000000002</c:v>
                </c:pt>
                <c:pt idx="147">
                  <c:v>7.375</c:v>
                </c:pt>
                <c:pt idx="148">
                  <c:v>7.4249999999999998</c:v>
                </c:pt>
                <c:pt idx="149">
                  <c:v>7.4749999999999996</c:v>
                </c:pt>
                <c:pt idx="150">
                  <c:v>7.5250000000000004</c:v>
                </c:pt>
                <c:pt idx="151">
                  <c:v>7.5750000000000002</c:v>
                </c:pt>
                <c:pt idx="152">
                  <c:v>7.625</c:v>
                </c:pt>
                <c:pt idx="153">
                  <c:v>7.6749999999999998</c:v>
                </c:pt>
                <c:pt idx="154">
                  <c:v>7.7249999999999996</c:v>
                </c:pt>
                <c:pt idx="155">
                  <c:v>7.7750000000000004</c:v>
                </c:pt>
                <c:pt idx="156">
                  <c:v>7.8250000000000002</c:v>
                </c:pt>
                <c:pt idx="157">
                  <c:v>7.875</c:v>
                </c:pt>
                <c:pt idx="158">
                  <c:v>7.9249999999999998</c:v>
                </c:pt>
                <c:pt idx="159">
                  <c:v>7.9749999999999996</c:v>
                </c:pt>
                <c:pt idx="160">
                  <c:v>8.0250000000000004</c:v>
                </c:pt>
                <c:pt idx="161">
                  <c:v>8.0749999999999993</c:v>
                </c:pt>
                <c:pt idx="162">
                  <c:v>8.125</c:v>
                </c:pt>
                <c:pt idx="163">
                  <c:v>8.1750000000000007</c:v>
                </c:pt>
                <c:pt idx="164">
                  <c:v>8.2249999999999996</c:v>
                </c:pt>
                <c:pt idx="165">
                  <c:v>8.2750000000000004</c:v>
                </c:pt>
                <c:pt idx="166">
                  <c:v>8.3249999999999993</c:v>
                </c:pt>
                <c:pt idx="167">
                  <c:v>8.375</c:v>
                </c:pt>
                <c:pt idx="168">
                  <c:v>8.4250000000000007</c:v>
                </c:pt>
                <c:pt idx="169">
                  <c:v>8.4749999999999996</c:v>
                </c:pt>
                <c:pt idx="170">
                  <c:v>8.5250000000000004</c:v>
                </c:pt>
                <c:pt idx="171">
                  <c:v>8.5749999999999993</c:v>
                </c:pt>
                <c:pt idx="172">
                  <c:v>8.625</c:v>
                </c:pt>
                <c:pt idx="173">
                  <c:v>8.6750000000000007</c:v>
                </c:pt>
                <c:pt idx="174">
                  <c:v>8.7249999999999996</c:v>
                </c:pt>
                <c:pt idx="175">
                  <c:v>8.7750000000000004</c:v>
                </c:pt>
                <c:pt idx="176">
                  <c:v>8.8249999999999993</c:v>
                </c:pt>
                <c:pt idx="177">
                  <c:v>8.875</c:v>
                </c:pt>
                <c:pt idx="178">
                  <c:v>8.9250000000000007</c:v>
                </c:pt>
                <c:pt idx="179">
                  <c:v>8.9749999999999996</c:v>
                </c:pt>
                <c:pt idx="180">
                  <c:v>9.0250000000000004</c:v>
                </c:pt>
                <c:pt idx="181">
                  <c:v>9.0749999999999993</c:v>
                </c:pt>
                <c:pt idx="182">
                  <c:v>9.125</c:v>
                </c:pt>
                <c:pt idx="183">
                  <c:v>9.1750000000000007</c:v>
                </c:pt>
                <c:pt idx="184">
                  <c:v>9.2249999999999996</c:v>
                </c:pt>
                <c:pt idx="185">
                  <c:v>9.2750000000000004</c:v>
                </c:pt>
                <c:pt idx="186">
                  <c:v>9.3249999999999993</c:v>
                </c:pt>
                <c:pt idx="187">
                  <c:v>9.375</c:v>
                </c:pt>
                <c:pt idx="188">
                  <c:v>9.4250000000000007</c:v>
                </c:pt>
                <c:pt idx="189">
                  <c:v>9.4749999999999996</c:v>
                </c:pt>
                <c:pt idx="190">
                  <c:v>9.5250000000000004</c:v>
                </c:pt>
                <c:pt idx="191">
                  <c:v>9.5749999999999993</c:v>
                </c:pt>
                <c:pt idx="192">
                  <c:v>9.625</c:v>
                </c:pt>
                <c:pt idx="193">
                  <c:v>9.6750000000000007</c:v>
                </c:pt>
                <c:pt idx="194">
                  <c:v>9.7249999999999996</c:v>
                </c:pt>
                <c:pt idx="195">
                  <c:v>9.7750000000000004</c:v>
                </c:pt>
                <c:pt idx="196">
                  <c:v>9.8249999999999993</c:v>
                </c:pt>
                <c:pt idx="197">
                  <c:v>9.875</c:v>
                </c:pt>
                <c:pt idx="198">
                  <c:v>9.9250000000000007</c:v>
                </c:pt>
                <c:pt idx="199">
                  <c:v>9.9749999999999996</c:v>
                </c:pt>
                <c:pt idx="200">
                  <c:v>10.025</c:v>
                </c:pt>
                <c:pt idx="201">
                  <c:v>10.074999999999999</c:v>
                </c:pt>
                <c:pt idx="202">
                  <c:v>10.125</c:v>
                </c:pt>
                <c:pt idx="203">
                  <c:v>10.175000000000001</c:v>
                </c:pt>
                <c:pt idx="204">
                  <c:v>10.225</c:v>
                </c:pt>
                <c:pt idx="205">
                  <c:v>10.275</c:v>
                </c:pt>
                <c:pt idx="206">
                  <c:v>10.324999999999999</c:v>
                </c:pt>
                <c:pt idx="207">
                  <c:v>10.375</c:v>
                </c:pt>
                <c:pt idx="208">
                  <c:v>10.425000000000001</c:v>
                </c:pt>
                <c:pt idx="209">
                  <c:v>10.475</c:v>
                </c:pt>
                <c:pt idx="210">
                  <c:v>10.525</c:v>
                </c:pt>
                <c:pt idx="211">
                  <c:v>10.574999999999999</c:v>
                </c:pt>
                <c:pt idx="212">
                  <c:v>10.625</c:v>
                </c:pt>
                <c:pt idx="213">
                  <c:v>10.675000000000001</c:v>
                </c:pt>
                <c:pt idx="214">
                  <c:v>10.725</c:v>
                </c:pt>
                <c:pt idx="215">
                  <c:v>10.775</c:v>
                </c:pt>
                <c:pt idx="216">
                  <c:v>10.824999999999999</c:v>
                </c:pt>
                <c:pt idx="217">
                  <c:v>10.875</c:v>
                </c:pt>
                <c:pt idx="218">
                  <c:v>10.925000000000001</c:v>
                </c:pt>
                <c:pt idx="219">
                  <c:v>10.975</c:v>
                </c:pt>
                <c:pt idx="220">
                  <c:v>11.025</c:v>
                </c:pt>
                <c:pt idx="221">
                  <c:v>11.074999999999999</c:v>
                </c:pt>
                <c:pt idx="222">
                  <c:v>11.125</c:v>
                </c:pt>
                <c:pt idx="223">
                  <c:v>11.175000000000001</c:v>
                </c:pt>
                <c:pt idx="224">
                  <c:v>11.225</c:v>
                </c:pt>
                <c:pt idx="225">
                  <c:v>11.275</c:v>
                </c:pt>
                <c:pt idx="226">
                  <c:v>11.324999999999999</c:v>
                </c:pt>
                <c:pt idx="227">
                  <c:v>11.375</c:v>
                </c:pt>
                <c:pt idx="228">
                  <c:v>11.425000000000001</c:v>
                </c:pt>
                <c:pt idx="229">
                  <c:v>11.475</c:v>
                </c:pt>
                <c:pt idx="230">
                  <c:v>11.525</c:v>
                </c:pt>
                <c:pt idx="231">
                  <c:v>11.574999999999999</c:v>
                </c:pt>
                <c:pt idx="232">
                  <c:v>11.625</c:v>
                </c:pt>
                <c:pt idx="233">
                  <c:v>11.675000000000001</c:v>
                </c:pt>
                <c:pt idx="234">
                  <c:v>11.725</c:v>
                </c:pt>
                <c:pt idx="235">
                  <c:v>11.775</c:v>
                </c:pt>
                <c:pt idx="236">
                  <c:v>11.824999999999999</c:v>
                </c:pt>
                <c:pt idx="237">
                  <c:v>11.875</c:v>
                </c:pt>
                <c:pt idx="238">
                  <c:v>11.925000000000001</c:v>
                </c:pt>
                <c:pt idx="239">
                  <c:v>11.975</c:v>
                </c:pt>
                <c:pt idx="240">
                  <c:v>12.025</c:v>
                </c:pt>
                <c:pt idx="241">
                  <c:v>12.074999999999999</c:v>
                </c:pt>
                <c:pt idx="242">
                  <c:v>12.125</c:v>
                </c:pt>
                <c:pt idx="243">
                  <c:v>12.175000000000001</c:v>
                </c:pt>
                <c:pt idx="244">
                  <c:v>12.225</c:v>
                </c:pt>
                <c:pt idx="245">
                  <c:v>12.275</c:v>
                </c:pt>
                <c:pt idx="246">
                  <c:v>12.324999999999999</c:v>
                </c:pt>
                <c:pt idx="247">
                  <c:v>12.375</c:v>
                </c:pt>
                <c:pt idx="248">
                  <c:v>12.425000000000001</c:v>
                </c:pt>
                <c:pt idx="249">
                  <c:v>12.475</c:v>
                </c:pt>
                <c:pt idx="250">
                  <c:v>12.525</c:v>
                </c:pt>
                <c:pt idx="251">
                  <c:v>12.574999999999999</c:v>
                </c:pt>
                <c:pt idx="252">
                  <c:v>12.625</c:v>
                </c:pt>
                <c:pt idx="253">
                  <c:v>12.675000000000001</c:v>
                </c:pt>
                <c:pt idx="254">
                  <c:v>12.725</c:v>
                </c:pt>
                <c:pt idx="255">
                  <c:v>12.775</c:v>
                </c:pt>
                <c:pt idx="256">
                  <c:v>12.824999999999999</c:v>
                </c:pt>
                <c:pt idx="257">
                  <c:v>12.875</c:v>
                </c:pt>
                <c:pt idx="258">
                  <c:v>12.925000000000001</c:v>
                </c:pt>
                <c:pt idx="259">
                  <c:v>12.975</c:v>
                </c:pt>
                <c:pt idx="260">
                  <c:v>13.025</c:v>
                </c:pt>
                <c:pt idx="261">
                  <c:v>13.074999999999999</c:v>
                </c:pt>
                <c:pt idx="262">
                  <c:v>13.125</c:v>
                </c:pt>
                <c:pt idx="263">
                  <c:v>13.175000000000001</c:v>
                </c:pt>
                <c:pt idx="264">
                  <c:v>13.225</c:v>
                </c:pt>
                <c:pt idx="265">
                  <c:v>13.275</c:v>
                </c:pt>
                <c:pt idx="266">
                  <c:v>13.324999999999999</c:v>
                </c:pt>
                <c:pt idx="267">
                  <c:v>13.375</c:v>
                </c:pt>
                <c:pt idx="268">
                  <c:v>13.425000000000001</c:v>
                </c:pt>
                <c:pt idx="269">
                  <c:v>13.475</c:v>
                </c:pt>
                <c:pt idx="270">
                  <c:v>13.525</c:v>
                </c:pt>
                <c:pt idx="271">
                  <c:v>13.574999999999999</c:v>
                </c:pt>
                <c:pt idx="272">
                  <c:v>13.625</c:v>
                </c:pt>
                <c:pt idx="273">
                  <c:v>13.675000000000001</c:v>
                </c:pt>
                <c:pt idx="274">
                  <c:v>13.725</c:v>
                </c:pt>
                <c:pt idx="275">
                  <c:v>13.775</c:v>
                </c:pt>
                <c:pt idx="276">
                  <c:v>13.824999999999999</c:v>
                </c:pt>
                <c:pt idx="277">
                  <c:v>13.875</c:v>
                </c:pt>
                <c:pt idx="278">
                  <c:v>13.925000000000001</c:v>
                </c:pt>
                <c:pt idx="279">
                  <c:v>13.975</c:v>
                </c:pt>
                <c:pt idx="280">
                  <c:v>14.025</c:v>
                </c:pt>
                <c:pt idx="281">
                  <c:v>14.074999999999999</c:v>
                </c:pt>
                <c:pt idx="282">
                  <c:v>14.125</c:v>
                </c:pt>
                <c:pt idx="283">
                  <c:v>14.175000000000001</c:v>
                </c:pt>
                <c:pt idx="284">
                  <c:v>14.225</c:v>
                </c:pt>
                <c:pt idx="285">
                  <c:v>14.275</c:v>
                </c:pt>
                <c:pt idx="286">
                  <c:v>14.324999999999999</c:v>
                </c:pt>
                <c:pt idx="287">
                  <c:v>14.375</c:v>
                </c:pt>
                <c:pt idx="288">
                  <c:v>14.425000000000001</c:v>
                </c:pt>
                <c:pt idx="289">
                  <c:v>14.475</c:v>
                </c:pt>
                <c:pt idx="290">
                  <c:v>14.525</c:v>
                </c:pt>
                <c:pt idx="291">
                  <c:v>14.574999999999999</c:v>
                </c:pt>
                <c:pt idx="292">
                  <c:v>14.625</c:v>
                </c:pt>
                <c:pt idx="293">
                  <c:v>14.675000000000001</c:v>
                </c:pt>
                <c:pt idx="294">
                  <c:v>14.725</c:v>
                </c:pt>
                <c:pt idx="295">
                  <c:v>14.775</c:v>
                </c:pt>
                <c:pt idx="296">
                  <c:v>14.824999999999999</c:v>
                </c:pt>
                <c:pt idx="297">
                  <c:v>14.875</c:v>
                </c:pt>
                <c:pt idx="298">
                  <c:v>14.925000000000001</c:v>
                </c:pt>
                <c:pt idx="299">
                  <c:v>14.975</c:v>
                </c:pt>
                <c:pt idx="300">
                  <c:v>15.025</c:v>
                </c:pt>
                <c:pt idx="301">
                  <c:v>15.074999999999999</c:v>
                </c:pt>
                <c:pt idx="302">
                  <c:v>15.125</c:v>
                </c:pt>
                <c:pt idx="303">
                  <c:v>15.175000000000001</c:v>
                </c:pt>
                <c:pt idx="304">
                  <c:v>15.225</c:v>
                </c:pt>
                <c:pt idx="305">
                  <c:v>15.275</c:v>
                </c:pt>
                <c:pt idx="306">
                  <c:v>15.324999999999999</c:v>
                </c:pt>
                <c:pt idx="307">
                  <c:v>15.375</c:v>
                </c:pt>
                <c:pt idx="308">
                  <c:v>15.425000000000001</c:v>
                </c:pt>
                <c:pt idx="309">
                  <c:v>15.475</c:v>
                </c:pt>
                <c:pt idx="310">
                  <c:v>15.525</c:v>
                </c:pt>
                <c:pt idx="311">
                  <c:v>15.574999999999999</c:v>
                </c:pt>
                <c:pt idx="312">
                  <c:v>15.625</c:v>
                </c:pt>
                <c:pt idx="313">
                  <c:v>15.675000000000001</c:v>
                </c:pt>
                <c:pt idx="314">
                  <c:v>15.725</c:v>
                </c:pt>
                <c:pt idx="315">
                  <c:v>15.775</c:v>
                </c:pt>
                <c:pt idx="316">
                  <c:v>15.824999999999999</c:v>
                </c:pt>
                <c:pt idx="317">
                  <c:v>15.875</c:v>
                </c:pt>
                <c:pt idx="318">
                  <c:v>15.925000000000001</c:v>
                </c:pt>
                <c:pt idx="319">
                  <c:v>15.975</c:v>
                </c:pt>
                <c:pt idx="320">
                  <c:v>16.024999999999999</c:v>
                </c:pt>
                <c:pt idx="321">
                  <c:v>16.074999999999999</c:v>
                </c:pt>
                <c:pt idx="322">
                  <c:v>16.125</c:v>
                </c:pt>
                <c:pt idx="323">
                  <c:v>16.175000000000001</c:v>
                </c:pt>
                <c:pt idx="324">
                  <c:v>16.225000000000001</c:v>
                </c:pt>
                <c:pt idx="325">
                  <c:v>16.274999999999999</c:v>
                </c:pt>
                <c:pt idx="326">
                  <c:v>16.324999999999999</c:v>
                </c:pt>
                <c:pt idx="327">
                  <c:v>16.375</c:v>
                </c:pt>
                <c:pt idx="328">
                  <c:v>16.425000000000001</c:v>
                </c:pt>
                <c:pt idx="329">
                  <c:v>16.475000000000001</c:v>
                </c:pt>
                <c:pt idx="330">
                  <c:v>16.524999999999999</c:v>
                </c:pt>
                <c:pt idx="331">
                  <c:v>16.574999999999999</c:v>
                </c:pt>
                <c:pt idx="332">
                  <c:v>16.625</c:v>
                </c:pt>
                <c:pt idx="333">
                  <c:v>16.675000000000001</c:v>
                </c:pt>
                <c:pt idx="334">
                  <c:v>16.725000000000001</c:v>
                </c:pt>
                <c:pt idx="335">
                  <c:v>16.774999999999999</c:v>
                </c:pt>
                <c:pt idx="336">
                  <c:v>16.824999999999999</c:v>
                </c:pt>
                <c:pt idx="337">
                  <c:v>16.875</c:v>
                </c:pt>
                <c:pt idx="338">
                  <c:v>16.925000000000001</c:v>
                </c:pt>
                <c:pt idx="339">
                  <c:v>16.975000000000001</c:v>
                </c:pt>
                <c:pt idx="340">
                  <c:v>17.024999999999999</c:v>
                </c:pt>
                <c:pt idx="341">
                  <c:v>17.074999999999999</c:v>
                </c:pt>
                <c:pt idx="342">
                  <c:v>17.125</c:v>
                </c:pt>
                <c:pt idx="343">
                  <c:v>17.175000000000001</c:v>
                </c:pt>
                <c:pt idx="344">
                  <c:v>17.225000000000001</c:v>
                </c:pt>
                <c:pt idx="345">
                  <c:v>17.274999999999999</c:v>
                </c:pt>
                <c:pt idx="346">
                  <c:v>17.324999999999999</c:v>
                </c:pt>
                <c:pt idx="347">
                  <c:v>17.375</c:v>
                </c:pt>
                <c:pt idx="348">
                  <c:v>17.425000000000001</c:v>
                </c:pt>
                <c:pt idx="349">
                  <c:v>17.475000000000001</c:v>
                </c:pt>
                <c:pt idx="350">
                  <c:v>17.524999999999999</c:v>
                </c:pt>
                <c:pt idx="351">
                  <c:v>17.574999999999999</c:v>
                </c:pt>
                <c:pt idx="352">
                  <c:v>17.625</c:v>
                </c:pt>
                <c:pt idx="353">
                  <c:v>17.675000000000001</c:v>
                </c:pt>
                <c:pt idx="354">
                  <c:v>17.725000000000001</c:v>
                </c:pt>
                <c:pt idx="355">
                  <c:v>17.774999999999999</c:v>
                </c:pt>
                <c:pt idx="356">
                  <c:v>17.824999999999999</c:v>
                </c:pt>
                <c:pt idx="357">
                  <c:v>17.875</c:v>
                </c:pt>
                <c:pt idx="358">
                  <c:v>17.925000000000001</c:v>
                </c:pt>
                <c:pt idx="359">
                  <c:v>17.975000000000001</c:v>
                </c:pt>
                <c:pt idx="360">
                  <c:v>18.024999999999999</c:v>
                </c:pt>
                <c:pt idx="361">
                  <c:v>18.074999999999999</c:v>
                </c:pt>
                <c:pt idx="362">
                  <c:v>18.125</c:v>
                </c:pt>
                <c:pt idx="363">
                  <c:v>18.175000000000001</c:v>
                </c:pt>
                <c:pt idx="364">
                  <c:v>18.225000000000001</c:v>
                </c:pt>
                <c:pt idx="365">
                  <c:v>18.274999999999999</c:v>
                </c:pt>
                <c:pt idx="366">
                  <c:v>18.324999999999999</c:v>
                </c:pt>
                <c:pt idx="367">
                  <c:v>18.375</c:v>
                </c:pt>
                <c:pt idx="368">
                  <c:v>18.425000000000001</c:v>
                </c:pt>
                <c:pt idx="369">
                  <c:v>18.475000000000001</c:v>
                </c:pt>
                <c:pt idx="370">
                  <c:v>18.524999999999999</c:v>
                </c:pt>
                <c:pt idx="371">
                  <c:v>18.574999999999999</c:v>
                </c:pt>
                <c:pt idx="372">
                  <c:v>18.625</c:v>
                </c:pt>
                <c:pt idx="373">
                  <c:v>18.675000000000001</c:v>
                </c:pt>
                <c:pt idx="374">
                  <c:v>18.725000000000001</c:v>
                </c:pt>
                <c:pt idx="375">
                  <c:v>18.774999999999999</c:v>
                </c:pt>
                <c:pt idx="376">
                  <c:v>18.824999999999999</c:v>
                </c:pt>
                <c:pt idx="377">
                  <c:v>18.875</c:v>
                </c:pt>
                <c:pt idx="378">
                  <c:v>18.925000000000001</c:v>
                </c:pt>
                <c:pt idx="379">
                  <c:v>18.975000000000001</c:v>
                </c:pt>
                <c:pt idx="380">
                  <c:v>19.024999999999999</c:v>
                </c:pt>
                <c:pt idx="381">
                  <c:v>19.074999999999999</c:v>
                </c:pt>
                <c:pt idx="382">
                  <c:v>19.125</c:v>
                </c:pt>
                <c:pt idx="383">
                  <c:v>19.175000000000001</c:v>
                </c:pt>
                <c:pt idx="384">
                  <c:v>19.225000000000001</c:v>
                </c:pt>
                <c:pt idx="385">
                  <c:v>19.274999999999999</c:v>
                </c:pt>
                <c:pt idx="386">
                  <c:v>19.324999999999999</c:v>
                </c:pt>
                <c:pt idx="387">
                  <c:v>19.375</c:v>
                </c:pt>
                <c:pt idx="388">
                  <c:v>19.425000000000001</c:v>
                </c:pt>
                <c:pt idx="389">
                  <c:v>19.475000000000001</c:v>
                </c:pt>
                <c:pt idx="390">
                  <c:v>19.524999999999999</c:v>
                </c:pt>
                <c:pt idx="391">
                  <c:v>19.574999999999999</c:v>
                </c:pt>
                <c:pt idx="392">
                  <c:v>19.625</c:v>
                </c:pt>
                <c:pt idx="393">
                  <c:v>19.675000000000001</c:v>
                </c:pt>
                <c:pt idx="394">
                  <c:v>19.725000000000001</c:v>
                </c:pt>
                <c:pt idx="395">
                  <c:v>19.774999999999999</c:v>
                </c:pt>
                <c:pt idx="396">
                  <c:v>19.824999999999999</c:v>
                </c:pt>
                <c:pt idx="397">
                  <c:v>19.875</c:v>
                </c:pt>
                <c:pt idx="398">
                  <c:v>19.925000000000001</c:v>
                </c:pt>
                <c:pt idx="399">
                  <c:v>19.975000000000001</c:v>
                </c:pt>
              </c:numCache>
            </c:numRef>
          </c:xVal>
          <c:yVal>
            <c:numRef>
              <c:f>v_dry!$G$3:$G$402</c:f>
              <c:numCache>
                <c:formatCode>General</c:formatCode>
                <c:ptCount val="4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3.4347524824300001E-16</c:v>
                </c:pt>
                <c:pt idx="57">
                  <c:v>1.80064296806E-15</c:v>
                </c:pt>
                <c:pt idx="58">
                  <c:v>4.7045700668500001E-15</c:v>
                </c:pt>
                <c:pt idx="59">
                  <c:v>1.0644263248599999E-14</c:v>
                </c:pt>
                <c:pt idx="60">
                  <c:v>2.4640012252800001E-14</c:v>
                </c:pt>
                <c:pt idx="61">
                  <c:v>5.5792176434399997E-14</c:v>
                </c:pt>
                <c:pt idx="62">
                  <c:v>1.27117066873E-13</c:v>
                </c:pt>
                <c:pt idx="63">
                  <c:v>2.8734653545500001E-13</c:v>
                </c:pt>
                <c:pt idx="64">
                  <c:v>6.4180605274800003E-13</c:v>
                </c:pt>
                <c:pt idx="65">
                  <c:v>1.42017647642E-12</c:v>
                </c:pt>
                <c:pt idx="66">
                  <c:v>3.1078473128299998E-12</c:v>
                </c:pt>
                <c:pt idx="67">
                  <c:v>6.7248429047700003E-12</c:v>
                </c:pt>
                <c:pt idx="68">
                  <c:v>1.43915018791E-11</c:v>
                </c:pt>
                <c:pt idx="69">
                  <c:v>3.0456959871000001E-11</c:v>
                </c:pt>
                <c:pt idx="70">
                  <c:v>6.3739402645500002E-11</c:v>
                </c:pt>
                <c:pt idx="71">
                  <c:v>1.31898231923E-10</c:v>
                </c:pt>
                <c:pt idx="72">
                  <c:v>2.6987639554799999E-10</c:v>
                </c:pt>
                <c:pt idx="73">
                  <c:v>5.4596495731900001E-10</c:v>
                </c:pt>
                <c:pt idx="74">
                  <c:v>1.09198928391E-9</c:v>
                </c:pt>
                <c:pt idx="75">
                  <c:v>2.1592622107500001E-9</c:v>
                </c:pt>
                <c:pt idx="76">
                  <c:v>4.22089833509E-9</c:v>
                </c:pt>
                <c:pt idx="77">
                  <c:v>8.1563331125900006E-9</c:v>
                </c:pt>
                <c:pt idx="78">
                  <c:v>1.55795025914E-8</c:v>
                </c:pt>
                <c:pt idx="79">
                  <c:v>2.9414292011800001E-8</c:v>
                </c:pt>
                <c:pt idx="80">
                  <c:v>5.48891449848E-8</c:v>
                </c:pt>
                <c:pt idx="81">
                  <c:v>1.01231211301E-7</c:v>
                </c:pt>
                <c:pt idx="82">
                  <c:v>1.84509384123E-7</c:v>
                </c:pt>
                <c:pt idx="83">
                  <c:v>3.3233359293299998E-7</c:v>
                </c:pt>
                <c:pt idx="84">
                  <c:v>5.9150306095400003E-7</c:v>
                </c:pt>
                <c:pt idx="85">
                  <c:v>1.0402589254099999E-6</c:v>
                </c:pt>
                <c:pt idx="86">
                  <c:v>1.8075980019299999E-6</c:v>
                </c:pt>
                <c:pt idx="87">
                  <c:v>3.10321571009E-6</c:v>
                </c:pt>
                <c:pt idx="88">
                  <c:v>5.2631418584799997E-6</c:v>
                </c:pt>
                <c:pt idx="89">
                  <c:v>8.8180794989999998E-6</c:v>
                </c:pt>
                <c:pt idx="90">
                  <c:v>1.4593893000099999E-5</c:v>
                </c:pt>
                <c:pt idx="91">
                  <c:v>2.3856598294499999E-5</c:v>
                </c:pt>
                <c:pt idx="92">
                  <c:v>3.8517470953499998E-5</c:v>
                </c:pt>
                <c:pt idx="93">
                  <c:v>6.1417246951200007E-5</c:v>
                </c:pt>
                <c:pt idx="94">
                  <c:v>9.6711391955200002E-5</c:v>
                </c:pt>
                <c:pt idx="95">
                  <c:v>1.50380364114E-4</c:v>
                </c:pt>
                <c:pt idx="96">
                  <c:v>2.3088874141300001E-4</c:v>
                </c:pt>
                <c:pt idx="97">
                  <c:v>3.5001384791900003E-4</c:v>
                </c:pt>
                <c:pt idx="98">
                  <c:v>5.2385678975699998E-4</c:v>
                </c:pt>
                <c:pt idx="99">
                  <c:v>7.74035378233E-4</c:v>
                </c:pt>
                <c:pt idx="100">
                  <c:v>1.12903844975E-3</c:v>
                </c:pt>
                <c:pt idx="101">
                  <c:v>1.62569458177E-3</c:v>
                </c:pt>
                <c:pt idx="102">
                  <c:v>2.3106764180199999E-3</c:v>
                </c:pt>
                <c:pt idx="103">
                  <c:v>3.2419276862400001E-3</c:v>
                </c:pt>
                <c:pt idx="104">
                  <c:v>4.48986827288E-3</c:v>
                </c:pt>
                <c:pt idx="105">
                  <c:v>6.1382097316899998E-3</c:v>
                </c:pt>
                <c:pt idx="106">
                  <c:v>8.2842064123300006E-3</c:v>
                </c:pt>
                <c:pt idx="107">
                  <c:v>1.1038182411799999E-2</c:v>
                </c:pt>
                <c:pt idx="108">
                  <c:v>1.45222157257E-2</c:v>
                </c:pt>
                <c:pt idx="109">
                  <c:v>1.8867928024199999E-2</c:v>
                </c:pt>
                <c:pt idx="110">
                  <c:v>2.4213415722E-2</c:v>
                </c:pt>
                <c:pt idx="111">
                  <c:v>3.0699454422500001E-2</c:v>
                </c:pt>
                <c:pt idx="112">
                  <c:v>3.8465199608099999E-2</c:v>
                </c:pt>
                <c:pt idx="113">
                  <c:v>4.7643675980000001E-2</c:v>
                </c:pt>
                <c:pt idx="114">
                  <c:v>5.8357383281E-2</c:v>
                </c:pt>
                <c:pt idx="115">
                  <c:v>7.0714340842100001E-2</c:v>
                </c:pt>
                <c:pt idx="116">
                  <c:v>8.4804847315699997E-2</c:v>
                </c:pt>
                <c:pt idx="117">
                  <c:v>0.100699154358</c:v>
                </c:pt>
                <c:pt idx="118">
                  <c:v>0.11844615700400001</c:v>
                </c:pt>
                <c:pt idx="119">
                  <c:v>0.138073104689</c:v>
                </c:pt>
                <c:pt idx="120">
                  <c:v>0.15958624942999999</c:v>
                </c:pt>
                <c:pt idx="121">
                  <c:v>0.18297228170900001</c:v>
                </c:pt>
                <c:pt idx="122">
                  <c:v>0.20820036486900001</c:v>
                </c:pt>
                <c:pt idx="123">
                  <c:v>0.23522456528300001</c:v>
                </c:pt>
                <c:pt idx="124">
                  <c:v>0.26398648408499997</c:v>
                </c:pt>
                <c:pt idx="125">
                  <c:v>0.29441792074399997</c:v>
                </c:pt>
                <c:pt idx="126">
                  <c:v>0.32644343251500002</c:v>
                </c:pt>
                <c:pt idx="127">
                  <c:v>0.35998269072700001</c:v>
                </c:pt>
                <c:pt idx="128">
                  <c:v>0.394952570419</c:v>
                </c:pt>
                <c:pt idx="129">
                  <c:v>0.43126894076599998</c:v>
                </c:pt>
                <c:pt idx="130">
                  <c:v>0.46884814873000002</c:v>
                </c:pt>
                <c:pt idx="131">
                  <c:v>0.50760820678600005</c:v>
                </c:pt>
                <c:pt idx="132">
                  <c:v>0.54746970805799999</c:v>
                </c:pt>
                <c:pt idx="133">
                  <c:v>0.58835649948699997</c:v>
                </c:pt>
                <c:pt idx="134">
                  <c:v>0.63019614693000003</c:v>
                </c:pt>
                <c:pt idx="135">
                  <c:v>0.67292022633399995</c:v>
                </c:pt>
                <c:pt idx="136">
                  <c:v>0.71646447340700004</c:v>
                </c:pt>
                <c:pt idx="137">
                  <c:v>0.76076882121300005</c:v>
                </c:pt>
                <c:pt idx="138">
                  <c:v>0.80577735152999996</c:v>
                </c:pt>
                <c:pt idx="139">
                  <c:v>0.85143818198800003</c:v>
                </c:pt>
                <c:pt idx="140">
                  <c:v>0.89770330733899995</c:v>
                </c:pt>
                <c:pt idx="141">
                  <c:v>0.94452840978200003</c:v>
                </c:pt>
                <c:pt idx="142">
                  <c:v>0.99187265025100002</c:v>
                </c:pt>
                <c:pt idx="143">
                  <c:v>1.0396984499499999</c:v>
                </c:pt>
                <c:pt idx="144">
                  <c:v>1.0879712692100001</c:v>
                </c:pt>
                <c:pt idx="145">
                  <c:v>1.1366593889800001</c:v>
                </c:pt>
                <c:pt idx="146">
                  <c:v>1.18573369862</c:v>
                </c:pt>
                <c:pt idx="147">
                  <c:v>1.23516749287</c:v>
                </c:pt>
                <c:pt idx="148">
                  <c:v>1.2849362793600001</c:v>
                </c:pt>
                <c:pt idx="149">
                  <c:v>1.3350175979800001</c:v>
                </c:pt>
                <c:pt idx="150">
                  <c:v>1.38539085237</c:v>
                </c:pt>
                <c:pt idx="151">
                  <c:v>1.4360371536800001</c:v>
                </c:pt>
                <c:pt idx="152">
                  <c:v>1.4869391763799999</c:v>
                </c:pt>
                <c:pt idx="153">
                  <c:v>1.5380810257099999</c:v>
                </c:pt>
                <c:pt idx="154">
                  <c:v>1.58944811625</c:v>
                </c:pt>
                <c:pt idx="155">
                  <c:v>1.6410270608599999</c:v>
                </c:pt>
                <c:pt idx="156">
                  <c:v>1.6928055695999999</c:v>
                </c:pt>
                <c:pt idx="157">
                  <c:v>1.7447723576700001</c:v>
                </c:pt>
                <c:pt idx="158">
                  <c:v>1.7969170618700001</c:v>
                </c:pt>
                <c:pt idx="159">
                  <c:v>1.84923016492</c:v>
                </c:pt>
                <c:pt idx="160">
                  <c:v>1.9017029270300001</c:v>
                </c:pt>
                <c:pt idx="161">
                  <c:v>1.9543273240900001</c:v>
                </c:pt>
                <c:pt idx="162">
                  <c:v>2.00709599206</c:v>
                </c:pt>
                <c:pt idx="163">
                  <c:v>2.0600021770599999</c:v>
                </c:pt>
                <c:pt idx="164">
                  <c:v>2.1130396907</c:v>
                </c:pt>
                <c:pt idx="165">
                  <c:v>2.1662028702799998</c:v>
                </c:pt>
                <c:pt idx="166">
                  <c:v>2.21948654363</c:v>
                </c:pt>
                <c:pt idx="167">
                  <c:v>2.27288599822</c:v>
                </c:pt>
                <c:pt idx="168">
                  <c:v>2.3263969543699998</c:v>
                </c:pt>
                <c:pt idx="169">
                  <c:v>2.3800155424499998</c:v>
                </c:pt>
                <c:pt idx="170">
                  <c:v>2.4337382838999999</c:v>
                </c:pt>
                <c:pt idx="171">
                  <c:v>2.4875620761400001</c:v>
                </c:pt>
                <c:pt idx="172">
                  <c:v>2.54148418131</c:v>
                </c:pt>
                <c:pt idx="173">
                  <c:v>2.5955022191200001</c:v>
                </c:pt>
                <c:pt idx="174">
                  <c:v>2.6496141639599999</c:v>
                </c:pt>
                <c:pt idx="175">
                  <c:v>2.7038183466699999</c:v>
                </c:pt>
                <c:pt idx="176">
                  <c:v>2.7581134615399998</c:v>
                </c:pt>
                <c:pt idx="177">
                  <c:v>2.8124985792900001</c:v>
                </c:pt>
                <c:pt idx="178">
                  <c:v>2.8669731668799998</c:v>
                </c:pt>
                <c:pt idx="179">
                  <c:v>2.9215371157300001</c:v>
                </c:pt>
                <c:pt idx="180">
                  <c:v>2.97619077997</c:v>
                </c:pt>
                <c:pt idx="181">
                  <c:v>3.03093502711</c:v>
                </c:pt>
                <c:pt idx="182">
                  <c:v>3.0857713045700002</c:v>
                </c:pt>
                <c:pt idx="183">
                  <c:v>3.1407017261600001</c:v>
                </c:pt>
                <c:pt idx="184">
                  <c:v>3.1957291850099998</c:v>
                </c:pt>
                <c:pt idx="185">
                  <c:v>3.25085750095</c:v>
                </c:pt>
                <c:pt idx="186">
                  <c:v>3.3060916147600001</c:v>
                </c:pt>
                <c:pt idx="187">
                  <c:v>3.3614378461199999</c:v>
                </c:pt>
                <c:pt idx="188">
                  <c:v>3.4169042408000001</c:v>
                </c:pt>
                <c:pt idx="189">
                  <c:v>3.47250104472</c:v>
                </c:pt>
                <c:pt idx="190">
                  <c:v>3.5282413628599998</c:v>
                </c:pt>
                <c:pt idx="191">
                  <c:v>3.5841420945800002</c:v>
                </c:pt>
                <c:pt idx="192">
                  <c:v>3.6402252939699999</c:v>
                </c:pt>
                <c:pt idx="193">
                  <c:v>3.6965202059900002</c:v>
                </c:pt>
                <c:pt idx="194">
                  <c:v>3.75306641851</c:v>
                </c:pt>
                <c:pt idx="195">
                  <c:v>3.8099189396100002</c:v>
                </c:pt>
                <c:pt idx="196">
                  <c:v>3.8671567713999999</c:v>
                </c:pt>
                <c:pt idx="197">
                  <c:v>3.9248982244500001</c:v>
                </c:pt>
                <c:pt idx="198">
                  <c:v>3.98333017091</c:v>
                </c:pt>
                <c:pt idx="199">
                  <c:v>4.0427687674200001</c:v>
                </c:pt>
                <c:pt idx="200">
                  <c:v>4.1038032909900002</c:v>
                </c:pt>
                <c:pt idx="201">
                  <c:v>4.1678321417399999</c:v>
                </c:pt>
                <c:pt idx="202">
                  <c:v>4.2854247791900004</c:v>
                </c:pt>
                <c:pt idx="203">
                  <c:v>4.35470483813</c:v>
                </c:pt>
                <c:pt idx="204">
                  <c:v>4.4179401909999996</c:v>
                </c:pt>
                <c:pt idx="205">
                  <c:v>4.47855095256</c:v>
                </c:pt>
                <c:pt idx="206">
                  <c:v>4.5376120044099997</c:v>
                </c:pt>
                <c:pt idx="207">
                  <c:v>4.5956271024099999</c:v>
                </c:pt>
                <c:pt idx="208">
                  <c:v>4.6528805195</c:v>
                </c:pt>
                <c:pt idx="209">
                  <c:v>4.7095504935700001</c:v>
                </c:pt>
                <c:pt idx="210">
                  <c:v>4.7657568290699999</c:v>
                </c:pt>
                <c:pt idx="211">
                  <c:v>4.8215842172599999</c:v>
                </c:pt>
                <c:pt idx="212">
                  <c:v>4.8770948823999998</c:v>
                </c:pt>
                <c:pt idx="213">
                  <c:v>4.9323359619299998</c:v>
                </c:pt>
                <c:pt idx="214">
                  <c:v>4.9873440640700002</c:v>
                </c:pt>
                <c:pt idx="215">
                  <c:v>5.0421482127699999</c:v>
                </c:pt>
                <c:pt idx="216">
                  <c:v>5.0967718226500001</c:v>
                </c:pt>
                <c:pt idx="217">
                  <c:v>5.1512340651099997</c:v>
                </c:pt>
                <c:pt idx="218">
                  <c:v>5.2055508386199998</c:v>
                </c:pt>
                <c:pt idx="219">
                  <c:v>5.2597354738800002</c:v>
                </c:pt>
                <c:pt idx="220">
                  <c:v>5.3137992566200003</c:v>
                </c:pt>
                <c:pt idx="221">
                  <c:v>5.3677518225099998</c:v>
                </c:pt>
                <c:pt idx="222">
                  <c:v>5.4216014600799998</c:v>
                </c:pt>
                <c:pt idx="223">
                  <c:v>5.4753553465799998</c:v>
                </c:pt>
                <c:pt idx="224">
                  <c:v>5.5290197339100002</c:v>
                </c:pt>
                <c:pt idx="225">
                  <c:v>5.5826000968200002</c:v>
                </c:pt>
                <c:pt idx="226">
                  <c:v>5.6361012522299996</c:v>
                </c:pt>
                <c:pt idx="227">
                  <c:v>5.6895274561600004</c:v>
                </c:pt>
                <c:pt idx="228">
                  <c:v>5.7428824831499998</c:v>
                </c:pt>
                <c:pt idx="229">
                  <c:v>5.7961696918200003</c:v>
                </c:pt>
                <c:pt idx="230">
                  <c:v>5.8493920793900003</c:v>
                </c:pt>
                <c:pt idx="231">
                  <c:v>5.9025523273399996</c:v>
                </c:pt>
                <c:pt idx="232">
                  <c:v>5.9556528398499999</c:v>
                </c:pt>
                <c:pt idx="233">
                  <c:v>6.0086957763799997</c:v>
                </c:pt>
                <c:pt idx="234">
                  <c:v>6.0616830794699998</c:v>
                </c:pt>
                <c:pt idx="235">
                  <c:v>6.1146164984400002</c:v>
                </c:pt>
                <c:pt idx="236">
                  <c:v>6.1674976099199998</c:v>
                </c:pt>
                <c:pt idx="237">
                  <c:v>6.22032783538</c:v>
                </c:pt>
                <c:pt idx="238">
                  <c:v>6.2731084565300002</c:v>
                </c:pt>
                <c:pt idx="239">
                  <c:v>6.32584062857</c:v>
                </c:pt>
                <c:pt idx="240">
                  <c:v>6.3785253918200002</c:v>
                </c:pt>
                <c:pt idx="241">
                  <c:v>6.4311636818400002</c:v>
                </c:pt>
                <c:pt idx="242">
                  <c:v>6.4837563383800001</c:v>
                </c:pt>
                <c:pt idx="243">
                  <c:v>6.5363041131999999</c:v>
                </c:pt>
                <c:pt idx="244">
                  <c:v>6.5888076769000001</c:v>
                </c:pt>
                <c:pt idx="245">
                  <c:v>6.6412676250200002</c:v>
                </c:pt>
                <c:pt idx="246">
                  <c:v>6.6936844833800002</c:v>
                </c:pt>
                <c:pt idx="247">
                  <c:v>6.74605871273</c:v>
                </c:pt>
                <c:pt idx="248">
                  <c:v>6.7983907128799999</c:v>
                </c:pt>
                <c:pt idx="249">
                  <c:v>6.8506808263199996</c:v>
                </c:pt>
                <c:pt idx="250">
                  <c:v>6.9029293413200001</c:v>
                </c:pt>
                <c:pt idx="251">
                  <c:v>6.9551364946399996</c:v>
                </c:pt>
                <c:pt idx="252">
                  <c:v>7.0073024738500003</c:v>
                </c:pt>
                <c:pt idx="253">
                  <c:v>7.0594274192000004</c:v>
                </c:pt>
                <c:pt idx="254">
                  <c:v>7.1115114252399998</c:v>
                </c:pt>
                <c:pt idx="255">
                  <c:v>7.16355454199</c:v>
                </c:pt>
                <c:pt idx="256">
                  <c:v>7.2155567758399997</c:v>
                </c:pt>
                <c:pt idx="257">
                  <c:v>7.2675180900500003</c:v>
                </c:pt>
                <c:pt idx="258">
                  <c:v>7.3194384049299996</c:v>
                </c:pt>
                <c:pt idx="259">
                  <c:v>7.3713175976600001</c:v>
                </c:pt>
                <c:pt idx="260">
                  <c:v>7.4231555016600002</c:v>
                </c:pt>
                <c:pt idx="261">
                  <c:v>7.4749519056300002</c:v>
                </c:pt>
                <c:pt idx="262">
                  <c:v>7.5267065520700003</c:v>
                </c:pt>
                <c:pt idx="263">
                  <c:v>7.5784191352899999</c:v>
                </c:pt>
                <c:pt idx="264">
                  <c:v>7.6300892989099998</c:v>
                </c:pt>
                <c:pt idx="265">
                  <c:v>7.6817166326399997</c:v>
                </c:pt>
                <c:pt idx="266">
                  <c:v>7.7333006682900001</c:v>
                </c:pt>
                <c:pt idx="267">
                  <c:v>7.7848408749800004</c:v>
                </c:pt>
                <c:pt idx="268">
                  <c:v>7.8363366532000001</c:v>
                </c:pt>
                <c:pt idx="269">
                  <c:v>7.8877873275999999</c:v>
                </c:pt>
                <c:pt idx="270">
                  <c:v>7.9391921382600001</c:v>
                </c:pt>
                <c:pt idx="271">
                  <c:v>7.9905502300200002</c:v>
                </c:pt>
                <c:pt idx="272">
                  <c:v>8.0418606393900003</c:v>
                </c:pt>
                <c:pt idx="273">
                  <c:v>8.0931222784799992</c:v>
                </c:pt>
                <c:pt idx="274">
                  <c:v>8.1443339150499998</c:v>
                </c:pt>
                <c:pt idx="275">
                  <c:v>8.1954941477300007</c:v>
                </c:pt>
                <c:pt idx="276">
                  <c:v>8.24660137487</c:v>
                </c:pt>
                <c:pt idx="277">
                  <c:v>8.2976537553800007</c:v>
                </c:pt>
                <c:pt idx="278">
                  <c:v>8.3486491589099998</c:v>
                </c:pt>
                <c:pt idx="279">
                  <c:v>8.3995851026399997</c:v>
                </c:pt>
                <c:pt idx="280">
                  <c:v>8.4504586702700006</c:v>
                </c:pt>
                <c:pt idx="281">
                  <c:v>8.5012664084799994</c:v>
                </c:pt>
                <c:pt idx="282">
                  <c:v>8.5520041939800002</c:v>
                </c:pt>
                <c:pt idx="283">
                  <c:v>8.6026670631299993</c:v>
                </c:pt>
                <c:pt idx="284">
                  <c:v>8.6532489937099992</c:v>
                </c:pt>
                <c:pt idx="285">
                  <c:v>8.7037426259699995</c:v>
                </c:pt>
                <c:pt idx="286">
                  <c:v>8.7541389073799998</c:v>
                </c:pt>
                <c:pt idx="287">
                  <c:v>8.8044266418999992</c:v>
                </c:pt>
                <c:pt idx="288">
                  <c:v>8.8545919213099999</c:v>
                </c:pt>
                <c:pt idx="289">
                  <c:v>8.9046174117299994</c:v>
                </c:pt>
                <c:pt idx="290">
                  <c:v>8.9544814648800006</c:v>
                </c:pt>
                <c:pt idx="291">
                  <c:v>9.0041570192399991</c:v>
                </c:pt>
                <c:pt idx="292">
                  <c:v>9.0536102532800005</c:v>
                </c:pt>
                <c:pt idx="293">
                  <c:v>9.1027989507499996</c:v>
                </c:pt>
                <c:pt idx="294">
                  <c:v>9.1516705375900003</c:v>
                </c:pt>
                <c:pt idx="295">
                  <c:v>9.2001597531900003</c:v>
                </c:pt>
                <c:pt idx="296">
                  <c:v>9.2481859263100006</c:v>
                </c:pt>
                <c:pt idx="297">
                  <c:v>9.2956498395900002</c:v>
                </c:pt>
                <c:pt idx="298">
                  <c:v>9.34243018982</c:v>
                </c:pt>
                <c:pt idx="299">
                  <c:v>9.3883796850099994</c:v>
                </c:pt>
                <c:pt idx="300">
                  <c:v>9.4333208683799992</c:v>
                </c:pt>
                <c:pt idx="301">
                  <c:v>9.4770418259400007</c:v>
                </c:pt>
                <c:pt idx="302">
                  <c:v>9.5192920211800001</c:v>
                </c:pt>
                <c:pt idx="303">
                  <c:v>9.5597786090200003</c:v>
                </c:pt>
                <c:pt idx="304">
                  <c:v>9.5981637094999996</c:v>
                </c:pt>
                <c:pt idx="305">
                  <c:v>9.6340632634500007</c:v>
                </c:pt>
                <c:pt idx="306">
                  <c:v>9.6670482331300001</c:v>
                </c:pt>
                <c:pt idx="307">
                  <c:v>9.6966490255500002</c:v>
                </c:pt>
                <c:pt idx="308">
                  <c:v>9.7223640661800008</c:v>
                </c:pt>
                <c:pt idx="309">
                  <c:v>9.7436733844700001</c:v>
                </c:pt>
                <c:pt idx="310">
                  <c:v>9.7600578269499998</c:v>
                </c:pt>
                <c:pt idx="311">
                  <c:v>9.7710240287700003</c:v>
                </c:pt>
                <c:pt idx="312">
                  <c:v>9.7761345134499997</c:v>
                </c:pt>
                <c:pt idx="313">
                  <c:v>9.7750412708999992</c:v>
                </c:pt>
                <c:pt idx="314">
                  <c:v>9.7675199937299997</c:v>
                </c:pt>
                <c:pt idx="315">
                  <c:v>9.75350105365</c:v>
                </c:pt>
                <c:pt idx="316">
                  <c:v>9.7330925966699997</c:v>
                </c:pt>
                <c:pt idx="317">
                  <c:v>9.7065911887799992</c:v>
                </c:pt>
                <c:pt idx="318">
                  <c:v>9.6744765208600008</c:v>
                </c:pt>
                <c:pt idx="319">
                  <c:v>9.6373888096400009</c:v>
                </c:pt>
                <c:pt idx="320">
                  <c:v>9.5960903831500008</c:v>
                </c:pt>
                <c:pt idx="321">
                  <c:v>9.5514158567600003</c:v>
                </c:pt>
                <c:pt idx="322">
                  <c:v>9.5042174800100003</c:v>
                </c:pt>
                <c:pt idx="323">
                  <c:v>9.4553130078300001</c:v>
                </c:pt>
                <c:pt idx="324">
                  <c:v>9.4054425869599996</c:v>
                </c:pt>
                <c:pt idx="325">
                  <c:v>9.3552389419100006</c:v>
                </c:pt>
                <c:pt idx="326">
                  <c:v>9.3052122875799999</c:v>
                </c:pt>
                <c:pt idx="327">
                  <c:v>9.2557486812499992</c:v>
                </c:pt>
                <c:pt idx="328">
                  <c:v>9.2071185509200006</c:v>
                </c:pt>
                <c:pt idx="329">
                  <c:v>9.1594911090300002</c:v>
                </c:pt>
                <c:pt idx="330">
                  <c:v>9.1129500880300007</c:v>
                </c:pt>
                <c:pt idx="331">
                  <c:v>9.0675061989200003</c:v>
                </c:pt>
                <c:pt idx="332">
                  <c:v>9.0231010868899997</c:v>
                </c:pt>
                <c:pt idx="333">
                  <c:v>8.97959499205</c:v>
                </c:pt>
                <c:pt idx="334">
                  <c:v>8.9367235517800001</c:v>
                </c:pt>
                <c:pt idx="335">
                  <c:v>8.8939950851600003</c:v>
                </c:pt>
                <c:pt idx="336">
                  <c:v>8.85046705267</c:v>
                </c:pt>
                <c:pt idx="337">
                  <c:v>8.8042417680899998</c:v>
                </c:pt>
                <c:pt idx="338">
                  <c:v>8.7512914771000005</c:v>
                </c:pt>
                <c:pt idx="339">
                  <c:v>8.6829700723300007</c:v>
                </c:pt>
                <c:pt idx="340">
                  <c:v>8.5815613485799993</c:v>
                </c:pt>
                <c:pt idx="341">
                  <c:v>8.4122973565300008</c:v>
                </c:pt>
                <c:pt idx="342">
                  <c:v>8.0159853124799998</c:v>
                </c:pt>
                <c:pt idx="343">
                  <c:v>6.9986588461099997</c:v>
                </c:pt>
                <c:pt idx="344">
                  <c:v>3.7928667569100001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B2A-4527-98F8-3EC1E8100D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0581872"/>
        <c:axId val="571321008"/>
      </c:scatterChart>
      <c:valAx>
        <c:axId val="590581872"/>
        <c:scaling>
          <c:orientation val="minMax"/>
          <c:max val="2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strRef>
              <c:f>v_dry!$A$1</c:f>
              <c:strCache>
                <c:ptCount val="1"/>
                <c:pt idx="0">
                  <c:v>x [m]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E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E"/>
          </a:p>
        </c:txPr>
        <c:crossAx val="571321008"/>
        <c:crosses val="autoZero"/>
        <c:crossBetween val="midCat"/>
      </c:valAx>
      <c:valAx>
        <c:axId val="571321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strRef>
              <c:f>v_dry!$B$1</c:f>
              <c:strCache>
                <c:ptCount val="1"/>
                <c:pt idx="0">
                  <c:v>Velocity [m/s]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E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E"/>
          </a:p>
        </c:txPr>
        <c:crossAx val="5905818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DE"/>
    </a:p>
  </c:txPr>
  <c:printSettings>
    <c:headerFooter/>
    <c:pageMargins b="0.78740157499999996" l="0.7" r="0.7" t="0.78740157499999996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058136482939633"/>
          <c:y val="0"/>
          <c:w val="0.61162054743157102"/>
          <c:h val="1.3704422612717589E-3"/>
        </c:manualLayout>
      </c:layout>
      <c:scatterChart>
        <c:scatterStyle val="lineMarker"/>
        <c:varyColors val="0"/>
        <c:ser>
          <c:idx val="0"/>
          <c:order val="0"/>
          <c:tx>
            <c:strRef>
              <c:f>legend!$B$2</c:f>
              <c:strCache>
                <c:ptCount val="1"/>
                <c:pt idx="0">
                  <c:v>analytical, t = 0s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legend!$A$3</c:f>
              <c:numCache>
                <c:formatCode>General</c:formatCode>
                <c:ptCount val="1"/>
                <c:pt idx="0">
                  <c:v>2.5000000000000001E-2</c:v>
                </c:pt>
              </c:numCache>
            </c:numRef>
          </c:xVal>
          <c:yVal>
            <c:numRef>
              <c:f>legend!$B$3</c:f>
              <c:numCache>
                <c:formatCode>General</c:formatCode>
                <c:ptCount val="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4A1-47F5-8178-364A811AE2A4}"/>
            </c:ext>
          </c:extLst>
        </c:ser>
        <c:ser>
          <c:idx val="1"/>
          <c:order val="1"/>
          <c:tx>
            <c:strRef>
              <c:f>legend!$C$2</c:f>
              <c:strCache>
                <c:ptCount val="1"/>
                <c:pt idx="0">
                  <c:v>analytical, t = 0.3s</c:v>
                </c:pt>
              </c:strCache>
            </c:strRef>
          </c:tx>
          <c:spPr>
            <a:ln w="19050" cap="rnd">
              <a:solidFill>
                <a:schemeClr val="accent2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legend!$A$3</c:f>
              <c:numCache>
                <c:formatCode>General</c:formatCode>
                <c:ptCount val="1"/>
                <c:pt idx="0">
                  <c:v>2.5000000000000001E-2</c:v>
                </c:pt>
              </c:numCache>
            </c:numRef>
          </c:xVal>
          <c:yVal>
            <c:numRef>
              <c:f>legend!$C$3</c:f>
              <c:numCache>
                <c:formatCode>General</c:formatCode>
                <c:ptCount val="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4A1-47F5-8178-364A811AE2A4}"/>
            </c:ext>
          </c:extLst>
        </c:ser>
        <c:ser>
          <c:idx val="2"/>
          <c:order val="2"/>
          <c:tx>
            <c:strRef>
              <c:f>legend!$D$2</c:f>
              <c:strCache>
                <c:ptCount val="1"/>
                <c:pt idx="0">
                  <c:v>analytical, t = 0.6s</c:v>
                </c:pt>
              </c:strCache>
            </c:strRef>
          </c:tx>
          <c:spPr>
            <a:ln w="19050" cap="rnd">
              <a:solidFill>
                <a:schemeClr val="accent3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legend!$A$3</c:f>
              <c:numCache>
                <c:formatCode>General</c:formatCode>
                <c:ptCount val="1"/>
                <c:pt idx="0">
                  <c:v>2.5000000000000001E-2</c:v>
                </c:pt>
              </c:numCache>
            </c:numRef>
          </c:xVal>
          <c:yVal>
            <c:numRef>
              <c:f>legend!$D$3</c:f>
              <c:numCache>
                <c:formatCode>General</c:formatCode>
                <c:ptCount val="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4A1-47F5-8178-364A811AE2A4}"/>
            </c:ext>
          </c:extLst>
        </c:ser>
        <c:ser>
          <c:idx val="3"/>
          <c:order val="3"/>
          <c:tx>
            <c:strRef>
              <c:f>legend!$E$2</c:f>
              <c:strCache>
                <c:ptCount val="1"/>
                <c:pt idx="0">
                  <c:v>numerical, t = 0s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  <a:lumOff val="40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legend!$A$3</c:f>
              <c:numCache>
                <c:formatCode>General</c:formatCode>
                <c:ptCount val="1"/>
                <c:pt idx="0">
                  <c:v>2.5000000000000001E-2</c:v>
                </c:pt>
              </c:numCache>
            </c:numRef>
          </c:xVal>
          <c:yVal>
            <c:numRef>
              <c:f>legend!$E$3</c:f>
              <c:numCache>
                <c:formatCode>General</c:formatCode>
                <c:ptCount val="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74A1-47F5-8178-364A811AE2A4}"/>
            </c:ext>
          </c:extLst>
        </c:ser>
        <c:ser>
          <c:idx val="4"/>
          <c:order val="4"/>
          <c:tx>
            <c:strRef>
              <c:f>legend!$F$2</c:f>
              <c:strCache>
                <c:ptCount val="1"/>
                <c:pt idx="0">
                  <c:v>numerical, t = 0.3s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  <a:lumOff val="40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legend!$A$3</c:f>
              <c:numCache>
                <c:formatCode>General</c:formatCode>
                <c:ptCount val="1"/>
                <c:pt idx="0">
                  <c:v>2.5000000000000001E-2</c:v>
                </c:pt>
              </c:numCache>
            </c:numRef>
          </c:xVal>
          <c:yVal>
            <c:numRef>
              <c:f>legend!$F$3</c:f>
              <c:numCache>
                <c:formatCode>General</c:formatCode>
                <c:ptCount val="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74A1-47F5-8178-364A811AE2A4}"/>
            </c:ext>
          </c:extLst>
        </c:ser>
        <c:ser>
          <c:idx val="5"/>
          <c:order val="5"/>
          <c:tx>
            <c:strRef>
              <c:f>legend!$G$2</c:f>
              <c:strCache>
                <c:ptCount val="1"/>
                <c:pt idx="0">
                  <c:v>numerical, t = 0.6s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  <a:lumOff val="40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legend!$A$3</c:f>
              <c:numCache>
                <c:formatCode>General</c:formatCode>
                <c:ptCount val="1"/>
                <c:pt idx="0">
                  <c:v>2.5000000000000001E-2</c:v>
                </c:pt>
              </c:numCache>
            </c:numRef>
          </c:xVal>
          <c:yVal>
            <c:numRef>
              <c:f>legend!$G$3</c:f>
              <c:numCache>
                <c:formatCode>General</c:formatCode>
                <c:ptCount val="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74A1-47F5-8178-364A811AE2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0581872"/>
        <c:axId val="571321008"/>
      </c:scatterChart>
      <c:valAx>
        <c:axId val="590581872"/>
        <c:scaling>
          <c:orientation val="minMax"/>
          <c:max val="20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out"/>
        <c:minorTickMark val="none"/>
        <c:tickLblPos val="nextTo"/>
        <c:crossAx val="571321008"/>
        <c:crosses val="autoZero"/>
        <c:crossBetween val="midCat"/>
      </c:valAx>
      <c:valAx>
        <c:axId val="571321008"/>
        <c:scaling>
          <c:orientation val="minMax"/>
        </c:scaling>
        <c:delete val="1"/>
        <c:axPos val="l"/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out"/>
        <c:minorTickMark val="none"/>
        <c:tickLblPos val="nextTo"/>
        <c:crossAx val="590581872"/>
        <c:crosses val="autoZero"/>
        <c:crossBetween val="midCat"/>
      </c:valAx>
      <c:spPr>
        <a:noFill/>
        <a:ln w="25400"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DE"/>
    </a:p>
  </c:txPr>
  <c:printSettings>
    <c:headerFooter/>
    <c:pageMargins b="0.78740157499999996" l="0.7" r="0.7" t="0.78740157499999996" header="0.3" footer="0.3"/>
    <c:pageSetup/>
  </c:printSettings>
  <c:userShapes r:id="rId3"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0.xml"/><Relationship Id="rId1" Type="http://schemas.openxmlformats.org/officeDocument/2006/relationships/chart" Target="../charts/chart9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2.xml"/><Relationship Id="rId1" Type="http://schemas.openxmlformats.org/officeDocument/2006/relationships/chart" Target="../charts/chart11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88899</xdr:colOff>
      <xdr:row>16</xdr:row>
      <xdr:rowOff>63499</xdr:rowOff>
    </xdr:from>
    <xdr:to>
      <xdr:col>21</xdr:col>
      <xdr:colOff>152400</xdr:colOff>
      <xdr:row>36</xdr:row>
      <xdr:rowOff>25400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A28E8C8E-0D43-46B2-9A45-F86DBBCE8C0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152400</xdr:colOff>
      <xdr:row>36</xdr:row>
      <xdr:rowOff>63500</xdr:rowOff>
    </xdr:from>
    <xdr:to>
      <xdr:col>21</xdr:col>
      <xdr:colOff>152401</xdr:colOff>
      <xdr:row>56</xdr:row>
      <xdr:rowOff>25401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E2933782-DFD8-472B-AB91-BB4D214B08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634999</xdr:colOff>
      <xdr:row>17</xdr:row>
      <xdr:rowOff>76199</xdr:rowOff>
    </xdr:from>
    <xdr:to>
      <xdr:col>21</xdr:col>
      <xdr:colOff>698500</xdr:colOff>
      <xdr:row>37</xdr:row>
      <xdr:rowOff>38100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9708F849-E022-413B-A46B-51457611AA2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698500</xdr:colOff>
      <xdr:row>37</xdr:row>
      <xdr:rowOff>76200</xdr:rowOff>
    </xdr:from>
    <xdr:to>
      <xdr:col>21</xdr:col>
      <xdr:colOff>698501</xdr:colOff>
      <xdr:row>57</xdr:row>
      <xdr:rowOff>38101</xdr:rowOff>
    </xdr:to>
    <xdr:graphicFrame macro="">
      <xdr:nvGraphicFramePr>
        <xdr:cNvPr id="4" name="Diagramm 3">
          <a:extLst>
            <a:ext uri="{FF2B5EF4-FFF2-40B4-BE49-F238E27FC236}">
              <a16:creationId xmlns:a16="http://schemas.microsoft.com/office/drawing/2014/main" id="{338E8CB7-EC26-47C3-ACD5-78D04D3771F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2</xdr:row>
      <xdr:rowOff>0</xdr:rowOff>
    </xdr:from>
    <xdr:to>
      <xdr:col>15</xdr:col>
      <xdr:colOff>0</xdr:colOff>
      <xdr:row>14</xdr:row>
      <xdr:rowOff>0</xdr:rowOff>
    </xdr:to>
    <xdr:graphicFrame macro="">
      <xdr:nvGraphicFramePr>
        <xdr:cNvPr id="5" name="Diagramm 4">
          <a:extLst>
            <a:ext uri="{FF2B5EF4-FFF2-40B4-BE49-F238E27FC236}">
              <a16:creationId xmlns:a16="http://schemas.microsoft.com/office/drawing/2014/main" id="{95375B91-9C29-497F-AEF5-936C705B7C3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0</xdr:colOff>
      <xdr:row>15</xdr:row>
      <xdr:rowOff>0</xdr:rowOff>
    </xdr:from>
    <xdr:to>
      <xdr:col>11</xdr:col>
      <xdr:colOff>594000</xdr:colOff>
      <xdr:row>27</xdr:row>
      <xdr:rowOff>0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DE6B4D89-C34A-40D6-82BA-ABCF1592875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2</xdr:row>
      <xdr:rowOff>0</xdr:rowOff>
    </xdr:from>
    <xdr:to>
      <xdr:col>15</xdr:col>
      <xdr:colOff>0</xdr:colOff>
      <xdr:row>14</xdr:row>
      <xdr:rowOff>0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117A7510-ED8E-4934-B933-3CAE5B72CB8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0</xdr:colOff>
      <xdr:row>15</xdr:row>
      <xdr:rowOff>0</xdr:rowOff>
    </xdr:from>
    <xdr:to>
      <xdr:col>11</xdr:col>
      <xdr:colOff>594000</xdr:colOff>
      <xdr:row>27</xdr:row>
      <xdr:rowOff>0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2CDB4ED7-4F23-402D-99CE-8E27C13A467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2</xdr:row>
      <xdr:rowOff>0</xdr:rowOff>
    </xdr:from>
    <xdr:to>
      <xdr:col>15</xdr:col>
      <xdr:colOff>0</xdr:colOff>
      <xdr:row>14</xdr:row>
      <xdr:rowOff>0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AEB8C4AB-3E27-4894-B62B-F7E95AA071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0</xdr:colOff>
      <xdr:row>15</xdr:row>
      <xdr:rowOff>0</xdr:rowOff>
    </xdr:from>
    <xdr:to>
      <xdr:col>11</xdr:col>
      <xdr:colOff>594000</xdr:colOff>
      <xdr:row>27</xdr:row>
      <xdr:rowOff>0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4BB7D90B-79E3-4F60-BF77-102FA69202E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2</xdr:row>
      <xdr:rowOff>0</xdr:rowOff>
    </xdr:from>
    <xdr:to>
      <xdr:col>15</xdr:col>
      <xdr:colOff>0</xdr:colOff>
      <xdr:row>14</xdr:row>
      <xdr:rowOff>0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4EE986CC-08F4-4D2C-8D79-0CF8D7A82F2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0</xdr:colOff>
      <xdr:row>15</xdr:row>
      <xdr:rowOff>0</xdr:rowOff>
    </xdr:from>
    <xdr:to>
      <xdr:col>11</xdr:col>
      <xdr:colOff>594000</xdr:colOff>
      <xdr:row>27</xdr:row>
      <xdr:rowOff>0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491B81CF-8BD9-4792-A095-20529063331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2</xdr:row>
      <xdr:rowOff>0</xdr:rowOff>
    </xdr:from>
    <xdr:to>
      <xdr:col>14</xdr:col>
      <xdr:colOff>468000</xdr:colOff>
      <xdr:row>5</xdr:row>
      <xdr:rowOff>19051</xdr:rowOff>
    </xdr:to>
    <xdr:graphicFrame macro="">
      <xdr:nvGraphicFramePr>
        <xdr:cNvPr id="4" name="Diagramm 3">
          <a:extLst>
            <a:ext uri="{FF2B5EF4-FFF2-40B4-BE49-F238E27FC236}">
              <a16:creationId xmlns:a16="http://schemas.microsoft.com/office/drawing/2014/main" id="{EB220F98-C142-482B-8BC0-E2FC61253B1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c:userShapes xmlns:c="http://schemas.openxmlformats.org/drawingml/2006/chart">
  <cdr:relSizeAnchor xmlns:cdr="http://schemas.openxmlformats.org/drawingml/2006/chartDrawing">
    <cdr:from>
      <cdr:x>0.01786</cdr:x>
      <cdr:y>0</cdr:y>
    </cdr:from>
    <cdr:to>
      <cdr:x>0.98036</cdr:x>
      <cdr:y>0.14516</cdr:y>
    </cdr:to>
    <cdr:sp macro="" textlink="">
      <cdr:nvSpPr>
        <cdr:cNvPr id="2" name="Rechteck 1">
          <a:extLst xmlns:a="http://schemas.openxmlformats.org/drawingml/2006/main">
            <a:ext uri="{FF2B5EF4-FFF2-40B4-BE49-F238E27FC236}">
              <a16:creationId xmlns:a16="http://schemas.microsoft.com/office/drawing/2014/main" id="{46ED25FA-D119-4400-984E-E7DAB7D22DE7}"/>
            </a:ext>
          </a:extLst>
        </cdr:cNvPr>
        <cdr:cNvSpPr/>
      </cdr:nvSpPr>
      <cdr:spPr>
        <a:xfrm xmlns:a="http://schemas.openxmlformats.org/drawingml/2006/main">
          <a:off x="95250" y="-76199"/>
          <a:ext cx="5133975" cy="85725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15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de-DE"/>
        </a:p>
      </cdr:txBody>
    </cdr:sp>
  </cdr:relSizeAnchor>
</c:userShapes>
</file>

<file path=xl/theme/theme1.xml><?xml version="1.0" encoding="utf-8"?>
<a:theme xmlns:a="http://schemas.openxmlformats.org/drawingml/2006/main" name="Office">
  <a:themeElements>
    <a:clrScheme name="TUB_wahyd_L">
      <a:dk1>
        <a:sysClr val="windowText" lastClr="000000"/>
      </a:dk1>
      <a:lt1>
        <a:sysClr val="window" lastClr="FFFFFF"/>
      </a:lt1>
      <a:dk2>
        <a:srgbClr val="717171"/>
      </a:dk2>
      <a:lt2>
        <a:srgbClr val="E7E6E6"/>
      </a:lt2>
      <a:accent1>
        <a:srgbClr val="0071A5"/>
      </a:accent1>
      <a:accent2>
        <a:srgbClr val="C50E1F"/>
      </a:accent2>
      <a:accent3>
        <a:srgbClr val="F39400"/>
      </a:accent3>
      <a:accent4>
        <a:srgbClr val="09774A"/>
      </a:accent4>
      <a:accent5>
        <a:srgbClr val="7306B6"/>
      </a:accent5>
      <a:accent6>
        <a:srgbClr val="B351A3"/>
      </a:accent6>
      <a:hlink>
        <a:srgbClr val="0071A5"/>
      </a:hlink>
      <a:folHlink>
        <a:srgbClr val="7306B6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824893-7E66-D042-90F4-098C1092FEC7}">
  <dimension ref="A1:ADU300"/>
  <sheetViews>
    <sheetView tabSelected="1" workbookViewId="0">
      <selection activeCell="C20" sqref="C20"/>
    </sheetView>
  </sheetViews>
  <sheetFormatPr baseColWidth="10" defaultRowHeight="15" x14ac:dyDescent="0.2"/>
  <cols>
    <col min="1" max="1" width="17.83203125" bestFit="1" customWidth="1"/>
  </cols>
  <sheetData>
    <row r="1" spans="1:801" ht="31" x14ac:dyDescent="0.35">
      <c r="A1" s="3" t="s">
        <v>25</v>
      </c>
      <c r="C1" s="4" t="s">
        <v>27</v>
      </c>
      <c r="D1" s="5">
        <f>AVERAGE(B5:OK5)</f>
        <v>2.5</v>
      </c>
    </row>
    <row r="2" spans="1:801" x14ac:dyDescent="0.2">
      <c r="A2" t="s">
        <v>32</v>
      </c>
      <c r="B2">
        <v>2.5000000000000001E-2</v>
      </c>
      <c r="C2">
        <v>7.4999999999999997E-2</v>
      </c>
      <c r="D2">
        <v>0.125</v>
      </c>
      <c r="E2">
        <v>0.17499999999999999</v>
      </c>
      <c r="F2">
        <v>0.22500000000000001</v>
      </c>
      <c r="G2">
        <v>0.27500000000000002</v>
      </c>
      <c r="H2">
        <v>0.32500000000000001</v>
      </c>
      <c r="I2">
        <v>0.375</v>
      </c>
      <c r="J2">
        <v>0.42499999999999999</v>
      </c>
      <c r="K2">
        <v>0.47499999999999998</v>
      </c>
      <c r="L2">
        <v>0.52500000000000002</v>
      </c>
      <c r="M2">
        <v>0.57499999999999996</v>
      </c>
      <c r="N2">
        <v>0.625</v>
      </c>
      <c r="O2">
        <v>0.67500000000000004</v>
      </c>
      <c r="P2">
        <v>0.72499999999999998</v>
      </c>
      <c r="Q2">
        <v>0.77500000000000002</v>
      </c>
      <c r="R2">
        <v>0.82499999999999996</v>
      </c>
      <c r="S2">
        <v>0.875</v>
      </c>
      <c r="T2">
        <v>0.92500000000000004</v>
      </c>
      <c r="U2">
        <v>0.97499999999999998</v>
      </c>
      <c r="V2">
        <v>1.0249999999999999</v>
      </c>
      <c r="W2">
        <v>1.075</v>
      </c>
      <c r="X2">
        <v>1.125</v>
      </c>
      <c r="Y2">
        <v>1.175</v>
      </c>
      <c r="Z2">
        <v>1.2250000000000001</v>
      </c>
      <c r="AA2">
        <v>1.2749999999999999</v>
      </c>
      <c r="AB2">
        <v>1.325</v>
      </c>
      <c r="AC2">
        <v>1.375</v>
      </c>
      <c r="AD2">
        <v>1.425</v>
      </c>
      <c r="AE2">
        <v>1.4750000000000001</v>
      </c>
      <c r="AF2">
        <v>1.5249999999999999</v>
      </c>
      <c r="AG2">
        <v>1.575</v>
      </c>
      <c r="AH2">
        <v>1.625</v>
      </c>
      <c r="AI2">
        <v>1.675</v>
      </c>
      <c r="AJ2">
        <v>1.7250000000000001</v>
      </c>
      <c r="AK2">
        <v>1.7749999999999999</v>
      </c>
      <c r="AL2">
        <v>1.825</v>
      </c>
      <c r="AM2">
        <v>1.875</v>
      </c>
      <c r="AN2">
        <v>1.925</v>
      </c>
      <c r="AO2">
        <v>1.9750000000000001</v>
      </c>
      <c r="AP2">
        <v>2.0249999999999999</v>
      </c>
      <c r="AQ2">
        <v>2.0750000000000002</v>
      </c>
      <c r="AR2">
        <v>2.125</v>
      </c>
      <c r="AS2">
        <v>2.1749999999999998</v>
      </c>
      <c r="AT2">
        <v>2.2250000000000001</v>
      </c>
      <c r="AU2">
        <v>2.2749999999999999</v>
      </c>
      <c r="AV2">
        <v>2.3250000000000002</v>
      </c>
      <c r="AW2">
        <v>2.375</v>
      </c>
      <c r="AX2">
        <v>2.4249999999999998</v>
      </c>
      <c r="AY2">
        <v>2.4750000000000001</v>
      </c>
      <c r="AZ2">
        <v>2.5249999999999999</v>
      </c>
      <c r="BA2">
        <v>2.5750000000000002</v>
      </c>
      <c r="BB2">
        <v>2.625</v>
      </c>
      <c r="BC2">
        <v>2.6749999999999998</v>
      </c>
      <c r="BD2">
        <v>2.7250000000000001</v>
      </c>
      <c r="BE2">
        <v>2.7749999999999999</v>
      </c>
      <c r="BF2">
        <v>2.8250000000000002</v>
      </c>
      <c r="BG2">
        <v>2.875</v>
      </c>
      <c r="BH2">
        <v>2.9249999999999998</v>
      </c>
      <c r="BI2">
        <v>2.9750000000000001</v>
      </c>
      <c r="BJ2">
        <v>3.0249999999999999</v>
      </c>
      <c r="BK2">
        <v>3.0750000000000002</v>
      </c>
      <c r="BL2">
        <v>3.125</v>
      </c>
      <c r="BM2">
        <v>3.1749999999999998</v>
      </c>
      <c r="BN2">
        <v>3.2250000000000001</v>
      </c>
      <c r="BO2">
        <v>3.2749999999999999</v>
      </c>
      <c r="BP2">
        <v>3.3250000000000002</v>
      </c>
      <c r="BQ2">
        <v>3.375</v>
      </c>
      <c r="BR2">
        <v>3.4249999999999998</v>
      </c>
      <c r="BS2">
        <v>3.4750000000000001</v>
      </c>
      <c r="BT2">
        <v>3.5249999999999999</v>
      </c>
      <c r="BU2">
        <v>3.5750000000000002</v>
      </c>
      <c r="BV2">
        <v>3.625</v>
      </c>
      <c r="BW2">
        <v>3.6749999999999998</v>
      </c>
      <c r="BX2">
        <v>3.7250000000000001</v>
      </c>
      <c r="BY2">
        <v>3.7749999999999999</v>
      </c>
      <c r="BZ2">
        <v>3.8250000000000002</v>
      </c>
      <c r="CA2">
        <v>3.875</v>
      </c>
      <c r="CB2">
        <v>3.9249999999999998</v>
      </c>
      <c r="CC2">
        <v>3.9750000000000001</v>
      </c>
      <c r="CD2">
        <v>4.0250000000000004</v>
      </c>
      <c r="CE2">
        <v>4.0750000000000002</v>
      </c>
      <c r="CF2">
        <v>4.125</v>
      </c>
      <c r="CG2">
        <v>4.1749999999999998</v>
      </c>
      <c r="CH2">
        <v>4.2249999999999996</v>
      </c>
      <c r="CI2">
        <v>4.2750000000000004</v>
      </c>
      <c r="CJ2">
        <v>4.3250000000000002</v>
      </c>
      <c r="CK2">
        <v>4.375</v>
      </c>
      <c r="CL2">
        <v>4.4249999999999998</v>
      </c>
      <c r="CM2">
        <v>4.4749999999999996</v>
      </c>
      <c r="CN2">
        <v>4.5250000000000004</v>
      </c>
      <c r="CO2">
        <v>4.5750000000000002</v>
      </c>
      <c r="CP2">
        <v>4.625</v>
      </c>
      <c r="CQ2">
        <v>4.6749999999999998</v>
      </c>
      <c r="CR2">
        <v>4.7249999999999996</v>
      </c>
      <c r="CS2">
        <v>4.7750000000000004</v>
      </c>
      <c r="CT2">
        <v>4.8250000000000002</v>
      </c>
      <c r="CU2">
        <v>4.875</v>
      </c>
      <c r="CV2">
        <v>4.9249999999999998</v>
      </c>
      <c r="CW2">
        <v>4.9749999999999996</v>
      </c>
      <c r="CX2">
        <v>5.0250000000000004</v>
      </c>
      <c r="CY2">
        <v>5.0750000000000002</v>
      </c>
      <c r="CZ2">
        <v>5.125</v>
      </c>
      <c r="DA2">
        <v>5.1749999999999998</v>
      </c>
      <c r="DB2">
        <v>5.2249999999999996</v>
      </c>
      <c r="DC2">
        <v>5.2750000000000004</v>
      </c>
      <c r="DD2">
        <v>5.3250000000000002</v>
      </c>
      <c r="DE2">
        <v>5.375</v>
      </c>
      <c r="DF2">
        <v>5.4249999999999998</v>
      </c>
      <c r="DG2">
        <v>5.4749999999999996</v>
      </c>
      <c r="DH2">
        <v>5.5250000000000004</v>
      </c>
      <c r="DI2">
        <v>5.5750000000000002</v>
      </c>
      <c r="DJ2">
        <v>5.625</v>
      </c>
      <c r="DK2">
        <v>5.6749999999999998</v>
      </c>
      <c r="DL2">
        <v>5.7249999999999996</v>
      </c>
      <c r="DM2">
        <v>5.7750000000000004</v>
      </c>
      <c r="DN2">
        <v>5.8250000000000002</v>
      </c>
      <c r="DO2">
        <v>5.875</v>
      </c>
      <c r="DP2">
        <v>5.9249999999999998</v>
      </c>
      <c r="DQ2">
        <v>5.9749999999999996</v>
      </c>
      <c r="DR2">
        <v>6.0250000000000004</v>
      </c>
      <c r="DS2">
        <v>6.0750000000000002</v>
      </c>
      <c r="DT2">
        <v>6.125</v>
      </c>
      <c r="DU2">
        <v>6.1749999999999998</v>
      </c>
      <c r="DV2">
        <v>6.2249999999999996</v>
      </c>
      <c r="DW2">
        <v>6.2750000000000004</v>
      </c>
      <c r="DX2">
        <v>6.3250000000000002</v>
      </c>
      <c r="DY2">
        <v>6.375</v>
      </c>
      <c r="DZ2">
        <v>6.4249999999999998</v>
      </c>
      <c r="EA2">
        <v>6.4749999999999996</v>
      </c>
      <c r="EB2">
        <v>6.5250000000000004</v>
      </c>
      <c r="EC2">
        <v>6.5750000000000002</v>
      </c>
      <c r="ED2">
        <v>6.625</v>
      </c>
      <c r="EE2">
        <v>6.6749999999999998</v>
      </c>
      <c r="EF2">
        <v>6.7249999999999996</v>
      </c>
      <c r="EG2">
        <v>6.7750000000000004</v>
      </c>
      <c r="EH2">
        <v>6.8250000000000002</v>
      </c>
      <c r="EI2">
        <v>6.875</v>
      </c>
      <c r="EJ2">
        <v>6.9249999999999998</v>
      </c>
      <c r="EK2">
        <v>6.9749999999999996</v>
      </c>
      <c r="EL2">
        <v>7.0250000000000004</v>
      </c>
      <c r="EM2">
        <v>7.0750000000000002</v>
      </c>
      <c r="EN2">
        <v>7.125</v>
      </c>
      <c r="EO2">
        <v>7.1749999999999998</v>
      </c>
      <c r="EP2">
        <v>7.2249999999999996</v>
      </c>
      <c r="EQ2">
        <v>7.2750000000000004</v>
      </c>
      <c r="ER2">
        <v>7.3250000000000002</v>
      </c>
      <c r="ES2">
        <v>7.375</v>
      </c>
      <c r="ET2">
        <v>7.4249999999999998</v>
      </c>
      <c r="EU2">
        <v>7.4749999999999996</v>
      </c>
      <c r="EV2">
        <v>7.5250000000000004</v>
      </c>
      <c r="EW2">
        <v>7.5750000000000002</v>
      </c>
      <c r="EX2">
        <v>7.625</v>
      </c>
      <c r="EY2">
        <v>7.6749999999999998</v>
      </c>
      <c r="EZ2">
        <v>7.7249999999999996</v>
      </c>
      <c r="FA2">
        <v>7.7750000000000004</v>
      </c>
      <c r="FB2">
        <v>7.8250000000000002</v>
      </c>
      <c r="FC2">
        <v>7.875</v>
      </c>
      <c r="FD2">
        <v>7.9249999999999998</v>
      </c>
      <c r="FE2">
        <v>7.9749999999999996</v>
      </c>
      <c r="FF2">
        <v>8.0250000000000004</v>
      </c>
      <c r="FG2">
        <v>8.0749999999999993</v>
      </c>
      <c r="FH2">
        <v>8.125</v>
      </c>
      <c r="FI2">
        <v>8.1750000000000007</v>
      </c>
      <c r="FJ2">
        <v>8.2249999999999996</v>
      </c>
      <c r="FK2">
        <v>8.2750000000000004</v>
      </c>
      <c r="FL2">
        <v>8.3249999999999993</v>
      </c>
      <c r="FM2">
        <v>8.375</v>
      </c>
      <c r="FN2">
        <v>8.4250000000000007</v>
      </c>
      <c r="FO2">
        <v>8.4749999999999996</v>
      </c>
      <c r="FP2">
        <v>8.5250000000000004</v>
      </c>
      <c r="FQ2">
        <v>8.5749999999999993</v>
      </c>
      <c r="FR2">
        <v>8.625</v>
      </c>
      <c r="FS2">
        <v>8.6750000000000007</v>
      </c>
      <c r="FT2">
        <v>8.7249999999999996</v>
      </c>
      <c r="FU2">
        <v>8.7750000000000004</v>
      </c>
      <c r="FV2">
        <v>8.8249999999999993</v>
      </c>
      <c r="FW2">
        <v>8.875</v>
      </c>
      <c r="FX2">
        <v>8.9250000000000007</v>
      </c>
      <c r="FY2">
        <v>8.9749999999999996</v>
      </c>
      <c r="FZ2">
        <v>9.0250000000000004</v>
      </c>
      <c r="GA2">
        <v>9.0749999999999993</v>
      </c>
      <c r="GB2">
        <v>9.125</v>
      </c>
      <c r="GC2">
        <v>9.1750000000000007</v>
      </c>
      <c r="GD2">
        <v>9.2249999999999996</v>
      </c>
      <c r="GE2">
        <v>9.2750000000000004</v>
      </c>
      <c r="GF2">
        <v>9.3249999999999993</v>
      </c>
      <c r="GG2">
        <v>9.375</v>
      </c>
      <c r="GH2">
        <v>9.4250000000000007</v>
      </c>
      <c r="GI2">
        <v>9.4749999999999996</v>
      </c>
      <c r="GJ2">
        <v>9.5250000000000004</v>
      </c>
      <c r="GK2">
        <v>9.5749999999999993</v>
      </c>
      <c r="GL2">
        <v>9.625</v>
      </c>
      <c r="GM2">
        <v>9.6750000000000007</v>
      </c>
      <c r="GN2">
        <v>9.7249999999999996</v>
      </c>
      <c r="GO2">
        <v>9.7750000000000004</v>
      </c>
      <c r="GP2">
        <v>9.8249999999999993</v>
      </c>
      <c r="GQ2">
        <v>9.875</v>
      </c>
      <c r="GR2">
        <v>9.9250000000000007</v>
      </c>
      <c r="GS2">
        <v>9.9749999999999996</v>
      </c>
      <c r="GT2">
        <v>10.025</v>
      </c>
      <c r="GU2">
        <v>10.074999999999999</v>
      </c>
      <c r="GV2">
        <v>10.125</v>
      </c>
      <c r="GW2">
        <v>10.175000000000001</v>
      </c>
      <c r="GX2">
        <v>10.225</v>
      </c>
      <c r="GY2">
        <v>10.275</v>
      </c>
      <c r="GZ2">
        <v>10.324999999999999</v>
      </c>
      <c r="HA2">
        <v>10.375</v>
      </c>
      <c r="HB2">
        <v>10.425000000000001</v>
      </c>
      <c r="HC2">
        <v>10.475</v>
      </c>
      <c r="HD2">
        <v>10.525</v>
      </c>
      <c r="HE2">
        <v>10.574999999999999</v>
      </c>
      <c r="HF2">
        <v>10.625</v>
      </c>
      <c r="HG2">
        <v>10.675000000000001</v>
      </c>
      <c r="HH2">
        <v>10.725</v>
      </c>
      <c r="HI2">
        <v>10.775</v>
      </c>
      <c r="HJ2">
        <v>10.824999999999999</v>
      </c>
      <c r="HK2">
        <v>10.875</v>
      </c>
      <c r="HL2">
        <v>10.925000000000001</v>
      </c>
      <c r="HM2">
        <v>10.975</v>
      </c>
      <c r="HN2">
        <v>11.025</v>
      </c>
      <c r="HO2">
        <v>11.074999999999999</v>
      </c>
      <c r="HP2">
        <v>11.125</v>
      </c>
      <c r="HQ2">
        <v>11.175000000000001</v>
      </c>
      <c r="HR2">
        <v>11.225</v>
      </c>
      <c r="HS2">
        <v>11.275</v>
      </c>
      <c r="HT2">
        <v>11.324999999999999</v>
      </c>
      <c r="HU2">
        <v>11.375</v>
      </c>
      <c r="HV2">
        <v>11.425000000000001</v>
      </c>
      <c r="HW2">
        <v>11.475</v>
      </c>
      <c r="HX2">
        <v>11.525</v>
      </c>
      <c r="HY2">
        <v>11.574999999999999</v>
      </c>
      <c r="HZ2">
        <v>11.625</v>
      </c>
      <c r="IA2">
        <v>11.675000000000001</v>
      </c>
      <c r="IB2">
        <v>11.725</v>
      </c>
      <c r="IC2">
        <v>11.775</v>
      </c>
      <c r="ID2">
        <v>11.824999999999999</v>
      </c>
      <c r="IE2">
        <v>11.875</v>
      </c>
      <c r="IF2">
        <v>11.925000000000001</v>
      </c>
      <c r="IG2">
        <v>11.975</v>
      </c>
      <c r="IH2">
        <v>12.025</v>
      </c>
      <c r="II2">
        <v>12.074999999999999</v>
      </c>
      <c r="IJ2">
        <v>12.125</v>
      </c>
      <c r="IK2">
        <v>12.175000000000001</v>
      </c>
      <c r="IL2">
        <v>12.225</v>
      </c>
      <c r="IM2">
        <v>12.275</v>
      </c>
      <c r="IN2">
        <v>12.324999999999999</v>
      </c>
      <c r="IO2">
        <v>12.375</v>
      </c>
      <c r="IP2">
        <v>12.425000000000001</v>
      </c>
      <c r="IQ2">
        <v>12.475</v>
      </c>
      <c r="IR2">
        <v>12.525</v>
      </c>
      <c r="IS2">
        <v>12.574999999999999</v>
      </c>
      <c r="IT2">
        <v>12.625</v>
      </c>
      <c r="IU2">
        <v>12.675000000000001</v>
      </c>
      <c r="IV2">
        <v>12.725</v>
      </c>
      <c r="IW2">
        <v>12.775</v>
      </c>
      <c r="IX2">
        <v>12.824999999999999</v>
      </c>
      <c r="IY2">
        <v>12.875</v>
      </c>
      <c r="IZ2">
        <v>12.925000000000001</v>
      </c>
      <c r="JA2">
        <v>12.975</v>
      </c>
      <c r="JB2">
        <v>13.025</v>
      </c>
      <c r="JC2">
        <v>13.074999999999999</v>
      </c>
      <c r="JD2">
        <v>13.125</v>
      </c>
      <c r="JE2">
        <v>13.175000000000001</v>
      </c>
      <c r="JF2">
        <v>13.225</v>
      </c>
      <c r="JG2">
        <v>13.275</v>
      </c>
      <c r="JH2">
        <v>13.324999999999999</v>
      </c>
      <c r="JI2">
        <v>13.375</v>
      </c>
      <c r="JJ2">
        <v>13.425000000000001</v>
      </c>
      <c r="JK2">
        <v>13.475</v>
      </c>
      <c r="JL2">
        <v>13.525</v>
      </c>
      <c r="JM2">
        <v>13.574999999999999</v>
      </c>
      <c r="JN2">
        <v>13.625</v>
      </c>
      <c r="JO2">
        <v>13.675000000000001</v>
      </c>
      <c r="JP2">
        <v>13.725</v>
      </c>
      <c r="JQ2">
        <v>13.775</v>
      </c>
      <c r="JR2">
        <v>13.824999999999999</v>
      </c>
      <c r="JS2">
        <v>13.875</v>
      </c>
      <c r="JT2">
        <v>13.925000000000001</v>
      </c>
      <c r="JU2">
        <v>13.975</v>
      </c>
      <c r="JV2">
        <v>14.025</v>
      </c>
      <c r="JW2">
        <v>14.074999999999999</v>
      </c>
      <c r="JX2">
        <v>14.125</v>
      </c>
      <c r="JY2">
        <v>14.175000000000001</v>
      </c>
      <c r="JZ2">
        <v>14.225</v>
      </c>
      <c r="KA2">
        <v>14.275</v>
      </c>
      <c r="KB2">
        <v>14.324999999999999</v>
      </c>
      <c r="KC2">
        <v>14.375</v>
      </c>
      <c r="KD2">
        <v>14.425000000000001</v>
      </c>
      <c r="KE2">
        <v>14.475</v>
      </c>
      <c r="KF2">
        <v>14.525</v>
      </c>
      <c r="KG2">
        <v>14.574999999999999</v>
      </c>
      <c r="KH2">
        <v>14.625</v>
      </c>
      <c r="KI2">
        <v>14.675000000000001</v>
      </c>
      <c r="KJ2">
        <v>14.725</v>
      </c>
      <c r="KK2">
        <v>14.775</v>
      </c>
      <c r="KL2">
        <v>14.824999999999999</v>
      </c>
      <c r="KM2">
        <v>14.875</v>
      </c>
      <c r="KN2">
        <v>14.925000000000001</v>
      </c>
      <c r="KO2">
        <v>14.975</v>
      </c>
      <c r="KP2">
        <v>15.025</v>
      </c>
      <c r="KQ2">
        <v>15.074999999999999</v>
      </c>
      <c r="KR2">
        <v>15.125</v>
      </c>
      <c r="KS2">
        <v>15.175000000000001</v>
      </c>
      <c r="KT2">
        <v>15.225</v>
      </c>
      <c r="KU2">
        <v>15.275</v>
      </c>
      <c r="KV2">
        <v>15.324999999999999</v>
      </c>
      <c r="KW2">
        <v>15.375</v>
      </c>
      <c r="KX2">
        <v>15.425000000000001</v>
      </c>
      <c r="KY2">
        <v>15.475</v>
      </c>
      <c r="KZ2">
        <v>15.525</v>
      </c>
      <c r="LA2">
        <v>15.574999999999999</v>
      </c>
      <c r="LB2">
        <v>15.625</v>
      </c>
      <c r="LC2">
        <v>15.675000000000001</v>
      </c>
      <c r="LD2">
        <v>15.725</v>
      </c>
      <c r="LE2">
        <v>15.775</v>
      </c>
      <c r="LF2">
        <v>15.824999999999999</v>
      </c>
      <c r="LG2">
        <v>15.875</v>
      </c>
      <c r="LH2">
        <v>15.925000000000001</v>
      </c>
      <c r="LI2">
        <v>15.975</v>
      </c>
      <c r="LJ2">
        <v>16.024999999999999</v>
      </c>
      <c r="LK2">
        <v>16.074999999999999</v>
      </c>
      <c r="LL2">
        <v>16.125</v>
      </c>
      <c r="LM2">
        <v>16.175000000000001</v>
      </c>
      <c r="LN2">
        <v>16.225000000000001</v>
      </c>
      <c r="LO2">
        <v>16.274999999999999</v>
      </c>
      <c r="LP2">
        <v>16.324999999999999</v>
      </c>
      <c r="LQ2">
        <v>16.375</v>
      </c>
      <c r="LR2">
        <v>16.425000000000001</v>
      </c>
      <c r="LS2">
        <v>16.475000000000001</v>
      </c>
      <c r="LT2">
        <v>16.524999999999999</v>
      </c>
      <c r="LU2">
        <v>16.574999999999999</v>
      </c>
      <c r="LV2">
        <v>16.625</v>
      </c>
      <c r="LW2">
        <v>16.675000000000001</v>
      </c>
      <c r="LX2">
        <v>16.725000000000001</v>
      </c>
      <c r="LY2">
        <v>16.774999999999999</v>
      </c>
      <c r="LZ2">
        <v>16.824999999999999</v>
      </c>
      <c r="MA2">
        <v>16.875</v>
      </c>
      <c r="MB2">
        <v>16.925000000000001</v>
      </c>
      <c r="MC2">
        <v>16.975000000000001</v>
      </c>
      <c r="MD2">
        <v>17.024999999999999</v>
      </c>
      <c r="ME2">
        <v>17.074999999999999</v>
      </c>
      <c r="MF2">
        <v>17.125</v>
      </c>
      <c r="MG2">
        <v>17.175000000000001</v>
      </c>
      <c r="MH2">
        <v>17.225000000000001</v>
      </c>
      <c r="MI2">
        <v>17.274999999999999</v>
      </c>
      <c r="MJ2">
        <v>17.324999999999999</v>
      </c>
      <c r="MK2">
        <v>17.375</v>
      </c>
      <c r="ML2">
        <v>17.425000000000001</v>
      </c>
      <c r="MM2">
        <v>17.475000000000001</v>
      </c>
      <c r="MN2">
        <v>17.524999999999999</v>
      </c>
      <c r="MO2">
        <v>17.574999999999999</v>
      </c>
      <c r="MP2">
        <v>17.625</v>
      </c>
      <c r="MQ2">
        <v>17.675000000000001</v>
      </c>
      <c r="MR2">
        <v>17.725000000000001</v>
      </c>
      <c r="MS2">
        <v>17.774999999999999</v>
      </c>
      <c r="MT2">
        <v>17.824999999999999</v>
      </c>
      <c r="MU2">
        <v>17.875</v>
      </c>
      <c r="MV2">
        <v>17.925000000000001</v>
      </c>
      <c r="MW2">
        <v>17.975000000000001</v>
      </c>
      <c r="MX2">
        <v>18.024999999999999</v>
      </c>
      <c r="MY2">
        <v>18.074999999999999</v>
      </c>
      <c r="MZ2">
        <v>18.125</v>
      </c>
      <c r="NA2">
        <v>18.175000000000001</v>
      </c>
      <c r="NB2">
        <v>18.225000000000001</v>
      </c>
      <c r="NC2">
        <v>18.274999999999999</v>
      </c>
      <c r="ND2">
        <v>18.324999999999999</v>
      </c>
      <c r="NE2">
        <v>18.375</v>
      </c>
      <c r="NF2">
        <v>18.425000000000001</v>
      </c>
      <c r="NG2">
        <v>18.475000000000001</v>
      </c>
      <c r="NH2">
        <v>18.524999999999999</v>
      </c>
      <c r="NI2">
        <v>18.574999999999999</v>
      </c>
      <c r="NJ2">
        <v>18.625</v>
      </c>
      <c r="NK2">
        <v>18.675000000000001</v>
      </c>
      <c r="NL2">
        <v>18.725000000000001</v>
      </c>
      <c r="NM2">
        <v>18.774999999999999</v>
      </c>
      <c r="NN2">
        <v>18.824999999999999</v>
      </c>
      <c r="NO2">
        <v>18.875</v>
      </c>
      <c r="NP2">
        <v>18.925000000000001</v>
      </c>
      <c r="NQ2">
        <v>18.975000000000001</v>
      </c>
      <c r="NR2">
        <v>19.024999999999999</v>
      </c>
      <c r="NS2">
        <v>19.074999999999999</v>
      </c>
      <c r="NT2">
        <v>19.125</v>
      </c>
      <c r="NU2">
        <v>19.175000000000001</v>
      </c>
      <c r="NV2">
        <v>19.225000000000001</v>
      </c>
      <c r="NW2">
        <v>19.274999999999999</v>
      </c>
      <c r="NX2">
        <v>19.324999999999999</v>
      </c>
      <c r="NY2">
        <v>19.375</v>
      </c>
      <c r="NZ2">
        <v>19.425000000000001</v>
      </c>
      <c r="OA2">
        <v>19.475000000000001</v>
      </c>
      <c r="OB2">
        <v>19.524999999999999</v>
      </c>
      <c r="OC2">
        <v>19.574999999999999</v>
      </c>
      <c r="OD2">
        <v>19.625</v>
      </c>
      <c r="OE2">
        <v>19.675000000000001</v>
      </c>
      <c r="OF2">
        <v>19.725000000000001</v>
      </c>
      <c r="OG2">
        <v>19.774999999999999</v>
      </c>
      <c r="OH2">
        <v>19.824999999999999</v>
      </c>
      <c r="OI2">
        <v>19.875</v>
      </c>
      <c r="OJ2">
        <v>19.925000000000001</v>
      </c>
      <c r="OK2">
        <v>19.975000000000001</v>
      </c>
      <c r="OL2">
        <v>2.5000000000000001E-2</v>
      </c>
      <c r="OM2">
        <v>7.4999999999999997E-2</v>
      </c>
      <c r="ON2">
        <v>0.125</v>
      </c>
      <c r="OO2">
        <v>0.17499999999999999</v>
      </c>
      <c r="OP2">
        <v>0.22500000000000001</v>
      </c>
      <c r="OQ2">
        <v>0.27500000000000002</v>
      </c>
      <c r="OR2">
        <v>0.32500000000000001</v>
      </c>
      <c r="OS2">
        <v>0.375</v>
      </c>
      <c r="OT2">
        <v>0.42499999999999999</v>
      </c>
      <c r="OU2">
        <v>0.47499999999999998</v>
      </c>
      <c r="OV2">
        <v>0.52500000000000002</v>
      </c>
      <c r="OW2">
        <v>0.57499999999999996</v>
      </c>
      <c r="OX2">
        <v>0.625</v>
      </c>
      <c r="OY2">
        <v>0.67500000000000004</v>
      </c>
      <c r="OZ2">
        <v>0.72499999999999998</v>
      </c>
      <c r="PA2">
        <v>0.77500000000000002</v>
      </c>
      <c r="PB2">
        <v>0.82499999999999996</v>
      </c>
      <c r="PC2">
        <v>0.875</v>
      </c>
      <c r="PD2">
        <v>0.92500000000000004</v>
      </c>
      <c r="PE2">
        <v>0.97499999999999998</v>
      </c>
      <c r="PF2">
        <v>1.0249999999999999</v>
      </c>
      <c r="PG2">
        <v>1.075</v>
      </c>
      <c r="PH2">
        <v>1.125</v>
      </c>
      <c r="PI2">
        <v>1.175</v>
      </c>
      <c r="PJ2">
        <v>1.2250000000000001</v>
      </c>
      <c r="PK2">
        <v>1.2749999999999999</v>
      </c>
      <c r="PL2">
        <v>1.325</v>
      </c>
      <c r="PM2">
        <v>1.375</v>
      </c>
      <c r="PN2">
        <v>1.425</v>
      </c>
      <c r="PO2">
        <v>1.4750000000000001</v>
      </c>
      <c r="PP2">
        <v>1.5249999999999999</v>
      </c>
      <c r="PQ2">
        <v>1.575</v>
      </c>
      <c r="PR2">
        <v>1.625</v>
      </c>
      <c r="PS2">
        <v>1.675</v>
      </c>
      <c r="PT2">
        <v>1.7250000000000001</v>
      </c>
      <c r="PU2">
        <v>1.7749999999999999</v>
      </c>
      <c r="PV2">
        <v>1.825</v>
      </c>
      <c r="PW2">
        <v>1.875</v>
      </c>
      <c r="PX2">
        <v>1.925</v>
      </c>
      <c r="PY2">
        <v>1.9750000000000001</v>
      </c>
      <c r="PZ2">
        <v>2.0249999999999999</v>
      </c>
      <c r="QA2">
        <v>2.0750000000000002</v>
      </c>
      <c r="QB2">
        <v>2.125</v>
      </c>
      <c r="QC2">
        <v>2.1749999999999998</v>
      </c>
      <c r="QD2">
        <v>2.2250000000000001</v>
      </c>
      <c r="QE2">
        <v>2.2749999999999999</v>
      </c>
      <c r="QF2">
        <v>2.3250000000000002</v>
      </c>
      <c r="QG2">
        <v>2.375</v>
      </c>
      <c r="QH2">
        <v>2.4249999999999998</v>
      </c>
      <c r="QI2">
        <v>2.4750000000000001</v>
      </c>
      <c r="QJ2">
        <v>2.5249999999999999</v>
      </c>
      <c r="QK2">
        <v>2.5750000000000002</v>
      </c>
      <c r="QL2">
        <v>2.625</v>
      </c>
      <c r="QM2">
        <v>2.6749999999999998</v>
      </c>
      <c r="QN2">
        <v>2.7250000000000001</v>
      </c>
      <c r="QO2">
        <v>2.7749999999999999</v>
      </c>
      <c r="QP2">
        <v>2.8250000000000002</v>
      </c>
      <c r="QQ2">
        <v>2.875</v>
      </c>
      <c r="QR2">
        <v>2.9249999999999998</v>
      </c>
      <c r="QS2">
        <v>2.9750000000000001</v>
      </c>
      <c r="QT2">
        <v>3.0249999999999999</v>
      </c>
      <c r="QU2">
        <v>3.0750000000000002</v>
      </c>
      <c r="QV2">
        <v>3.125</v>
      </c>
      <c r="QW2">
        <v>3.1749999999999998</v>
      </c>
      <c r="QX2">
        <v>3.2250000000000001</v>
      </c>
      <c r="QY2">
        <v>3.2749999999999999</v>
      </c>
      <c r="QZ2">
        <v>3.3250000000000002</v>
      </c>
      <c r="RA2">
        <v>3.375</v>
      </c>
      <c r="RB2">
        <v>3.4249999999999998</v>
      </c>
      <c r="RC2">
        <v>3.4750000000000001</v>
      </c>
      <c r="RD2">
        <v>3.5249999999999999</v>
      </c>
      <c r="RE2">
        <v>3.5750000000000002</v>
      </c>
      <c r="RF2">
        <v>3.625</v>
      </c>
      <c r="RG2">
        <v>3.6749999999999998</v>
      </c>
      <c r="RH2">
        <v>3.7250000000000001</v>
      </c>
      <c r="RI2">
        <v>3.7749999999999999</v>
      </c>
      <c r="RJ2">
        <v>3.8250000000000002</v>
      </c>
      <c r="RK2">
        <v>3.875</v>
      </c>
      <c r="RL2">
        <v>3.9249999999999998</v>
      </c>
      <c r="RM2">
        <v>3.9750000000000001</v>
      </c>
      <c r="RN2">
        <v>4.0250000000000004</v>
      </c>
      <c r="RO2">
        <v>4.0750000000000002</v>
      </c>
      <c r="RP2">
        <v>4.125</v>
      </c>
      <c r="RQ2">
        <v>4.1749999999999998</v>
      </c>
      <c r="RR2">
        <v>4.2249999999999996</v>
      </c>
      <c r="RS2">
        <v>4.2750000000000004</v>
      </c>
      <c r="RT2">
        <v>4.3250000000000002</v>
      </c>
      <c r="RU2">
        <v>4.375</v>
      </c>
      <c r="RV2">
        <v>4.4249999999999998</v>
      </c>
      <c r="RW2">
        <v>4.4749999999999996</v>
      </c>
      <c r="RX2">
        <v>4.5250000000000004</v>
      </c>
      <c r="RY2">
        <v>4.5750000000000002</v>
      </c>
      <c r="RZ2">
        <v>4.625</v>
      </c>
      <c r="SA2">
        <v>4.6749999999999998</v>
      </c>
      <c r="SB2">
        <v>4.7249999999999996</v>
      </c>
      <c r="SC2">
        <v>4.7750000000000004</v>
      </c>
      <c r="SD2">
        <v>4.8250000000000002</v>
      </c>
      <c r="SE2">
        <v>4.875</v>
      </c>
      <c r="SF2">
        <v>4.9249999999999998</v>
      </c>
      <c r="SG2">
        <v>4.9749999999999996</v>
      </c>
      <c r="SH2">
        <v>5.0250000000000004</v>
      </c>
      <c r="SI2">
        <v>5.0750000000000002</v>
      </c>
      <c r="SJ2">
        <v>5.125</v>
      </c>
      <c r="SK2">
        <v>5.1749999999999998</v>
      </c>
      <c r="SL2">
        <v>5.2249999999999996</v>
      </c>
      <c r="SM2">
        <v>5.2750000000000004</v>
      </c>
      <c r="SN2">
        <v>5.3250000000000002</v>
      </c>
      <c r="SO2">
        <v>5.375</v>
      </c>
      <c r="SP2">
        <v>5.4249999999999998</v>
      </c>
      <c r="SQ2">
        <v>5.4749999999999996</v>
      </c>
      <c r="SR2">
        <v>5.5250000000000004</v>
      </c>
      <c r="SS2">
        <v>5.5750000000000002</v>
      </c>
      <c r="ST2">
        <v>5.625</v>
      </c>
      <c r="SU2">
        <v>5.6749999999999998</v>
      </c>
      <c r="SV2">
        <v>5.7249999999999996</v>
      </c>
      <c r="SW2">
        <v>5.7750000000000004</v>
      </c>
      <c r="SX2">
        <v>5.8250000000000002</v>
      </c>
      <c r="SY2">
        <v>5.875</v>
      </c>
      <c r="SZ2">
        <v>5.9249999999999998</v>
      </c>
      <c r="TA2">
        <v>5.9749999999999996</v>
      </c>
      <c r="TB2">
        <v>6.0250000000000004</v>
      </c>
      <c r="TC2">
        <v>6.0750000000000002</v>
      </c>
      <c r="TD2">
        <v>6.125</v>
      </c>
      <c r="TE2">
        <v>6.1749999999999998</v>
      </c>
      <c r="TF2">
        <v>6.2249999999999996</v>
      </c>
      <c r="TG2">
        <v>6.2750000000000004</v>
      </c>
      <c r="TH2">
        <v>6.3250000000000002</v>
      </c>
      <c r="TI2">
        <v>6.375</v>
      </c>
      <c r="TJ2">
        <v>6.4249999999999998</v>
      </c>
      <c r="TK2">
        <v>6.4749999999999996</v>
      </c>
      <c r="TL2">
        <v>6.5250000000000004</v>
      </c>
      <c r="TM2">
        <v>6.5750000000000002</v>
      </c>
      <c r="TN2">
        <v>6.625</v>
      </c>
      <c r="TO2">
        <v>6.6749999999999998</v>
      </c>
      <c r="TP2">
        <v>6.7249999999999996</v>
      </c>
      <c r="TQ2">
        <v>6.7750000000000004</v>
      </c>
      <c r="TR2">
        <v>6.8250000000000002</v>
      </c>
      <c r="TS2">
        <v>6.875</v>
      </c>
      <c r="TT2">
        <v>6.9249999999999998</v>
      </c>
      <c r="TU2">
        <v>6.9749999999999996</v>
      </c>
      <c r="TV2">
        <v>7.0250000000000004</v>
      </c>
      <c r="TW2">
        <v>7.0750000000000002</v>
      </c>
      <c r="TX2">
        <v>7.125</v>
      </c>
      <c r="TY2">
        <v>7.1749999999999998</v>
      </c>
      <c r="TZ2">
        <v>7.2249999999999996</v>
      </c>
      <c r="UA2">
        <v>7.2750000000000004</v>
      </c>
      <c r="UB2">
        <v>7.3250000000000002</v>
      </c>
      <c r="UC2">
        <v>7.375</v>
      </c>
      <c r="UD2">
        <v>7.4249999999999998</v>
      </c>
      <c r="UE2">
        <v>7.4749999999999996</v>
      </c>
      <c r="UF2">
        <v>7.5250000000000004</v>
      </c>
      <c r="UG2">
        <v>7.5750000000000002</v>
      </c>
      <c r="UH2">
        <v>7.625</v>
      </c>
      <c r="UI2">
        <v>7.6749999999999998</v>
      </c>
      <c r="UJ2">
        <v>7.7249999999999996</v>
      </c>
      <c r="UK2">
        <v>7.7750000000000004</v>
      </c>
      <c r="UL2">
        <v>7.8250000000000002</v>
      </c>
      <c r="UM2">
        <v>7.875</v>
      </c>
      <c r="UN2">
        <v>7.9249999999999998</v>
      </c>
      <c r="UO2">
        <v>7.9749999999999996</v>
      </c>
      <c r="UP2">
        <v>8.0250000000000004</v>
      </c>
      <c r="UQ2">
        <v>8.0749999999999993</v>
      </c>
      <c r="UR2">
        <v>8.125</v>
      </c>
      <c r="US2">
        <v>8.1750000000000007</v>
      </c>
      <c r="UT2">
        <v>8.2249999999999996</v>
      </c>
      <c r="UU2">
        <v>8.2750000000000004</v>
      </c>
      <c r="UV2">
        <v>8.3249999999999993</v>
      </c>
      <c r="UW2">
        <v>8.375</v>
      </c>
      <c r="UX2">
        <v>8.4250000000000007</v>
      </c>
      <c r="UY2">
        <v>8.4749999999999996</v>
      </c>
      <c r="UZ2">
        <v>8.5250000000000004</v>
      </c>
      <c r="VA2">
        <v>8.5749999999999993</v>
      </c>
      <c r="VB2">
        <v>8.625</v>
      </c>
      <c r="VC2">
        <v>8.6750000000000007</v>
      </c>
      <c r="VD2">
        <v>8.7249999999999996</v>
      </c>
      <c r="VE2">
        <v>8.7750000000000004</v>
      </c>
      <c r="VF2">
        <v>8.8249999999999993</v>
      </c>
      <c r="VG2">
        <v>8.875</v>
      </c>
      <c r="VH2">
        <v>8.9250000000000007</v>
      </c>
      <c r="VI2">
        <v>8.9749999999999996</v>
      </c>
      <c r="VJ2">
        <v>9.0250000000000004</v>
      </c>
      <c r="VK2">
        <v>9.0749999999999993</v>
      </c>
      <c r="VL2">
        <v>9.125</v>
      </c>
      <c r="VM2">
        <v>9.1750000000000007</v>
      </c>
      <c r="VN2">
        <v>9.2249999999999996</v>
      </c>
      <c r="VO2">
        <v>9.2750000000000004</v>
      </c>
      <c r="VP2">
        <v>9.3249999999999993</v>
      </c>
      <c r="VQ2">
        <v>9.375</v>
      </c>
      <c r="VR2">
        <v>9.4250000000000007</v>
      </c>
      <c r="VS2">
        <v>9.4749999999999996</v>
      </c>
      <c r="VT2">
        <v>9.5250000000000004</v>
      </c>
      <c r="VU2">
        <v>9.5749999999999993</v>
      </c>
      <c r="VV2">
        <v>9.625</v>
      </c>
      <c r="VW2">
        <v>9.6750000000000007</v>
      </c>
      <c r="VX2">
        <v>9.7249999999999996</v>
      </c>
      <c r="VY2">
        <v>9.7750000000000004</v>
      </c>
      <c r="VZ2">
        <v>9.8249999999999993</v>
      </c>
      <c r="WA2">
        <v>9.875</v>
      </c>
      <c r="WB2">
        <v>9.9250000000000007</v>
      </c>
      <c r="WC2">
        <v>9.9749999999999996</v>
      </c>
      <c r="WD2">
        <v>10.025</v>
      </c>
      <c r="WE2">
        <v>10.074999999999999</v>
      </c>
      <c r="WF2">
        <v>10.125</v>
      </c>
      <c r="WG2">
        <v>10.175000000000001</v>
      </c>
      <c r="WH2">
        <v>10.225</v>
      </c>
      <c r="WI2">
        <v>10.275</v>
      </c>
      <c r="WJ2">
        <v>10.324999999999999</v>
      </c>
      <c r="WK2">
        <v>10.375</v>
      </c>
      <c r="WL2">
        <v>10.425000000000001</v>
      </c>
      <c r="WM2">
        <v>10.475</v>
      </c>
      <c r="WN2">
        <v>10.525</v>
      </c>
      <c r="WO2">
        <v>10.574999999999999</v>
      </c>
      <c r="WP2">
        <v>10.625</v>
      </c>
      <c r="WQ2">
        <v>10.675000000000001</v>
      </c>
      <c r="WR2">
        <v>10.725</v>
      </c>
      <c r="WS2">
        <v>10.775</v>
      </c>
      <c r="WT2">
        <v>10.824999999999999</v>
      </c>
      <c r="WU2">
        <v>10.875</v>
      </c>
      <c r="WV2">
        <v>10.925000000000001</v>
      </c>
      <c r="WW2">
        <v>10.975</v>
      </c>
      <c r="WX2">
        <v>11.025</v>
      </c>
      <c r="WY2">
        <v>11.074999999999999</v>
      </c>
      <c r="WZ2">
        <v>11.125</v>
      </c>
      <c r="XA2">
        <v>11.175000000000001</v>
      </c>
      <c r="XB2">
        <v>11.225</v>
      </c>
      <c r="XC2">
        <v>11.275</v>
      </c>
      <c r="XD2">
        <v>11.324999999999999</v>
      </c>
      <c r="XE2">
        <v>11.375</v>
      </c>
      <c r="XF2">
        <v>11.425000000000001</v>
      </c>
      <c r="XG2">
        <v>11.475</v>
      </c>
      <c r="XH2">
        <v>11.525</v>
      </c>
      <c r="XI2">
        <v>11.574999999999999</v>
      </c>
      <c r="XJ2">
        <v>11.625</v>
      </c>
      <c r="XK2">
        <v>11.675000000000001</v>
      </c>
      <c r="XL2">
        <v>11.725</v>
      </c>
      <c r="XM2">
        <v>11.775</v>
      </c>
      <c r="XN2">
        <v>11.824999999999999</v>
      </c>
      <c r="XO2">
        <v>11.875</v>
      </c>
      <c r="XP2">
        <v>11.925000000000001</v>
      </c>
      <c r="XQ2">
        <v>11.975</v>
      </c>
      <c r="XR2">
        <v>12.025</v>
      </c>
      <c r="XS2">
        <v>12.074999999999999</v>
      </c>
      <c r="XT2">
        <v>12.125</v>
      </c>
      <c r="XU2">
        <v>12.175000000000001</v>
      </c>
      <c r="XV2">
        <v>12.225</v>
      </c>
      <c r="XW2">
        <v>12.275</v>
      </c>
      <c r="XX2">
        <v>12.324999999999999</v>
      </c>
      <c r="XY2">
        <v>12.375</v>
      </c>
      <c r="XZ2">
        <v>12.425000000000001</v>
      </c>
      <c r="YA2">
        <v>12.475</v>
      </c>
      <c r="YB2">
        <v>12.525</v>
      </c>
      <c r="YC2">
        <v>12.574999999999999</v>
      </c>
      <c r="YD2">
        <v>12.625</v>
      </c>
      <c r="YE2">
        <v>12.675000000000001</v>
      </c>
      <c r="YF2">
        <v>12.725</v>
      </c>
      <c r="YG2">
        <v>12.775</v>
      </c>
      <c r="YH2">
        <v>12.824999999999999</v>
      </c>
      <c r="YI2">
        <v>12.875</v>
      </c>
      <c r="YJ2">
        <v>12.925000000000001</v>
      </c>
      <c r="YK2">
        <v>12.975</v>
      </c>
      <c r="YL2">
        <v>13.025</v>
      </c>
      <c r="YM2">
        <v>13.074999999999999</v>
      </c>
      <c r="YN2">
        <v>13.125</v>
      </c>
      <c r="YO2">
        <v>13.175000000000001</v>
      </c>
      <c r="YP2">
        <v>13.225</v>
      </c>
      <c r="YQ2">
        <v>13.275</v>
      </c>
      <c r="YR2">
        <v>13.324999999999999</v>
      </c>
      <c r="YS2">
        <v>13.375</v>
      </c>
      <c r="YT2">
        <v>13.425000000000001</v>
      </c>
      <c r="YU2">
        <v>13.475</v>
      </c>
      <c r="YV2">
        <v>13.525</v>
      </c>
      <c r="YW2">
        <v>13.574999999999999</v>
      </c>
      <c r="YX2">
        <v>13.625</v>
      </c>
      <c r="YY2">
        <v>13.675000000000001</v>
      </c>
      <c r="YZ2">
        <v>13.725</v>
      </c>
      <c r="ZA2">
        <v>13.775</v>
      </c>
      <c r="ZB2">
        <v>13.824999999999999</v>
      </c>
      <c r="ZC2">
        <v>13.875</v>
      </c>
      <c r="ZD2">
        <v>13.925000000000001</v>
      </c>
      <c r="ZE2">
        <v>13.975</v>
      </c>
      <c r="ZF2">
        <v>14.025</v>
      </c>
      <c r="ZG2">
        <v>14.074999999999999</v>
      </c>
      <c r="ZH2">
        <v>14.125</v>
      </c>
      <c r="ZI2">
        <v>14.175000000000001</v>
      </c>
      <c r="ZJ2">
        <v>14.225</v>
      </c>
      <c r="ZK2">
        <v>14.275</v>
      </c>
      <c r="ZL2">
        <v>14.324999999999999</v>
      </c>
      <c r="ZM2">
        <v>14.375</v>
      </c>
      <c r="ZN2">
        <v>14.425000000000001</v>
      </c>
      <c r="ZO2">
        <v>14.475</v>
      </c>
      <c r="ZP2">
        <v>14.525</v>
      </c>
      <c r="ZQ2">
        <v>14.574999999999999</v>
      </c>
      <c r="ZR2">
        <v>14.625</v>
      </c>
      <c r="ZS2">
        <v>14.675000000000001</v>
      </c>
      <c r="ZT2">
        <v>14.725</v>
      </c>
      <c r="ZU2">
        <v>14.775</v>
      </c>
      <c r="ZV2">
        <v>14.824999999999999</v>
      </c>
      <c r="ZW2">
        <v>14.875</v>
      </c>
      <c r="ZX2">
        <v>14.925000000000001</v>
      </c>
      <c r="ZY2">
        <v>14.975</v>
      </c>
      <c r="ZZ2">
        <v>15.025</v>
      </c>
      <c r="AAA2">
        <v>15.074999999999999</v>
      </c>
      <c r="AAB2">
        <v>15.125</v>
      </c>
      <c r="AAC2">
        <v>15.175000000000001</v>
      </c>
      <c r="AAD2">
        <v>15.225</v>
      </c>
      <c r="AAE2">
        <v>15.275</v>
      </c>
      <c r="AAF2">
        <v>15.324999999999999</v>
      </c>
      <c r="AAG2">
        <v>15.375</v>
      </c>
      <c r="AAH2">
        <v>15.425000000000001</v>
      </c>
      <c r="AAI2">
        <v>15.475</v>
      </c>
      <c r="AAJ2">
        <v>15.525</v>
      </c>
      <c r="AAK2">
        <v>15.574999999999999</v>
      </c>
      <c r="AAL2">
        <v>15.625</v>
      </c>
      <c r="AAM2">
        <v>15.675000000000001</v>
      </c>
      <c r="AAN2">
        <v>15.725</v>
      </c>
      <c r="AAO2">
        <v>15.775</v>
      </c>
      <c r="AAP2">
        <v>15.824999999999999</v>
      </c>
      <c r="AAQ2">
        <v>15.875</v>
      </c>
      <c r="AAR2">
        <v>15.925000000000001</v>
      </c>
      <c r="AAS2">
        <v>15.975</v>
      </c>
      <c r="AAT2">
        <v>16.024999999999999</v>
      </c>
      <c r="AAU2">
        <v>16.074999999999999</v>
      </c>
      <c r="AAV2">
        <v>16.125</v>
      </c>
      <c r="AAW2">
        <v>16.175000000000001</v>
      </c>
      <c r="AAX2">
        <v>16.225000000000001</v>
      </c>
      <c r="AAY2">
        <v>16.274999999999999</v>
      </c>
      <c r="AAZ2">
        <v>16.324999999999999</v>
      </c>
      <c r="ABA2">
        <v>16.375</v>
      </c>
      <c r="ABB2">
        <v>16.425000000000001</v>
      </c>
      <c r="ABC2">
        <v>16.475000000000001</v>
      </c>
      <c r="ABD2">
        <v>16.524999999999999</v>
      </c>
      <c r="ABE2">
        <v>16.574999999999999</v>
      </c>
      <c r="ABF2">
        <v>16.625</v>
      </c>
      <c r="ABG2">
        <v>16.675000000000001</v>
      </c>
      <c r="ABH2">
        <v>16.725000000000001</v>
      </c>
      <c r="ABI2">
        <v>16.774999999999999</v>
      </c>
      <c r="ABJ2">
        <v>16.824999999999999</v>
      </c>
      <c r="ABK2">
        <v>16.875</v>
      </c>
      <c r="ABL2">
        <v>16.925000000000001</v>
      </c>
      <c r="ABM2">
        <v>16.975000000000001</v>
      </c>
      <c r="ABN2">
        <v>17.024999999999999</v>
      </c>
      <c r="ABO2">
        <v>17.074999999999999</v>
      </c>
      <c r="ABP2">
        <v>17.125</v>
      </c>
      <c r="ABQ2">
        <v>17.175000000000001</v>
      </c>
      <c r="ABR2">
        <v>17.225000000000001</v>
      </c>
      <c r="ABS2">
        <v>17.274999999999999</v>
      </c>
      <c r="ABT2">
        <v>17.324999999999999</v>
      </c>
      <c r="ABU2">
        <v>17.375</v>
      </c>
      <c r="ABV2">
        <v>17.425000000000001</v>
      </c>
      <c r="ABW2">
        <v>17.475000000000001</v>
      </c>
      <c r="ABX2">
        <v>17.524999999999999</v>
      </c>
      <c r="ABY2">
        <v>17.574999999999999</v>
      </c>
      <c r="ABZ2">
        <v>17.625</v>
      </c>
      <c r="ACA2">
        <v>17.675000000000001</v>
      </c>
      <c r="ACB2">
        <v>17.725000000000001</v>
      </c>
      <c r="ACC2">
        <v>17.774999999999999</v>
      </c>
      <c r="ACD2">
        <v>17.824999999999999</v>
      </c>
      <c r="ACE2">
        <v>17.875</v>
      </c>
      <c r="ACF2">
        <v>17.925000000000001</v>
      </c>
      <c r="ACG2">
        <v>17.975000000000001</v>
      </c>
      <c r="ACH2">
        <v>18.024999999999999</v>
      </c>
      <c r="ACI2">
        <v>18.074999999999999</v>
      </c>
      <c r="ACJ2">
        <v>18.125</v>
      </c>
      <c r="ACK2">
        <v>18.175000000000001</v>
      </c>
      <c r="ACL2">
        <v>18.225000000000001</v>
      </c>
      <c r="ACM2">
        <v>18.274999999999999</v>
      </c>
      <c r="ACN2">
        <v>18.324999999999999</v>
      </c>
      <c r="ACO2">
        <v>18.375</v>
      </c>
      <c r="ACP2">
        <v>18.425000000000001</v>
      </c>
      <c r="ACQ2">
        <v>18.475000000000001</v>
      </c>
      <c r="ACR2">
        <v>18.524999999999999</v>
      </c>
      <c r="ACS2">
        <v>18.574999999999999</v>
      </c>
      <c r="ACT2">
        <v>18.625</v>
      </c>
      <c r="ACU2">
        <v>18.675000000000001</v>
      </c>
      <c r="ACV2">
        <v>18.725000000000001</v>
      </c>
      <c r="ACW2">
        <v>18.774999999999999</v>
      </c>
      <c r="ACX2">
        <v>18.824999999999999</v>
      </c>
      <c r="ACY2">
        <v>18.875</v>
      </c>
      <c r="ACZ2">
        <v>18.925000000000001</v>
      </c>
      <c r="ADA2">
        <v>18.975000000000001</v>
      </c>
      <c r="ADB2">
        <v>19.024999999999999</v>
      </c>
      <c r="ADC2">
        <v>19.074999999999999</v>
      </c>
      <c r="ADD2">
        <v>19.125</v>
      </c>
      <c r="ADE2">
        <v>19.175000000000001</v>
      </c>
      <c r="ADF2">
        <v>19.225000000000001</v>
      </c>
      <c r="ADG2">
        <v>19.274999999999999</v>
      </c>
      <c r="ADH2">
        <v>19.324999999999999</v>
      </c>
      <c r="ADI2">
        <v>19.375</v>
      </c>
      <c r="ADJ2">
        <v>19.425000000000001</v>
      </c>
      <c r="ADK2">
        <v>19.475000000000001</v>
      </c>
      <c r="ADL2">
        <v>19.524999999999999</v>
      </c>
      <c r="ADM2">
        <v>19.574999999999999</v>
      </c>
      <c r="ADN2">
        <v>19.625</v>
      </c>
      <c r="ADO2">
        <v>19.675000000000001</v>
      </c>
      <c r="ADP2">
        <v>19.725000000000001</v>
      </c>
      <c r="ADQ2">
        <v>19.774999999999999</v>
      </c>
      <c r="ADR2">
        <v>19.824999999999999</v>
      </c>
      <c r="ADS2">
        <v>19.875</v>
      </c>
      <c r="ADT2">
        <v>19.925000000000001</v>
      </c>
      <c r="ADU2">
        <v>19.975000000000001</v>
      </c>
    </row>
    <row r="3" spans="1:801" x14ac:dyDescent="0.2">
      <c r="A3" t="s">
        <v>23</v>
      </c>
      <c r="B3">
        <v>1.0249999999999999</v>
      </c>
      <c r="C3">
        <v>1.0249999999999999</v>
      </c>
      <c r="D3">
        <v>1.0249999999999999</v>
      </c>
      <c r="E3">
        <v>1.0249999999999999</v>
      </c>
      <c r="F3">
        <v>1.0249999999999999</v>
      </c>
      <c r="G3">
        <v>1.0249999999999999</v>
      </c>
      <c r="H3">
        <v>1.0249999999999999</v>
      </c>
      <c r="I3">
        <v>1.0249999999999999</v>
      </c>
      <c r="J3">
        <v>1.0249999999999999</v>
      </c>
      <c r="K3">
        <v>1.0249999999999999</v>
      </c>
      <c r="L3">
        <v>1.0249999999999999</v>
      </c>
      <c r="M3">
        <v>1.0249999999999999</v>
      </c>
      <c r="N3">
        <v>1.0249999999999999</v>
      </c>
      <c r="O3">
        <v>1.0249999999999999</v>
      </c>
      <c r="P3">
        <v>1.0249999999999999</v>
      </c>
      <c r="Q3">
        <v>1.0249999999999999</v>
      </c>
      <c r="R3">
        <v>1.0249999999999999</v>
      </c>
      <c r="S3">
        <v>1.0249999999999999</v>
      </c>
      <c r="T3">
        <v>1.0249999999999999</v>
      </c>
      <c r="U3">
        <v>1.0249999999999999</v>
      </c>
      <c r="V3">
        <v>1.0249999999999999</v>
      </c>
      <c r="W3">
        <v>1.0249999999999999</v>
      </c>
      <c r="X3">
        <v>1.0249999999999999</v>
      </c>
      <c r="Y3">
        <v>1.0249999999999999</v>
      </c>
      <c r="Z3">
        <v>1.0249999999999999</v>
      </c>
      <c r="AA3">
        <v>1.0249999999999999</v>
      </c>
      <c r="AB3">
        <v>1.0249999999999999</v>
      </c>
      <c r="AC3">
        <v>1.0249999999999999</v>
      </c>
      <c r="AD3">
        <v>1.0249999999999999</v>
      </c>
      <c r="AE3">
        <v>1.0249999999999999</v>
      </c>
      <c r="AF3">
        <v>1.0249999999999999</v>
      </c>
      <c r="AG3">
        <v>1.0249999999999999</v>
      </c>
      <c r="AH3">
        <v>1.0249999999999999</v>
      </c>
      <c r="AI3">
        <v>1.0249999999999999</v>
      </c>
      <c r="AJ3">
        <v>1.0249999999999999</v>
      </c>
      <c r="AK3">
        <v>1.0249999999999999</v>
      </c>
      <c r="AL3">
        <v>1.0249999999999999</v>
      </c>
      <c r="AM3">
        <v>1.0249999999999999</v>
      </c>
      <c r="AN3">
        <v>1.0249999999999999</v>
      </c>
      <c r="AO3">
        <v>1.0249999999999999</v>
      </c>
      <c r="AP3">
        <v>1.0249999999999999</v>
      </c>
      <c r="AQ3">
        <v>1.0249999999999999</v>
      </c>
      <c r="AR3">
        <v>1.0249999999999999</v>
      </c>
      <c r="AS3">
        <v>1.0249999999999999</v>
      </c>
      <c r="AT3">
        <v>1.0249999999999999</v>
      </c>
      <c r="AU3">
        <v>1.0249999999999999</v>
      </c>
      <c r="AV3">
        <v>1.0249999999999999</v>
      </c>
      <c r="AW3">
        <v>1.0249999999999999</v>
      </c>
      <c r="AX3">
        <v>1.0249999999999999</v>
      </c>
      <c r="AY3">
        <v>1.0249999999999999</v>
      </c>
      <c r="AZ3">
        <v>1.0249999999999999</v>
      </c>
      <c r="BA3">
        <v>1.0249999999999999</v>
      </c>
      <c r="BB3">
        <v>1.0249999999999999</v>
      </c>
      <c r="BC3">
        <v>1.0249999999999999</v>
      </c>
      <c r="BD3">
        <v>1.0249999999999999</v>
      </c>
      <c r="BE3">
        <v>1.0249999999999999</v>
      </c>
      <c r="BF3">
        <v>1.0249999999999999</v>
      </c>
      <c r="BG3">
        <v>1.0249999999999999</v>
      </c>
      <c r="BH3">
        <v>1.0249999999999999</v>
      </c>
      <c r="BI3">
        <v>1.0249999999999999</v>
      </c>
      <c r="BJ3">
        <v>1.0249999999999999</v>
      </c>
      <c r="BK3">
        <v>1.0249999999999999</v>
      </c>
      <c r="BL3">
        <v>1.0249999999999999</v>
      </c>
      <c r="BM3">
        <v>1.0249999999999999</v>
      </c>
      <c r="BN3">
        <v>1.0249999999999999</v>
      </c>
      <c r="BO3">
        <v>1.0249999999999999</v>
      </c>
      <c r="BP3">
        <v>1.0249999999999999</v>
      </c>
      <c r="BQ3">
        <v>1.0249999999999999</v>
      </c>
      <c r="BR3">
        <v>1.0249999999999999</v>
      </c>
      <c r="BS3">
        <v>1.0249999999999999</v>
      </c>
      <c r="BT3">
        <v>1.0249999999999999</v>
      </c>
      <c r="BU3">
        <v>1.0249999999999999</v>
      </c>
      <c r="BV3">
        <v>1.0249999999999999</v>
      </c>
      <c r="BW3">
        <v>1.0249999999999999</v>
      </c>
      <c r="BX3">
        <v>1.0249999999999999</v>
      </c>
      <c r="BY3">
        <v>1.0249999999999999</v>
      </c>
      <c r="BZ3">
        <v>1.0249999999999999</v>
      </c>
      <c r="CA3">
        <v>1.0249999999999999</v>
      </c>
      <c r="CB3">
        <v>1.0249999999999999</v>
      </c>
      <c r="CC3">
        <v>1.0249999999999999</v>
      </c>
      <c r="CD3">
        <v>1.0249999999999999</v>
      </c>
      <c r="CE3">
        <v>1.0249999999999999</v>
      </c>
      <c r="CF3">
        <v>1.0249999999999999</v>
      </c>
      <c r="CG3">
        <v>1.0249999999999999</v>
      </c>
      <c r="CH3">
        <v>1.0249999999999999</v>
      </c>
      <c r="CI3">
        <v>1.0249999999999999</v>
      </c>
      <c r="CJ3">
        <v>1.0249999999999999</v>
      </c>
      <c r="CK3">
        <v>1.0249999999999999</v>
      </c>
      <c r="CL3">
        <v>1.0249999999999999</v>
      </c>
      <c r="CM3">
        <v>1.0249999999999999</v>
      </c>
      <c r="CN3">
        <v>1.0249999999999999</v>
      </c>
      <c r="CO3">
        <v>1.0249999999999999</v>
      </c>
      <c r="CP3">
        <v>1.0249999999999999</v>
      </c>
      <c r="CQ3">
        <v>1.0249999999999999</v>
      </c>
      <c r="CR3">
        <v>1.0249999999999999</v>
      </c>
      <c r="CS3">
        <v>1.0249999999999999</v>
      </c>
      <c r="CT3">
        <v>1.0249999999999999</v>
      </c>
      <c r="CU3">
        <v>1.0249999999999999</v>
      </c>
      <c r="CV3">
        <v>1.0249999999999999</v>
      </c>
      <c r="CW3">
        <v>1.0249999999999999</v>
      </c>
      <c r="CX3">
        <v>1.0249999999999999</v>
      </c>
      <c r="CY3">
        <v>1.0249999999999999</v>
      </c>
      <c r="CZ3">
        <v>1.0249999999999999</v>
      </c>
      <c r="DA3">
        <v>1.0249999999999999</v>
      </c>
      <c r="DB3">
        <v>1.0249999999999999</v>
      </c>
      <c r="DC3">
        <v>1.0249999999999999</v>
      </c>
      <c r="DD3">
        <v>1.0249999999999999</v>
      </c>
      <c r="DE3">
        <v>1.0249999999999999</v>
      </c>
      <c r="DF3">
        <v>1.0249999999999999</v>
      </c>
      <c r="DG3">
        <v>1.0249999999999999</v>
      </c>
      <c r="DH3">
        <v>1.0249999999999999</v>
      </c>
      <c r="DI3">
        <v>1.0249999999999999</v>
      </c>
      <c r="DJ3">
        <v>1.0249999999999999</v>
      </c>
      <c r="DK3">
        <v>1.0249999999999999</v>
      </c>
      <c r="DL3">
        <v>1.0249999999999999</v>
      </c>
      <c r="DM3">
        <v>1.0249999999999999</v>
      </c>
      <c r="DN3">
        <v>1.0249999999999999</v>
      </c>
      <c r="DO3">
        <v>1.0249999999999999</v>
      </c>
      <c r="DP3">
        <v>1.0249999999999999</v>
      </c>
      <c r="DQ3">
        <v>1.0249999999999999</v>
      </c>
      <c r="DR3">
        <v>1.0249999999999999</v>
      </c>
      <c r="DS3">
        <v>1.0249999999999999</v>
      </c>
      <c r="DT3">
        <v>1.0249999999999999</v>
      </c>
      <c r="DU3">
        <v>1.0249999999999999</v>
      </c>
      <c r="DV3">
        <v>1.0249999999999999</v>
      </c>
      <c r="DW3">
        <v>1.0249999999999999</v>
      </c>
      <c r="DX3">
        <v>1.0249999999999999</v>
      </c>
      <c r="DY3">
        <v>1.0249999999999999</v>
      </c>
      <c r="DZ3">
        <v>1.0249999999999999</v>
      </c>
      <c r="EA3">
        <v>1.0249999999999999</v>
      </c>
      <c r="EB3">
        <v>1.0249999999999999</v>
      </c>
      <c r="EC3">
        <v>1.0249999999999999</v>
      </c>
      <c r="ED3">
        <v>1.0249999999999999</v>
      </c>
      <c r="EE3">
        <v>1.0249999999999999</v>
      </c>
      <c r="EF3">
        <v>1.0249999999999999</v>
      </c>
      <c r="EG3">
        <v>1.0249999999999999</v>
      </c>
      <c r="EH3">
        <v>1.0249999999999999</v>
      </c>
      <c r="EI3">
        <v>1.0249999999999999</v>
      </c>
      <c r="EJ3">
        <v>1.0249999999999999</v>
      </c>
      <c r="EK3">
        <v>1.0249999999999999</v>
      </c>
      <c r="EL3">
        <v>1.0249999999999999</v>
      </c>
      <c r="EM3">
        <v>1.0249999999999999</v>
      </c>
      <c r="EN3">
        <v>1.0249999999999999</v>
      </c>
      <c r="EO3">
        <v>1.0249999999999999</v>
      </c>
      <c r="EP3">
        <v>1.0249999999999999</v>
      </c>
      <c r="EQ3">
        <v>1.0249999999999999</v>
      </c>
      <c r="ER3">
        <v>1.0249999999999999</v>
      </c>
      <c r="ES3">
        <v>1.0249999999999999</v>
      </c>
      <c r="ET3">
        <v>1.0249999999999999</v>
      </c>
      <c r="EU3">
        <v>1.0249999999999999</v>
      </c>
      <c r="EV3">
        <v>1.0249999999999999</v>
      </c>
      <c r="EW3">
        <v>1.0249999999999999</v>
      </c>
      <c r="EX3">
        <v>1.0249999999999999</v>
      </c>
      <c r="EY3">
        <v>1.0249999999999999</v>
      </c>
      <c r="EZ3">
        <v>1.0249999999999999</v>
      </c>
      <c r="FA3">
        <v>1.0249999999999999</v>
      </c>
      <c r="FB3">
        <v>1.0249999999999999</v>
      </c>
      <c r="FC3">
        <v>1.0249999999999999</v>
      </c>
      <c r="FD3">
        <v>1.0249999999999999</v>
      </c>
      <c r="FE3">
        <v>1.0249999999999999</v>
      </c>
      <c r="FF3">
        <v>1.0249999999999999</v>
      </c>
      <c r="FG3">
        <v>1.0249999999999999</v>
      </c>
      <c r="FH3">
        <v>1.0249999999999999</v>
      </c>
      <c r="FI3">
        <v>1.0249999999999999</v>
      </c>
      <c r="FJ3">
        <v>1.0249999999999999</v>
      </c>
      <c r="FK3">
        <v>1.0249999999999999</v>
      </c>
      <c r="FL3">
        <v>1.0249999999999999</v>
      </c>
      <c r="FM3">
        <v>1.0249999999999999</v>
      </c>
      <c r="FN3">
        <v>1.0249999999999999</v>
      </c>
      <c r="FO3">
        <v>1.0249999999999999</v>
      </c>
      <c r="FP3">
        <v>1.0249999999999999</v>
      </c>
      <c r="FQ3">
        <v>1.0249999999999999</v>
      </c>
      <c r="FR3">
        <v>1.0249999999999999</v>
      </c>
      <c r="FS3">
        <v>1.0249999999999999</v>
      </c>
      <c r="FT3">
        <v>1.0249999999999999</v>
      </c>
      <c r="FU3">
        <v>1.0249999999999999</v>
      </c>
      <c r="FV3">
        <v>1.0249999999999999</v>
      </c>
      <c r="FW3">
        <v>1.0249999999999999</v>
      </c>
      <c r="FX3">
        <v>1.0249999999999999</v>
      </c>
      <c r="FY3">
        <v>1.0249999999999999</v>
      </c>
      <c r="FZ3">
        <v>1.0249999999999999</v>
      </c>
      <c r="GA3">
        <v>1.0249999999999999</v>
      </c>
      <c r="GB3">
        <v>1.0249999999999999</v>
      </c>
      <c r="GC3">
        <v>1.0249999999999999</v>
      </c>
      <c r="GD3">
        <v>1.0249999999999999</v>
      </c>
      <c r="GE3">
        <v>1.0249999999999999</v>
      </c>
      <c r="GF3">
        <v>1.0249999999999999</v>
      </c>
      <c r="GG3">
        <v>1.0249999999999999</v>
      </c>
      <c r="GH3">
        <v>1.0249999999999999</v>
      </c>
      <c r="GI3">
        <v>1.0249999999999999</v>
      </c>
      <c r="GJ3">
        <v>1.0249999999999999</v>
      </c>
      <c r="GK3">
        <v>1.0249999999999999</v>
      </c>
      <c r="GL3">
        <v>1.0249999999999999</v>
      </c>
      <c r="GM3">
        <v>1.0249999999999999</v>
      </c>
      <c r="GN3">
        <v>1.0249999999999999</v>
      </c>
      <c r="GO3">
        <v>1.0249999999999999</v>
      </c>
      <c r="GP3">
        <v>1.0249999999999999</v>
      </c>
      <c r="GQ3">
        <v>1.0249999999999999</v>
      </c>
      <c r="GR3">
        <v>1.0249999999999999</v>
      </c>
      <c r="GS3">
        <v>1.0249999999999999</v>
      </c>
      <c r="GT3">
        <v>1.0249999999999999</v>
      </c>
      <c r="GU3">
        <v>1.0249999999999999</v>
      </c>
      <c r="GV3">
        <v>1.0249999999999999</v>
      </c>
      <c r="GW3">
        <v>1.0249999999999999</v>
      </c>
      <c r="GX3">
        <v>1.0249999999999999</v>
      </c>
      <c r="GY3">
        <v>1.0249999999999999</v>
      </c>
      <c r="GZ3">
        <v>1.0249999999999999</v>
      </c>
      <c r="HA3">
        <v>1.0249999999999999</v>
      </c>
      <c r="HB3">
        <v>1.0249999999999999</v>
      </c>
      <c r="HC3">
        <v>1.0249999999999999</v>
      </c>
      <c r="HD3">
        <v>1.0249999999999999</v>
      </c>
      <c r="HE3">
        <v>1.0249999999999999</v>
      </c>
      <c r="HF3">
        <v>1.0249999999999999</v>
      </c>
      <c r="HG3">
        <v>1.0249999999999999</v>
      </c>
      <c r="HH3">
        <v>1.0249999999999999</v>
      </c>
      <c r="HI3">
        <v>1.0249999999999999</v>
      </c>
      <c r="HJ3">
        <v>1.0249999999999999</v>
      </c>
      <c r="HK3">
        <v>1.0249999999999999</v>
      </c>
      <c r="HL3">
        <v>1.0249999999999999</v>
      </c>
      <c r="HM3">
        <v>1.0249999999999999</v>
      </c>
      <c r="HN3">
        <v>1.0249999999999999</v>
      </c>
      <c r="HO3">
        <v>1.0249999999999999</v>
      </c>
      <c r="HP3">
        <v>1.0249999999999999</v>
      </c>
      <c r="HQ3">
        <v>1.0249999999999999</v>
      </c>
      <c r="HR3">
        <v>1.0249999999999999</v>
      </c>
      <c r="HS3">
        <v>1.0249999999999999</v>
      </c>
      <c r="HT3">
        <v>1.0249999999999999</v>
      </c>
      <c r="HU3">
        <v>1.0249999999999999</v>
      </c>
      <c r="HV3">
        <v>1.0249999999999999</v>
      </c>
      <c r="HW3">
        <v>1.0249999999999999</v>
      </c>
      <c r="HX3">
        <v>1.0249999999999999</v>
      </c>
      <c r="HY3">
        <v>1.0249999999999999</v>
      </c>
      <c r="HZ3">
        <v>1.0249999999999999</v>
      </c>
      <c r="IA3">
        <v>1.0249999999999999</v>
      </c>
      <c r="IB3">
        <v>1.0249999999999999</v>
      </c>
      <c r="IC3">
        <v>1.0249999999999999</v>
      </c>
      <c r="ID3">
        <v>1.0249999999999999</v>
      </c>
      <c r="IE3">
        <v>1.0249999999999999</v>
      </c>
      <c r="IF3">
        <v>1.0249999999999999</v>
      </c>
      <c r="IG3">
        <v>1.0249999999999999</v>
      </c>
      <c r="IH3">
        <v>1.0249999999999999</v>
      </c>
      <c r="II3">
        <v>1.0249999999999999</v>
      </c>
      <c r="IJ3">
        <v>1.0249999999999999</v>
      </c>
      <c r="IK3">
        <v>1.0249999999999999</v>
      </c>
      <c r="IL3">
        <v>1.0249999999999999</v>
      </c>
      <c r="IM3">
        <v>1.0249999999999999</v>
      </c>
      <c r="IN3">
        <v>1.0249999999999999</v>
      </c>
      <c r="IO3">
        <v>1.0249999999999999</v>
      </c>
      <c r="IP3">
        <v>1.0249999999999999</v>
      </c>
      <c r="IQ3">
        <v>1.0249999999999999</v>
      </c>
      <c r="IR3">
        <v>1.0249999999999999</v>
      </c>
      <c r="IS3">
        <v>1.0249999999999999</v>
      </c>
      <c r="IT3">
        <v>1.0249999999999999</v>
      </c>
      <c r="IU3">
        <v>1.0249999999999999</v>
      </c>
      <c r="IV3">
        <v>1.0249999999999999</v>
      </c>
      <c r="IW3">
        <v>1.0249999999999999</v>
      </c>
      <c r="IX3">
        <v>1.0249999999999999</v>
      </c>
      <c r="IY3">
        <v>1.0249999999999999</v>
      </c>
      <c r="IZ3">
        <v>1.0249999999999999</v>
      </c>
      <c r="JA3">
        <v>1.0249999999999999</v>
      </c>
      <c r="JB3">
        <v>1.0249999999999999</v>
      </c>
      <c r="JC3">
        <v>1.0249999999999999</v>
      </c>
      <c r="JD3">
        <v>1.0249999999999999</v>
      </c>
      <c r="JE3">
        <v>1.0249999999999999</v>
      </c>
      <c r="JF3">
        <v>1.0249999999999999</v>
      </c>
      <c r="JG3">
        <v>1.0249999999999999</v>
      </c>
      <c r="JH3">
        <v>1.0249999999999999</v>
      </c>
      <c r="JI3">
        <v>1.0249999999999999</v>
      </c>
      <c r="JJ3">
        <v>1.0249999999999999</v>
      </c>
      <c r="JK3">
        <v>1.0249999999999999</v>
      </c>
      <c r="JL3">
        <v>1.0249999999999999</v>
      </c>
      <c r="JM3">
        <v>1.0249999999999999</v>
      </c>
      <c r="JN3">
        <v>1.0249999999999999</v>
      </c>
      <c r="JO3">
        <v>1.0249999999999999</v>
      </c>
      <c r="JP3">
        <v>1.0249999999999999</v>
      </c>
      <c r="JQ3">
        <v>1.0249999999999999</v>
      </c>
      <c r="JR3">
        <v>1.0249999999999999</v>
      </c>
      <c r="JS3">
        <v>1.0249999999999999</v>
      </c>
      <c r="JT3">
        <v>1.0249999999999999</v>
      </c>
      <c r="JU3">
        <v>1.0249999999999999</v>
      </c>
      <c r="JV3">
        <v>1.0249999999999999</v>
      </c>
      <c r="JW3">
        <v>1.0249999999999999</v>
      </c>
      <c r="JX3">
        <v>1.0249999999999999</v>
      </c>
      <c r="JY3">
        <v>1.0249999999999999</v>
      </c>
      <c r="JZ3">
        <v>1.0249999999999999</v>
      </c>
      <c r="KA3">
        <v>1.0249999999999999</v>
      </c>
      <c r="KB3">
        <v>1.0249999999999999</v>
      </c>
      <c r="KC3">
        <v>1.0249999999999999</v>
      </c>
      <c r="KD3">
        <v>1.0249999999999999</v>
      </c>
      <c r="KE3">
        <v>1.0249999999999999</v>
      </c>
      <c r="KF3">
        <v>1.0249999999999999</v>
      </c>
      <c r="KG3">
        <v>1.0249999999999999</v>
      </c>
      <c r="KH3">
        <v>1.0249999999999999</v>
      </c>
      <c r="KI3">
        <v>1.0249999999999999</v>
      </c>
      <c r="KJ3">
        <v>1.0249999999999999</v>
      </c>
      <c r="KK3">
        <v>1.0249999999999999</v>
      </c>
      <c r="KL3">
        <v>1.0249999999999999</v>
      </c>
      <c r="KM3">
        <v>1.0249999999999999</v>
      </c>
      <c r="KN3">
        <v>1.0249999999999999</v>
      </c>
      <c r="KO3">
        <v>1.0249999999999999</v>
      </c>
      <c r="KP3">
        <v>1.0249999999999999</v>
      </c>
      <c r="KQ3">
        <v>1.0249999999999999</v>
      </c>
      <c r="KR3">
        <v>1.0249999999999999</v>
      </c>
      <c r="KS3">
        <v>1.0249999999999999</v>
      </c>
      <c r="KT3">
        <v>1.0249999999999999</v>
      </c>
      <c r="KU3">
        <v>1.0249999999999999</v>
      </c>
      <c r="KV3">
        <v>1.0249999999999999</v>
      </c>
      <c r="KW3">
        <v>1.0249999999999999</v>
      </c>
      <c r="KX3">
        <v>1.0249999999999999</v>
      </c>
      <c r="KY3">
        <v>1.0249999999999999</v>
      </c>
      <c r="KZ3">
        <v>1.0249999999999999</v>
      </c>
      <c r="LA3">
        <v>1.0249999999999999</v>
      </c>
      <c r="LB3">
        <v>1.0249999999999999</v>
      </c>
      <c r="LC3">
        <v>1.0249999999999999</v>
      </c>
      <c r="LD3">
        <v>1.0249999999999999</v>
      </c>
      <c r="LE3">
        <v>1.0249999999999999</v>
      </c>
      <c r="LF3">
        <v>1.0249999999999999</v>
      </c>
      <c r="LG3">
        <v>1.0249999999999999</v>
      </c>
      <c r="LH3">
        <v>1.0249999999999999</v>
      </c>
      <c r="LI3">
        <v>1.0249999999999999</v>
      </c>
      <c r="LJ3">
        <v>1.0249999999999999</v>
      </c>
      <c r="LK3">
        <v>1.0249999999999999</v>
      </c>
      <c r="LL3">
        <v>1.0249999999999999</v>
      </c>
      <c r="LM3">
        <v>1.0249999999999999</v>
      </c>
      <c r="LN3">
        <v>1.0249999999999999</v>
      </c>
      <c r="LO3">
        <v>1.0249999999999999</v>
      </c>
      <c r="LP3">
        <v>1.0249999999999999</v>
      </c>
      <c r="LQ3">
        <v>1.0249999999999999</v>
      </c>
      <c r="LR3">
        <v>1.0249999999999999</v>
      </c>
      <c r="LS3">
        <v>1.0249999999999999</v>
      </c>
      <c r="LT3">
        <v>1.0249999999999999</v>
      </c>
      <c r="LU3">
        <v>1.0249999999999999</v>
      </c>
      <c r="LV3">
        <v>1.0249999999999999</v>
      </c>
      <c r="LW3">
        <v>1.0249999999999999</v>
      </c>
      <c r="LX3">
        <v>1.0249999999999999</v>
      </c>
      <c r="LY3">
        <v>1.0249999999999999</v>
      </c>
      <c r="LZ3">
        <v>1.0249999999999999</v>
      </c>
      <c r="MA3">
        <v>1.0249999999999999</v>
      </c>
      <c r="MB3">
        <v>1.0249999999999999</v>
      </c>
      <c r="MC3">
        <v>1.0249999999999999</v>
      </c>
      <c r="MD3">
        <v>1.0249999999999999</v>
      </c>
      <c r="ME3">
        <v>1.0249999999999999</v>
      </c>
      <c r="MF3">
        <v>1.0249999999999999</v>
      </c>
      <c r="MG3">
        <v>1.0249999999999999</v>
      </c>
      <c r="MH3">
        <v>1.0249999999999999</v>
      </c>
      <c r="MI3">
        <v>1.0249999999999999</v>
      </c>
      <c r="MJ3">
        <v>1.0249999999999999</v>
      </c>
      <c r="MK3">
        <v>1.0249999999999999</v>
      </c>
      <c r="ML3">
        <v>1.0249999999999999</v>
      </c>
      <c r="MM3">
        <v>1.0249999999999999</v>
      </c>
      <c r="MN3">
        <v>1.0249999999999999</v>
      </c>
      <c r="MO3">
        <v>1.0249999999999999</v>
      </c>
      <c r="MP3">
        <v>1.0249999999999999</v>
      </c>
      <c r="MQ3">
        <v>1.0249999999999999</v>
      </c>
      <c r="MR3">
        <v>1.0249999999999999</v>
      </c>
      <c r="MS3">
        <v>1.0249999999999999</v>
      </c>
      <c r="MT3">
        <v>1.0249999999999999</v>
      </c>
      <c r="MU3">
        <v>1.0249999999999999</v>
      </c>
      <c r="MV3">
        <v>1.0249999999999999</v>
      </c>
      <c r="MW3">
        <v>1.0249999999999999</v>
      </c>
      <c r="MX3">
        <v>1.0249999999999999</v>
      </c>
      <c r="MY3">
        <v>1.0249999999999999</v>
      </c>
      <c r="MZ3">
        <v>1.0249999999999999</v>
      </c>
      <c r="NA3">
        <v>1.0249999999999999</v>
      </c>
      <c r="NB3">
        <v>1.0249999999999999</v>
      </c>
      <c r="NC3">
        <v>1.0249999999999999</v>
      </c>
      <c r="ND3">
        <v>1.0249999999999999</v>
      </c>
      <c r="NE3">
        <v>1.0249999999999999</v>
      </c>
      <c r="NF3">
        <v>1.0249999999999999</v>
      </c>
      <c r="NG3">
        <v>1.0249999999999999</v>
      </c>
      <c r="NH3">
        <v>1.0249999999999999</v>
      </c>
      <c r="NI3">
        <v>1.0249999999999999</v>
      </c>
      <c r="NJ3">
        <v>1.0249999999999999</v>
      </c>
      <c r="NK3">
        <v>1.0249999999999999</v>
      </c>
      <c r="NL3">
        <v>1.0249999999999999</v>
      </c>
      <c r="NM3">
        <v>1.0249999999999999</v>
      </c>
      <c r="NN3">
        <v>1.0249999999999999</v>
      </c>
      <c r="NO3">
        <v>1.0249999999999999</v>
      </c>
      <c r="NP3">
        <v>1.0249999999999999</v>
      </c>
      <c r="NQ3">
        <v>1.0249999999999999</v>
      </c>
      <c r="NR3">
        <v>1.0249999999999999</v>
      </c>
      <c r="NS3">
        <v>1.0249999999999999</v>
      </c>
      <c r="NT3">
        <v>1.0249999999999999</v>
      </c>
      <c r="NU3">
        <v>1.0249999999999999</v>
      </c>
      <c r="NV3">
        <v>1.0249999999999999</v>
      </c>
      <c r="NW3">
        <v>1.0249999999999999</v>
      </c>
      <c r="NX3">
        <v>1.0249999999999999</v>
      </c>
      <c r="NY3">
        <v>1.0249999999999999</v>
      </c>
      <c r="NZ3">
        <v>1.0249999999999999</v>
      </c>
      <c r="OA3">
        <v>1.0249999999999999</v>
      </c>
      <c r="OB3">
        <v>1.0249999999999999</v>
      </c>
      <c r="OC3">
        <v>1.0249999999999999</v>
      </c>
      <c r="OD3">
        <v>1.0249999999999999</v>
      </c>
      <c r="OE3">
        <v>1.0249999999999999</v>
      </c>
      <c r="OF3">
        <v>1.0249999999999999</v>
      </c>
      <c r="OG3">
        <v>1.0249999999999999</v>
      </c>
      <c r="OH3">
        <v>1.0249999999999999</v>
      </c>
      <c r="OI3">
        <v>1.0249999999999999</v>
      </c>
      <c r="OJ3">
        <v>1.0249999999999999</v>
      </c>
      <c r="OK3">
        <v>1.0249999999999999</v>
      </c>
      <c r="OL3">
        <v>1.0249999999999999</v>
      </c>
      <c r="OM3">
        <v>1.0249999999999999</v>
      </c>
      <c r="ON3">
        <v>1.0249999999999999</v>
      </c>
      <c r="OO3">
        <v>1.0249999999999999</v>
      </c>
      <c r="OP3">
        <v>1.0249999999999999</v>
      </c>
      <c r="OQ3">
        <v>1.0249999999999999</v>
      </c>
      <c r="OR3">
        <v>1.0249999999999999</v>
      </c>
      <c r="OS3">
        <v>1.0249999999999999</v>
      </c>
      <c r="OT3">
        <v>1.0249999999999999</v>
      </c>
      <c r="OU3">
        <v>1.0249999999999999</v>
      </c>
      <c r="OV3">
        <v>1.0249999999999999</v>
      </c>
      <c r="OW3">
        <v>1.0249999999999999</v>
      </c>
      <c r="OX3">
        <v>1.0249999999999999</v>
      </c>
      <c r="OY3">
        <v>1.0249999999999999</v>
      </c>
      <c r="OZ3">
        <v>1.0249999999999999</v>
      </c>
      <c r="PA3">
        <v>1.0249999999999999</v>
      </c>
      <c r="PB3">
        <v>1.0249999999999999</v>
      </c>
      <c r="PC3">
        <v>1.0249999999999999</v>
      </c>
      <c r="PD3">
        <v>1.0249999999999999</v>
      </c>
      <c r="PE3">
        <v>1.0249999999999999</v>
      </c>
      <c r="PF3">
        <v>1.0249999999999999</v>
      </c>
      <c r="PG3">
        <v>1.0249999999999999</v>
      </c>
      <c r="PH3">
        <v>1.0249999999999999</v>
      </c>
      <c r="PI3">
        <v>1.0249999999999999</v>
      </c>
      <c r="PJ3">
        <v>1.0249999999999999</v>
      </c>
      <c r="PK3">
        <v>1.0249999999999999</v>
      </c>
      <c r="PL3">
        <v>1.0249999999999999</v>
      </c>
      <c r="PM3">
        <v>1.0249999999999999</v>
      </c>
      <c r="PN3">
        <v>1.0249999999999999</v>
      </c>
      <c r="PO3">
        <v>1.0249999999999999</v>
      </c>
      <c r="PP3">
        <v>1.0249999999999999</v>
      </c>
      <c r="PQ3">
        <v>1.0249999999999999</v>
      </c>
      <c r="PR3">
        <v>1.0249999999999999</v>
      </c>
      <c r="PS3">
        <v>1.0249999999999999</v>
      </c>
      <c r="PT3">
        <v>1.0249999999999999</v>
      </c>
      <c r="PU3">
        <v>1.0249999999999999</v>
      </c>
      <c r="PV3">
        <v>1.0249999999999999</v>
      </c>
      <c r="PW3">
        <v>1.0249999999999999</v>
      </c>
      <c r="PX3">
        <v>1.0249999999999999</v>
      </c>
      <c r="PY3">
        <v>1.0249999999999999</v>
      </c>
      <c r="PZ3">
        <v>1.0249999999999999</v>
      </c>
      <c r="QA3">
        <v>1.0249999999999999</v>
      </c>
      <c r="QB3">
        <v>1.0249999999999999</v>
      </c>
      <c r="QC3">
        <v>1.0249999999999999</v>
      </c>
      <c r="QD3">
        <v>1.0249999999999999</v>
      </c>
      <c r="QE3">
        <v>1.0249999999999999</v>
      </c>
      <c r="QF3">
        <v>1.0249999999999999</v>
      </c>
      <c r="QG3">
        <v>1.0249999999999999</v>
      </c>
      <c r="QH3">
        <v>1.0249999999999999</v>
      </c>
      <c r="QI3">
        <v>1.0249999999999999</v>
      </c>
      <c r="QJ3">
        <v>1.0249999999999999</v>
      </c>
      <c r="QK3">
        <v>1.0249999999999999</v>
      </c>
      <c r="QL3">
        <v>1.0249999999999999</v>
      </c>
      <c r="QM3">
        <v>1.0249999999999999</v>
      </c>
      <c r="QN3">
        <v>1.0249999999999999</v>
      </c>
      <c r="QO3">
        <v>1.0249999999999999</v>
      </c>
      <c r="QP3">
        <v>1.0249999999999999</v>
      </c>
      <c r="QQ3">
        <v>1.0249999999999999</v>
      </c>
      <c r="QR3">
        <v>1.0249999999999999</v>
      </c>
      <c r="QS3">
        <v>1.0249999999999999</v>
      </c>
      <c r="QT3">
        <v>1.0249999999999999</v>
      </c>
      <c r="QU3">
        <v>1.0249999999999999</v>
      </c>
      <c r="QV3">
        <v>1.0249999999999999</v>
      </c>
      <c r="QW3">
        <v>1.0249999999999999</v>
      </c>
      <c r="QX3">
        <v>1.0249999999999999</v>
      </c>
      <c r="QY3">
        <v>1.0249999999999999</v>
      </c>
      <c r="QZ3">
        <v>1.0249999999999999</v>
      </c>
      <c r="RA3">
        <v>1.0249999999999999</v>
      </c>
      <c r="RB3">
        <v>1.0249999999999999</v>
      </c>
      <c r="RC3">
        <v>1.0249999999999999</v>
      </c>
      <c r="RD3">
        <v>1.0249999999999999</v>
      </c>
      <c r="RE3">
        <v>1.0249999999999999</v>
      </c>
      <c r="RF3">
        <v>1.0249999999999999</v>
      </c>
      <c r="RG3">
        <v>1.0249999999999999</v>
      </c>
      <c r="RH3">
        <v>1.0249999999999999</v>
      </c>
      <c r="RI3">
        <v>1.0249999999999999</v>
      </c>
      <c r="RJ3">
        <v>1.0249999999999999</v>
      </c>
      <c r="RK3">
        <v>1.0249999999999999</v>
      </c>
      <c r="RL3">
        <v>1.0249999999999999</v>
      </c>
      <c r="RM3">
        <v>1.0249999999999999</v>
      </c>
      <c r="RN3">
        <v>1.0249999999999999</v>
      </c>
      <c r="RO3">
        <v>1.0249999999999999</v>
      </c>
      <c r="RP3">
        <v>1.0249999999999999</v>
      </c>
      <c r="RQ3">
        <v>1.0249999999999999</v>
      </c>
      <c r="RR3">
        <v>1.0249999999999999</v>
      </c>
      <c r="RS3">
        <v>1.0249999999999999</v>
      </c>
      <c r="RT3">
        <v>1.0249999999999999</v>
      </c>
      <c r="RU3">
        <v>1.0249999999999999</v>
      </c>
      <c r="RV3">
        <v>1.0249999999999999</v>
      </c>
      <c r="RW3">
        <v>1.0249999999999999</v>
      </c>
      <c r="RX3">
        <v>1.0249999999999999</v>
      </c>
      <c r="RY3">
        <v>1.0249999999999999</v>
      </c>
      <c r="RZ3">
        <v>1.0249999999999999</v>
      </c>
      <c r="SA3">
        <v>1.0249999999999999</v>
      </c>
      <c r="SB3">
        <v>1.0249999999999999</v>
      </c>
      <c r="SC3">
        <v>1.0249999999999999</v>
      </c>
      <c r="SD3">
        <v>1.0249999999999999</v>
      </c>
      <c r="SE3">
        <v>1.0249999999999999</v>
      </c>
      <c r="SF3">
        <v>1.0249999999999999</v>
      </c>
      <c r="SG3">
        <v>1.0249999999999999</v>
      </c>
      <c r="SH3">
        <v>1.0249999999999999</v>
      </c>
      <c r="SI3">
        <v>1.0249999999999999</v>
      </c>
      <c r="SJ3">
        <v>1.0249999999999999</v>
      </c>
      <c r="SK3">
        <v>1.0249999999999999</v>
      </c>
      <c r="SL3">
        <v>1.0249999999999999</v>
      </c>
      <c r="SM3">
        <v>1.0249999999999999</v>
      </c>
      <c r="SN3">
        <v>1.0249999999999999</v>
      </c>
      <c r="SO3">
        <v>1.0249999999999999</v>
      </c>
      <c r="SP3">
        <v>1.0249999999999999</v>
      </c>
      <c r="SQ3">
        <v>1.0249999999999999</v>
      </c>
      <c r="SR3">
        <v>1.0249999999999999</v>
      </c>
      <c r="SS3">
        <v>1.0249999999999999</v>
      </c>
      <c r="ST3">
        <v>1.0249999999999999</v>
      </c>
      <c r="SU3">
        <v>1.0249999999999999</v>
      </c>
      <c r="SV3">
        <v>1.0249999999999999</v>
      </c>
      <c r="SW3">
        <v>1.0249999999999999</v>
      </c>
      <c r="SX3">
        <v>1.0249999999999999</v>
      </c>
      <c r="SY3">
        <v>1.0249999999999999</v>
      </c>
      <c r="SZ3">
        <v>1.0249999999999999</v>
      </c>
      <c r="TA3">
        <v>1.0249999999999999</v>
      </c>
      <c r="TB3">
        <v>1.0249999999999999</v>
      </c>
      <c r="TC3">
        <v>1.0249999999999999</v>
      </c>
      <c r="TD3">
        <v>1.0249999999999999</v>
      </c>
      <c r="TE3">
        <v>1.0249999999999999</v>
      </c>
      <c r="TF3">
        <v>1.0249999999999999</v>
      </c>
      <c r="TG3">
        <v>1.0249999999999999</v>
      </c>
      <c r="TH3">
        <v>1.0249999999999999</v>
      </c>
      <c r="TI3">
        <v>1.0249999999999999</v>
      </c>
      <c r="TJ3">
        <v>1.0249999999999999</v>
      </c>
      <c r="TK3">
        <v>1.0249999999999999</v>
      </c>
      <c r="TL3">
        <v>1.0249999999999999</v>
      </c>
      <c r="TM3">
        <v>1.0249999999999999</v>
      </c>
      <c r="TN3">
        <v>1.0249999999999999</v>
      </c>
      <c r="TO3">
        <v>1.0249999999999999</v>
      </c>
      <c r="TP3">
        <v>1.0249999999999999</v>
      </c>
      <c r="TQ3">
        <v>1.0249999999999999</v>
      </c>
      <c r="TR3">
        <v>1.0249999999999999</v>
      </c>
      <c r="TS3">
        <v>1.0249999999999999</v>
      </c>
      <c r="TT3">
        <v>1.0249999999999999</v>
      </c>
      <c r="TU3">
        <v>1.0249999999999999</v>
      </c>
      <c r="TV3">
        <v>1.0249999999999999</v>
      </c>
      <c r="TW3">
        <v>1.0249999999999999</v>
      </c>
      <c r="TX3">
        <v>1.0249999999999999</v>
      </c>
      <c r="TY3">
        <v>1.0249999999999999</v>
      </c>
      <c r="TZ3">
        <v>1.0249999999999999</v>
      </c>
      <c r="UA3">
        <v>1.0249999999999999</v>
      </c>
      <c r="UB3">
        <v>1.0249999999999999</v>
      </c>
      <c r="UC3">
        <v>1.0249999999999999</v>
      </c>
      <c r="UD3">
        <v>1.0249999999999999</v>
      </c>
      <c r="UE3">
        <v>1.0249999999999999</v>
      </c>
      <c r="UF3">
        <v>1.0249999999999999</v>
      </c>
      <c r="UG3">
        <v>1.0249999999999999</v>
      </c>
      <c r="UH3">
        <v>1.0249999999999999</v>
      </c>
      <c r="UI3">
        <v>1.0249999999999999</v>
      </c>
      <c r="UJ3">
        <v>1.0249999999999999</v>
      </c>
      <c r="UK3">
        <v>1.0249999999999999</v>
      </c>
      <c r="UL3">
        <v>1.0249999999999999</v>
      </c>
      <c r="UM3">
        <v>1.0249999999999999</v>
      </c>
      <c r="UN3">
        <v>1.0249999999999999</v>
      </c>
      <c r="UO3">
        <v>1.0249999999999999</v>
      </c>
      <c r="UP3">
        <v>1.0249999999999999</v>
      </c>
      <c r="UQ3">
        <v>1.0249999999999999</v>
      </c>
      <c r="UR3">
        <v>1.0249999999999999</v>
      </c>
      <c r="US3">
        <v>1.0249999999999999</v>
      </c>
      <c r="UT3">
        <v>1.0249999999999999</v>
      </c>
      <c r="UU3">
        <v>1.0249999999999999</v>
      </c>
      <c r="UV3">
        <v>1.0249999999999999</v>
      </c>
      <c r="UW3">
        <v>1.0249999999999999</v>
      </c>
      <c r="UX3">
        <v>1.0249999999999999</v>
      </c>
      <c r="UY3">
        <v>1.0249999999999999</v>
      </c>
      <c r="UZ3">
        <v>1.0249999999999999</v>
      </c>
      <c r="VA3">
        <v>1.0249999999999999</v>
      </c>
      <c r="VB3">
        <v>1.0249999999999999</v>
      </c>
      <c r="VC3">
        <v>1.0249999999999999</v>
      </c>
      <c r="VD3">
        <v>1.0249999999999999</v>
      </c>
      <c r="VE3">
        <v>1.0249999999999999</v>
      </c>
      <c r="VF3">
        <v>1.0249999999999999</v>
      </c>
      <c r="VG3">
        <v>1.0249999999999999</v>
      </c>
      <c r="VH3">
        <v>1.0249999999999999</v>
      </c>
      <c r="VI3">
        <v>1.0249999999999999</v>
      </c>
      <c r="VJ3">
        <v>1.0249999999999999</v>
      </c>
      <c r="VK3">
        <v>1.0249999999999999</v>
      </c>
      <c r="VL3">
        <v>1.0249999999999999</v>
      </c>
      <c r="VM3">
        <v>1.0249999999999999</v>
      </c>
      <c r="VN3">
        <v>1.0249999999999999</v>
      </c>
      <c r="VO3">
        <v>1.0249999999999999</v>
      </c>
      <c r="VP3">
        <v>1.0249999999999999</v>
      </c>
      <c r="VQ3">
        <v>1.0249999999999999</v>
      </c>
      <c r="VR3">
        <v>1.0249999999999999</v>
      </c>
      <c r="VS3">
        <v>1.0249999999999999</v>
      </c>
      <c r="VT3">
        <v>1.0249999999999999</v>
      </c>
      <c r="VU3">
        <v>1.0249999999999999</v>
      </c>
      <c r="VV3">
        <v>1.0249999999999999</v>
      </c>
      <c r="VW3">
        <v>1.0249999999999999</v>
      </c>
      <c r="VX3">
        <v>1.0249999999999999</v>
      </c>
      <c r="VY3">
        <v>1.0249999999999999</v>
      </c>
      <c r="VZ3">
        <v>1.0249999999999999</v>
      </c>
      <c r="WA3">
        <v>1.0249999999999999</v>
      </c>
      <c r="WB3">
        <v>1.0249999999999999</v>
      </c>
      <c r="WC3">
        <v>1.0249999999999999</v>
      </c>
      <c r="WD3">
        <v>1.0249999999999999</v>
      </c>
      <c r="WE3">
        <v>1.0249999999999999</v>
      </c>
      <c r="WF3">
        <v>1.0249999999999999</v>
      </c>
      <c r="WG3">
        <v>1.0249999999999999</v>
      </c>
      <c r="WH3">
        <v>1.0249999999999999</v>
      </c>
      <c r="WI3">
        <v>1.0249999999999999</v>
      </c>
      <c r="WJ3">
        <v>1.0249999999999999</v>
      </c>
      <c r="WK3">
        <v>1.0249999999999999</v>
      </c>
      <c r="WL3">
        <v>1.0249999999999999</v>
      </c>
      <c r="WM3">
        <v>1.0249999999999999</v>
      </c>
      <c r="WN3">
        <v>1.0249999999999999</v>
      </c>
      <c r="WO3">
        <v>1.0249999999999999</v>
      </c>
      <c r="WP3">
        <v>1.0249999999999999</v>
      </c>
      <c r="WQ3">
        <v>1.0249999999999999</v>
      </c>
      <c r="WR3">
        <v>1.0249999999999999</v>
      </c>
      <c r="WS3">
        <v>1.0249999999999999</v>
      </c>
      <c r="WT3">
        <v>1.0249999999999999</v>
      </c>
      <c r="WU3">
        <v>1.0249999999999999</v>
      </c>
      <c r="WV3">
        <v>1.0249999999999999</v>
      </c>
      <c r="WW3">
        <v>1.0249999999999999</v>
      </c>
      <c r="WX3">
        <v>1.0249999999999999</v>
      </c>
      <c r="WY3">
        <v>1.0249999999999999</v>
      </c>
      <c r="WZ3">
        <v>1.0249999999999999</v>
      </c>
      <c r="XA3">
        <v>1.0249999999999999</v>
      </c>
      <c r="XB3">
        <v>1.0249999999999999</v>
      </c>
      <c r="XC3">
        <v>1.0249999999999999</v>
      </c>
      <c r="XD3">
        <v>1.0249999999999999</v>
      </c>
      <c r="XE3">
        <v>1.0249999999999999</v>
      </c>
      <c r="XF3">
        <v>1.0249999999999999</v>
      </c>
      <c r="XG3">
        <v>1.0249999999999999</v>
      </c>
      <c r="XH3">
        <v>1.0249999999999999</v>
      </c>
      <c r="XI3">
        <v>1.0249999999999999</v>
      </c>
      <c r="XJ3">
        <v>1.0249999999999999</v>
      </c>
      <c r="XK3">
        <v>1.0249999999999999</v>
      </c>
      <c r="XL3">
        <v>1.0249999999999999</v>
      </c>
      <c r="XM3">
        <v>1.0249999999999999</v>
      </c>
      <c r="XN3">
        <v>1.0249999999999999</v>
      </c>
      <c r="XO3">
        <v>1.0249999999999999</v>
      </c>
      <c r="XP3">
        <v>1.0249999999999999</v>
      </c>
      <c r="XQ3">
        <v>1.0249999999999999</v>
      </c>
      <c r="XR3">
        <v>1.0249999999999999</v>
      </c>
      <c r="XS3">
        <v>1.0249999999999999</v>
      </c>
      <c r="XT3">
        <v>1.0249999999999999</v>
      </c>
      <c r="XU3">
        <v>1.0249999999999999</v>
      </c>
      <c r="XV3">
        <v>1.0249999999999999</v>
      </c>
      <c r="XW3">
        <v>1.0249999999999999</v>
      </c>
      <c r="XX3">
        <v>1.0249999999999999</v>
      </c>
      <c r="XY3">
        <v>1.0249999999999999</v>
      </c>
      <c r="XZ3">
        <v>1.0249999999999999</v>
      </c>
      <c r="YA3">
        <v>1.0249999999999999</v>
      </c>
      <c r="YB3">
        <v>1.0249999999999999</v>
      </c>
      <c r="YC3">
        <v>1.0249999999999999</v>
      </c>
      <c r="YD3">
        <v>1.0249999999999999</v>
      </c>
      <c r="YE3">
        <v>1.0249999999999999</v>
      </c>
      <c r="YF3">
        <v>1.0249999999999999</v>
      </c>
      <c r="YG3">
        <v>1.0249999999999999</v>
      </c>
      <c r="YH3">
        <v>1.0249999999999999</v>
      </c>
      <c r="YI3">
        <v>1.0249999999999999</v>
      </c>
      <c r="YJ3">
        <v>1.0249999999999999</v>
      </c>
      <c r="YK3">
        <v>1.0249999999999999</v>
      </c>
      <c r="YL3">
        <v>1.0249999999999999</v>
      </c>
      <c r="YM3">
        <v>1.0249999999999999</v>
      </c>
      <c r="YN3">
        <v>1.0249999999999999</v>
      </c>
      <c r="YO3">
        <v>1.0249999999999999</v>
      </c>
      <c r="YP3">
        <v>1.0249999999999999</v>
      </c>
      <c r="YQ3">
        <v>1.0249999999999999</v>
      </c>
      <c r="YR3">
        <v>1.0249999999999999</v>
      </c>
      <c r="YS3">
        <v>1.0249999999999999</v>
      </c>
      <c r="YT3">
        <v>1.0249999999999999</v>
      </c>
      <c r="YU3">
        <v>1.0249999999999999</v>
      </c>
      <c r="YV3">
        <v>1.0249999999999999</v>
      </c>
      <c r="YW3">
        <v>1.0249999999999999</v>
      </c>
      <c r="YX3">
        <v>1.0249999999999999</v>
      </c>
      <c r="YY3">
        <v>1.0249999999999999</v>
      </c>
      <c r="YZ3">
        <v>1.0249999999999999</v>
      </c>
      <c r="ZA3">
        <v>1.0249999999999999</v>
      </c>
      <c r="ZB3">
        <v>1.0249999999999999</v>
      </c>
      <c r="ZC3">
        <v>1.0249999999999999</v>
      </c>
      <c r="ZD3">
        <v>1.0249999999999999</v>
      </c>
      <c r="ZE3">
        <v>1.0249999999999999</v>
      </c>
      <c r="ZF3">
        <v>1.0249999999999999</v>
      </c>
      <c r="ZG3">
        <v>1.0249999999999999</v>
      </c>
      <c r="ZH3">
        <v>1.0249999999999999</v>
      </c>
      <c r="ZI3">
        <v>1.0249999999999999</v>
      </c>
      <c r="ZJ3">
        <v>1.0249999999999999</v>
      </c>
      <c r="ZK3">
        <v>1.0249999999999999</v>
      </c>
      <c r="ZL3">
        <v>1.0249999999999999</v>
      </c>
      <c r="ZM3">
        <v>1.0249999999999999</v>
      </c>
      <c r="ZN3">
        <v>1.0249999999999999</v>
      </c>
      <c r="ZO3">
        <v>1.0249999999999999</v>
      </c>
      <c r="ZP3">
        <v>1.0249999999999999</v>
      </c>
      <c r="ZQ3">
        <v>1.0249999999999999</v>
      </c>
      <c r="ZR3">
        <v>1.0249999999999999</v>
      </c>
      <c r="ZS3">
        <v>1.0249999999999999</v>
      </c>
      <c r="ZT3">
        <v>1.0249999999999999</v>
      </c>
      <c r="ZU3">
        <v>1.0249999999999999</v>
      </c>
      <c r="ZV3">
        <v>1.0249999999999999</v>
      </c>
      <c r="ZW3">
        <v>1.0249999999999999</v>
      </c>
      <c r="ZX3">
        <v>1.0249999999999999</v>
      </c>
      <c r="ZY3">
        <v>1.0249999999999999</v>
      </c>
      <c r="ZZ3">
        <v>1.0249999999999999</v>
      </c>
      <c r="AAA3">
        <v>1.0249999999999999</v>
      </c>
      <c r="AAB3">
        <v>1.0249999999999999</v>
      </c>
      <c r="AAC3">
        <v>1.0249999999999999</v>
      </c>
      <c r="AAD3">
        <v>1.0249999999999999</v>
      </c>
      <c r="AAE3">
        <v>1.0249999999999999</v>
      </c>
      <c r="AAF3">
        <v>1.0249999999999999</v>
      </c>
      <c r="AAG3">
        <v>1.0249999999999999</v>
      </c>
      <c r="AAH3">
        <v>1.0249999999999999</v>
      </c>
      <c r="AAI3">
        <v>1.0249999999999999</v>
      </c>
      <c r="AAJ3">
        <v>1.0249999999999999</v>
      </c>
      <c r="AAK3">
        <v>1.0249999999999999</v>
      </c>
      <c r="AAL3">
        <v>1.0249999999999999</v>
      </c>
      <c r="AAM3">
        <v>1.0249999999999999</v>
      </c>
      <c r="AAN3">
        <v>1.0249999999999999</v>
      </c>
      <c r="AAO3">
        <v>1.0249999999999999</v>
      </c>
      <c r="AAP3">
        <v>1.0249999999999999</v>
      </c>
      <c r="AAQ3">
        <v>1.0249999999999999</v>
      </c>
      <c r="AAR3">
        <v>1.0249999999999999</v>
      </c>
      <c r="AAS3">
        <v>1.0249999999999999</v>
      </c>
      <c r="AAT3">
        <v>1.0249999999999999</v>
      </c>
      <c r="AAU3">
        <v>1.0249999999999999</v>
      </c>
      <c r="AAV3">
        <v>1.0249999999999999</v>
      </c>
      <c r="AAW3">
        <v>1.0249999999999999</v>
      </c>
      <c r="AAX3">
        <v>1.0249999999999999</v>
      </c>
      <c r="AAY3">
        <v>1.0249999999999999</v>
      </c>
      <c r="AAZ3">
        <v>1.0249999999999999</v>
      </c>
      <c r="ABA3">
        <v>1.0249999999999999</v>
      </c>
      <c r="ABB3">
        <v>1.0249999999999999</v>
      </c>
      <c r="ABC3">
        <v>1.0249999999999999</v>
      </c>
      <c r="ABD3">
        <v>1.0249999999999999</v>
      </c>
      <c r="ABE3">
        <v>1.0249999999999999</v>
      </c>
      <c r="ABF3">
        <v>1.0249999999999999</v>
      </c>
      <c r="ABG3">
        <v>1.0249999999999999</v>
      </c>
      <c r="ABH3">
        <v>1.0249999999999999</v>
      </c>
      <c r="ABI3">
        <v>1.0249999999999999</v>
      </c>
      <c r="ABJ3">
        <v>1.0249999999999999</v>
      </c>
      <c r="ABK3">
        <v>1.0249999999999999</v>
      </c>
      <c r="ABL3">
        <v>1.0249999999999999</v>
      </c>
      <c r="ABM3">
        <v>1.0249999999999999</v>
      </c>
      <c r="ABN3">
        <v>1.0249999999999999</v>
      </c>
      <c r="ABO3">
        <v>1.0249999999999999</v>
      </c>
      <c r="ABP3">
        <v>1.0249999999999999</v>
      </c>
      <c r="ABQ3">
        <v>1.0249999999999999</v>
      </c>
      <c r="ABR3">
        <v>1.0249999999999999</v>
      </c>
      <c r="ABS3">
        <v>1.0249999999999999</v>
      </c>
      <c r="ABT3">
        <v>1.0249999999999999</v>
      </c>
      <c r="ABU3">
        <v>1.0249999999999999</v>
      </c>
      <c r="ABV3">
        <v>1.0249999999999999</v>
      </c>
      <c r="ABW3">
        <v>1.0249999999999999</v>
      </c>
      <c r="ABX3">
        <v>1.0249999999999999</v>
      </c>
      <c r="ABY3">
        <v>1.0249999999999999</v>
      </c>
      <c r="ABZ3">
        <v>1.0249999999999999</v>
      </c>
      <c r="ACA3">
        <v>1.0249999999999999</v>
      </c>
      <c r="ACB3">
        <v>1.0249999999999999</v>
      </c>
      <c r="ACC3">
        <v>1.0249999999999999</v>
      </c>
      <c r="ACD3">
        <v>1.0249999999999999</v>
      </c>
      <c r="ACE3">
        <v>1.0249999999999999</v>
      </c>
      <c r="ACF3">
        <v>1.0249999999999999</v>
      </c>
      <c r="ACG3">
        <v>1.0249999999999999</v>
      </c>
      <c r="ACH3">
        <v>1.0249999999999999</v>
      </c>
      <c r="ACI3">
        <v>1.0249999999999999</v>
      </c>
      <c r="ACJ3">
        <v>1.0249999999999999</v>
      </c>
      <c r="ACK3">
        <v>1.0249999999999999</v>
      </c>
      <c r="ACL3">
        <v>1.0249999999999999</v>
      </c>
      <c r="ACM3">
        <v>1.0249999999999999</v>
      </c>
      <c r="ACN3">
        <v>1.0249999999999999</v>
      </c>
      <c r="ACO3">
        <v>1.0249999999999999</v>
      </c>
      <c r="ACP3">
        <v>1.0249999999999999</v>
      </c>
      <c r="ACQ3">
        <v>1.0249999999999999</v>
      </c>
      <c r="ACR3">
        <v>1.0249999999999999</v>
      </c>
      <c r="ACS3">
        <v>1.0249999999999999</v>
      </c>
      <c r="ACT3">
        <v>1.0249999999999999</v>
      </c>
      <c r="ACU3">
        <v>1.0249999999999999</v>
      </c>
      <c r="ACV3">
        <v>1.0249999999999999</v>
      </c>
      <c r="ACW3">
        <v>1.0249999999999999</v>
      </c>
      <c r="ACX3">
        <v>1.0249999999999999</v>
      </c>
      <c r="ACY3">
        <v>1.0249999999999999</v>
      </c>
      <c r="ACZ3">
        <v>1.0249999999999999</v>
      </c>
      <c r="ADA3">
        <v>1.0249999999999999</v>
      </c>
      <c r="ADB3">
        <v>1.0249999999999999</v>
      </c>
      <c r="ADC3">
        <v>1.0249999999999999</v>
      </c>
      <c r="ADD3">
        <v>1.0249999999999999</v>
      </c>
      <c r="ADE3">
        <v>1.0249999999999999</v>
      </c>
      <c r="ADF3">
        <v>1.0249999999999999</v>
      </c>
      <c r="ADG3">
        <v>1.0249999999999999</v>
      </c>
      <c r="ADH3">
        <v>1.0249999999999999</v>
      </c>
      <c r="ADI3">
        <v>1.0249999999999999</v>
      </c>
      <c r="ADJ3">
        <v>1.0249999999999999</v>
      </c>
      <c r="ADK3">
        <v>1.0249999999999999</v>
      </c>
      <c r="ADL3">
        <v>1.0249999999999999</v>
      </c>
      <c r="ADM3">
        <v>1.0249999999999999</v>
      </c>
      <c r="ADN3">
        <v>1.0249999999999999</v>
      </c>
      <c r="ADO3">
        <v>1.0249999999999999</v>
      </c>
      <c r="ADP3">
        <v>1.0249999999999999</v>
      </c>
      <c r="ADQ3">
        <v>1.0249999999999999</v>
      </c>
      <c r="ADR3">
        <v>1.0249999999999999</v>
      </c>
      <c r="ADS3">
        <v>1.0249999999999999</v>
      </c>
      <c r="ADT3">
        <v>1.0249999999999999</v>
      </c>
      <c r="ADU3">
        <v>1.0249999999999999</v>
      </c>
    </row>
    <row r="4" spans="1:801" x14ac:dyDescent="0.2">
      <c r="A4" t="s">
        <v>24</v>
      </c>
      <c r="B4" t="s">
        <v>29</v>
      </c>
      <c r="C4" t="s">
        <v>30</v>
      </c>
      <c r="D4" t="s">
        <v>30</v>
      </c>
      <c r="E4" t="s">
        <v>30</v>
      </c>
      <c r="F4" t="s">
        <v>30</v>
      </c>
      <c r="G4" t="s">
        <v>30</v>
      </c>
      <c r="H4" t="s">
        <v>30</v>
      </c>
      <c r="I4" t="s">
        <v>30</v>
      </c>
      <c r="J4" t="s">
        <v>30</v>
      </c>
      <c r="K4" t="s">
        <v>30</v>
      </c>
      <c r="L4" t="s">
        <v>30</v>
      </c>
      <c r="M4" t="s">
        <v>30</v>
      </c>
      <c r="N4" t="s">
        <v>30</v>
      </c>
      <c r="O4" t="s">
        <v>30</v>
      </c>
      <c r="P4" t="s">
        <v>30</v>
      </c>
      <c r="Q4" t="s">
        <v>30</v>
      </c>
      <c r="R4" t="s">
        <v>30</v>
      </c>
      <c r="S4" t="s">
        <v>30</v>
      </c>
      <c r="T4" t="s">
        <v>30</v>
      </c>
      <c r="U4" t="s">
        <v>30</v>
      </c>
      <c r="V4" t="s">
        <v>30</v>
      </c>
      <c r="W4" t="s">
        <v>30</v>
      </c>
      <c r="X4" t="s">
        <v>30</v>
      </c>
      <c r="Y4" t="s">
        <v>30</v>
      </c>
      <c r="Z4" t="s">
        <v>30</v>
      </c>
      <c r="AA4" t="s">
        <v>30</v>
      </c>
      <c r="AB4" t="s">
        <v>30</v>
      </c>
      <c r="AC4" t="s">
        <v>30</v>
      </c>
      <c r="AD4" t="s">
        <v>30</v>
      </c>
      <c r="AE4" t="s">
        <v>30</v>
      </c>
      <c r="AF4" t="s">
        <v>30</v>
      </c>
      <c r="AG4" t="s">
        <v>30</v>
      </c>
      <c r="AH4" t="s">
        <v>30</v>
      </c>
      <c r="AI4" t="s">
        <v>30</v>
      </c>
      <c r="AJ4" t="s">
        <v>30</v>
      </c>
      <c r="AK4" t="s">
        <v>30</v>
      </c>
      <c r="AL4" t="s">
        <v>30</v>
      </c>
      <c r="AM4" t="s">
        <v>30</v>
      </c>
      <c r="AN4" t="s">
        <v>30</v>
      </c>
      <c r="AO4" t="s">
        <v>30</v>
      </c>
      <c r="AP4" t="s">
        <v>30</v>
      </c>
      <c r="AQ4" t="s">
        <v>30</v>
      </c>
      <c r="AR4" t="s">
        <v>30</v>
      </c>
      <c r="AS4" t="s">
        <v>30</v>
      </c>
      <c r="AT4" t="s">
        <v>30</v>
      </c>
      <c r="AU4" t="s">
        <v>30</v>
      </c>
      <c r="AV4" t="s">
        <v>30</v>
      </c>
      <c r="AW4" t="s">
        <v>30</v>
      </c>
      <c r="AX4" t="s">
        <v>30</v>
      </c>
      <c r="AY4" t="s">
        <v>30</v>
      </c>
      <c r="AZ4" t="s">
        <v>30</v>
      </c>
      <c r="BA4" t="s">
        <v>30</v>
      </c>
      <c r="BB4" t="s">
        <v>30</v>
      </c>
      <c r="BC4" t="s">
        <v>30</v>
      </c>
      <c r="BD4" t="s">
        <v>30</v>
      </c>
      <c r="BE4" t="s">
        <v>30</v>
      </c>
      <c r="BF4" t="s">
        <v>30</v>
      </c>
      <c r="BG4" t="s">
        <v>30</v>
      </c>
      <c r="BH4" t="s">
        <v>30</v>
      </c>
      <c r="BI4" t="s">
        <v>30</v>
      </c>
      <c r="BJ4" t="s">
        <v>30</v>
      </c>
      <c r="BK4" t="s">
        <v>30</v>
      </c>
      <c r="BL4" t="s">
        <v>30</v>
      </c>
      <c r="BM4" t="s">
        <v>30</v>
      </c>
      <c r="BN4" t="s">
        <v>30</v>
      </c>
      <c r="BO4" t="s">
        <v>30</v>
      </c>
      <c r="BP4" t="s">
        <v>30</v>
      </c>
      <c r="BQ4" t="s">
        <v>30</v>
      </c>
      <c r="BR4" t="s">
        <v>30</v>
      </c>
      <c r="BS4" t="s">
        <v>30</v>
      </c>
      <c r="BT4" t="s">
        <v>30</v>
      </c>
      <c r="BU4" t="s">
        <v>30</v>
      </c>
      <c r="BV4" t="s">
        <v>30</v>
      </c>
      <c r="BW4" t="s">
        <v>30</v>
      </c>
      <c r="BX4" t="s">
        <v>30</v>
      </c>
      <c r="BY4" t="s">
        <v>30</v>
      </c>
      <c r="BZ4" t="s">
        <v>30</v>
      </c>
      <c r="CA4" t="s">
        <v>30</v>
      </c>
      <c r="CB4" t="s">
        <v>30</v>
      </c>
      <c r="CC4" t="s">
        <v>30</v>
      </c>
      <c r="CD4" t="s">
        <v>30</v>
      </c>
      <c r="CE4" t="s">
        <v>30</v>
      </c>
      <c r="CF4" t="s">
        <v>30</v>
      </c>
      <c r="CG4" t="s">
        <v>30</v>
      </c>
      <c r="CH4" t="s">
        <v>30</v>
      </c>
      <c r="CI4" t="s">
        <v>30</v>
      </c>
      <c r="CJ4" t="s">
        <v>30</v>
      </c>
      <c r="CK4" t="s">
        <v>30</v>
      </c>
      <c r="CL4" t="s">
        <v>30</v>
      </c>
      <c r="CM4" t="s">
        <v>30</v>
      </c>
      <c r="CN4" t="s">
        <v>30</v>
      </c>
      <c r="CO4" t="s">
        <v>30</v>
      </c>
      <c r="CP4" t="s">
        <v>30</v>
      </c>
      <c r="CQ4" t="s">
        <v>30</v>
      </c>
      <c r="CR4" t="s">
        <v>30</v>
      </c>
      <c r="CS4" t="s">
        <v>30</v>
      </c>
      <c r="CT4" t="s">
        <v>30</v>
      </c>
      <c r="CU4" t="s">
        <v>30</v>
      </c>
      <c r="CV4" t="s">
        <v>30</v>
      </c>
      <c r="CW4" t="s">
        <v>30</v>
      </c>
      <c r="CX4" t="s">
        <v>30</v>
      </c>
      <c r="CY4" t="s">
        <v>30</v>
      </c>
      <c r="CZ4" t="s">
        <v>30</v>
      </c>
      <c r="DA4" t="s">
        <v>30</v>
      </c>
      <c r="DB4" t="s">
        <v>30</v>
      </c>
      <c r="DC4" t="s">
        <v>30</v>
      </c>
      <c r="DD4" t="s">
        <v>30</v>
      </c>
      <c r="DE4" t="s">
        <v>30</v>
      </c>
      <c r="DF4" t="s">
        <v>30</v>
      </c>
      <c r="DG4" t="s">
        <v>30</v>
      </c>
      <c r="DH4" t="s">
        <v>30</v>
      </c>
      <c r="DI4" t="s">
        <v>30</v>
      </c>
      <c r="DJ4" t="s">
        <v>30</v>
      </c>
      <c r="DK4" t="s">
        <v>30</v>
      </c>
      <c r="DL4" t="s">
        <v>30</v>
      </c>
      <c r="DM4" t="s">
        <v>30</v>
      </c>
      <c r="DN4" t="s">
        <v>30</v>
      </c>
      <c r="DO4" t="s">
        <v>30</v>
      </c>
      <c r="DP4" t="s">
        <v>30</v>
      </c>
      <c r="DQ4" t="s">
        <v>30</v>
      </c>
      <c r="DR4" t="s">
        <v>30</v>
      </c>
      <c r="DS4" t="s">
        <v>30</v>
      </c>
      <c r="DT4" t="s">
        <v>30</v>
      </c>
      <c r="DU4" t="s">
        <v>30</v>
      </c>
      <c r="DV4" t="s">
        <v>30</v>
      </c>
      <c r="DW4" t="s">
        <v>30</v>
      </c>
      <c r="DX4" t="s">
        <v>30</v>
      </c>
      <c r="DY4" t="s">
        <v>30</v>
      </c>
      <c r="DZ4" t="s">
        <v>30</v>
      </c>
      <c r="EA4" t="s">
        <v>30</v>
      </c>
      <c r="EB4" t="s">
        <v>30</v>
      </c>
      <c r="EC4" t="s">
        <v>30</v>
      </c>
      <c r="ED4" t="s">
        <v>30</v>
      </c>
      <c r="EE4" t="s">
        <v>30</v>
      </c>
      <c r="EF4" t="s">
        <v>30</v>
      </c>
      <c r="EG4" t="s">
        <v>30</v>
      </c>
      <c r="EH4" t="s">
        <v>30</v>
      </c>
      <c r="EI4" t="s">
        <v>30</v>
      </c>
      <c r="EJ4" t="s">
        <v>30</v>
      </c>
      <c r="EK4" t="s">
        <v>30</v>
      </c>
      <c r="EL4" t="s">
        <v>30</v>
      </c>
      <c r="EM4" t="s">
        <v>30</v>
      </c>
      <c r="EN4" t="s">
        <v>30</v>
      </c>
      <c r="EO4" t="s">
        <v>30</v>
      </c>
      <c r="EP4" t="s">
        <v>30</v>
      </c>
      <c r="EQ4" t="s">
        <v>30</v>
      </c>
      <c r="ER4" t="s">
        <v>30</v>
      </c>
      <c r="ES4" t="s">
        <v>30</v>
      </c>
      <c r="ET4" t="s">
        <v>30</v>
      </c>
      <c r="EU4" t="s">
        <v>30</v>
      </c>
      <c r="EV4" t="s">
        <v>30</v>
      </c>
      <c r="EW4" t="s">
        <v>30</v>
      </c>
      <c r="EX4" t="s">
        <v>30</v>
      </c>
      <c r="EY4" t="s">
        <v>30</v>
      </c>
      <c r="EZ4" t="s">
        <v>30</v>
      </c>
      <c r="FA4" t="s">
        <v>30</v>
      </c>
      <c r="FB4" t="s">
        <v>30</v>
      </c>
      <c r="FC4" t="s">
        <v>30</v>
      </c>
      <c r="FD4" t="s">
        <v>30</v>
      </c>
      <c r="FE4" t="s">
        <v>30</v>
      </c>
      <c r="FF4" t="s">
        <v>30</v>
      </c>
      <c r="FG4" t="s">
        <v>30</v>
      </c>
      <c r="FH4" t="s">
        <v>30</v>
      </c>
      <c r="FI4" t="s">
        <v>30</v>
      </c>
      <c r="FJ4" t="s">
        <v>30</v>
      </c>
      <c r="FK4" t="s">
        <v>30</v>
      </c>
      <c r="FL4" t="s">
        <v>30</v>
      </c>
      <c r="FM4" t="s">
        <v>30</v>
      </c>
      <c r="FN4" t="s">
        <v>30</v>
      </c>
      <c r="FO4" t="s">
        <v>30</v>
      </c>
      <c r="FP4" t="s">
        <v>30</v>
      </c>
      <c r="FQ4" t="s">
        <v>30</v>
      </c>
      <c r="FR4" t="s">
        <v>30</v>
      </c>
      <c r="FS4" t="s">
        <v>30</v>
      </c>
      <c r="FT4" t="s">
        <v>30</v>
      </c>
      <c r="FU4" t="s">
        <v>30</v>
      </c>
      <c r="FV4" t="s">
        <v>30</v>
      </c>
      <c r="FW4" t="s">
        <v>30</v>
      </c>
      <c r="FX4" t="s">
        <v>30</v>
      </c>
      <c r="FY4" t="s">
        <v>30</v>
      </c>
      <c r="FZ4" t="s">
        <v>30</v>
      </c>
      <c r="GA4" t="s">
        <v>30</v>
      </c>
      <c r="GB4" t="s">
        <v>30</v>
      </c>
      <c r="GC4" t="s">
        <v>30</v>
      </c>
      <c r="GD4" t="s">
        <v>30</v>
      </c>
      <c r="GE4" t="s">
        <v>30</v>
      </c>
      <c r="GF4" t="s">
        <v>30</v>
      </c>
      <c r="GG4" t="s">
        <v>30</v>
      </c>
      <c r="GH4" t="s">
        <v>30</v>
      </c>
      <c r="GI4" t="s">
        <v>30</v>
      </c>
      <c r="GJ4" t="s">
        <v>30</v>
      </c>
      <c r="GK4" t="s">
        <v>30</v>
      </c>
      <c r="GL4" t="s">
        <v>30</v>
      </c>
      <c r="GM4" t="s">
        <v>30</v>
      </c>
      <c r="GN4" t="s">
        <v>30</v>
      </c>
      <c r="GO4" t="s">
        <v>30</v>
      </c>
      <c r="GP4" t="s">
        <v>30</v>
      </c>
      <c r="GQ4" t="s">
        <v>30</v>
      </c>
      <c r="GR4" t="s">
        <v>30</v>
      </c>
      <c r="GS4" t="s">
        <v>30</v>
      </c>
      <c r="GT4" t="s">
        <v>30</v>
      </c>
      <c r="GU4" t="s">
        <v>30</v>
      </c>
      <c r="GV4" t="s">
        <v>30</v>
      </c>
      <c r="GW4" t="s">
        <v>30</v>
      </c>
      <c r="GX4" t="s">
        <v>30</v>
      </c>
      <c r="GY4" t="s">
        <v>30</v>
      </c>
      <c r="GZ4" t="s">
        <v>30</v>
      </c>
      <c r="HA4" t="s">
        <v>30</v>
      </c>
      <c r="HB4" t="s">
        <v>30</v>
      </c>
      <c r="HC4" t="s">
        <v>30</v>
      </c>
      <c r="HD4" t="s">
        <v>30</v>
      </c>
      <c r="HE4" t="s">
        <v>30</v>
      </c>
      <c r="HF4" t="s">
        <v>30</v>
      </c>
      <c r="HG4" t="s">
        <v>30</v>
      </c>
      <c r="HH4" t="s">
        <v>30</v>
      </c>
      <c r="HI4" t="s">
        <v>30</v>
      </c>
      <c r="HJ4" t="s">
        <v>30</v>
      </c>
      <c r="HK4" t="s">
        <v>30</v>
      </c>
      <c r="HL4" t="s">
        <v>30</v>
      </c>
      <c r="HM4" t="s">
        <v>30</v>
      </c>
      <c r="HN4" t="s">
        <v>30</v>
      </c>
      <c r="HO4" t="s">
        <v>30</v>
      </c>
      <c r="HP4" t="s">
        <v>30</v>
      </c>
      <c r="HQ4" t="s">
        <v>30</v>
      </c>
      <c r="HR4" t="s">
        <v>30</v>
      </c>
      <c r="HS4" t="s">
        <v>30</v>
      </c>
      <c r="HT4" t="s">
        <v>30</v>
      </c>
      <c r="HU4" t="s">
        <v>30</v>
      </c>
      <c r="HV4" t="s">
        <v>30</v>
      </c>
      <c r="HW4" t="s">
        <v>30</v>
      </c>
      <c r="HX4" t="s">
        <v>30</v>
      </c>
      <c r="HY4" t="s">
        <v>30</v>
      </c>
      <c r="HZ4" t="s">
        <v>30</v>
      </c>
      <c r="IA4" t="s">
        <v>30</v>
      </c>
      <c r="IB4" t="s">
        <v>30</v>
      </c>
      <c r="IC4" t="s">
        <v>30</v>
      </c>
      <c r="ID4" t="s">
        <v>30</v>
      </c>
      <c r="IE4" t="s">
        <v>30</v>
      </c>
      <c r="IF4" t="s">
        <v>30</v>
      </c>
      <c r="IG4" t="s">
        <v>30</v>
      </c>
      <c r="IH4" t="s">
        <v>30</v>
      </c>
      <c r="II4" t="s">
        <v>30</v>
      </c>
      <c r="IJ4" t="s">
        <v>30</v>
      </c>
      <c r="IK4" t="s">
        <v>30</v>
      </c>
      <c r="IL4" t="s">
        <v>30</v>
      </c>
      <c r="IM4" t="s">
        <v>30</v>
      </c>
      <c r="IN4" t="s">
        <v>30</v>
      </c>
      <c r="IO4" t="s">
        <v>30</v>
      </c>
      <c r="IP4" t="s">
        <v>30</v>
      </c>
      <c r="IQ4" t="s">
        <v>30</v>
      </c>
      <c r="IR4" t="s">
        <v>30</v>
      </c>
      <c r="IS4" t="s">
        <v>30</v>
      </c>
      <c r="IT4" t="s">
        <v>30</v>
      </c>
      <c r="IU4" t="s">
        <v>30</v>
      </c>
      <c r="IV4" t="s">
        <v>30</v>
      </c>
      <c r="IW4" t="s">
        <v>30</v>
      </c>
      <c r="IX4" t="s">
        <v>30</v>
      </c>
      <c r="IY4" t="s">
        <v>30</v>
      </c>
      <c r="IZ4" t="s">
        <v>30</v>
      </c>
      <c r="JA4" t="s">
        <v>30</v>
      </c>
      <c r="JB4" t="s">
        <v>30</v>
      </c>
      <c r="JC4" t="s">
        <v>30</v>
      </c>
      <c r="JD4" t="s">
        <v>30</v>
      </c>
      <c r="JE4" t="s">
        <v>30</v>
      </c>
      <c r="JF4" t="s">
        <v>30</v>
      </c>
      <c r="JG4" t="s">
        <v>30</v>
      </c>
      <c r="JH4" t="s">
        <v>30</v>
      </c>
      <c r="JI4" t="s">
        <v>30</v>
      </c>
      <c r="JJ4" t="s">
        <v>30</v>
      </c>
      <c r="JK4" t="s">
        <v>30</v>
      </c>
      <c r="JL4" t="s">
        <v>30</v>
      </c>
      <c r="JM4" t="s">
        <v>30</v>
      </c>
      <c r="JN4" t="s">
        <v>30</v>
      </c>
      <c r="JO4" t="s">
        <v>30</v>
      </c>
      <c r="JP4" t="s">
        <v>30</v>
      </c>
      <c r="JQ4" t="s">
        <v>30</v>
      </c>
      <c r="JR4" t="s">
        <v>30</v>
      </c>
      <c r="JS4" t="s">
        <v>30</v>
      </c>
      <c r="JT4" t="s">
        <v>30</v>
      </c>
      <c r="JU4" t="s">
        <v>30</v>
      </c>
      <c r="JV4" t="s">
        <v>30</v>
      </c>
      <c r="JW4" t="s">
        <v>30</v>
      </c>
      <c r="JX4" t="s">
        <v>30</v>
      </c>
      <c r="JY4" t="s">
        <v>30</v>
      </c>
      <c r="JZ4" t="s">
        <v>30</v>
      </c>
      <c r="KA4" t="s">
        <v>30</v>
      </c>
      <c r="KB4" t="s">
        <v>30</v>
      </c>
      <c r="KC4" t="s">
        <v>30</v>
      </c>
      <c r="KD4" t="s">
        <v>30</v>
      </c>
      <c r="KE4" t="s">
        <v>30</v>
      </c>
      <c r="KF4" t="s">
        <v>30</v>
      </c>
      <c r="KG4" t="s">
        <v>30</v>
      </c>
      <c r="KH4" t="s">
        <v>30</v>
      </c>
      <c r="KI4" t="s">
        <v>30</v>
      </c>
      <c r="KJ4" t="s">
        <v>30</v>
      </c>
      <c r="KK4" t="s">
        <v>30</v>
      </c>
      <c r="KL4" t="s">
        <v>30</v>
      </c>
      <c r="KM4" t="s">
        <v>30</v>
      </c>
      <c r="KN4" t="s">
        <v>30</v>
      </c>
      <c r="KO4" t="s">
        <v>30</v>
      </c>
      <c r="KP4" t="s">
        <v>30</v>
      </c>
      <c r="KQ4" t="s">
        <v>30</v>
      </c>
      <c r="KR4" t="s">
        <v>30</v>
      </c>
      <c r="KS4" t="s">
        <v>30</v>
      </c>
      <c r="KT4" t="s">
        <v>30</v>
      </c>
      <c r="KU4" t="s">
        <v>30</v>
      </c>
      <c r="KV4" t="s">
        <v>30</v>
      </c>
      <c r="KW4" t="s">
        <v>30</v>
      </c>
      <c r="KX4" t="s">
        <v>30</v>
      </c>
      <c r="KY4" t="s">
        <v>30</v>
      </c>
      <c r="KZ4" t="s">
        <v>30</v>
      </c>
      <c r="LA4" t="s">
        <v>30</v>
      </c>
      <c r="LB4" t="s">
        <v>30</v>
      </c>
      <c r="LC4" t="s">
        <v>30</v>
      </c>
      <c r="LD4" t="s">
        <v>30</v>
      </c>
      <c r="LE4" t="s">
        <v>30</v>
      </c>
      <c r="LF4" t="s">
        <v>30</v>
      </c>
      <c r="LG4" t="s">
        <v>30</v>
      </c>
      <c r="LH4" t="s">
        <v>30</v>
      </c>
      <c r="LI4" t="s">
        <v>30</v>
      </c>
      <c r="LJ4" t="s">
        <v>30</v>
      </c>
      <c r="LK4" t="s">
        <v>30</v>
      </c>
      <c r="LL4" t="s">
        <v>30</v>
      </c>
      <c r="LM4" t="s">
        <v>30</v>
      </c>
      <c r="LN4" t="s">
        <v>30</v>
      </c>
      <c r="LO4" t="s">
        <v>30</v>
      </c>
      <c r="LP4" t="s">
        <v>30</v>
      </c>
      <c r="LQ4" t="s">
        <v>30</v>
      </c>
      <c r="LR4" t="s">
        <v>30</v>
      </c>
      <c r="LS4" t="s">
        <v>30</v>
      </c>
      <c r="LT4" t="s">
        <v>30</v>
      </c>
      <c r="LU4" t="s">
        <v>30</v>
      </c>
      <c r="LV4" t="s">
        <v>30</v>
      </c>
      <c r="LW4" t="s">
        <v>30</v>
      </c>
      <c r="LX4" t="s">
        <v>30</v>
      </c>
      <c r="LY4" t="s">
        <v>30</v>
      </c>
      <c r="LZ4" t="s">
        <v>30</v>
      </c>
      <c r="MA4" t="s">
        <v>30</v>
      </c>
      <c r="MB4" t="s">
        <v>30</v>
      </c>
      <c r="MC4" t="s">
        <v>30</v>
      </c>
      <c r="MD4" t="s">
        <v>30</v>
      </c>
      <c r="ME4" t="s">
        <v>30</v>
      </c>
      <c r="MF4" t="s">
        <v>30</v>
      </c>
      <c r="MG4" t="s">
        <v>30</v>
      </c>
      <c r="MH4" t="s">
        <v>30</v>
      </c>
      <c r="MI4" t="s">
        <v>30</v>
      </c>
      <c r="MJ4" t="s">
        <v>30</v>
      </c>
      <c r="MK4" t="s">
        <v>30</v>
      </c>
      <c r="ML4" t="s">
        <v>30</v>
      </c>
      <c r="MM4" t="s">
        <v>30</v>
      </c>
      <c r="MN4" t="s">
        <v>30</v>
      </c>
      <c r="MO4" t="s">
        <v>30</v>
      </c>
      <c r="MP4" t="s">
        <v>30</v>
      </c>
      <c r="MQ4" t="s">
        <v>30</v>
      </c>
      <c r="MR4" t="s">
        <v>30</v>
      </c>
      <c r="MS4" t="s">
        <v>30</v>
      </c>
      <c r="MT4" t="s">
        <v>30</v>
      </c>
      <c r="MU4" t="s">
        <v>30</v>
      </c>
      <c r="MV4" t="s">
        <v>30</v>
      </c>
      <c r="MW4" t="s">
        <v>30</v>
      </c>
      <c r="MX4" t="s">
        <v>30</v>
      </c>
      <c r="MY4" t="s">
        <v>30</v>
      </c>
      <c r="MZ4" t="s">
        <v>30</v>
      </c>
      <c r="NA4" t="s">
        <v>30</v>
      </c>
      <c r="NB4" t="s">
        <v>30</v>
      </c>
      <c r="NC4" t="s">
        <v>30</v>
      </c>
      <c r="ND4" t="s">
        <v>30</v>
      </c>
      <c r="NE4" t="s">
        <v>30</v>
      </c>
      <c r="NF4" t="s">
        <v>30</v>
      </c>
      <c r="NG4" t="s">
        <v>30</v>
      </c>
      <c r="NH4" t="s">
        <v>30</v>
      </c>
      <c r="NI4" t="s">
        <v>30</v>
      </c>
      <c r="NJ4" t="s">
        <v>30</v>
      </c>
      <c r="NK4" t="s">
        <v>30</v>
      </c>
      <c r="NL4" t="s">
        <v>30</v>
      </c>
      <c r="NM4" t="s">
        <v>30</v>
      </c>
      <c r="NN4" t="s">
        <v>30</v>
      </c>
      <c r="NO4" t="s">
        <v>30</v>
      </c>
      <c r="NP4" t="s">
        <v>30</v>
      </c>
      <c r="NQ4" t="s">
        <v>30</v>
      </c>
      <c r="NR4" t="s">
        <v>30</v>
      </c>
      <c r="NS4" t="s">
        <v>30</v>
      </c>
      <c r="NT4" t="s">
        <v>30</v>
      </c>
      <c r="NU4" t="s">
        <v>30</v>
      </c>
      <c r="NV4" t="s">
        <v>30</v>
      </c>
      <c r="NW4" t="s">
        <v>30</v>
      </c>
      <c r="NX4" t="s">
        <v>30</v>
      </c>
      <c r="NY4" t="s">
        <v>30</v>
      </c>
      <c r="NZ4" t="s">
        <v>30</v>
      </c>
      <c r="OA4" t="s">
        <v>30</v>
      </c>
      <c r="OB4" t="s">
        <v>30</v>
      </c>
      <c r="OC4" t="s">
        <v>30</v>
      </c>
      <c r="OD4" t="s">
        <v>30</v>
      </c>
      <c r="OE4" t="s">
        <v>30</v>
      </c>
      <c r="OF4" t="s">
        <v>30</v>
      </c>
      <c r="OG4" t="s">
        <v>30</v>
      </c>
      <c r="OH4" t="s">
        <v>30</v>
      </c>
      <c r="OI4" t="s">
        <v>30</v>
      </c>
      <c r="OJ4" t="s">
        <v>30</v>
      </c>
      <c r="OK4" t="s">
        <v>30</v>
      </c>
      <c r="OL4" t="s">
        <v>33</v>
      </c>
      <c r="OM4" t="s">
        <v>30</v>
      </c>
      <c r="ON4" t="s">
        <v>30</v>
      </c>
      <c r="OO4" t="s">
        <v>30</v>
      </c>
      <c r="OP4" t="s">
        <v>30</v>
      </c>
      <c r="OQ4" t="s">
        <v>30</v>
      </c>
      <c r="OR4" t="s">
        <v>30</v>
      </c>
      <c r="OS4" t="s">
        <v>30</v>
      </c>
      <c r="OT4" t="s">
        <v>30</v>
      </c>
      <c r="OU4" t="s">
        <v>30</v>
      </c>
      <c r="OV4" t="s">
        <v>30</v>
      </c>
      <c r="OW4" t="s">
        <v>30</v>
      </c>
      <c r="OX4" t="s">
        <v>30</v>
      </c>
      <c r="OY4" t="s">
        <v>30</v>
      </c>
      <c r="OZ4" t="s">
        <v>30</v>
      </c>
      <c r="PA4" t="s">
        <v>30</v>
      </c>
      <c r="PB4" t="s">
        <v>30</v>
      </c>
      <c r="PC4" t="s">
        <v>30</v>
      </c>
      <c r="PD4" t="s">
        <v>30</v>
      </c>
      <c r="PE4" t="s">
        <v>30</v>
      </c>
      <c r="PF4" t="s">
        <v>30</v>
      </c>
      <c r="PG4" t="s">
        <v>30</v>
      </c>
      <c r="PH4" t="s">
        <v>30</v>
      </c>
      <c r="PI4" t="s">
        <v>30</v>
      </c>
      <c r="PJ4" t="s">
        <v>30</v>
      </c>
      <c r="PK4" t="s">
        <v>30</v>
      </c>
      <c r="PL4" t="s">
        <v>30</v>
      </c>
      <c r="PM4" t="s">
        <v>30</v>
      </c>
      <c r="PN4" t="s">
        <v>30</v>
      </c>
      <c r="PO4" t="s">
        <v>30</v>
      </c>
      <c r="PP4" t="s">
        <v>30</v>
      </c>
      <c r="PQ4" t="s">
        <v>30</v>
      </c>
      <c r="PR4" t="s">
        <v>30</v>
      </c>
      <c r="PS4" t="s">
        <v>30</v>
      </c>
      <c r="PT4" t="s">
        <v>30</v>
      </c>
      <c r="PU4" t="s">
        <v>30</v>
      </c>
      <c r="PV4" t="s">
        <v>30</v>
      </c>
      <c r="PW4" t="s">
        <v>30</v>
      </c>
      <c r="PX4" t="s">
        <v>30</v>
      </c>
      <c r="PY4" t="s">
        <v>30</v>
      </c>
      <c r="PZ4" t="s">
        <v>30</v>
      </c>
      <c r="QA4" t="s">
        <v>30</v>
      </c>
      <c r="QB4" t="s">
        <v>30</v>
      </c>
      <c r="QC4" t="s">
        <v>30</v>
      </c>
      <c r="QD4" t="s">
        <v>30</v>
      </c>
      <c r="QE4" t="s">
        <v>30</v>
      </c>
      <c r="QF4" t="s">
        <v>30</v>
      </c>
      <c r="QG4" t="s">
        <v>30</v>
      </c>
      <c r="QH4" t="s">
        <v>30</v>
      </c>
      <c r="QI4" t="s">
        <v>30</v>
      </c>
      <c r="QJ4" t="s">
        <v>30</v>
      </c>
      <c r="QK4" t="s">
        <v>30</v>
      </c>
      <c r="QL4" t="s">
        <v>30</v>
      </c>
      <c r="QM4" t="s">
        <v>30</v>
      </c>
      <c r="QN4" t="s">
        <v>30</v>
      </c>
      <c r="QO4" t="s">
        <v>30</v>
      </c>
      <c r="QP4" t="s">
        <v>30</v>
      </c>
      <c r="QQ4" t="s">
        <v>30</v>
      </c>
      <c r="QR4" t="s">
        <v>30</v>
      </c>
      <c r="QS4" t="s">
        <v>30</v>
      </c>
      <c r="QT4" t="s">
        <v>30</v>
      </c>
      <c r="QU4" t="s">
        <v>30</v>
      </c>
      <c r="QV4" t="s">
        <v>30</v>
      </c>
      <c r="QW4" t="s">
        <v>30</v>
      </c>
      <c r="QX4" t="s">
        <v>30</v>
      </c>
      <c r="QY4" t="s">
        <v>30</v>
      </c>
      <c r="QZ4" t="s">
        <v>30</v>
      </c>
      <c r="RA4" t="s">
        <v>30</v>
      </c>
      <c r="RB4" t="s">
        <v>30</v>
      </c>
      <c r="RC4" t="s">
        <v>30</v>
      </c>
      <c r="RD4" t="s">
        <v>30</v>
      </c>
      <c r="RE4" t="s">
        <v>30</v>
      </c>
      <c r="RF4" t="s">
        <v>30</v>
      </c>
      <c r="RG4" t="s">
        <v>30</v>
      </c>
      <c r="RH4" t="s">
        <v>30</v>
      </c>
      <c r="RI4" t="s">
        <v>30</v>
      </c>
      <c r="RJ4" t="s">
        <v>30</v>
      </c>
      <c r="RK4" t="s">
        <v>30</v>
      </c>
      <c r="RL4" t="s">
        <v>30</v>
      </c>
      <c r="RM4" t="s">
        <v>30</v>
      </c>
      <c r="RN4" t="s">
        <v>30</v>
      </c>
      <c r="RO4" t="s">
        <v>30</v>
      </c>
      <c r="RP4" t="s">
        <v>30</v>
      </c>
      <c r="RQ4" t="s">
        <v>30</v>
      </c>
      <c r="RR4" t="s">
        <v>30</v>
      </c>
      <c r="RS4" t="s">
        <v>30</v>
      </c>
      <c r="RT4" t="s">
        <v>30</v>
      </c>
      <c r="RU4" t="s">
        <v>30</v>
      </c>
      <c r="RV4" t="s">
        <v>30</v>
      </c>
      <c r="RW4" t="s">
        <v>30</v>
      </c>
      <c r="RX4" t="s">
        <v>30</v>
      </c>
      <c r="RY4" t="s">
        <v>30</v>
      </c>
      <c r="RZ4" t="s">
        <v>30</v>
      </c>
      <c r="SA4" t="s">
        <v>30</v>
      </c>
      <c r="SB4" t="s">
        <v>30</v>
      </c>
      <c r="SC4" t="s">
        <v>30</v>
      </c>
      <c r="SD4" t="s">
        <v>30</v>
      </c>
      <c r="SE4" t="s">
        <v>30</v>
      </c>
      <c r="SF4" t="s">
        <v>30</v>
      </c>
      <c r="SG4" t="s">
        <v>30</v>
      </c>
      <c r="SH4" t="s">
        <v>30</v>
      </c>
      <c r="SI4" t="s">
        <v>30</v>
      </c>
      <c r="SJ4" t="s">
        <v>30</v>
      </c>
      <c r="SK4" t="s">
        <v>30</v>
      </c>
      <c r="SL4" t="s">
        <v>30</v>
      </c>
      <c r="SM4" t="s">
        <v>30</v>
      </c>
      <c r="SN4" t="s">
        <v>30</v>
      </c>
      <c r="SO4" t="s">
        <v>30</v>
      </c>
      <c r="SP4" t="s">
        <v>30</v>
      </c>
      <c r="SQ4" t="s">
        <v>30</v>
      </c>
      <c r="SR4" t="s">
        <v>30</v>
      </c>
      <c r="SS4" t="s">
        <v>30</v>
      </c>
      <c r="ST4" t="s">
        <v>30</v>
      </c>
      <c r="SU4" t="s">
        <v>30</v>
      </c>
      <c r="SV4" t="s">
        <v>30</v>
      </c>
      <c r="SW4" t="s">
        <v>30</v>
      </c>
      <c r="SX4" t="s">
        <v>30</v>
      </c>
      <c r="SY4" t="s">
        <v>30</v>
      </c>
      <c r="SZ4" t="s">
        <v>30</v>
      </c>
      <c r="TA4" t="s">
        <v>30</v>
      </c>
      <c r="TB4" t="s">
        <v>30</v>
      </c>
      <c r="TC4" t="s">
        <v>30</v>
      </c>
      <c r="TD4" t="s">
        <v>30</v>
      </c>
      <c r="TE4" t="s">
        <v>30</v>
      </c>
      <c r="TF4" t="s">
        <v>30</v>
      </c>
      <c r="TG4" t="s">
        <v>30</v>
      </c>
      <c r="TH4" t="s">
        <v>30</v>
      </c>
      <c r="TI4" t="s">
        <v>30</v>
      </c>
      <c r="TJ4" t="s">
        <v>30</v>
      </c>
      <c r="TK4" t="s">
        <v>30</v>
      </c>
      <c r="TL4" t="s">
        <v>30</v>
      </c>
      <c r="TM4" t="s">
        <v>30</v>
      </c>
      <c r="TN4" t="s">
        <v>30</v>
      </c>
      <c r="TO4" t="s">
        <v>30</v>
      </c>
      <c r="TP4" t="s">
        <v>30</v>
      </c>
      <c r="TQ4" t="s">
        <v>30</v>
      </c>
      <c r="TR4" t="s">
        <v>30</v>
      </c>
      <c r="TS4" t="s">
        <v>30</v>
      </c>
      <c r="TT4" t="s">
        <v>30</v>
      </c>
      <c r="TU4" t="s">
        <v>30</v>
      </c>
      <c r="TV4" t="s">
        <v>30</v>
      </c>
      <c r="TW4" t="s">
        <v>30</v>
      </c>
      <c r="TX4" t="s">
        <v>30</v>
      </c>
      <c r="TY4" t="s">
        <v>30</v>
      </c>
      <c r="TZ4" t="s">
        <v>30</v>
      </c>
      <c r="UA4" t="s">
        <v>30</v>
      </c>
      <c r="UB4" t="s">
        <v>30</v>
      </c>
      <c r="UC4" t="s">
        <v>30</v>
      </c>
      <c r="UD4" t="s">
        <v>30</v>
      </c>
      <c r="UE4" t="s">
        <v>30</v>
      </c>
      <c r="UF4" t="s">
        <v>30</v>
      </c>
      <c r="UG4" t="s">
        <v>30</v>
      </c>
      <c r="UH4" t="s">
        <v>30</v>
      </c>
      <c r="UI4" t="s">
        <v>30</v>
      </c>
      <c r="UJ4" t="s">
        <v>30</v>
      </c>
      <c r="UK4" t="s">
        <v>30</v>
      </c>
      <c r="UL4" t="s">
        <v>30</v>
      </c>
      <c r="UM4" t="s">
        <v>30</v>
      </c>
      <c r="UN4" t="s">
        <v>30</v>
      </c>
      <c r="UO4" t="s">
        <v>30</v>
      </c>
      <c r="UP4" t="s">
        <v>30</v>
      </c>
      <c r="UQ4" t="s">
        <v>30</v>
      </c>
      <c r="UR4" t="s">
        <v>30</v>
      </c>
      <c r="US4" t="s">
        <v>30</v>
      </c>
      <c r="UT4" t="s">
        <v>30</v>
      </c>
      <c r="UU4" t="s">
        <v>30</v>
      </c>
      <c r="UV4" t="s">
        <v>30</v>
      </c>
      <c r="UW4" t="s">
        <v>30</v>
      </c>
      <c r="UX4" t="s">
        <v>30</v>
      </c>
      <c r="UY4" t="s">
        <v>30</v>
      </c>
      <c r="UZ4" t="s">
        <v>30</v>
      </c>
      <c r="VA4" t="s">
        <v>30</v>
      </c>
      <c r="VB4" t="s">
        <v>30</v>
      </c>
      <c r="VC4" t="s">
        <v>30</v>
      </c>
      <c r="VD4" t="s">
        <v>30</v>
      </c>
      <c r="VE4" t="s">
        <v>30</v>
      </c>
      <c r="VF4" t="s">
        <v>30</v>
      </c>
      <c r="VG4" t="s">
        <v>30</v>
      </c>
      <c r="VH4" t="s">
        <v>30</v>
      </c>
      <c r="VI4" t="s">
        <v>30</v>
      </c>
      <c r="VJ4" t="s">
        <v>30</v>
      </c>
      <c r="VK4" t="s">
        <v>30</v>
      </c>
      <c r="VL4" t="s">
        <v>30</v>
      </c>
      <c r="VM4" t="s">
        <v>30</v>
      </c>
      <c r="VN4" t="s">
        <v>30</v>
      </c>
      <c r="VO4" t="s">
        <v>30</v>
      </c>
      <c r="VP4" t="s">
        <v>30</v>
      </c>
      <c r="VQ4" t="s">
        <v>30</v>
      </c>
      <c r="VR4" t="s">
        <v>30</v>
      </c>
      <c r="VS4" t="s">
        <v>30</v>
      </c>
      <c r="VT4" t="s">
        <v>30</v>
      </c>
      <c r="VU4" t="s">
        <v>30</v>
      </c>
      <c r="VV4" t="s">
        <v>30</v>
      </c>
      <c r="VW4" t="s">
        <v>30</v>
      </c>
      <c r="VX4" t="s">
        <v>30</v>
      </c>
      <c r="VY4" t="s">
        <v>30</v>
      </c>
      <c r="VZ4" t="s">
        <v>30</v>
      </c>
      <c r="WA4" t="s">
        <v>30</v>
      </c>
      <c r="WB4" t="s">
        <v>30</v>
      </c>
      <c r="WC4" t="s">
        <v>30</v>
      </c>
      <c r="WD4" t="s">
        <v>30</v>
      </c>
      <c r="WE4" t="s">
        <v>30</v>
      </c>
      <c r="WF4" t="s">
        <v>30</v>
      </c>
      <c r="WG4" t="s">
        <v>30</v>
      </c>
      <c r="WH4" t="s">
        <v>30</v>
      </c>
      <c r="WI4" t="s">
        <v>30</v>
      </c>
      <c r="WJ4" t="s">
        <v>30</v>
      </c>
      <c r="WK4" t="s">
        <v>30</v>
      </c>
      <c r="WL4" t="s">
        <v>30</v>
      </c>
      <c r="WM4" t="s">
        <v>30</v>
      </c>
      <c r="WN4" t="s">
        <v>30</v>
      </c>
      <c r="WO4" t="s">
        <v>30</v>
      </c>
      <c r="WP4" t="s">
        <v>30</v>
      </c>
      <c r="WQ4" t="s">
        <v>30</v>
      </c>
      <c r="WR4" t="s">
        <v>30</v>
      </c>
      <c r="WS4" t="s">
        <v>30</v>
      </c>
      <c r="WT4" t="s">
        <v>30</v>
      </c>
      <c r="WU4" t="s">
        <v>30</v>
      </c>
      <c r="WV4" t="s">
        <v>30</v>
      </c>
      <c r="WW4" t="s">
        <v>30</v>
      </c>
      <c r="WX4" t="s">
        <v>30</v>
      </c>
      <c r="WY4" t="s">
        <v>30</v>
      </c>
      <c r="WZ4" t="s">
        <v>30</v>
      </c>
      <c r="XA4" t="s">
        <v>30</v>
      </c>
      <c r="XB4" t="s">
        <v>30</v>
      </c>
      <c r="XC4" t="s">
        <v>30</v>
      </c>
      <c r="XD4" t="s">
        <v>30</v>
      </c>
      <c r="XE4" t="s">
        <v>30</v>
      </c>
      <c r="XF4" t="s">
        <v>30</v>
      </c>
      <c r="XG4" t="s">
        <v>30</v>
      </c>
      <c r="XH4" t="s">
        <v>30</v>
      </c>
      <c r="XI4" t="s">
        <v>30</v>
      </c>
      <c r="XJ4" t="s">
        <v>30</v>
      </c>
      <c r="XK4" t="s">
        <v>30</v>
      </c>
      <c r="XL4" t="s">
        <v>30</v>
      </c>
      <c r="XM4" t="s">
        <v>30</v>
      </c>
      <c r="XN4" t="s">
        <v>30</v>
      </c>
      <c r="XO4" t="s">
        <v>30</v>
      </c>
      <c r="XP4" t="s">
        <v>30</v>
      </c>
      <c r="XQ4" t="s">
        <v>30</v>
      </c>
      <c r="XR4" t="s">
        <v>30</v>
      </c>
      <c r="XS4" t="s">
        <v>30</v>
      </c>
      <c r="XT4" t="s">
        <v>30</v>
      </c>
      <c r="XU4" t="s">
        <v>30</v>
      </c>
      <c r="XV4" t="s">
        <v>30</v>
      </c>
      <c r="XW4" t="s">
        <v>30</v>
      </c>
      <c r="XX4" t="s">
        <v>30</v>
      </c>
      <c r="XY4" t="s">
        <v>30</v>
      </c>
      <c r="XZ4" t="s">
        <v>30</v>
      </c>
      <c r="YA4" t="s">
        <v>30</v>
      </c>
      <c r="YB4" t="s">
        <v>30</v>
      </c>
      <c r="YC4" t="s">
        <v>30</v>
      </c>
      <c r="YD4" t="s">
        <v>30</v>
      </c>
      <c r="YE4" t="s">
        <v>30</v>
      </c>
      <c r="YF4" t="s">
        <v>30</v>
      </c>
      <c r="YG4" t="s">
        <v>30</v>
      </c>
      <c r="YH4" t="s">
        <v>30</v>
      </c>
      <c r="YI4" t="s">
        <v>30</v>
      </c>
      <c r="YJ4" t="s">
        <v>30</v>
      </c>
      <c r="YK4" t="s">
        <v>30</v>
      </c>
      <c r="YL4" t="s">
        <v>30</v>
      </c>
      <c r="YM4" t="s">
        <v>30</v>
      </c>
      <c r="YN4" t="s">
        <v>30</v>
      </c>
      <c r="YO4" t="s">
        <v>30</v>
      </c>
      <c r="YP4" t="s">
        <v>30</v>
      </c>
      <c r="YQ4" t="s">
        <v>30</v>
      </c>
      <c r="YR4" t="s">
        <v>30</v>
      </c>
      <c r="YS4" t="s">
        <v>30</v>
      </c>
      <c r="YT4" t="s">
        <v>30</v>
      </c>
      <c r="YU4" t="s">
        <v>30</v>
      </c>
      <c r="YV4" t="s">
        <v>30</v>
      </c>
      <c r="YW4" t="s">
        <v>30</v>
      </c>
      <c r="YX4" t="s">
        <v>30</v>
      </c>
      <c r="YY4" t="s">
        <v>30</v>
      </c>
      <c r="YZ4" t="s">
        <v>30</v>
      </c>
      <c r="ZA4" t="s">
        <v>30</v>
      </c>
      <c r="ZB4" t="s">
        <v>30</v>
      </c>
      <c r="ZC4" t="s">
        <v>30</v>
      </c>
      <c r="ZD4" t="s">
        <v>30</v>
      </c>
      <c r="ZE4" t="s">
        <v>30</v>
      </c>
      <c r="ZF4" t="s">
        <v>30</v>
      </c>
      <c r="ZG4" t="s">
        <v>30</v>
      </c>
      <c r="ZH4" t="s">
        <v>30</v>
      </c>
      <c r="ZI4" t="s">
        <v>30</v>
      </c>
      <c r="ZJ4" t="s">
        <v>30</v>
      </c>
      <c r="ZK4" t="s">
        <v>30</v>
      </c>
      <c r="ZL4" t="s">
        <v>30</v>
      </c>
      <c r="ZM4" t="s">
        <v>30</v>
      </c>
      <c r="ZN4" t="s">
        <v>30</v>
      </c>
      <c r="ZO4" t="s">
        <v>30</v>
      </c>
      <c r="ZP4" t="s">
        <v>30</v>
      </c>
      <c r="ZQ4" t="s">
        <v>30</v>
      </c>
      <c r="ZR4" t="s">
        <v>30</v>
      </c>
      <c r="ZS4" t="s">
        <v>30</v>
      </c>
      <c r="ZT4" t="s">
        <v>30</v>
      </c>
      <c r="ZU4" t="s">
        <v>30</v>
      </c>
      <c r="ZV4" t="s">
        <v>30</v>
      </c>
      <c r="ZW4" t="s">
        <v>30</v>
      </c>
      <c r="ZX4" t="s">
        <v>30</v>
      </c>
      <c r="ZY4" t="s">
        <v>30</v>
      </c>
      <c r="ZZ4" t="s">
        <v>30</v>
      </c>
      <c r="AAA4" t="s">
        <v>30</v>
      </c>
      <c r="AAB4" t="s">
        <v>30</v>
      </c>
      <c r="AAC4" t="s">
        <v>30</v>
      </c>
      <c r="AAD4" t="s">
        <v>30</v>
      </c>
      <c r="AAE4" t="s">
        <v>30</v>
      </c>
      <c r="AAF4" t="s">
        <v>30</v>
      </c>
      <c r="AAG4" t="s">
        <v>30</v>
      </c>
      <c r="AAH4" t="s">
        <v>30</v>
      </c>
      <c r="AAI4" t="s">
        <v>30</v>
      </c>
      <c r="AAJ4" t="s">
        <v>30</v>
      </c>
      <c r="AAK4" t="s">
        <v>30</v>
      </c>
      <c r="AAL4" t="s">
        <v>30</v>
      </c>
      <c r="AAM4" t="s">
        <v>30</v>
      </c>
      <c r="AAN4" t="s">
        <v>30</v>
      </c>
      <c r="AAO4" t="s">
        <v>30</v>
      </c>
      <c r="AAP4" t="s">
        <v>30</v>
      </c>
      <c r="AAQ4" t="s">
        <v>30</v>
      </c>
      <c r="AAR4" t="s">
        <v>30</v>
      </c>
      <c r="AAS4" t="s">
        <v>30</v>
      </c>
      <c r="AAT4" t="s">
        <v>30</v>
      </c>
      <c r="AAU4" t="s">
        <v>30</v>
      </c>
      <c r="AAV4" t="s">
        <v>30</v>
      </c>
      <c r="AAW4" t="s">
        <v>30</v>
      </c>
      <c r="AAX4" t="s">
        <v>30</v>
      </c>
      <c r="AAY4" t="s">
        <v>30</v>
      </c>
      <c r="AAZ4" t="s">
        <v>30</v>
      </c>
      <c r="ABA4" t="s">
        <v>30</v>
      </c>
      <c r="ABB4" t="s">
        <v>30</v>
      </c>
      <c r="ABC4" t="s">
        <v>30</v>
      </c>
      <c r="ABD4" t="s">
        <v>30</v>
      </c>
      <c r="ABE4" t="s">
        <v>30</v>
      </c>
      <c r="ABF4" t="s">
        <v>30</v>
      </c>
      <c r="ABG4" t="s">
        <v>30</v>
      </c>
      <c r="ABH4" t="s">
        <v>30</v>
      </c>
      <c r="ABI4" t="s">
        <v>30</v>
      </c>
      <c r="ABJ4" t="s">
        <v>30</v>
      </c>
      <c r="ABK4" t="s">
        <v>30</v>
      </c>
      <c r="ABL4" t="s">
        <v>30</v>
      </c>
      <c r="ABM4" t="s">
        <v>30</v>
      </c>
      <c r="ABN4" t="s">
        <v>30</v>
      </c>
      <c r="ABO4" t="s">
        <v>30</v>
      </c>
      <c r="ABP4" t="s">
        <v>30</v>
      </c>
      <c r="ABQ4" t="s">
        <v>30</v>
      </c>
      <c r="ABR4" t="s">
        <v>30</v>
      </c>
      <c r="ABS4" t="s">
        <v>30</v>
      </c>
      <c r="ABT4" t="s">
        <v>30</v>
      </c>
      <c r="ABU4" t="s">
        <v>30</v>
      </c>
      <c r="ABV4" t="s">
        <v>30</v>
      </c>
      <c r="ABW4" t="s">
        <v>30</v>
      </c>
      <c r="ABX4" t="s">
        <v>30</v>
      </c>
      <c r="ABY4" t="s">
        <v>30</v>
      </c>
      <c r="ABZ4" t="s">
        <v>30</v>
      </c>
      <c r="ACA4" t="s">
        <v>30</v>
      </c>
      <c r="ACB4" t="s">
        <v>30</v>
      </c>
      <c r="ACC4" t="s">
        <v>30</v>
      </c>
      <c r="ACD4" t="s">
        <v>30</v>
      </c>
      <c r="ACE4" t="s">
        <v>30</v>
      </c>
      <c r="ACF4" t="s">
        <v>30</v>
      </c>
      <c r="ACG4" t="s">
        <v>30</v>
      </c>
      <c r="ACH4" t="s">
        <v>30</v>
      </c>
      <c r="ACI4" t="s">
        <v>30</v>
      </c>
      <c r="ACJ4" t="s">
        <v>30</v>
      </c>
      <c r="ACK4" t="s">
        <v>30</v>
      </c>
      <c r="ACL4" t="s">
        <v>30</v>
      </c>
      <c r="ACM4" t="s">
        <v>30</v>
      </c>
      <c r="ACN4" t="s">
        <v>30</v>
      </c>
      <c r="ACO4" t="s">
        <v>30</v>
      </c>
      <c r="ACP4" t="s">
        <v>30</v>
      </c>
      <c r="ACQ4" t="s">
        <v>30</v>
      </c>
      <c r="ACR4" t="s">
        <v>30</v>
      </c>
      <c r="ACS4" t="s">
        <v>30</v>
      </c>
      <c r="ACT4" t="s">
        <v>30</v>
      </c>
      <c r="ACU4" t="s">
        <v>30</v>
      </c>
      <c r="ACV4" t="s">
        <v>30</v>
      </c>
      <c r="ACW4" t="s">
        <v>30</v>
      </c>
      <c r="ACX4" t="s">
        <v>30</v>
      </c>
      <c r="ACY4" t="s">
        <v>30</v>
      </c>
      <c r="ACZ4" t="s">
        <v>30</v>
      </c>
      <c r="ADA4" t="s">
        <v>30</v>
      </c>
      <c r="ADB4" t="s">
        <v>30</v>
      </c>
      <c r="ADC4" t="s">
        <v>30</v>
      </c>
      <c r="ADD4" t="s">
        <v>30</v>
      </c>
      <c r="ADE4" t="s">
        <v>30</v>
      </c>
      <c r="ADF4" t="s">
        <v>30</v>
      </c>
      <c r="ADG4" t="s">
        <v>30</v>
      </c>
      <c r="ADH4" t="s">
        <v>30</v>
      </c>
      <c r="ADI4" t="s">
        <v>30</v>
      </c>
      <c r="ADJ4" t="s">
        <v>30</v>
      </c>
      <c r="ADK4" t="s">
        <v>30</v>
      </c>
      <c r="ADL4" t="s">
        <v>30</v>
      </c>
      <c r="ADM4" t="s">
        <v>30</v>
      </c>
      <c r="ADN4" t="s">
        <v>30</v>
      </c>
      <c r="ADO4" t="s">
        <v>30</v>
      </c>
      <c r="ADP4" t="s">
        <v>30</v>
      </c>
      <c r="ADQ4" t="s">
        <v>30</v>
      </c>
      <c r="ADR4" t="s">
        <v>30</v>
      </c>
      <c r="ADS4" t="s">
        <v>30</v>
      </c>
      <c r="ADT4" t="s">
        <v>30</v>
      </c>
      <c r="ADU4" t="s">
        <v>30</v>
      </c>
    </row>
    <row r="5" spans="1:801" x14ac:dyDescent="0.2">
      <c r="A5">
        <v>0</v>
      </c>
      <c r="B5">
        <v>4</v>
      </c>
      <c r="C5">
        <v>4</v>
      </c>
      <c r="D5">
        <v>4</v>
      </c>
      <c r="E5">
        <v>4</v>
      </c>
      <c r="F5">
        <v>4</v>
      </c>
      <c r="G5">
        <v>4</v>
      </c>
      <c r="H5">
        <v>4</v>
      </c>
      <c r="I5">
        <v>4</v>
      </c>
      <c r="J5">
        <v>4</v>
      </c>
      <c r="K5">
        <v>4</v>
      </c>
      <c r="L5">
        <v>4</v>
      </c>
      <c r="M5">
        <v>4</v>
      </c>
      <c r="N5">
        <v>4</v>
      </c>
      <c r="O5">
        <v>4</v>
      </c>
      <c r="P5">
        <v>4</v>
      </c>
      <c r="Q5">
        <v>4</v>
      </c>
      <c r="R5">
        <v>4</v>
      </c>
      <c r="S5">
        <v>4</v>
      </c>
      <c r="T5">
        <v>4</v>
      </c>
      <c r="U5">
        <v>4</v>
      </c>
      <c r="V5">
        <v>4</v>
      </c>
      <c r="W5">
        <v>4</v>
      </c>
      <c r="X5">
        <v>4</v>
      </c>
      <c r="Y5">
        <v>4</v>
      </c>
      <c r="Z5">
        <v>4</v>
      </c>
      <c r="AA5">
        <v>4</v>
      </c>
      <c r="AB5">
        <v>4</v>
      </c>
      <c r="AC5">
        <v>4</v>
      </c>
      <c r="AD5">
        <v>4</v>
      </c>
      <c r="AE5">
        <v>4</v>
      </c>
      <c r="AF5">
        <v>4</v>
      </c>
      <c r="AG5">
        <v>4</v>
      </c>
      <c r="AH5">
        <v>4</v>
      </c>
      <c r="AI5">
        <v>4</v>
      </c>
      <c r="AJ5">
        <v>4</v>
      </c>
      <c r="AK5">
        <v>4</v>
      </c>
      <c r="AL5">
        <v>4</v>
      </c>
      <c r="AM5">
        <v>4</v>
      </c>
      <c r="AN5">
        <v>4</v>
      </c>
      <c r="AO5">
        <v>4</v>
      </c>
      <c r="AP5">
        <v>4</v>
      </c>
      <c r="AQ5">
        <v>4</v>
      </c>
      <c r="AR5">
        <v>4</v>
      </c>
      <c r="AS5">
        <v>4</v>
      </c>
      <c r="AT5">
        <v>4</v>
      </c>
      <c r="AU5">
        <v>4</v>
      </c>
      <c r="AV5">
        <v>4</v>
      </c>
      <c r="AW5">
        <v>4</v>
      </c>
      <c r="AX5">
        <v>4</v>
      </c>
      <c r="AY5">
        <v>4</v>
      </c>
      <c r="AZ5">
        <v>4</v>
      </c>
      <c r="BA5">
        <v>4</v>
      </c>
      <c r="BB5">
        <v>4</v>
      </c>
      <c r="BC5">
        <v>4</v>
      </c>
      <c r="BD5">
        <v>4</v>
      </c>
      <c r="BE5">
        <v>4</v>
      </c>
      <c r="BF5">
        <v>4</v>
      </c>
      <c r="BG5">
        <v>4</v>
      </c>
      <c r="BH5">
        <v>4</v>
      </c>
      <c r="BI5">
        <v>4</v>
      </c>
      <c r="BJ5">
        <v>4</v>
      </c>
      <c r="BK5">
        <v>4</v>
      </c>
      <c r="BL5">
        <v>4</v>
      </c>
      <c r="BM5">
        <v>4</v>
      </c>
      <c r="BN5">
        <v>4</v>
      </c>
      <c r="BO5">
        <v>4</v>
      </c>
      <c r="BP5">
        <v>4</v>
      </c>
      <c r="BQ5">
        <v>4</v>
      </c>
      <c r="BR5">
        <v>4</v>
      </c>
      <c r="BS5">
        <v>4</v>
      </c>
      <c r="BT5">
        <v>4</v>
      </c>
      <c r="BU5">
        <v>4</v>
      </c>
      <c r="BV5">
        <v>4</v>
      </c>
      <c r="BW5">
        <v>4</v>
      </c>
      <c r="BX5">
        <v>4</v>
      </c>
      <c r="BY5">
        <v>4</v>
      </c>
      <c r="BZ5">
        <v>4</v>
      </c>
      <c r="CA5">
        <v>4</v>
      </c>
      <c r="CB5">
        <v>4</v>
      </c>
      <c r="CC5">
        <v>4</v>
      </c>
      <c r="CD5">
        <v>4</v>
      </c>
      <c r="CE5">
        <v>4</v>
      </c>
      <c r="CF5">
        <v>4</v>
      </c>
      <c r="CG5">
        <v>4</v>
      </c>
      <c r="CH5">
        <v>4</v>
      </c>
      <c r="CI5">
        <v>4</v>
      </c>
      <c r="CJ5">
        <v>4</v>
      </c>
      <c r="CK5">
        <v>4</v>
      </c>
      <c r="CL5">
        <v>4</v>
      </c>
      <c r="CM5">
        <v>4</v>
      </c>
      <c r="CN5">
        <v>4</v>
      </c>
      <c r="CO5">
        <v>4</v>
      </c>
      <c r="CP5">
        <v>4</v>
      </c>
      <c r="CQ5">
        <v>4</v>
      </c>
      <c r="CR5">
        <v>4</v>
      </c>
      <c r="CS5">
        <v>4</v>
      </c>
      <c r="CT5">
        <v>4</v>
      </c>
      <c r="CU5">
        <v>4</v>
      </c>
      <c r="CV5">
        <v>4</v>
      </c>
      <c r="CW5">
        <v>4</v>
      </c>
      <c r="CX5">
        <v>4</v>
      </c>
      <c r="CY5">
        <v>4</v>
      </c>
      <c r="CZ5">
        <v>4</v>
      </c>
      <c r="DA5">
        <v>4</v>
      </c>
      <c r="DB5">
        <v>4</v>
      </c>
      <c r="DC5">
        <v>4</v>
      </c>
      <c r="DD5">
        <v>4</v>
      </c>
      <c r="DE5">
        <v>4</v>
      </c>
      <c r="DF5">
        <v>4</v>
      </c>
      <c r="DG5">
        <v>4</v>
      </c>
      <c r="DH5">
        <v>4</v>
      </c>
      <c r="DI5">
        <v>4</v>
      </c>
      <c r="DJ5">
        <v>4</v>
      </c>
      <c r="DK5">
        <v>4</v>
      </c>
      <c r="DL5">
        <v>4</v>
      </c>
      <c r="DM5">
        <v>4</v>
      </c>
      <c r="DN5">
        <v>4</v>
      </c>
      <c r="DO5">
        <v>4</v>
      </c>
      <c r="DP5">
        <v>4</v>
      </c>
      <c r="DQ5">
        <v>4</v>
      </c>
      <c r="DR5">
        <v>4</v>
      </c>
      <c r="DS5">
        <v>4</v>
      </c>
      <c r="DT5">
        <v>4</v>
      </c>
      <c r="DU5">
        <v>4</v>
      </c>
      <c r="DV5">
        <v>4</v>
      </c>
      <c r="DW5">
        <v>4</v>
      </c>
      <c r="DX5">
        <v>4</v>
      </c>
      <c r="DY5">
        <v>4</v>
      </c>
      <c r="DZ5">
        <v>4</v>
      </c>
      <c r="EA5">
        <v>4</v>
      </c>
      <c r="EB5">
        <v>4</v>
      </c>
      <c r="EC5">
        <v>4</v>
      </c>
      <c r="ED5">
        <v>4</v>
      </c>
      <c r="EE5">
        <v>4</v>
      </c>
      <c r="EF5">
        <v>4</v>
      </c>
      <c r="EG5">
        <v>4</v>
      </c>
      <c r="EH5">
        <v>4</v>
      </c>
      <c r="EI5">
        <v>4</v>
      </c>
      <c r="EJ5">
        <v>4</v>
      </c>
      <c r="EK5">
        <v>4</v>
      </c>
      <c r="EL5">
        <v>4</v>
      </c>
      <c r="EM5">
        <v>4</v>
      </c>
      <c r="EN5">
        <v>4</v>
      </c>
      <c r="EO5">
        <v>4</v>
      </c>
      <c r="EP5">
        <v>4</v>
      </c>
      <c r="EQ5">
        <v>4</v>
      </c>
      <c r="ER5">
        <v>4</v>
      </c>
      <c r="ES5">
        <v>4</v>
      </c>
      <c r="ET5">
        <v>4</v>
      </c>
      <c r="EU5">
        <v>4</v>
      </c>
      <c r="EV5">
        <v>4</v>
      </c>
      <c r="EW5">
        <v>4</v>
      </c>
      <c r="EX5">
        <v>4</v>
      </c>
      <c r="EY5">
        <v>4</v>
      </c>
      <c r="EZ5">
        <v>4</v>
      </c>
      <c r="FA5">
        <v>4</v>
      </c>
      <c r="FB5">
        <v>4</v>
      </c>
      <c r="FC5">
        <v>4</v>
      </c>
      <c r="FD5">
        <v>4</v>
      </c>
      <c r="FE5">
        <v>4</v>
      </c>
      <c r="FF5">
        <v>4</v>
      </c>
      <c r="FG5">
        <v>4</v>
      </c>
      <c r="FH5">
        <v>4</v>
      </c>
      <c r="FI5">
        <v>4</v>
      </c>
      <c r="FJ5">
        <v>4</v>
      </c>
      <c r="FK5">
        <v>4</v>
      </c>
      <c r="FL5">
        <v>4</v>
      </c>
      <c r="FM5">
        <v>4</v>
      </c>
      <c r="FN5">
        <v>4</v>
      </c>
      <c r="FO5">
        <v>4</v>
      </c>
      <c r="FP5">
        <v>4</v>
      </c>
      <c r="FQ5">
        <v>4</v>
      </c>
      <c r="FR5">
        <v>4</v>
      </c>
      <c r="FS5">
        <v>4</v>
      </c>
      <c r="FT5">
        <v>4</v>
      </c>
      <c r="FU5">
        <v>4</v>
      </c>
      <c r="FV5">
        <v>4</v>
      </c>
      <c r="FW5">
        <v>4</v>
      </c>
      <c r="FX5">
        <v>4</v>
      </c>
      <c r="FY5">
        <v>4</v>
      </c>
      <c r="FZ5">
        <v>4</v>
      </c>
      <c r="GA5">
        <v>4</v>
      </c>
      <c r="GB5">
        <v>4</v>
      </c>
      <c r="GC5">
        <v>4</v>
      </c>
      <c r="GD5">
        <v>4</v>
      </c>
      <c r="GE5">
        <v>4</v>
      </c>
      <c r="GF5">
        <v>4</v>
      </c>
      <c r="GG5">
        <v>4</v>
      </c>
      <c r="GH5">
        <v>4</v>
      </c>
      <c r="GI5">
        <v>4</v>
      </c>
      <c r="GJ5">
        <v>4</v>
      </c>
      <c r="GK5">
        <v>4</v>
      </c>
      <c r="GL5">
        <v>4</v>
      </c>
      <c r="GM5">
        <v>4</v>
      </c>
      <c r="GN5">
        <v>4</v>
      </c>
      <c r="GO5">
        <v>4</v>
      </c>
      <c r="GP5">
        <v>4</v>
      </c>
      <c r="GQ5">
        <v>4</v>
      </c>
      <c r="GR5">
        <v>4</v>
      </c>
      <c r="GS5">
        <v>4</v>
      </c>
      <c r="GT5">
        <v>1</v>
      </c>
      <c r="GU5">
        <v>1</v>
      </c>
      <c r="GV5">
        <v>1</v>
      </c>
      <c r="GW5">
        <v>1</v>
      </c>
      <c r="GX5">
        <v>1</v>
      </c>
      <c r="GY5">
        <v>1</v>
      </c>
      <c r="GZ5">
        <v>1</v>
      </c>
      <c r="HA5">
        <v>1</v>
      </c>
      <c r="HB5">
        <v>1</v>
      </c>
      <c r="HC5">
        <v>1</v>
      </c>
      <c r="HD5">
        <v>1</v>
      </c>
      <c r="HE5">
        <v>1</v>
      </c>
      <c r="HF5">
        <v>1</v>
      </c>
      <c r="HG5">
        <v>1</v>
      </c>
      <c r="HH5">
        <v>1</v>
      </c>
      <c r="HI5">
        <v>1</v>
      </c>
      <c r="HJ5">
        <v>1</v>
      </c>
      <c r="HK5">
        <v>1</v>
      </c>
      <c r="HL5">
        <v>1</v>
      </c>
      <c r="HM5">
        <v>1</v>
      </c>
      <c r="HN5">
        <v>1</v>
      </c>
      <c r="HO5">
        <v>1</v>
      </c>
      <c r="HP5">
        <v>1</v>
      </c>
      <c r="HQ5">
        <v>1</v>
      </c>
      <c r="HR5">
        <v>1</v>
      </c>
      <c r="HS5">
        <v>1</v>
      </c>
      <c r="HT5">
        <v>1</v>
      </c>
      <c r="HU5">
        <v>1</v>
      </c>
      <c r="HV5">
        <v>1</v>
      </c>
      <c r="HW5">
        <v>1</v>
      </c>
      <c r="HX5">
        <v>1</v>
      </c>
      <c r="HY5">
        <v>1</v>
      </c>
      <c r="HZ5">
        <v>1</v>
      </c>
      <c r="IA5">
        <v>1</v>
      </c>
      <c r="IB5">
        <v>1</v>
      </c>
      <c r="IC5">
        <v>1</v>
      </c>
      <c r="ID5">
        <v>1</v>
      </c>
      <c r="IE5">
        <v>1</v>
      </c>
      <c r="IF5">
        <v>1</v>
      </c>
      <c r="IG5">
        <v>1</v>
      </c>
      <c r="IH5">
        <v>1</v>
      </c>
      <c r="II5">
        <v>1</v>
      </c>
      <c r="IJ5">
        <v>1</v>
      </c>
      <c r="IK5">
        <v>1</v>
      </c>
      <c r="IL5">
        <v>1</v>
      </c>
      <c r="IM5">
        <v>1</v>
      </c>
      <c r="IN5">
        <v>1</v>
      </c>
      <c r="IO5">
        <v>1</v>
      </c>
      <c r="IP5">
        <v>1</v>
      </c>
      <c r="IQ5">
        <v>1</v>
      </c>
      <c r="IR5">
        <v>1</v>
      </c>
      <c r="IS5">
        <v>1</v>
      </c>
      <c r="IT5">
        <v>1</v>
      </c>
      <c r="IU5">
        <v>1</v>
      </c>
      <c r="IV5">
        <v>1</v>
      </c>
      <c r="IW5">
        <v>1</v>
      </c>
      <c r="IX5">
        <v>1</v>
      </c>
      <c r="IY5">
        <v>1</v>
      </c>
      <c r="IZ5">
        <v>1</v>
      </c>
      <c r="JA5">
        <v>1</v>
      </c>
      <c r="JB5">
        <v>1</v>
      </c>
      <c r="JC5">
        <v>1</v>
      </c>
      <c r="JD5">
        <v>1</v>
      </c>
      <c r="JE5">
        <v>1</v>
      </c>
      <c r="JF5">
        <v>1</v>
      </c>
      <c r="JG5">
        <v>1</v>
      </c>
      <c r="JH5">
        <v>1</v>
      </c>
      <c r="JI5">
        <v>1</v>
      </c>
      <c r="JJ5">
        <v>1</v>
      </c>
      <c r="JK5">
        <v>1</v>
      </c>
      <c r="JL5">
        <v>1</v>
      </c>
      <c r="JM5">
        <v>1</v>
      </c>
      <c r="JN5">
        <v>1</v>
      </c>
      <c r="JO5">
        <v>1</v>
      </c>
      <c r="JP5">
        <v>1</v>
      </c>
      <c r="JQ5">
        <v>1</v>
      </c>
      <c r="JR5">
        <v>1</v>
      </c>
      <c r="JS5">
        <v>1</v>
      </c>
      <c r="JT5">
        <v>1</v>
      </c>
      <c r="JU5">
        <v>1</v>
      </c>
      <c r="JV5">
        <v>1</v>
      </c>
      <c r="JW5">
        <v>1</v>
      </c>
      <c r="JX5">
        <v>1</v>
      </c>
      <c r="JY5">
        <v>1</v>
      </c>
      <c r="JZ5">
        <v>1</v>
      </c>
      <c r="KA5">
        <v>1</v>
      </c>
      <c r="KB5">
        <v>1</v>
      </c>
      <c r="KC5">
        <v>1</v>
      </c>
      <c r="KD5">
        <v>1</v>
      </c>
      <c r="KE5">
        <v>1</v>
      </c>
      <c r="KF5">
        <v>1</v>
      </c>
      <c r="KG5">
        <v>1</v>
      </c>
      <c r="KH5">
        <v>1</v>
      </c>
      <c r="KI5">
        <v>1</v>
      </c>
      <c r="KJ5">
        <v>1</v>
      </c>
      <c r="KK5">
        <v>1</v>
      </c>
      <c r="KL5">
        <v>1</v>
      </c>
      <c r="KM5">
        <v>1</v>
      </c>
      <c r="KN5">
        <v>1</v>
      </c>
      <c r="KO5">
        <v>1</v>
      </c>
      <c r="KP5">
        <v>1</v>
      </c>
      <c r="KQ5">
        <v>1</v>
      </c>
      <c r="KR5">
        <v>1</v>
      </c>
      <c r="KS5">
        <v>1</v>
      </c>
      <c r="KT5">
        <v>1</v>
      </c>
      <c r="KU5">
        <v>1</v>
      </c>
      <c r="KV5">
        <v>1</v>
      </c>
      <c r="KW5">
        <v>1</v>
      </c>
      <c r="KX5">
        <v>1</v>
      </c>
      <c r="KY5">
        <v>1</v>
      </c>
      <c r="KZ5">
        <v>1</v>
      </c>
      <c r="LA5">
        <v>1</v>
      </c>
      <c r="LB5">
        <v>1</v>
      </c>
      <c r="LC5">
        <v>1</v>
      </c>
      <c r="LD5">
        <v>1</v>
      </c>
      <c r="LE5">
        <v>1</v>
      </c>
      <c r="LF5">
        <v>1</v>
      </c>
      <c r="LG5">
        <v>1</v>
      </c>
      <c r="LH5">
        <v>1</v>
      </c>
      <c r="LI5">
        <v>1</v>
      </c>
      <c r="LJ5">
        <v>1</v>
      </c>
      <c r="LK5">
        <v>1</v>
      </c>
      <c r="LL5">
        <v>1</v>
      </c>
      <c r="LM5">
        <v>1</v>
      </c>
      <c r="LN5">
        <v>1</v>
      </c>
      <c r="LO5">
        <v>1</v>
      </c>
      <c r="LP5">
        <v>1</v>
      </c>
      <c r="LQ5">
        <v>1</v>
      </c>
      <c r="LR5">
        <v>1</v>
      </c>
      <c r="LS5">
        <v>1</v>
      </c>
      <c r="LT5">
        <v>1</v>
      </c>
      <c r="LU5">
        <v>1</v>
      </c>
      <c r="LV5">
        <v>1</v>
      </c>
      <c r="LW5">
        <v>1</v>
      </c>
      <c r="LX5">
        <v>1</v>
      </c>
      <c r="LY5">
        <v>1</v>
      </c>
      <c r="LZ5">
        <v>1</v>
      </c>
      <c r="MA5">
        <v>1</v>
      </c>
      <c r="MB5">
        <v>1</v>
      </c>
      <c r="MC5">
        <v>1</v>
      </c>
      <c r="MD5">
        <v>1</v>
      </c>
      <c r="ME5">
        <v>1</v>
      </c>
      <c r="MF5">
        <v>1</v>
      </c>
      <c r="MG5">
        <v>1</v>
      </c>
      <c r="MH5">
        <v>1</v>
      </c>
      <c r="MI5">
        <v>1</v>
      </c>
      <c r="MJ5">
        <v>1</v>
      </c>
      <c r="MK5">
        <v>1</v>
      </c>
      <c r="ML5">
        <v>1</v>
      </c>
      <c r="MM5">
        <v>1</v>
      </c>
      <c r="MN5">
        <v>1</v>
      </c>
      <c r="MO5">
        <v>1</v>
      </c>
      <c r="MP5">
        <v>1</v>
      </c>
      <c r="MQ5">
        <v>1</v>
      </c>
      <c r="MR5">
        <v>1</v>
      </c>
      <c r="MS5">
        <v>1</v>
      </c>
      <c r="MT5">
        <v>1</v>
      </c>
      <c r="MU5">
        <v>1</v>
      </c>
      <c r="MV5">
        <v>1</v>
      </c>
      <c r="MW5">
        <v>1</v>
      </c>
      <c r="MX5">
        <v>1</v>
      </c>
      <c r="MY5">
        <v>1</v>
      </c>
      <c r="MZ5">
        <v>1</v>
      </c>
      <c r="NA5">
        <v>1</v>
      </c>
      <c r="NB5">
        <v>1</v>
      </c>
      <c r="NC5">
        <v>1</v>
      </c>
      <c r="ND5">
        <v>1</v>
      </c>
      <c r="NE5">
        <v>1</v>
      </c>
      <c r="NF5">
        <v>1</v>
      </c>
      <c r="NG5">
        <v>1</v>
      </c>
      <c r="NH5">
        <v>1</v>
      </c>
      <c r="NI5">
        <v>1</v>
      </c>
      <c r="NJ5">
        <v>1</v>
      </c>
      <c r="NK5">
        <v>1</v>
      </c>
      <c r="NL5">
        <v>1</v>
      </c>
      <c r="NM5">
        <v>1</v>
      </c>
      <c r="NN5">
        <v>1</v>
      </c>
      <c r="NO5">
        <v>1</v>
      </c>
      <c r="NP5">
        <v>1</v>
      </c>
      <c r="NQ5">
        <v>1</v>
      </c>
      <c r="NR5">
        <v>1</v>
      </c>
      <c r="NS5">
        <v>1</v>
      </c>
      <c r="NT5">
        <v>1</v>
      </c>
      <c r="NU5">
        <v>1</v>
      </c>
      <c r="NV5">
        <v>1</v>
      </c>
      <c r="NW5">
        <v>1</v>
      </c>
      <c r="NX5">
        <v>1</v>
      </c>
      <c r="NY5">
        <v>1</v>
      </c>
      <c r="NZ5">
        <v>1</v>
      </c>
      <c r="OA5">
        <v>1</v>
      </c>
      <c r="OB5">
        <v>1</v>
      </c>
      <c r="OC5">
        <v>1</v>
      </c>
      <c r="OD5">
        <v>1</v>
      </c>
      <c r="OE5">
        <v>1</v>
      </c>
      <c r="OF5">
        <v>1</v>
      </c>
      <c r="OG5">
        <v>1</v>
      </c>
      <c r="OH5">
        <v>1</v>
      </c>
      <c r="OI5">
        <v>1</v>
      </c>
      <c r="OJ5">
        <v>1</v>
      </c>
      <c r="OK5">
        <v>1</v>
      </c>
      <c r="OL5">
        <v>0</v>
      </c>
      <c r="OM5">
        <v>0</v>
      </c>
      <c r="ON5">
        <v>0</v>
      </c>
      <c r="OO5">
        <v>0</v>
      </c>
      <c r="OP5">
        <v>0</v>
      </c>
      <c r="OQ5">
        <v>0</v>
      </c>
      <c r="OR5">
        <v>0</v>
      </c>
      <c r="OS5">
        <v>0</v>
      </c>
      <c r="OT5">
        <v>0</v>
      </c>
      <c r="OU5">
        <v>0</v>
      </c>
      <c r="OV5">
        <v>0</v>
      </c>
      <c r="OW5">
        <v>0</v>
      </c>
      <c r="OX5">
        <v>0</v>
      </c>
      <c r="OY5">
        <v>0</v>
      </c>
      <c r="OZ5">
        <v>0</v>
      </c>
      <c r="PA5">
        <v>0</v>
      </c>
      <c r="PB5">
        <v>0</v>
      </c>
      <c r="PC5">
        <v>0</v>
      </c>
      <c r="PD5">
        <v>0</v>
      </c>
      <c r="PE5">
        <v>0</v>
      </c>
      <c r="PF5">
        <v>0</v>
      </c>
      <c r="PG5">
        <v>0</v>
      </c>
      <c r="PH5">
        <v>0</v>
      </c>
      <c r="PI5">
        <v>0</v>
      </c>
      <c r="PJ5">
        <v>0</v>
      </c>
      <c r="PK5">
        <v>0</v>
      </c>
      <c r="PL5">
        <v>0</v>
      </c>
      <c r="PM5">
        <v>0</v>
      </c>
      <c r="PN5">
        <v>0</v>
      </c>
      <c r="PO5">
        <v>0</v>
      </c>
      <c r="PP5">
        <v>0</v>
      </c>
      <c r="PQ5">
        <v>0</v>
      </c>
      <c r="PR5">
        <v>0</v>
      </c>
      <c r="PS5">
        <v>0</v>
      </c>
      <c r="PT5">
        <v>0</v>
      </c>
      <c r="PU5">
        <v>0</v>
      </c>
      <c r="PV5">
        <v>0</v>
      </c>
      <c r="PW5">
        <v>0</v>
      </c>
      <c r="PX5">
        <v>0</v>
      </c>
      <c r="PY5">
        <v>0</v>
      </c>
      <c r="PZ5">
        <v>0</v>
      </c>
      <c r="QA5">
        <v>0</v>
      </c>
      <c r="QB5">
        <v>0</v>
      </c>
      <c r="QC5">
        <v>0</v>
      </c>
      <c r="QD5">
        <v>0</v>
      </c>
      <c r="QE5">
        <v>0</v>
      </c>
      <c r="QF5">
        <v>0</v>
      </c>
      <c r="QG5">
        <v>0</v>
      </c>
      <c r="QH5">
        <v>0</v>
      </c>
      <c r="QI5">
        <v>0</v>
      </c>
      <c r="QJ5">
        <v>0</v>
      </c>
      <c r="QK5">
        <v>0</v>
      </c>
      <c r="QL5">
        <v>0</v>
      </c>
      <c r="QM5">
        <v>0</v>
      </c>
      <c r="QN5">
        <v>0</v>
      </c>
      <c r="QO5">
        <v>0</v>
      </c>
      <c r="QP5">
        <v>0</v>
      </c>
      <c r="QQ5">
        <v>0</v>
      </c>
      <c r="QR5">
        <v>0</v>
      </c>
      <c r="QS5">
        <v>0</v>
      </c>
      <c r="QT5">
        <v>0</v>
      </c>
      <c r="QU5">
        <v>0</v>
      </c>
      <c r="QV5">
        <v>0</v>
      </c>
      <c r="QW5">
        <v>0</v>
      </c>
      <c r="QX5">
        <v>0</v>
      </c>
      <c r="QY5">
        <v>0</v>
      </c>
      <c r="QZ5">
        <v>0</v>
      </c>
      <c r="RA5">
        <v>0</v>
      </c>
      <c r="RB5">
        <v>0</v>
      </c>
      <c r="RC5">
        <v>0</v>
      </c>
      <c r="RD5">
        <v>0</v>
      </c>
      <c r="RE5">
        <v>0</v>
      </c>
      <c r="RF5">
        <v>0</v>
      </c>
      <c r="RG5">
        <v>0</v>
      </c>
      <c r="RH5">
        <v>0</v>
      </c>
      <c r="RI5">
        <v>0</v>
      </c>
      <c r="RJ5">
        <v>0</v>
      </c>
      <c r="RK5">
        <v>0</v>
      </c>
      <c r="RL5">
        <v>0</v>
      </c>
      <c r="RM5">
        <v>0</v>
      </c>
      <c r="RN5">
        <v>0</v>
      </c>
      <c r="RO5">
        <v>0</v>
      </c>
      <c r="RP5">
        <v>0</v>
      </c>
      <c r="RQ5">
        <v>0</v>
      </c>
      <c r="RR5">
        <v>0</v>
      </c>
      <c r="RS5">
        <v>0</v>
      </c>
      <c r="RT5">
        <v>0</v>
      </c>
      <c r="RU5">
        <v>0</v>
      </c>
      <c r="RV5">
        <v>0</v>
      </c>
      <c r="RW5">
        <v>0</v>
      </c>
      <c r="RX5">
        <v>0</v>
      </c>
      <c r="RY5">
        <v>0</v>
      </c>
      <c r="RZ5">
        <v>0</v>
      </c>
      <c r="SA5">
        <v>0</v>
      </c>
      <c r="SB5">
        <v>0</v>
      </c>
      <c r="SC5">
        <v>0</v>
      </c>
      <c r="SD5">
        <v>0</v>
      </c>
      <c r="SE5">
        <v>0</v>
      </c>
      <c r="SF5">
        <v>0</v>
      </c>
      <c r="SG5">
        <v>0</v>
      </c>
      <c r="SH5">
        <v>0</v>
      </c>
      <c r="SI5">
        <v>0</v>
      </c>
      <c r="SJ5">
        <v>0</v>
      </c>
      <c r="SK5">
        <v>0</v>
      </c>
      <c r="SL5">
        <v>0</v>
      </c>
      <c r="SM5">
        <v>0</v>
      </c>
      <c r="SN5">
        <v>0</v>
      </c>
      <c r="SO5">
        <v>0</v>
      </c>
      <c r="SP5">
        <v>0</v>
      </c>
      <c r="SQ5">
        <v>0</v>
      </c>
      <c r="SR5">
        <v>0</v>
      </c>
      <c r="SS5">
        <v>0</v>
      </c>
      <c r="ST5">
        <v>0</v>
      </c>
      <c r="SU5">
        <v>0</v>
      </c>
      <c r="SV5">
        <v>0</v>
      </c>
      <c r="SW5">
        <v>0</v>
      </c>
      <c r="SX5">
        <v>0</v>
      </c>
      <c r="SY5">
        <v>0</v>
      </c>
      <c r="SZ5">
        <v>0</v>
      </c>
      <c r="TA5">
        <v>0</v>
      </c>
      <c r="TB5">
        <v>0</v>
      </c>
      <c r="TC5">
        <v>0</v>
      </c>
      <c r="TD5">
        <v>0</v>
      </c>
      <c r="TE5">
        <v>0</v>
      </c>
      <c r="TF5">
        <v>0</v>
      </c>
      <c r="TG5">
        <v>0</v>
      </c>
      <c r="TH5">
        <v>0</v>
      </c>
      <c r="TI5">
        <v>0</v>
      </c>
      <c r="TJ5">
        <v>0</v>
      </c>
      <c r="TK5">
        <v>0</v>
      </c>
      <c r="TL5">
        <v>0</v>
      </c>
      <c r="TM5">
        <v>0</v>
      </c>
      <c r="TN5">
        <v>0</v>
      </c>
      <c r="TO5">
        <v>0</v>
      </c>
      <c r="TP5">
        <v>0</v>
      </c>
      <c r="TQ5">
        <v>0</v>
      </c>
      <c r="TR5">
        <v>0</v>
      </c>
      <c r="TS5">
        <v>0</v>
      </c>
      <c r="TT5">
        <v>0</v>
      </c>
      <c r="TU5">
        <v>0</v>
      </c>
      <c r="TV5">
        <v>0</v>
      </c>
      <c r="TW5">
        <v>0</v>
      </c>
      <c r="TX5">
        <v>0</v>
      </c>
      <c r="TY5">
        <v>0</v>
      </c>
      <c r="TZ5">
        <v>0</v>
      </c>
      <c r="UA5">
        <v>0</v>
      </c>
      <c r="UB5">
        <v>0</v>
      </c>
      <c r="UC5">
        <v>0</v>
      </c>
      <c r="UD5">
        <v>0</v>
      </c>
      <c r="UE5">
        <v>0</v>
      </c>
      <c r="UF5">
        <v>0</v>
      </c>
      <c r="UG5">
        <v>0</v>
      </c>
      <c r="UH5">
        <v>0</v>
      </c>
      <c r="UI5">
        <v>0</v>
      </c>
      <c r="UJ5">
        <v>0</v>
      </c>
      <c r="UK5">
        <v>0</v>
      </c>
      <c r="UL5">
        <v>0</v>
      </c>
      <c r="UM5">
        <v>0</v>
      </c>
      <c r="UN5">
        <v>0</v>
      </c>
      <c r="UO5">
        <v>0</v>
      </c>
      <c r="UP5">
        <v>0</v>
      </c>
      <c r="UQ5">
        <v>0</v>
      </c>
      <c r="UR5">
        <v>0</v>
      </c>
      <c r="US5">
        <v>0</v>
      </c>
      <c r="UT5">
        <v>0</v>
      </c>
      <c r="UU5">
        <v>0</v>
      </c>
      <c r="UV5">
        <v>0</v>
      </c>
      <c r="UW5">
        <v>0</v>
      </c>
      <c r="UX5">
        <v>0</v>
      </c>
      <c r="UY5">
        <v>0</v>
      </c>
      <c r="UZ5">
        <v>0</v>
      </c>
      <c r="VA5">
        <v>0</v>
      </c>
      <c r="VB5">
        <v>0</v>
      </c>
      <c r="VC5">
        <v>0</v>
      </c>
      <c r="VD5">
        <v>0</v>
      </c>
      <c r="VE5">
        <v>0</v>
      </c>
      <c r="VF5">
        <v>0</v>
      </c>
      <c r="VG5">
        <v>0</v>
      </c>
      <c r="VH5">
        <v>0</v>
      </c>
      <c r="VI5">
        <v>0</v>
      </c>
      <c r="VJ5">
        <v>0</v>
      </c>
      <c r="VK5">
        <v>0</v>
      </c>
      <c r="VL5">
        <v>0</v>
      </c>
      <c r="VM5">
        <v>0</v>
      </c>
      <c r="VN5">
        <v>0</v>
      </c>
      <c r="VO5">
        <v>0</v>
      </c>
      <c r="VP5">
        <v>0</v>
      </c>
      <c r="VQ5">
        <v>0</v>
      </c>
      <c r="VR5">
        <v>0</v>
      </c>
      <c r="VS5">
        <v>0</v>
      </c>
      <c r="VT5">
        <v>0</v>
      </c>
      <c r="VU5">
        <v>0</v>
      </c>
      <c r="VV5">
        <v>0</v>
      </c>
      <c r="VW5">
        <v>0</v>
      </c>
      <c r="VX5">
        <v>0</v>
      </c>
      <c r="VY5">
        <v>0</v>
      </c>
      <c r="VZ5">
        <v>0</v>
      </c>
      <c r="WA5">
        <v>0</v>
      </c>
      <c r="WB5">
        <v>0</v>
      </c>
      <c r="WC5">
        <v>0</v>
      </c>
      <c r="WD5">
        <v>0</v>
      </c>
      <c r="WE5">
        <v>0</v>
      </c>
      <c r="WF5">
        <v>0</v>
      </c>
      <c r="WG5">
        <v>0</v>
      </c>
      <c r="WH5">
        <v>0</v>
      </c>
      <c r="WI5">
        <v>0</v>
      </c>
      <c r="WJ5">
        <v>0</v>
      </c>
      <c r="WK5">
        <v>0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0</v>
      </c>
      <c r="XI5">
        <v>0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0</v>
      </c>
      <c r="XS5">
        <v>0</v>
      </c>
      <c r="XT5">
        <v>0</v>
      </c>
      <c r="XU5">
        <v>0</v>
      </c>
      <c r="XV5">
        <v>0</v>
      </c>
      <c r="XW5">
        <v>0</v>
      </c>
      <c r="XX5">
        <v>0</v>
      </c>
      <c r="XY5">
        <v>0</v>
      </c>
      <c r="XZ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0</v>
      </c>
      <c r="YK5">
        <v>0</v>
      </c>
      <c r="YL5">
        <v>0</v>
      </c>
      <c r="YM5">
        <v>0</v>
      </c>
      <c r="YN5">
        <v>0</v>
      </c>
      <c r="YO5">
        <v>0</v>
      </c>
      <c r="YP5">
        <v>0</v>
      </c>
      <c r="YQ5">
        <v>0</v>
      </c>
      <c r="YR5">
        <v>0</v>
      </c>
      <c r="YS5">
        <v>0</v>
      </c>
      <c r="YT5">
        <v>0</v>
      </c>
      <c r="YU5">
        <v>0</v>
      </c>
      <c r="YV5">
        <v>0</v>
      </c>
      <c r="YW5">
        <v>0</v>
      </c>
      <c r="YX5">
        <v>0</v>
      </c>
      <c r="YY5">
        <v>0</v>
      </c>
      <c r="YZ5">
        <v>0</v>
      </c>
      <c r="ZA5">
        <v>0</v>
      </c>
      <c r="ZB5">
        <v>0</v>
      </c>
      <c r="ZC5">
        <v>0</v>
      </c>
      <c r="ZD5">
        <v>0</v>
      </c>
      <c r="ZE5">
        <v>0</v>
      </c>
      <c r="ZF5">
        <v>0</v>
      </c>
      <c r="ZG5">
        <v>0</v>
      </c>
      <c r="ZH5">
        <v>0</v>
      </c>
      <c r="ZI5">
        <v>0</v>
      </c>
      <c r="ZJ5">
        <v>0</v>
      </c>
      <c r="ZK5">
        <v>0</v>
      </c>
      <c r="ZL5">
        <v>0</v>
      </c>
      <c r="ZM5">
        <v>0</v>
      </c>
      <c r="ZN5">
        <v>0</v>
      </c>
      <c r="ZO5">
        <v>0</v>
      </c>
      <c r="ZP5">
        <v>0</v>
      </c>
      <c r="ZQ5">
        <v>0</v>
      </c>
      <c r="ZR5">
        <v>0</v>
      </c>
      <c r="ZS5">
        <v>0</v>
      </c>
      <c r="ZT5">
        <v>0</v>
      </c>
      <c r="ZU5">
        <v>0</v>
      </c>
      <c r="ZV5">
        <v>0</v>
      </c>
      <c r="ZW5">
        <v>0</v>
      </c>
      <c r="ZX5">
        <v>0</v>
      </c>
      <c r="ZY5">
        <v>0</v>
      </c>
      <c r="ZZ5">
        <v>0</v>
      </c>
      <c r="AAA5">
        <v>0</v>
      </c>
      <c r="AAB5">
        <v>0</v>
      </c>
      <c r="AAC5">
        <v>0</v>
      </c>
      <c r="AAD5">
        <v>0</v>
      </c>
      <c r="AAE5">
        <v>0</v>
      </c>
      <c r="AAF5">
        <v>0</v>
      </c>
      <c r="AAG5">
        <v>0</v>
      </c>
      <c r="AAH5">
        <v>0</v>
      </c>
      <c r="AAI5">
        <v>0</v>
      </c>
      <c r="AAJ5">
        <v>0</v>
      </c>
      <c r="AAK5">
        <v>0</v>
      </c>
      <c r="AAL5">
        <v>0</v>
      </c>
      <c r="AAM5">
        <v>0</v>
      </c>
      <c r="AAN5">
        <v>0</v>
      </c>
      <c r="AAO5">
        <v>0</v>
      </c>
      <c r="AAP5">
        <v>0</v>
      </c>
      <c r="AAQ5">
        <v>0</v>
      </c>
      <c r="AAR5">
        <v>0</v>
      </c>
      <c r="AAS5">
        <v>0</v>
      </c>
      <c r="AAT5">
        <v>0</v>
      </c>
      <c r="AAU5">
        <v>0</v>
      </c>
      <c r="AAV5">
        <v>0</v>
      </c>
      <c r="AAW5">
        <v>0</v>
      </c>
      <c r="AAX5">
        <v>0</v>
      </c>
      <c r="AAY5">
        <v>0</v>
      </c>
      <c r="AAZ5">
        <v>0</v>
      </c>
      <c r="ABA5">
        <v>0</v>
      </c>
      <c r="ABB5">
        <v>0</v>
      </c>
      <c r="ABC5">
        <v>0</v>
      </c>
      <c r="ABD5">
        <v>0</v>
      </c>
      <c r="ABE5">
        <v>0</v>
      </c>
      <c r="ABF5">
        <v>0</v>
      </c>
      <c r="ABG5">
        <v>0</v>
      </c>
      <c r="ABH5">
        <v>0</v>
      </c>
      <c r="ABI5">
        <v>0</v>
      </c>
      <c r="ABJ5">
        <v>0</v>
      </c>
      <c r="ABK5">
        <v>0</v>
      </c>
      <c r="ABL5">
        <v>0</v>
      </c>
      <c r="ABM5">
        <v>0</v>
      </c>
      <c r="ABN5">
        <v>0</v>
      </c>
      <c r="ABO5">
        <v>0</v>
      </c>
      <c r="ABP5">
        <v>0</v>
      </c>
      <c r="ABQ5">
        <v>0</v>
      </c>
      <c r="ABR5">
        <v>0</v>
      </c>
      <c r="ABS5">
        <v>0</v>
      </c>
      <c r="ABT5">
        <v>0</v>
      </c>
      <c r="ABU5">
        <v>0</v>
      </c>
      <c r="ABV5">
        <v>0</v>
      </c>
      <c r="ABW5">
        <v>0</v>
      </c>
      <c r="ABX5">
        <v>0</v>
      </c>
      <c r="ABY5">
        <v>0</v>
      </c>
      <c r="ABZ5">
        <v>0</v>
      </c>
      <c r="ACA5">
        <v>0</v>
      </c>
      <c r="ACB5">
        <v>0</v>
      </c>
      <c r="ACC5">
        <v>0</v>
      </c>
      <c r="ACD5">
        <v>0</v>
      </c>
      <c r="ACE5">
        <v>0</v>
      </c>
      <c r="ACF5">
        <v>0</v>
      </c>
      <c r="ACG5">
        <v>0</v>
      </c>
      <c r="ACH5">
        <v>0</v>
      </c>
      <c r="ACI5">
        <v>0</v>
      </c>
      <c r="ACJ5">
        <v>0</v>
      </c>
      <c r="ACK5">
        <v>0</v>
      </c>
      <c r="ACL5">
        <v>0</v>
      </c>
      <c r="ACM5">
        <v>0</v>
      </c>
      <c r="ACN5">
        <v>0</v>
      </c>
      <c r="ACO5">
        <v>0</v>
      </c>
      <c r="ACP5">
        <v>0</v>
      </c>
      <c r="ACQ5">
        <v>0</v>
      </c>
      <c r="ACR5">
        <v>0</v>
      </c>
      <c r="ACS5">
        <v>0</v>
      </c>
      <c r="ACT5">
        <v>0</v>
      </c>
      <c r="ACU5">
        <v>0</v>
      </c>
      <c r="ACV5">
        <v>0</v>
      </c>
      <c r="ACW5">
        <v>0</v>
      </c>
      <c r="ACX5">
        <v>0</v>
      </c>
      <c r="ACY5">
        <v>0</v>
      </c>
      <c r="ACZ5">
        <v>0</v>
      </c>
      <c r="ADA5">
        <v>0</v>
      </c>
      <c r="ADB5">
        <v>0</v>
      </c>
      <c r="ADC5">
        <v>0</v>
      </c>
      <c r="ADD5">
        <v>0</v>
      </c>
      <c r="ADE5">
        <v>0</v>
      </c>
      <c r="ADF5">
        <v>0</v>
      </c>
      <c r="ADG5">
        <v>0</v>
      </c>
      <c r="ADH5">
        <v>0</v>
      </c>
      <c r="ADI5">
        <v>0</v>
      </c>
      <c r="ADJ5">
        <v>0</v>
      </c>
      <c r="ADK5">
        <v>0</v>
      </c>
      <c r="ADL5">
        <v>0</v>
      </c>
      <c r="ADM5">
        <v>0</v>
      </c>
      <c r="ADN5">
        <v>0</v>
      </c>
      <c r="ADO5">
        <v>0</v>
      </c>
      <c r="ADP5">
        <v>0</v>
      </c>
      <c r="ADQ5">
        <v>0</v>
      </c>
      <c r="ADR5">
        <v>0</v>
      </c>
      <c r="ADS5">
        <v>0</v>
      </c>
      <c r="ADT5">
        <v>0</v>
      </c>
      <c r="ADU5">
        <v>0</v>
      </c>
    </row>
    <row r="6" spans="1:801" x14ac:dyDescent="0.2">
      <c r="A6">
        <v>0.3</v>
      </c>
      <c r="B6">
        <v>4</v>
      </c>
      <c r="C6">
        <v>4</v>
      </c>
      <c r="D6">
        <v>4</v>
      </c>
      <c r="E6">
        <v>4</v>
      </c>
      <c r="F6">
        <v>4</v>
      </c>
      <c r="G6">
        <v>4</v>
      </c>
      <c r="H6">
        <v>4</v>
      </c>
      <c r="I6">
        <v>4</v>
      </c>
      <c r="J6">
        <v>4</v>
      </c>
      <c r="K6">
        <v>4</v>
      </c>
      <c r="L6">
        <v>4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4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4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4</v>
      </c>
      <c r="AT6">
        <v>4</v>
      </c>
      <c r="AU6">
        <v>4</v>
      </c>
      <c r="AV6">
        <v>4</v>
      </c>
      <c r="AW6">
        <v>4</v>
      </c>
      <c r="AX6">
        <v>4</v>
      </c>
      <c r="AY6">
        <v>4</v>
      </c>
      <c r="AZ6">
        <v>4</v>
      </c>
      <c r="BA6">
        <v>4</v>
      </c>
      <c r="BB6">
        <v>4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4</v>
      </c>
      <c r="BJ6">
        <v>4</v>
      </c>
      <c r="BK6">
        <v>4</v>
      </c>
      <c r="BL6">
        <v>4</v>
      </c>
      <c r="BM6">
        <v>4</v>
      </c>
      <c r="BN6">
        <v>4</v>
      </c>
      <c r="BO6">
        <v>4</v>
      </c>
      <c r="BP6">
        <v>4</v>
      </c>
      <c r="BQ6">
        <v>4</v>
      </c>
      <c r="BR6">
        <v>4</v>
      </c>
      <c r="BS6">
        <v>4</v>
      </c>
      <c r="BT6">
        <v>4</v>
      </c>
      <c r="BU6">
        <v>4</v>
      </c>
      <c r="BV6">
        <v>4</v>
      </c>
      <c r="BW6">
        <v>4</v>
      </c>
      <c r="BX6">
        <v>4</v>
      </c>
      <c r="BY6">
        <v>4</v>
      </c>
      <c r="BZ6">
        <v>4</v>
      </c>
      <c r="CA6">
        <v>4</v>
      </c>
      <c r="CB6">
        <v>4</v>
      </c>
      <c r="CC6">
        <v>4</v>
      </c>
      <c r="CD6">
        <v>4</v>
      </c>
      <c r="CE6">
        <v>4</v>
      </c>
      <c r="CF6">
        <v>4</v>
      </c>
      <c r="CG6">
        <v>4</v>
      </c>
      <c r="CH6">
        <v>4</v>
      </c>
      <c r="CI6">
        <v>4</v>
      </c>
      <c r="CJ6">
        <v>4</v>
      </c>
      <c r="CK6">
        <v>4</v>
      </c>
      <c r="CL6">
        <v>4</v>
      </c>
      <c r="CM6">
        <v>4</v>
      </c>
      <c r="CN6">
        <v>4</v>
      </c>
      <c r="CO6">
        <v>4</v>
      </c>
      <c r="CP6">
        <v>4</v>
      </c>
      <c r="CQ6">
        <v>4</v>
      </c>
      <c r="CR6">
        <v>4</v>
      </c>
      <c r="CS6">
        <v>4</v>
      </c>
      <c r="CT6">
        <v>4</v>
      </c>
      <c r="CU6">
        <v>4</v>
      </c>
      <c r="CV6">
        <v>4</v>
      </c>
      <c r="CW6">
        <v>4</v>
      </c>
      <c r="CX6">
        <v>4</v>
      </c>
      <c r="CY6">
        <v>4</v>
      </c>
      <c r="CZ6">
        <v>4</v>
      </c>
      <c r="DA6">
        <v>4</v>
      </c>
      <c r="DB6">
        <v>4</v>
      </c>
      <c r="DC6">
        <v>4</v>
      </c>
      <c r="DD6">
        <v>4</v>
      </c>
      <c r="DE6">
        <v>4</v>
      </c>
      <c r="DF6">
        <v>4</v>
      </c>
      <c r="DG6">
        <v>4</v>
      </c>
      <c r="DH6">
        <v>4</v>
      </c>
      <c r="DI6">
        <v>4</v>
      </c>
      <c r="DJ6">
        <v>4</v>
      </c>
      <c r="DK6">
        <v>4</v>
      </c>
      <c r="DL6">
        <v>4</v>
      </c>
      <c r="DM6">
        <v>4</v>
      </c>
      <c r="DN6">
        <v>4</v>
      </c>
      <c r="DO6">
        <v>4</v>
      </c>
      <c r="DP6">
        <v>4</v>
      </c>
      <c r="DQ6">
        <v>4</v>
      </c>
      <c r="DR6">
        <v>4</v>
      </c>
      <c r="DS6">
        <v>4</v>
      </c>
      <c r="DT6">
        <v>4</v>
      </c>
      <c r="DU6">
        <v>3.99999999999</v>
      </c>
      <c r="DV6">
        <v>3.99999999998</v>
      </c>
      <c r="DW6">
        <v>3.99999999994</v>
      </c>
      <c r="DX6">
        <v>3.99999999983</v>
      </c>
      <c r="DY6">
        <v>3.99999999952</v>
      </c>
      <c r="DZ6">
        <v>3.9999999986899999</v>
      </c>
      <c r="EA6">
        <v>3.9999999964800002</v>
      </c>
      <c r="EB6">
        <v>3.9999999907900001</v>
      </c>
      <c r="EC6">
        <v>3.9999999765499998</v>
      </c>
      <c r="ED6">
        <v>3.9999999417900001</v>
      </c>
      <c r="EE6">
        <v>3.9999998591699999</v>
      </c>
      <c r="EF6">
        <v>3.9999996680200001</v>
      </c>
      <c r="EG6">
        <v>3.99999923746</v>
      </c>
      <c r="EH6">
        <v>3.99999829354</v>
      </c>
      <c r="EI6">
        <v>3.9999962797699999</v>
      </c>
      <c r="EJ6">
        <v>3.9999920999</v>
      </c>
      <c r="EK6">
        <v>3.9999836607399999</v>
      </c>
      <c r="EL6">
        <v>3.9999670911599998</v>
      </c>
      <c r="EM6">
        <v>3.9999354622899999</v>
      </c>
      <c r="EN6">
        <v>3.9998767819199998</v>
      </c>
      <c r="EO6">
        <v>3.9997710011100001</v>
      </c>
      <c r="EP6">
        <v>3.9995857808399999</v>
      </c>
      <c r="EQ6">
        <v>3.99927086236</v>
      </c>
      <c r="ER6">
        <v>3.9987511059099998</v>
      </c>
      <c r="ES6">
        <v>3.9979186334099999</v>
      </c>
      <c r="ET6">
        <v>3.9966250096599998</v>
      </c>
      <c r="EU6">
        <v>3.99467493035</v>
      </c>
      <c r="EV6">
        <v>3.9918232793900001</v>
      </c>
      <c r="EW6">
        <v>3.9877774481300001</v>
      </c>
      <c r="EX6">
        <v>3.98220628863</v>
      </c>
      <c r="EY6">
        <v>3.9747559649799999</v>
      </c>
      <c r="EZ6">
        <v>3.9650714748599998</v>
      </c>
      <c r="FA6">
        <v>3.9528211625899998</v>
      </c>
      <c r="FB6">
        <v>3.9377206353399998</v>
      </c>
      <c r="FC6">
        <v>3.9195524718299999</v>
      </c>
      <c r="FD6">
        <v>3.89817900171</v>
      </c>
      <c r="FE6">
        <v>3.8735469197399999</v>
      </c>
      <c r="FF6">
        <v>3.8456840879800001</v>
      </c>
      <c r="FG6">
        <v>3.8146901207599999</v>
      </c>
      <c r="FH6">
        <v>3.7807229963400002</v>
      </c>
      <c r="FI6">
        <v>3.7439839924</v>
      </c>
      <c r="FJ6">
        <v>3.7047028645400002</v>
      </c>
      <c r="FK6">
        <v>3.6631246006399998</v>
      </c>
      <c r="FL6">
        <v>3.61949848216</v>
      </c>
      <c r="FM6">
        <v>3.5740696852</v>
      </c>
      <c r="FN6">
        <v>3.5270733072099998</v>
      </c>
      <c r="FO6">
        <v>3.4787305058800002</v>
      </c>
      <c r="FP6">
        <v>3.42924635394</v>
      </c>
      <c r="FQ6">
        <v>3.3788090097399999</v>
      </c>
      <c r="FR6">
        <v>3.32758984599</v>
      </c>
      <c r="FS6">
        <v>3.2757442416</v>
      </c>
      <c r="FT6">
        <v>3.22341280904</v>
      </c>
      <c r="FU6">
        <v>3.1707228930100002</v>
      </c>
      <c r="FV6">
        <v>3.1177902309499999</v>
      </c>
      <c r="FW6">
        <v>3.0647207126999998</v>
      </c>
      <c r="FX6">
        <v>3.0116122159200001</v>
      </c>
      <c r="FY6">
        <v>2.95855652909</v>
      </c>
      <c r="FZ6">
        <v>2.9056414076300001</v>
      </c>
      <c r="GA6">
        <v>2.8529528462</v>
      </c>
      <c r="GB6">
        <v>2.80057769623</v>
      </c>
      <c r="GC6">
        <v>2.7486068191799999</v>
      </c>
      <c r="GD6">
        <v>2.6971390535899999</v>
      </c>
      <c r="GE6">
        <v>2.6462864001300002</v>
      </c>
      <c r="GF6">
        <v>2.5961810109200001</v>
      </c>
      <c r="GG6">
        <v>2.5469848261400001</v>
      </c>
      <c r="GH6">
        <v>2.49890303863</v>
      </c>
      <c r="GI6">
        <v>2.4522029467599999</v>
      </c>
      <c r="GJ6">
        <v>2.4072399828600002</v>
      </c>
      <c r="GK6">
        <v>2.3644921805100001</v>
      </c>
      <c r="GL6">
        <v>2.3246015067200001</v>
      </c>
      <c r="GM6">
        <v>2.28841188599</v>
      </c>
      <c r="GN6">
        <v>2.2569735806</v>
      </c>
      <c r="GO6">
        <v>2.2314482202399999</v>
      </c>
      <c r="GP6">
        <v>2.2128181963700002</v>
      </c>
      <c r="GQ6">
        <v>2.2013646100100002</v>
      </c>
      <c r="GR6">
        <v>2.1961539450699998</v>
      </c>
      <c r="GS6">
        <v>2.1951084410499999</v>
      </c>
      <c r="GT6">
        <v>2.1959286225199999</v>
      </c>
      <c r="GU6">
        <v>2.19711214327</v>
      </c>
      <c r="GV6">
        <v>2.1981289833700002</v>
      </c>
      <c r="GW6">
        <v>2.19892949786</v>
      </c>
      <c r="GX6">
        <v>2.1995627130400002</v>
      </c>
      <c r="GY6">
        <v>2.2000686434599999</v>
      </c>
      <c r="GZ6">
        <v>2.2004747337500001</v>
      </c>
      <c r="HA6">
        <v>2.20080062712</v>
      </c>
      <c r="HB6">
        <v>2.2010608078199998</v>
      </c>
      <c r="HC6">
        <v>2.20126616174</v>
      </c>
      <c r="HD6">
        <v>2.2014249913000001</v>
      </c>
      <c r="HE6">
        <v>2.2015437009799999</v>
      </c>
      <c r="HF6">
        <v>2.2016272667900001</v>
      </c>
      <c r="HG6">
        <v>2.2016795613900002</v>
      </c>
      <c r="HH6">
        <v>2.2017035810899999</v>
      </c>
      <c r="HI6">
        <v>2.2017016042800002</v>
      </c>
      <c r="HJ6">
        <v>2.2016753000999998</v>
      </c>
      <c r="HK6">
        <v>2.2016257983699998</v>
      </c>
      <c r="HL6">
        <v>2.2015537216999999</v>
      </c>
      <c r="HM6">
        <v>2.2014591597300002</v>
      </c>
      <c r="HN6">
        <v>2.2013415162499999</v>
      </c>
      <c r="HO6">
        <v>2.2011990530599999</v>
      </c>
      <c r="HP6">
        <v>2.2010277144899999</v>
      </c>
      <c r="HQ6">
        <v>2.20081825319</v>
      </c>
      <c r="HR6">
        <v>2.2005493496600002</v>
      </c>
      <c r="HS6">
        <v>2.2001713777699998</v>
      </c>
      <c r="HT6">
        <v>2.1995686758600002</v>
      </c>
      <c r="HU6">
        <v>2.1984731742700001</v>
      </c>
      <c r="HV6">
        <v>2.1962695748100001</v>
      </c>
      <c r="HW6">
        <v>2.1915640183299998</v>
      </c>
      <c r="HX6">
        <v>2.1812596161900002</v>
      </c>
      <c r="HY6">
        <v>2.1587089588500001</v>
      </c>
      <c r="HZ6">
        <v>2.1106074563399999</v>
      </c>
      <c r="IA6">
        <v>2.0140745850699999</v>
      </c>
      <c r="IB6">
        <v>1.84184836548</v>
      </c>
      <c r="IC6">
        <v>1.5905764636399999</v>
      </c>
      <c r="ID6">
        <v>1.3203307049899999</v>
      </c>
      <c r="IE6">
        <v>1.12670471434</v>
      </c>
      <c r="IF6">
        <v>1.03812706131</v>
      </c>
      <c r="IG6">
        <v>1.0098805387600001</v>
      </c>
      <c r="IH6">
        <v>1.0024258771800001</v>
      </c>
      <c r="II6">
        <v>1.0005860099599999</v>
      </c>
      <c r="IJ6">
        <v>1.00014073726</v>
      </c>
      <c r="IK6">
        <v>1.0000336751900001</v>
      </c>
      <c r="IL6">
        <v>1.0000080275200001</v>
      </c>
      <c r="IM6">
        <v>1.00000190514</v>
      </c>
      <c r="IN6">
        <v>1.0000004497299999</v>
      </c>
      <c r="IO6">
        <v>1.0000001054900001</v>
      </c>
      <c r="IP6">
        <v>1.00000002456</v>
      </c>
      <c r="IQ6">
        <v>1.00000000567</v>
      </c>
      <c r="IR6">
        <v>1.0000000013000001</v>
      </c>
      <c r="IS6">
        <v>1.00000000029</v>
      </c>
      <c r="IT6">
        <v>1.00000000007</v>
      </c>
      <c r="IU6">
        <v>1.00000000001</v>
      </c>
      <c r="IV6">
        <v>1</v>
      </c>
      <c r="IW6">
        <v>1</v>
      </c>
      <c r="IX6">
        <v>1</v>
      </c>
      <c r="IY6">
        <v>1</v>
      </c>
      <c r="IZ6">
        <v>1</v>
      </c>
      <c r="JA6">
        <v>1</v>
      </c>
      <c r="JB6">
        <v>1</v>
      </c>
      <c r="JC6">
        <v>1</v>
      </c>
      <c r="JD6">
        <v>1</v>
      </c>
      <c r="JE6">
        <v>1</v>
      </c>
      <c r="JF6">
        <v>1</v>
      </c>
      <c r="JG6">
        <v>1</v>
      </c>
      <c r="JH6">
        <v>1</v>
      </c>
      <c r="JI6">
        <v>1</v>
      </c>
      <c r="JJ6">
        <v>1</v>
      </c>
      <c r="JK6">
        <v>1</v>
      </c>
      <c r="JL6">
        <v>1</v>
      </c>
      <c r="JM6">
        <v>1</v>
      </c>
      <c r="JN6">
        <v>1</v>
      </c>
      <c r="JO6">
        <v>1</v>
      </c>
      <c r="JP6">
        <v>1</v>
      </c>
      <c r="JQ6">
        <v>1</v>
      </c>
      <c r="JR6">
        <v>1</v>
      </c>
      <c r="JS6">
        <v>1</v>
      </c>
      <c r="JT6">
        <v>1</v>
      </c>
      <c r="JU6">
        <v>1</v>
      </c>
      <c r="JV6">
        <v>1</v>
      </c>
      <c r="JW6">
        <v>1</v>
      </c>
      <c r="JX6">
        <v>1</v>
      </c>
      <c r="JY6">
        <v>1</v>
      </c>
      <c r="JZ6">
        <v>1</v>
      </c>
      <c r="KA6">
        <v>1</v>
      </c>
      <c r="KB6">
        <v>1</v>
      </c>
      <c r="KC6">
        <v>1</v>
      </c>
      <c r="KD6">
        <v>1</v>
      </c>
      <c r="KE6">
        <v>1</v>
      </c>
      <c r="KF6">
        <v>1</v>
      </c>
      <c r="KG6">
        <v>1</v>
      </c>
      <c r="KH6">
        <v>1</v>
      </c>
      <c r="KI6">
        <v>1</v>
      </c>
      <c r="KJ6">
        <v>1</v>
      </c>
      <c r="KK6">
        <v>1</v>
      </c>
      <c r="KL6">
        <v>1</v>
      </c>
      <c r="KM6">
        <v>1</v>
      </c>
      <c r="KN6">
        <v>1</v>
      </c>
      <c r="KO6">
        <v>1</v>
      </c>
      <c r="KP6">
        <v>1</v>
      </c>
      <c r="KQ6">
        <v>1</v>
      </c>
      <c r="KR6">
        <v>1</v>
      </c>
      <c r="KS6">
        <v>1</v>
      </c>
      <c r="KT6">
        <v>1</v>
      </c>
      <c r="KU6">
        <v>1</v>
      </c>
      <c r="KV6">
        <v>1</v>
      </c>
      <c r="KW6">
        <v>1</v>
      </c>
      <c r="KX6">
        <v>1</v>
      </c>
      <c r="KY6">
        <v>1</v>
      </c>
      <c r="KZ6">
        <v>1</v>
      </c>
      <c r="LA6">
        <v>1</v>
      </c>
      <c r="LB6">
        <v>1</v>
      </c>
      <c r="LC6">
        <v>1</v>
      </c>
      <c r="LD6">
        <v>1</v>
      </c>
      <c r="LE6">
        <v>1</v>
      </c>
      <c r="LF6">
        <v>1</v>
      </c>
      <c r="LG6">
        <v>1</v>
      </c>
      <c r="LH6">
        <v>1</v>
      </c>
      <c r="LI6">
        <v>1</v>
      </c>
      <c r="LJ6">
        <v>1</v>
      </c>
      <c r="LK6">
        <v>1</v>
      </c>
      <c r="LL6">
        <v>1</v>
      </c>
      <c r="LM6">
        <v>1</v>
      </c>
      <c r="LN6">
        <v>1</v>
      </c>
      <c r="LO6">
        <v>1</v>
      </c>
      <c r="LP6">
        <v>1</v>
      </c>
      <c r="LQ6">
        <v>1</v>
      </c>
      <c r="LR6">
        <v>1</v>
      </c>
      <c r="LS6">
        <v>1</v>
      </c>
      <c r="LT6">
        <v>1</v>
      </c>
      <c r="LU6">
        <v>1</v>
      </c>
      <c r="LV6">
        <v>1</v>
      </c>
      <c r="LW6">
        <v>1</v>
      </c>
      <c r="LX6">
        <v>1</v>
      </c>
      <c r="LY6">
        <v>1</v>
      </c>
      <c r="LZ6">
        <v>1</v>
      </c>
      <c r="MA6">
        <v>1</v>
      </c>
      <c r="MB6">
        <v>1</v>
      </c>
      <c r="MC6">
        <v>1</v>
      </c>
      <c r="MD6">
        <v>1</v>
      </c>
      <c r="ME6">
        <v>1</v>
      </c>
      <c r="MF6">
        <v>1</v>
      </c>
      <c r="MG6">
        <v>1</v>
      </c>
      <c r="MH6">
        <v>1</v>
      </c>
      <c r="MI6">
        <v>1</v>
      </c>
      <c r="MJ6">
        <v>1</v>
      </c>
      <c r="MK6">
        <v>1</v>
      </c>
      <c r="ML6">
        <v>1</v>
      </c>
      <c r="MM6">
        <v>1</v>
      </c>
      <c r="MN6">
        <v>1</v>
      </c>
      <c r="MO6">
        <v>1</v>
      </c>
      <c r="MP6">
        <v>1</v>
      </c>
      <c r="MQ6">
        <v>1</v>
      </c>
      <c r="MR6">
        <v>1</v>
      </c>
      <c r="MS6">
        <v>1</v>
      </c>
      <c r="MT6">
        <v>1</v>
      </c>
      <c r="MU6">
        <v>1</v>
      </c>
      <c r="MV6">
        <v>1</v>
      </c>
      <c r="MW6">
        <v>1</v>
      </c>
      <c r="MX6">
        <v>1</v>
      </c>
      <c r="MY6">
        <v>1</v>
      </c>
      <c r="MZ6">
        <v>1</v>
      </c>
      <c r="NA6">
        <v>1</v>
      </c>
      <c r="NB6">
        <v>1</v>
      </c>
      <c r="NC6">
        <v>1</v>
      </c>
      <c r="ND6">
        <v>1</v>
      </c>
      <c r="NE6">
        <v>1</v>
      </c>
      <c r="NF6">
        <v>1</v>
      </c>
      <c r="NG6">
        <v>1</v>
      </c>
      <c r="NH6">
        <v>1</v>
      </c>
      <c r="NI6">
        <v>1</v>
      </c>
      <c r="NJ6">
        <v>1</v>
      </c>
      <c r="NK6">
        <v>1</v>
      </c>
      <c r="NL6">
        <v>1</v>
      </c>
      <c r="NM6">
        <v>1</v>
      </c>
      <c r="NN6">
        <v>1</v>
      </c>
      <c r="NO6">
        <v>1</v>
      </c>
      <c r="NP6">
        <v>1</v>
      </c>
      <c r="NQ6">
        <v>1</v>
      </c>
      <c r="NR6">
        <v>1</v>
      </c>
      <c r="NS6">
        <v>1</v>
      </c>
      <c r="NT6">
        <v>1</v>
      </c>
      <c r="NU6">
        <v>1</v>
      </c>
      <c r="NV6">
        <v>1</v>
      </c>
      <c r="NW6">
        <v>1</v>
      </c>
      <c r="NX6">
        <v>1</v>
      </c>
      <c r="NY6">
        <v>1</v>
      </c>
      <c r="NZ6">
        <v>1</v>
      </c>
      <c r="OA6">
        <v>1</v>
      </c>
      <c r="OB6">
        <v>1</v>
      </c>
      <c r="OC6">
        <v>1</v>
      </c>
      <c r="OD6">
        <v>1</v>
      </c>
      <c r="OE6">
        <v>1</v>
      </c>
      <c r="OF6">
        <v>1</v>
      </c>
      <c r="OG6">
        <v>1</v>
      </c>
      <c r="OH6">
        <v>1</v>
      </c>
      <c r="OI6">
        <v>1</v>
      </c>
      <c r="OJ6">
        <v>1</v>
      </c>
      <c r="OK6">
        <v>1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 s="2">
        <v>1.1102230246299999E-16</v>
      </c>
      <c r="SX6" s="2">
        <v>1.9984014443299999E-15</v>
      </c>
      <c r="SY6" s="2">
        <v>7.2164496600600008E-15</v>
      </c>
      <c r="SZ6" s="2">
        <v>2.6034729927500001E-14</v>
      </c>
      <c r="TA6" s="2">
        <v>9.1315843775400003E-14</v>
      </c>
      <c r="TB6" s="2">
        <v>3.08197911636E-13</v>
      </c>
      <c r="TC6" s="2">
        <v>1.0131340211199999E-12</v>
      </c>
      <c r="TD6" s="2">
        <v>3.2458480348000001E-12</v>
      </c>
      <c r="TE6" s="2">
        <v>1.01373909267E-11</v>
      </c>
      <c r="TF6" s="2">
        <v>3.0871805112500002E-11</v>
      </c>
      <c r="TG6" s="2">
        <v>9.1652907486999994E-11</v>
      </c>
      <c r="TH6" s="2">
        <v>2.6525892594699999E-10</v>
      </c>
      <c r="TI6" s="2">
        <v>7.4838940609199998E-10</v>
      </c>
      <c r="TJ6" s="2">
        <v>2.0582885957999999E-9</v>
      </c>
      <c r="TK6" s="2">
        <v>5.5180913220699996E-9</v>
      </c>
      <c r="TL6" s="2">
        <v>1.44196478423E-8</v>
      </c>
      <c r="TM6" s="2">
        <v>3.6726508105799998E-8</v>
      </c>
      <c r="TN6" s="2">
        <v>9.1166699017899995E-8</v>
      </c>
      <c r="TO6" s="2">
        <v>2.2054297770699999E-7</v>
      </c>
      <c r="TP6" s="2">
        <v>5.1989521361900002E-7</v>
      </c>
      <c r="TQ6" s="2">
        <v>1.1941682134799999E-6</v>
      </c>
      <c r="TR6" s="2">
        <v>2.67239183193E-6</v>
      </c>
      <c r="TS6" s="2">
        <v>5.8260453188400001E-6</v>
      </c>
      <c r="TT6" s="2">
        <v>1.23719221332E-5</v>
      </c>
      <c r="TU6" s="2">
        <v>2.5588042409799999E-5</v>
      </c>
      <c r="TV6" s="2">
        <v>5.1536770246799999E-5</v>
      </c>
      <c r="TW6">
        <v>1.01069120335E-4</v>
      </c>
      <c r="TX6">
        <v>1.9296560266700001E-4</v>
      </c>
      <c r="TY6">
        <v>3.5862448483399997E-4</v>
      </c>
      <c r="TZ6">
        <v>6.4869251772100005E-4</v>
      </c>
      <c r="UA6">
        <v>1.1418846939199999E-3</v>
      </c>
      <c r="UB6">
        <v>1.9558952379700001E-3</v>
      </c>
      <c r="UC6">
        <v>3.2597259333600002E-3</v>
      </c>
      <c r="UD6">
        <v>5.2859847004999997E-3</v>
      </c>
      <c r="UE6">
        <v>8.3408844445000008E-3</v>
      </c>
      <c r="UF6">
        <v>1.28090720394E-2</v>
      </c>
      <c r="UG6">
        <v>1.91503845474E-2</v>
      </c>
      <c r="UH6">
        <v>2.78864474536E-2</v>
      </c>
      <c r="UI6">
        <v>3.9576740288100001E-2</v>
      </c>
      <c r="UJ6">
        <v>5.4786032307900003E-2</v>
      </c>
      <c r="UK6">
        <v>7.4047275506199994E-2</v>
      </c>
      <c r="UL6">
        <v>9.7825380069599996E-2</v>
      </c>
      <c r="UM6">
        <v>0.12648728323399999</v>
      </c>
      <c r="UN6">
        <v>0.160282350573</v>
      </c>
      <c r="UO6">
        <v>0.19933491233100001</v>
      </c>
      <c r="UP6">
        <v>0.243648380686</v>
      </c>
      <c r="UQ6">
        <v>0.293118576889</v>
      </c>
      <c r="UR6">
        <v>0.347552964317</v>
      </c>
      <c r="US6">
        <v>0.40669242373499997</v>
      </c>
      <c r="UT6">
        <v>0.47023276898299998</v>
      </c>
      <c r="UU6">
        <v>0.53784405726600004</v>
      </c>
      <c r="UV6">
        <v>0.609186620884</v>
      </c>
      <c r="UW6">
        <v>0.683923466461</v>
      </c>
      <c r="UX6">
        <v>0.76172918786699995</v>
      </c>
      <c r="UY6">
        <v>0.84229582749499998</v>
      </c>
      <c r="UZ6">
        <v>0.92533624171600004</v>
      </c>
      <c r="VA6">
        <v>1.0105855339500001</v>
      </c>
      <c r="VB6">
        <v>1.0978010605899999</v>
      </c>
      <c r="VC6">
        <v>1.1867614262199999</v>
      </c>
      <c r="VD6">
        <v>1.2772647882199999</v>
      </c>
      <c r="VE6">
        <v>1.36912669941</v>
      </c>
      <c r="VF6">
        <v>1.46217763559</v>
      </c>
      <c r="VG6">
        <v>1.5562602841099999</v>
      </c>
      <c r="VH6">
        <v>1.65122660596</v>
      </c>
      <c r="VI6">
        <v>1.7469346236500001</v>
      </c>
      <c r="VJ6">
        <v>1.8432448241199999</v>
      </c>
      <c r="VK6">
        <v>1.9400159904300001</v>
      </c>
      <c r="VL6">
        <v>2.0371001794899999</v>
      </c>
      <c r="VM6">
        <v>2.1343364275700001</v>
      </c>
      <c r="VN6">
        <v>2.2315425711399999</v>
      </c>
      <c r="VO6">
        <v>2.3285042865199999</v>
      </c>
      <c r="VP6">
        <v>2.4249600384600001</v>
      </c>
      <c r="VQ6">
        <v>2.5205800407000001</v>
      </c>
      <c r="VR6">
        <v>2.6149365470000001</v>
      </c>
      <c r="VS6">
        <v>2.7074618879800001</v>
      </c>
      <c r="VT6">
        <v>2.7973900552800002</v>
      </c>
      <c r="VU6">
        <v>2.88367862001</v>
      </c>
      <c r="VV6">
        <v>2.9649138223699998</v>
      </c>
      <c r="VW6">
        <v>3.03922052791</v>
      </c>
      <c r="VX6">
        <v>3.1042436010999999</v>
      </c>
      <c r="VY6">
        <v>3.1573467294399999</v>
      </c>
      <c r="VZ6">
        <v>3.1962444191100001</v>
      </c>
      <c r="WA6">
        <v>3.2201495960300002</v>
      </c>
      <c r="WB6">
        <v>3.2309080786000002</v>
      </c>
      <c r="WC6">
        <v>3.2328607194000001</v>
      </c>
      <c r="WD6">
        <v>3.2308593652700002</v>
      </c>
      <c r="WE6">
        <v>3.22807967406</v>
      </c>
      <c r="WF6">
        <v>3.2256411873399999</v>
      </c>
      <c r="WG6">
        <v>3.2236477219299999</v>
      </c>
      <c r="WH6">
        <v>3.2219946239700001</v>
      </c>
      <c r="WI6">
        <v>3.2205962967200001</v>
      </c>
      <c r="WJ6">
        <v>3.2193936570699999</v>
      </c>
      <c r="WK6">
        <v>3.2183440226700002</v>
      </c>
      <c r="WL6">
        <v>3.21741550061</v>
      </c>
      <c r="WM6">
        <v>3.2165836649299999</v>
      </c>
      <c r="WN6">
        <v>3.2158293862699998</v>
      </c>
      <c r="WO6">
        <v>3.2151373548</v>
      </c>
      <c r="WP6">
        <v>3.21449505473</v>
      </c>
      <c r="WQ6">
        <v>3.2138920371199999</v>
      </c>
      <c r="WR6">
        <v>3.2133193904600001</v>
      </c>
      <c r="WS6">
        <v>3.2127693426700001</v>
      </c>
      <c r="WT6">
        <v>3.2122349466400002</v>
      </c>
      <c r="WU6">
        <v>3.2117098086200002</v>
      </c>
      <c r="WV6">
        <v>3.2111878136300001</v>
      </c>
      <c r="WW6">
        <v>3.2106627794999998</v>
      </c>
      <c r="WX6">
        <v>3.2101279014099999</v>
      </c>
      <c r="WY6">
        <v>3.20957464451</v>
      </c>
      <c r="WZ6">
        <v>3.2089902109000001</v>
      </c>
      <c r="XA6">
        <v>3.2083514539000002</v>
      </c>
      <c r="XB6">
        <v>3.2076102869700001</v>
      </c>
      <c r="XC6">
        <v>3.2066592782400001</v>
      </c>
      <c r="XD6">
        <v>3.2052518137099999</v>
      </c>
      <c r="XE6">
        <v>3.2028193411300001</v>
      </c>
      <c r="XF6">
        <v>3.1980584411200002</v>
      </c>
      <c r="XG6">
        <v>3.1880125406399999</v>
      </c>
      <c r="XH6">
        <v>3.1660830087399998</v>
      </c>
      <c r="XI6">
        <v>3.1179505589500001</v>
      </c>
      <c r="XJ6">
        <v>3.01420996976</v>
      </c>
      <c r="XK6">
        <v>2.8010367193399999</v>
      </c>
      <c r="XL6">
        <v>2.4021724295400002</v>
      </c>
      <c r="XM6">
        <v>1.77001783472</v>
      </c>
      <c r="XN6">
        <v>1.0091620728399999</v>
      </c>
      <c r="XO6">
        <v>0.40699810325699998</v>
      </c>
      <c r="XP6">
        <v>0.12125664365</v>
      </c>
      <c r="XQ6">
        <v>3.1104557033399999E-2</v>
      </c>
      <c r="XR6">
        <v>7.6082956045600003E-3</v>
      </c>
      <c r="XS6">
        <v>1.83604667587E-3</v>
      </c>
      <c r="XT6">
        <v>4.4083750922500002E-4</v>
      </c>
      <c r="XU6">
        <v>1.05475843276E-4</v>
      </c>
      <c r="XV6" s="2">
        <v>2.5143055670599999E-5</v>
      </c>
      <c r="XW6" s="2">
        <v>5.9670748491099997E-6</v>
      </c>
      <c r="XX6" s="2">
        <v>1.40858630927E-6</v>
      </c>
      <c r="XY6" s="2">
        <v>3.3039569093999998E-7</v>
      </c>
      <c r="XZ6" s="2">
        <v>7.6918500747700005E-8</v>
      </c>
      <c r="YA6" s="2">
        <v>1.7752821653699999E-8</v>
      </c>
      <c r="YB6" s="2">
        <v>4.0572145313E-9</v>
      </c>
      <c r="YC6" s="2">
        <v>9.1705697175899997E-10</v>
      </c>
      <c r="YD6" s="2">
        <v>2.04769437504E-10</v>
      </c>
      <c r="YE6" s="2">
        <v>4.51171877629E-11</v>
      </c>
      <c r="YF6" s="2">
        <v>9.7986618818599995E-12</v>
      </c>
      <c r="YG6" s="2">
        <v>2.0956014701300001E-12</v>
      </c>
      <c r="YH6" s="2">
        <v>4.4088344086600001E-13</v>
      </c>
      <c r="YI6" s="2">
        <v>9.1177065897299998E-14</v>
      </c>
      <c r="YJ6" s="2">
        <v>1.8429702208799999E-14</v>
      </c>
      <c r="YK6" s="2">
        <v>3.58046925442E-15</v>
      </c>
      <c r="YL6" s="2">
        <v>6.1062266354399998E-16</v>
      </c>
      <c r="YM6" s="2">
        <v>4.1633363423400001E-17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0</v>
      </c>
      <c r="AAJ6">
        <v>0</v>
      </c>
      <c r="AAK6">
        <v>0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0</v>
      </c>
      <c r="ABD6">
        <v>0</v>
      </c>
      <c r="ABE6">
        <v>0</v>
      </c>
      <c r="ABF6">
        <v>0</v>
      </c>
      <c r="ABG6">
        <v>0</v>
      </c>
      <c r="ABH6">
        <v>0</v>
      </c>
      <c r="ABI6">
        <v>0</v>
      </c>
      <c r="ABJ6">
        <v>0</v>
      </c>
      <c r="ABK6">
        <v>0</v>
      </c>
      <c r="ABL6">
        <v>0</v>
      </c>
      <c r="ABM6">
        <v>0</v>
      </c>
      <c r="ABN6">
        <v>0</v>
      </c>
      <c r="ABO6">
        <v>0</v>
      </c>
      <c r="ABP6">
        <v>0</v>
      </c>
      <c r="ABQ6">
        <v>0</v>
      </c>
      <c r="ABR6">
        <v>0</v>
      </c>
      <c r="ABS6">
        <v>0</v>
      </c>
      <c r="ABT6">
        <v>0</v>
      </c>
      <c r="ABU6">
        <v>0</v>
      </c>
      <c r="ABV6">
        <v>0</v>
      </c>
      <c r="ABW6">
        <v>0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0</v>
      </c>
      <c r="ACM6">
        <v>0</v>
      </c>
      <c r="ACN6">
        <v>0</v>
      </c>
      <c r="ACO6">
        <v>0</v>
      </c>
      <c r="ACP6">
        <v>0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0</v>
      </c>
      <c r="ACW6">
        <v>0</v>
      </c>
      <c r="ACX6">
        <v>0</v>
      </c>
      <c r="ACY6">
        <v>0</v>
      </c>
      <c r="ACZ6">
        <v>0</v>
      </c>
      <c r="ADA6">
        <v>0</v>
      </c>
      <c r="ADB6">
        <v>0</v>
      </c>
      <c r="ADC6">
        <v>0</v>
      </c>
      <c r="ADD6">
        <v>0</v>
      </c>
      <c r="ADE6">
        <v>0</v>
      </c>
      <c r="ADF6">
        <v>0</v>
      </c>
      <c r="ADG6">
        <v>0</v>
      </c>
      <c r="ADH6">
        <v>0</v>
      </c>
      <c r="ADI6">
        <v>0</v>
      </c>
      <c r="ADJ6">
        <v>0</v>
      </c>
      <c r="ADK6">
        <v>0</v>
      </c>
      <c r="ADL6">
        <v>0</v>
      </c>
      <c r="ADM6">
        <v>0</v>
      </c>
      <c r="ADN6">
        <v>0</v>
      </c>
      <c r="ADO6">
        <v>0</v>
      </c>
      <c r="ADP6">
        <v>0</v>
      </c>
      <c r="ADQ6">
        <v>0</v>
      </c>
      <c r="ADR6">
        <v>0</v>
      </c>
      <c r="ADS6">
        <v>0</v>
      </c>
      <c r="ADT6">
        <v>0</v>
      </c>
      <c r="ADU6">
        <v>0</v>
      </c>
    </row>
    <row r="7" spans="1:801" x14ac:dyDescent="0.2">
      <c r="A7">
        <v>0.6</v>
      </c>
      <c r="B7">
        <v>4</v>
      </c>
      <c r="C7">
        <v>4</v>
      </c>
      <c r="D7">
        <v>4</v>
      </c>
      <c r="E7">
        <v>4</v>
      </c>
      <c r="F7">
        <v>4</v>
      </c>
      <c r="G7">
        <v>4</v>
      </c>
      <c r="H7">
        <v>4</v>
      </c>
      <c r="I7">
        <v>4</v>
      </c>
      <c r="J7">
        <v>4</v>
      </c>
      <c r="K7">
        <v>4</v>
      </c>
      <c r="L7">
        <v>4</v>
      </c>
      <c r="M7">
        <v>4</v>
      </c>
      <c r="N7">
        <v>4</v>
      </c>
      <c r="O7">
        <v>4</v>
      </c>
      <c r="P7">
        <v>4</v>
      </c>
      <c r="Q7">
        <v>4</v>
      </c>
      <c r="R7">
        <v>4</v>
      </c>
      <c r="S7">
        <v>4</v>
      </c>
      <c r="T7">
        <v>4</v>
      </c>
      <c r="U7">
        <v>4</v>
      </c>
      <c r="V7">
        <v>4</v>
      </c>
      <c r="W7">
        <v>4</v>
      </c>
      <c r="X7">
        <v>4</v>
      </c>
      <c r="Y7">
        <v>4</v>
      </c>
      <c r="Z7">
        <v>4</v>
      </c>
      <c r="AA7">
        <v>4</v>
      </c>
      <c r="AB7">
        <v>4</v>
      </c>
      <c r="AC7">
        <v>4</v>
      </c>
      <c r="AD7">
        <v>4</v>
      </c>
      <c r="AE7">
        <v>4</v>
      </c>
      <c r="AF7">
        <v>4</v>
      </c>
      <c r="AG7">
        <v>4</v>
      </c>
      <c r="AH7">
        <v>4</v>
      </c>
      <c r="AI7">
        <v>4</v>
      </c>
      <c r="AJ7">
        <v>4</v>
      </c>
      <c r="AK7">
        <v>4</v>
      </c>
      <c r="AL7">
        <v>4</v>
      </c>
      <c r="AM7">
        <v>4</v>
      </c>
      <c r="AN7">
        <v>4</v>
      </c>
      <c r="AO7">
        <v>4</v>
      </c>
      <c r="AP7">
        <v>4</v>
      </c>
      <c r="AQ7">
        <v>4</v>
      </c>
      <c r="AR7">
        <v>4</v>
      </c>
      <c r="AS7">
        <v>4</v>
      </c>
      <c r="AT7">
        <v>4</v>
      </c>
      <c r="AU7">
        <v>4</v>
      </c>
      <c r="AV7">
        <v>4</v>
      </c>
      <c r="AW7">
        <v>4</v>
      </c>
      <c r="AX7">
        <v>4</v>
      </c>
      <c r="AY7">
        <v>4</v>
      </c>
      <c r="AZ7">
        <v>4</v>
      </c>
      <c r="BA7">
        <v>4</v>
      </c>
      <c r="BB7">
        <v>4</v>
      </c>
      <c r="BC7">
        <v>4</v>
      </c>
      <c r="BD7">
        <v>4</v>
      </c>
      <c r="BE7">
        <v>4</v>
      </c>
      <c r="BF7">
        <v>4</v>
      </c>
      <c r="BG7">
        <v>4</v>
      </c>
      <c r="BH7">
        <v>4</v>
      </c>
      <c r="BI7">
        <v>4</v>
      </c>
      <c r="BJ7">
        <v>4</v>
      </c>
      <c r="BK7">
        <v>4</v>
      </c>
      <c r="BL7">
        <v>4</v>
      </c>
      <c r="BM7">
        <v>4</v>
      </c>
      <c r="BN7">
        <v>4</v>
      </c>
      <c r="BO7">
        <v>4</v>
      </c>
      <c r="BP7">
        <v>4</v>
      </c>
      <c r="BQ7">
        <v>4</v>
      </c>
      <c r="BR7">
        <v>4</v>
      </c>
      <c r="BS7">
        <v>4</v>
      </c>
      <c r="BT7">
        <v>3.99999999999</v>
      </c>
      <c r="BU7">
        <v>3.99999999999</v>
      </c>
      <c r="BV7">
        <v>3.99999999998</v>
      </c>
      <c r="BW7">
        <v>3.99999999995</v>
      </c>
      <c r="BX7">
        <v>3.99999999988</v>
      </c>
      <c r="BY7">
        <v>3.99999999975</v>
      </c>
      <c r="BZ7">
        <v>3.99999999948</v>
      </c>
      <c r="CA7">
        <v>3.9999999989299999</v>
      </c>
      <c r="CB7">
        <v>3.9999999978099998</v>
      </c>
      <c r="CC7">
        <v>3.9999999955800001</v>
      </c>
      <c r="CD7">
        <v>3.9999999912100002</v>
      </c>
      <c r="CE7">
        <v>3.9999999827599999</v>
      </c>
      <c r="CF7">
        <v>3.9999999666199999</v>
      </c>
      <c r="CG7">
        <v>3.9999999362500001</v>
      </c>
      <c r="CH7">
        <v>3.9999998798799998</v>
      </c>
      <c r="CI7">
        <v>3.9999997767200002</v>
      </c>
      <c r="CJ7">
        <v>3.9999995905699999</v>
      </c>
      <c r="CK7">
        <v>3.99999925938</v>
      </c>
      <c r="CL7">
        <v>3.9999986785399999</v>
      </c>
      <c r="CM7">
        <v>3.9999976743399999</v>
      </c>
      <c r="CN7">
        <v>3.9999959631399999</v>
      </c>
      <c r="CO7">
        <v>3.9999930892000002</v>
      </c>
      <c r="CP7">
        <v>3.9999883326000001</v>
      </c>
      <c r="CQ7">
        <v>3.9999805750999999</v>
      </c>
      <c r="CR7">
        <v>3.9999681097600002</v>
      </c>
      <c r="CS7">
        <v>3.9999483764999999</v>
      </c>
      <c r="CT7">
        <v>3.9999176044999998</v>
      </c>
      <c r="CU7">
        <v>3.9998703410499998</v>
      </c>
      <c r="CV7">
        <v>3.9997988493099998</v>
      </c>
      <c r="CW7">
        <v>3.9996923625799998</v>
      </c>
      <c r="CX7">
        <v>3.9995361943200001</v>
      </c>
      <c r="CY7">
        <v>3.9993107193299999</v>
      </c>
      <c r="CZ7">
        <v>3.9989902650000002</v>
      </c>
      <c r="DA7">
        <v>3.99854197834</v>
      </c>
      <c r="DB7">
        <v>3.9979247651000001</v>
      </c>
      <c r="DC7">
        <v>3.9970884237100002</v>
      </c>
      <c r="DD7">
        <v>3.9959731161500001</v>
      </c>
      <c r="DE7">
        <v>3.9945093205000002</v>
      </c>
      <c r="DF7">
        <v>3.9926183929199999</v>
      </c>
      <c r="DG7">
        <v>3.99021382424</v>
      </c>
      <c r="DH7">
        <v>3.9872032120799998</v>
      </c>
      <c r="DI7">
        <v>3.98349088868</v>
      </c>
      <c r="DJ7">
        <v>3.9789810602100002</v>
      </c>
      <c r="DK7">
        <v>3.9735812399000001</v>
      </c>
      <c r="DL7">
        <v>3.9672057087899999</v>
      </c>
      <c r="DM7">
        <v>3.95977872484</v>
      </c>
      <c r="DN7">
        <v>3.95123722661</v>
      </c>
      <c r="DO7">
        <v>3.9415328360599999</v>
      </c>
      <c r="DP7">
        <v>3.9306330466800001</v>
      </c>
      <c r="DQ7">
        <v>3.9185215714499999</v>
      </c>
      <c r="DR7">
        <v>3.9051979068199998</v>
      </c>
      <c r="DS7">
        <v>3.8906762328500002</v>
      </c>
      <c r="DT7">
        <v>3.8749838089600002</v>
      </c>
      <c r="DU7">
        <v>3.8581590397499999</v>
      </c>
      <c r="DV7">
        <v>3.8402493789999999</v>
      </c>
      <c r="DW7">
        <v>3.8213092178200001</v>
      </c>
      <c r="DX7">
        <v>3.8013978724399999</v>
      </c>
      <c r="DY7">
        <v>3.7805777537599998</v>
      </c>
      <c r="DZ7">
        <v>3.7589127684900001</v>
      </c>
      <c r="EA7">
        <v>3.7364669748199999</v>
      </c>
      <c r="EB7">
        <v>3.7133034940899998</v>
      </c>
      <c r="EC7">
        <v>3.68948366458</v>
      </c>
      <c r="ED7">
        <v>3.66506641385</v>
      </c>
      <c r="EE7">
        <v>3.64010782114</v>
      </c>
      <c r="EF7">
        <v>3.6146608393299999</v>
      </c>
      <c r="EG7">
        <v>3.5887751471199998</v>
      </c>
      <c r="EH7">
        <v>3.5624971041100002</v>
      </c>
      <c r="EI7">
        <v>3.53586978486</v>
      </c>
      <c r="EJ7">
        <v>3.50893307133</v>
      </c>
      <c r="EK7">
        <v>3.4817237867899999</v>
      </c>
      <c r="EL7">
        <v>3.4542758573299999</v>
      </c>
      <c r="EM7">
        <v>3.4266204901099999</v>
      </c>
      <c r="EN7">
        <v>3.3987863600799999</v>
      </c>
      <c r="EO7">
        <v>3.3707997987599998</v>
      </c>
      <c r="EP7">
        <v>3.3426849805600001</v>
      </c>
      <c r="EQ7">
        <v>3.3144641034600002</v>
      </c>
      <c r="ER7">
        <v>3.2861575620200001</v>
      </c>
      <c r="ES7">
        <v>3.2577841112399999</v>
      </c>
      <c r="ET7">
        <v>3.2293610210199999</v>
      </c>
      <c r="EU7">
        <v>3.20090422068</v>
      </c>
      <c r="EV7">
        <v>3.17242843424</v>
      </c>
      <c r="EW7">
        <v>3.1439473064999999</v>
      </c>
      <c r="EX7">
        <v>3.1154735211000002</v>
      </c>
      <c r="EY7">
        <v>3.0870189109999999</v>
      </c>
      <c r="EZ7">
        <v>3.0585945627500002</v>
      </c>
      <c r="FA7">
        <v>3.0302109152900001</v>
      </c>
      <c r="FB7">
        <v>3.00187785479</v>
      </c>
      <c r="FC7">
        <v>2.97360480657</v>
      </c>
      <c r="FD7">
        <v>2.9454008257200002</v>
      </c>
      <c r="FE7">
        <v>2.91727468787</v>
      </c>
      <c r="FF7">
        <v>2.8892349821400001</v>
      </c>
      <c r="FG7">
        <v>2.8612902081299998</v>
      </c>
      <c r="FH7">
        <v>2.8334488796900001</v>
      </c>
      <c r="FI7">
        <v>2.8057196382999998</v>
      </c>
      <c r="FJ7">
        <v>2.7781113798599999</v>
      </c>
      <c r="FK7">
        <v>2.7506333993199998</v>
      </c>
      <c r="FL7">
        <v>2.7232955589699999</v>
      </c>
      <c r="FM7">
        <v>2.6961084875600001</v>
      </c>
      <c r="FN7">
        <v>2.66908381956</v>
      </c>
      <c r="FO7">
        <v>2.64223448643</v>
      </c>
      <c r="FP7">
        <v>2.6155750753000002</v>
      </c>
      <c r="FQ7">
        <v>2.5891222752299998</v>
      </c>
      <c r="FR7">
        <v>2.5628954369499999</v>
      </c>
      <c r="FS7">
        <v>2.5369172800899999</v>
      </c>
      <c r="FT7">
        <v>2.5112147917700001</v>
      </c>
      <c r="FU7">
        <v>2.4858203728800001</v>
      </c>
      <c r="FV7">
        <v>2.4607733030399999</v>
      </c>
      <c r="FW7">
        <v>2.43612161151</v>
      </c>
      <c r="FX7">
        <v>2.4119244555299999</v>
      </c>
      <c r="FY7">
        <v>2.3882551131800001</v>
      </c>
      <c r="FZ7">
        <v>2.3652046797000001</v>
      </c>
      <c r="GA7">
        <v>2.3428864856499998</v>
      </c>
      <c r="GB7">
        <v>2.32144107974</v>
      </c>
      <c r="GC7">
        <v>2.3010412538199998</v>
      </c>
      <c r="GD7">
        <v>2.2818959108599999</v>
      </c>
      <c r="GE7">
        <v>2.26425046639</v>
      </c>
      <c r="GF7">
        <v>2.24837993554</v>
      </c>
      <c r="GG7">
        <v>2.2345693419799999</v>
      </c>
      <c r="GH7">
        <v>2.22307600214</v>
      </c>
      <c r="GI7">
        <v>2.2140722607400001</v>
      </c>
      <c r="GJ7">
        <v>2.2075780965099998</v>
      </c>
      <c r="GK7">
        <v>2.2034090445299999</v>
      </c>
      <c r="GL7">
        <v>2.2011745684899999</v>
      </c>
      <c r="GM7">
        <v>2.2003476229099999</v>
      </c>
      <c r="GN7">
        <v>2.2003851507199998</v>
      </c>
      <c r="GO7">
        <v>2.20084182101</v>
      </c>
      <c r="GP7">
        <v>2.2014269558800001</v>
      </c>
      <c r="GQ7">
        <v>2.2019932437400001</v>
      </c>
      <c r="GR7">
        <v>2.20248763783</v>
      </c>
      <c r="GS7">
        <v>2.2029037544399999</v>
      </c>
      <c r="GT7">
        <v>2.2032514728999999</v>
      </c>
      <c r="GU7">
        <v>2.2035430427699998</v>
      </c>
      <c r="GV7">
        <v>2.2037888471599998</v>
      </c>
      <c r="GW7">
        <v>2.20399697661</v>
      </c>
      <c r="GX7">
        <v>2.2041737101900001</v>
      </c>
      <c r="GY7">
        <v>2.2043239963099999</v>
      </c>
      <c r="GZ7">
        <v>2.20445179757</v>
      </c>
      <c r="HA7">
        <v>2.2045603312700002</v>
      </c>
      <c r="HB7">
        <v>2.2046522410399998</v>
      </c>
      <c r="HC7">
        <v>2.2047297221000002</v>
      </c>
      <c r="HD7">
        <v>2.2047946143099999</v>
      </c>
      <c r="HE7">
        <v>2.2048484715400001</v>
      </c>
      <c r="HF7">
        <v>2.2048926130500002</v>
      </c>
      <c r="HG7">
        <v>2.2049281598000001</v>
      </c>
      <c r="HH7">
        <v>2.20495605747</v>
      </c>
      <c r="HI7">
        <v>2.20497708614</v>
      </c>
      <c r="HJ7">
        <v>2.2049918555599999</v>
      </c>
      <c r="HK7">
        <v>2.2050007862799998</v>
      </c>
      <c r="HL7">
        <v>2.2050040823299999</v>
      </c>
      <c r="HM7">
        <v>2.2050017145199998</v>
      </c>
      <c r="HN7">
        <v>2.2049934542499998</v>
      </c>
      <c r="HO7">
        <v>2.2049790149200001</v>
      </c>
      <c r="HP7">
        <v>2.2049583501000001</v>
      </c>
      <c r="HQ7">
        <v>2.2049320923</v>
      </c>
      <c r="HR7">
        <v>2.2049019858899999</v>
      </c>
      <c r="HS7">
        <v>2.2048710208100002</v>
      </c>
      <c r="HT7">
        <v>2.2048429409499999</v>
      </c>
      <c r="HU7">
        <v>2.2048210257699998</v>
      </c>
      <c r="HV7">
        <v>2.2048065309</v>
      </c>
      <c r="HW7">
        <v>2.2047976467299999</v>
      </c>
      <c r="HX7">
        <v>2.2047898273099999</v>
      </c>
      <c r="HY7">
        <v>2.2047776082400001</v>
      </c>
      <c r="HZ7">
        <v>2.20475696474</v>
      </c>
      <c r="IA7">
        <v>2.2047267612899999</v>
      </c>
      <c r="IB7">
        <v>2.20468848353</v>
      </c>
      <c r="IC7">
        <v>2.2046447337199999</v>
      </c>
      <c r="ID7">
        <v>2.2045977346300001</v>
      </c>
      <c r="IE7">
        <v>2.2045487066499998</v>
      </c>
      <c r="IF7">
        <v>2.20449805227</v>
      </c>
      <c r="IG7">
        <v>2.2044457829100002</v>
      </c>
      <c r="IH7">
        <v>2.2043917985600001</v>
      </c>
      <c r="II7">
        <v>2.2043359845600001</v>
      </c>
      <c r="IJ7">
        <v>2.20427822561</v>
      </c>
      <c r="IK7">
        <v>2.2042184011899999</v>
      </c>
      <c r="IL7">
        <v>2.2041563800500001</v>
      </c>
      <c r="IM7">
        <v>2.2040920172699998</v>
      </c>
      <c r="IN7">
        <v>2.20402515424</v>
      </c>
      <c r="IO7">
        <v>2.2039556199299999</v>
      </c>
      <c r="IP7">
        <v>2.2038832313499999</v>
      </c>
      <c r="IQ7">
        <v>2.20380779026</v>
      </c>
      <c r="IR7">
        <v>2.20372907453</v>
      </c>
      <c r="IS7">
        <v>2.2036468220100001</v>
      </c>
      <c r="IT7">
        <v>2.20356070409</v>
      </c>
      <c r="IU7">
        <v>2.2034702772600001</v>
      </c>
      <c r="IV7">
        <v>2.2033748812099998</v>
      </c>
      <c r="IW7">
        <v>2.2032734091799999</v>
      </c>
      <c r="IX7">
        <v>2.20316378331</v>
      </c>
      <c r="IY7">
        <v>2.20304175928</v>
      </c>
      <c r="IZ7">
        <v>2.2028982150099998</v>
      </c>
      <c r="JA7">
        <v>2.2027130207600001</v>
      </c>
      <c r="JB7">
        <v>2.2024411980799998</v>
      </c>
      <c r="JC7">
        <v>2.2019816956399998</v>
      </c>
      <c r="JD7">
        <v>2.2011070989400001</v>
      </c>
      <c r="JE7">
        <v>2.1993061603799999</v>
      </c>
      <c r="JF7">
        <v>2.1954347400800001</v>
      </c>
      <c r="JG7">
        <v>2.1869602400799999</v>
      </c>
      <c r="JH7">
        <v>2.1684134418299998</v>
      </c>
      <c r="JI7">
        <v>2.12861304209</v>
      </c>
      <c r="JJ7">
        <v>2.0473134544799998</v>
      </c>
      <c r="JK7">
        <v>1.8969069403200001</v>
      </c>
      <c r="JL7">
        <v>1.66348853359</v>
      </c>
      <c r="JM7">
        <v>1.38854457379</v>
      </c>
      <c r="JN7">
        <v>1.16737491067</v>
      </c>
      <c r="JO7">
        <v>1.05364318688</v>
      </c>
      <c r="JP7">
        <v>1.0143192030299999</v>
      </c>
      <c r="JQ7">
        <v>1.0035575451000001</v>
      </c>
      <c r="JR7">
        <v>1.00086568868</v>
      </c>
      <c r="JS7">
        <v>1.0002095565</v>
      </c>
      <c r="JT7">
        <v>1.0000506653800001</v>
      </c>
      <c r="JU7">
        <v>1.0000122467100001</v>
      </c>
      <c r="JV7">
        <v>1.00000296024</v>
      </c>
      <c r="JW7">
        <v>1.0000007155799999</v>
      </c>
      <c r="JX7">
        <v>1.0000001729900001</v>
      </c>
      <c r="JY7">
        <v>1.0000000418199999</v>
      </c>
      <c r="JZ7">
        <v>1.0000000101099999</v>
      </c>
      <c r="KA7">
        <v>1.00000000244</v>
      </c>
      <c r="KB7">
        <v>1.00000000059</v>
      </c>
      <c r="KC7">
        <v>1.00000000014</v>
      </c>
      <c r="KD7">
        <v>1.00000000003</v>
      </c>
      <c r="KE7">
        <v>1.00000000001</v>
      </c>
      <c r="KF7">
        <v>1</v>
      </c>
      <c r="KG7">
        <v>1</v>
      </c>
      <c r="KH7">
        <v>1</v>
      </c>
      <c r="KI7">
        <v>1</v>
      </c>
      <c r="KJ7">
        <v>1</v>
      </c>
      <c r="KK7">
        <v>1</v>
      </c>
      <c r="KL7">
        <v>1</v>
      </c>
      <c r="KM7">
        <v>1</v>
      </c>
      <c r="KN7">
        <v>1</v>
      </c>
      <c r="KO7">
        <v>1</v>
      </c>
      <c r="KP7">
        <v>1</v>
      </c>
      <c r="KQ7">
        <v>1</v>
      </c>
      <c r="KR7">
        <v>1</v>
      </c>
      <c r="KS7">
        <v>1</v>
      </c>
      <c r="KT7">
        <v>1</v>
      </c>
      <c r="KU7">
        <v>1</v>
      </c>
      <c r="KV7">
        <v>1</v>
      </c>
      <c r="KW7">
        <v>1</v>
      </c>
      <c r="KX7">
        <v>1</v>
      </c>
      <c r="KY7">
        <v>1</v>
      </c>
      <c r="KZ7">
        <v>1</v>
      </c>
      <c r="LA7">
        <v>1</v>
      </c>
      <c r="LB7">
        <v>1</v>
      </c>
      <c r="LC7">
        <v>1</v>
      </c>
      <c r="LD7">
        <v>1</v>
      </c>
      <c r="LE7">
        <v>1</v>
      </c>
      <c r="LF7">
        <v>1</v>
      </c>
      <c r="LG7">
        <v>1</v>
      </c>
      <c r="LH7">
        <v>1</v>
      </c>
      <c r="LI7">
        <v>1</v>
      </c>
      <c r="LJ7">
        <v>1</v>
      </c>
      <c r="LK7">
        <v>1</v>
      </c>
      <c r="LL7">
        <v>1</v>
      </c>
      <c r="LM7">
        <v>1</v>
      </c>
      <c r="LN7">
        <v>1</v>
      </c>
      <c r="LO7">
        <v>1</v>
      </c>
      <c r="LP7">
        <v>1</v>
      </c>
      <c r="LQ7">
        <v>1</v>
      </c>
      <c r="LR7">
        <v>1</v>
      </c>
      <c r="LS7">
        <v>1</v>
      </c>
      <c r="LT7">
        <v>1</v>
      </c>
      <c r="LU7">
        <v>1</v>
      </c>
      <c r="LV7">
        <v>1</v>
      </c>
      <c r="LW7">
        <v>1</v>
      </c>
      <c r="LX7">
        <v>1</v>
      </c>
      <c r="LY7">
        <v>1</v>
      </c>
      <c r="LZ7">
        <v>1</v>
      </c>
      <c r="MA7">
        <v>1</v>
      </c>
      <c r="MB7">
        <v>1</v>
      </c>
      <c r="MC7">
        <v>1</v>
      </c>
      <c r="MD7">
        <v>1</v>
      </c>
      <c r="ME7">
        <v>1</v>
      </c>
      <c r="MF7">
        <v>1</v>
      </c>
      <c r="MG7">
        <v>1</v>
      </c>
      <c r="MH7">
        <v>1</v>
      </c>
      <c r="MI7">
        <v>1</v>
      </c>
      <c r="MJ7">
        <v>1</v>
      </c>
      <c r="MK7">
        <v>1</v>
      </c>
      <c r="ML7">
        <v>1</v>
      </c>
      <c r="MM7">
        <v>1</v>
      </c>
      <c r="MN7">
        <v>1</v>
      </c>
      <c r="MO7">
        <v>1</v>
      </c>
      <c r="MP7">
        <v>1</v>
      </c>
      <c r="MQ7">
        <v>1</v>
      </c>
      <c r="MR7">
        <v>1</v>
      </c>
      <c r="MS7">
        <v>1</v>
      </c>
      <c r="MT7">
        <v>1</v>
      </c>
      <c r="MU7">
        <v>1</v>
      </c>
      <c r="MV7">
        <v>1</v>
      </c>
      <c r="MW7">
        <v>1</v>
      </c>
      <c r="MX7">
        <v>1</v>
      </c>
      <c r="MY7">
        <v>1</v>
      </c>
      <c r="MZ7">
        <v>1</v>
      </c>
      <c r="NA7">
        <v>1</v>
      </c>
      <c r="NB7">
        <v>1</v>
      </c>
      <c r="NC7">
        <v>1</v>
      </c>
      <c r="ND7">
        <v>1</v>
      </c>
      <c r="NE7">
        <v>1</v>
      </c>
      <c r="NF7">
        <v>1</v>
      </c>
      <c r="NG7">
        <v>1</v>
      </c>
      <c r="NH7">
        <v>1</v>
      </c>
      <c r="NI7">
        <v>1</v>
      </c>
      <c r="NJ7">
        <v>1</v>
      </c>
      <c r="NK7">
        <v>1</v>
      </c>
      <c r="NL7">
        <v>1</v>
      </c>
      <c r="NM7">
        <v>1</v>
      </c>
      <c r="NN7">
        <v>1</v>
      </c>
      <c r="NO7">
        <v>1</v>
      </c>
      <c r="NP7">
        <v>1</v>
      </c>
      <c r="NQ7">
        <v>1</v>
      </c>
      <c r="NR7">
        <v>1</v>
      </c>
      <c r="NS7">
        <v>1</v>
      </c>
      <c r="NT7">
        <v>1</v>
      </c>
      <c r="NU7">
        <v>1</v>
      </c>
      <c r="NV7">
        <v>1</v>
      </c>
      <c r="NW7">
        <v>1</v>
      </c>
      <c r="NX7">
        <v>1</v>
      </c>
      <c r="NY7">
        <v>1</v>
      </c>
      <c r="NZ7">
        <v>1</v>
      </c>
      <c r="OA7">
        <v>1</v>
      </c>
      <c r="OB7">
        <v>1</v>
      </c>
      <c r="OC7">
        <v>1</v>
      </c>
      <c r="OD7">
        <v>1</v>
      </c>
      <c r="OE7">
        <v>1</v>
      </c>
      <c r="OF7">
        <v>1</v>
      </c>
      <c r="OG7">
        <v>1</v>
      </c>
      <c r="OH7">
        <v>1</v>
      </c>
      <c r="OI7">
        <v>1</v>
      </c>
      <c r="OJ7">
        <v>1</v>
      </c>
      <c r="OK7">
        <v>1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 s="2">
        <v>4.9960036108099997E-16</v>
      </c>
      <c r="QU7" s="2">
        <v>2.6645352590999998E-15</v>
      </c>
      <c r="QV7" s="2">
        <v>7.5495165674499995E-15</v>
      </c>
      <c r="QW7" s="2">
        <v>1.8873791418600001E-14</v>
      </c>
      <c r="QX7" s="2">
        <v>4.7073456244099998E-14</v>
      </c>
      <c r="QY7" s="2">
        <v>1.14408482688E-13</v>
      </c>
      <c r="QZ7" s="2">
        <v>2.7394753132599999E-13</v>
      </c>
      <c r="RA7" s="2">
        <v>6.4592775572699998E-13</v>
      </c>
      <c r="RB7" s="2">
        <v>1.50435219837E-12</v>
      </c>
      <c r="RC7" s="2">
        <v>3.45878881092E-12</v>
      </c>
      <c r="RD7" s="2">
        <v>7.8480555387800004E-12</v>
      </c>
      <c r="RE7" s="2">
        <v>1.7574997013300001E-11</v>
      </c>
      <c r="RF7" s="2">
        <v>3.88459819869E-11</v>
      </c>
      <c r="RG7" s="2">
        <v>8.4742102225500002E-11</v>
      </c>
      <c r="RH7" s="2">
        <v>1.8244955546899999E-10</v>
      </c>
      <c r="RI7" s="2">
        <v>3.8767128398699999E-10</v>
      </c>
      <c r="RJ7" s="2">
        <v>8.1292306230400003E-10</v>
      </c>
      <c r="RK7" s="2">
        <v>1.6822326869400001E-9</v>
      </c>
      <c r="RL7" s="2">
        <v>3.4352463115199998E-9</v>
      </c>
      <c r="RM7" s="2">
        <v>6.9222825881300002E-9</v>
      </c>
      <c r="RN7" s="2">
        <v>1.3763977376999999E-8</v>
      </c>
      <c r="RO7" s="2">
        <v>2.7003792596299999E-8</v>
      </c>
      <c r="RP7" s="2">
        <v>5.2272614229199999E-8</v>
      </c>
      <c r="RQ7" s="2">
        <v>9.9833020553799999E-8</v>
      </c>
      <c r="RR7" s="2">
        <v>1.8810748335400001E-7</v>
      </c>
      <c r="RS7" s="2">
        <v>3.4966371312899999E-7</v>
      </c>
      <c r="RT7" s="2">
        <v>6.4119166705600005E-7</v>
      </c>
      <c r="RU7" s="2">
        <v>1.1598386931699999E-6</v>
      </c>
      <c r="RV7" s="2">
        <v>2.06946823806E-6</v>
      </c>
      <c r="RW7" s="2">
        <v>3.64208304141E-6</v>
      </c>
      <c r="RX7" s="2">
        <v>6.3219160968499996E-6</v>
      </c>
      <c r="RY7" s="2">
        <v>1.0822629319799999E-5</v>
      </c>
      <c r="RZ7" s="2">
        <v>1.82716972069E-5</v>
      </c>
      <c r="SA7" s="2">
        <v>3.0420300627899999E-5</v>
      </c>
      <c r="SB7" s="2">
        <v>4.9941635777900001E-5</v>
      </c>
      <c r="SC7" s="2">
        <v>8.0844906316000005E-5</v>
      </c>
      <c r="SD7">
        <v>1.2903551590700001E-4</v>
      </c>
      <c r="SE7">
        <v>2.0305282151400001E-4</v>
      </c>
      <c r="SF7">
        <v>3.1501357743799998E-4</v>
      </c>
      <c r="SG7">
        <v>4.81779988648E-4</v>
      </c>
      <c r="SH7">
        <v>7.2635424640099999E-4</v>
      </c>
      <c r="SI7">
        <v>1.0794752235899999E-3</v>
      </c>
      <c r="SJ7">
        <v>1.5813575377399999E-3</v>
      </c>
      <c r="SK7">
        <v>2.28347024637E-3</v>
      </c>
      <c r="SL7">
        <v>3.25020637484E-3</v>
      </c>
      <c r="SM7">
        <v>4.5602524293400001E-3</v>
      </c>
      <c r="SN7">
        <v>6.3074384787099999E-3</v>
      </c>
      <c r="SO7">
        <v>8.6008446631300004E-3</v>
      </c>
      <c r="SP7">
        <v>1.1563968020200001E-2</v>
      </c>
      <c r="SQ7">
        <v>1.53328188437E-2</v>
      </c>
      <c r="SR7">
        <v>2.0052915889499999E-2</v>
      </c>
      <c r="SS7">
        <v>2.5875273652499999E-2</v>
      </c>
      <c r="ST7">
        <v>3.29516041109E-2</v>
      </c>
      <c r="SU7">
        <v>4.1429066998499998E-2</v>
      </c>
      <c r="SV7">
        <v>5.1444975137300002E-2</v>
      </c>
      <c r="SW7">
        <v>6.3121879662299998E-2</v>
      </c>
      <c r="SX7">
        <v>7.6563419973800007E-2</v>
      </c>
      <c r="SY7">
        <v>9.1851232792699994E-2</v>
      </c>
      <c r="SZ7">
        <v>0.109043091286</v>
      </c>
      <c r="TA7">
        <v>0.128172311324</v>
      </c>
      <c r="TB7">
        <v>0.149248339275</v>
      </c>
      <c r="TC7">
        <v>0.17225834073400001</v>
      </c>
      <c r="TD7">
        <v>0.19716955096200001</v>
      </c>
      <c r="TE7">
        <v>0.22393212618399999</v>
      </c>
      <c r="TF7">
        <v>0.25248224500599997</v>
      </c>
      <c r="TG7">
        <v>0.282745241993</v>
      </c>
      <c r="TH7">
        <v>0.31463860120199999</v>
      </c>
      <c r="TI7">
        <v>0.34807468716099998</v>
      </c>
      <c r="TJ7">
        <v>0.38296313804400001</v>
      </c>
      <c r="TK7">
        <v>0.41921288608599999</v>
      </c>
      <c r="TL7">
        <v>0.456733801981</v>
      </c>
      <c r="TM7">
        <v>0.49543798255900001</v>
      </c>
      <c r="TN7">
        <v>0.53524071550300001</v>
      </c>
      <c r="TO7">
        <v>0.57606116258499995</v>
      </c>
      <c r="TP7">
        <v>0.61782280548299995</v>
      </c>
      <c r="TQ7">
        <v>0.66045369724699998</v>
      </c>
      <c r="TR7">
        <v>0.70388655920800003</v>
      </c>
      <c r="TS7">
        <v>0.74805875856100001</v>
      </c>
      <c r="TT7">
        <v>0.79291219680699998</v>
      </c>
      <c r="TU7">
        <v>0.83839313419100003</v>
      </c>
      <c r="TV7">
        <v>0.88445197051799995</v>
      </c>
      <c r="TW7">
        <v>0.93104299853799999</v>
      </c>
      <c r="TX7">
        <v>0.97812414239699996</v>
      </c>
      <c r="TY7">
        <v>1.02565669059</v>
      </c>
      <c r="TZ7">
        <v>1.07360503036</v>
      </c>
      <c r="UA7">
        <v>1.12193638827</v>
      </c>
      <c r="UB7">
        <v>1.1706205804600001</v>
      </c>
      <c r="UC7">
        <v>1.21962977417</v>
      </c>
      <c r="UD7">
        <v>1.26893826188</v>
      </c>
      <c r="UE7">
        <v>1.3185222480500001</v>
      </c>
      <c r="UF7">
        <v>1.36835964827</v>
      </c>
      <c r="UG7">
        <v>1.41842989986</v>
      </c>
      <c r="UH7">
        <v>1.4687137830600001</v>
      </c>
      <c r="UI7">
        <v>1.5191932511399999</v>
      </c>
      <c r="UJ7">
        <v>1.5698512680100001</v>
      </c>
      <c r="UK7">
        <v>1.6206716513399999</v>
      </c>
      <c r="UL7">
        <v>1.6716389192500001</v>
      </c>
      <c r="UM7">
        <v>1.72273813808</v>
      </c>
      <c r="UN7">
        <v>1.7739547687199999</v>
      </c>
      <c r="UO7">
        <v>1.8252745083199999</v>
      </c>
      <c r="UP7">
        <v>1.8766831239699999</v>
      </c>
      <c r="UQ7">
        <v>1.9281662739600001</v>
      </c>
      <c r="UR7">
        <v>1.97970931164</v>
      </c>
      <c r="US7">
        <v>2.03129706562</v>
      </c>
      <c r="UT7">
        <v>2.0829135885599999</v>
      </c>
      <c r="UU7">
        <v>2.1345418649600001</v>
      </c>
      <c r="UV7">
        <v>2.18616346568</v>
      </c>
      <c r="UW7">
        <v>2.2377581335699999</v>
      </c>
      <c r="UX7">
        <v>2.28930328028</v>
      </c>
      <c r="UY7">
        <v>2.3407733681799998</v>
      </c>
      <c r="UZ7">
        <v>2.3921391438800002</v>
      </c>
      <c r="VA7">
        <v>2.44336667939</v>
      </c>
      <c r="VB7">
        <v>2.49441616371</v>
      </c>
      <c r="VC7">
        <v>2.5452403703000002</v>
      </c>
      <c r="VD7">
        <v>2.5957827032999998</v>
      </c>
      <c r="VE7">
        <v>2.6459746979599998</v>
      </c>
      <c r="VF7">
        <v>2.6957328169600001</v>
      </c>
      <c r="VG7">
        <v>2.7449543477899998</v>
      </c>
      <c r="VH7">
        <v>2.7935121722399998</v>
      </c>
      <c r="VI7">
        <v>2.84124816366</v>
      </c>
      <c r="VJ7">
        <v>2.88796500158</v>
      </c>
      <c r="VK7">
        <v>2.9334163420700001</v>
      </c>
      <c r="VL7">
        <v>2.97729565702</v>
      </c>
      <c r="VM7">
        <v>3.0192248481499999</v>
      </c>
      <c r="VN7">
        <v>3.0587452180099999</v>
      </c>
      <c r="VO7">
        <v>3.09531581806</v>
      </c>
      <c r="VP7">
        <v>3.1283275887599999</v>
      </c>
      <c r="VQ7">
        <v>3.1571450775700001</v>
      </c>
      <c r="VR7">
        <v>3.18118777342</v>
      </c>
      <c r="VS7">
        <v>3.2000543511399999</v>
      </c>
      <c r="VT7">
        <v>3.2136694440000002</v>
      </c>
      <c r="VU7">
        <v>3.22239763921</v>
      </c>
      <c r="VV7">
        <v>3.2270485254399999</v>
      </c>
      <c r="VW7">
        <v>3.2287282177300001</v>
      </c>
      <c r="VX7">
        <v>3.2285814720900001</v>
      </c>
      <c r="VY7">
        <v>3.2275484595199999</v>
      </c>
      <c r="VZ7">
        <v>3.2262430260400001</v>
      </c>
      <c r="WA7">
        <v>3.2249761722599999</v>
      </c>
      <c r="WB7">
        <v>3.2238597951900001</v>
      </c>
      <c r="WC7">
        <v>3.2229072724800001</v>
      </c>
      <c r="WD7">
        <v>3.22209766808</v>
      </c>
      <c r="WE7">
        <v>3.2214050585899998</v>
      </c>
      <c r="WF7">
        <v>3.22080747022</v>
      </c>
      <c r="WG7">
        <v>3.22028777359</v>
      </c>
      <c r="WH7">
        <v>3.2198326653199998</v>
      </c>
      <c r="WI7">
        <v>3.2194316514299999</v>
      </c>
      <c r="WJ7">
        <v>3.2190763181299999</v>
      </c>
      <c r="WK7">
        <v>3.2187598232900001</v>
      </c>
      <c r="WL7">
        <v>3.2184765334200001</v>
      </c>
      <c r="WM7">
        <v>3.2182217585499999</v>
      </c>
      <c r="WN7">
        <v>3.2179915553899998</v>
      </c>
      <c r="WO7">
        <v>3.2177825803400002</v>
      </c>
      <c r="WP7">
        <v>3.21759198086</v>
      </c>
      <c r="WQ7">
        <v>3.2174173182199999</v>
      </c>
      <c r="WR7">
        <v>3.2172565187700002</v>
      </c>
      <c r="WS7">
        <v>3.2171078532999999</v>
      </c>
      <c r="WT7">
        <v>3.2169699466299999</v>
      </c>
      <c r="WU7">
        <v>3.2168418172200002</v>
      </c>
      <c r="WV7">
        <v>3.2167229346899999</v>
      </c>
      <c r="WW7">
        <v>3.2166132546299999</v>
      </c>
      <c r="WX7">
        <v>3.2165131472400001</v>
      </c>
      <c r="WY7">
        <v>3.21642309863</v>
      </c>
      <c r="WZ7">
        <v>3.2163430817299998</v>
      </c>
      <c r="XA7">
        <v>3.2162716302400001</v>
      </c>
      <c r="XB7">
        <v>3.21620492516</v>
      </c>
      <c r="XC7">
        <v>3.2161365119899998</v>
      </c>
      <c r="XD7">
        <v>3.2160583370700002</v>
      </c>
      <c r="XE7">
        <v>3.2159633168299999</v>
      </c>
      <c r="XF7">
        <v>3.2158486265800001</v>
      </c>
      <c r="XG7">
        <v>3.2157178966500002</v>
      </c>
      <c r="XH7">
        <v>3.2155805176399999</v>
      </c>
      <c r="XI7">
        <v>3.2154478050400002</v>
      </c>
      <c r="XJ7">
        <v>3.2153280239900002</v>
      </c>
      <c r="XK7">
        <v>3.2152233302600002</v>
      </c>
      <c r="XL7">
        <v>3.21513033437</v>
      </c>
      <c r="XM7">
        <v>3.2150432734500001</v>
      </c>
      <c r="XN7">
        <v>3.21495716556</v>
      </c>
      <c r="XO7">
        <v>3.2148691217200001</v>
      </c>
      <c r="XP7">
        <v>3.2147779549600002</v>
      </c>
      <c r="XQ7">
        <v>3.2146832777099998</v>
      </c>
      <c r="XR7">
        <v>3.2145849092800001</v>
      </c>
      <c r="XS7">
        <v>3.2144826689100001</v>
      </c>
      <c r="XT7">
        <v>3.2143763426400001</v>
      </c>
      <c r="XU7">
        <v>3.2142656890799999</v>
      </c>
      <c r="XV7">
        <v>3.2141504464700001</v>
      </c>
      <c r="XW7">
        <v>3.2140303332800002</v>
      </c>
      <c r="XX7">
        <v>3.2139050417799999</v>
      </c>
      <c r="XY7">
        <v>3.21377422705</v>
      </c>
      <c r="XZ7">
        <v>3.21363749536</v>
      </c>
      <c r="YA7">
        <v>3.2134943950400001</v>
      </c>
      <c r="YB7">
        <v>3.2133444092399999</v>
      </c>
      <c r="YC7">
        <v>3.2131869426200002</v>
      </c>
      <c r="YD7">
        <v>3.2130212827200002</v>
      </c>
      <c r="YE7">
        <v>3.21284650101</v>
      </c>
      <c r="YF7">
        <v>3.2126612252100002</v>
      </c>
      <c r="YG7">
        <v>3.21246313338</v>
      </c>
      <c r="YH7">
        <v>3.2122478276900002</v>
      </c>
      <c r="YI7">
        <v>3.2120063069599998</v>
      </c>
      <c r="YJ7">
        <v>3.2117192618399999</v>
      </c>
      <c r="YK7">
        <v>3.2113441654999999</v>
      </c>
      <c r="YL7">
        <v>3.2107860706900002</v>
      </c>
      <c r="YM7">
        <v>3.2098316603199999</v>
      </c>
      <c r="YN7">
        <v>3.2080006648400001</v>
      </c>
      <c r="YO7">
        <v>3.2042124632300002</v>
      </c>
      <c r="YP7">
        <v>3.1960443396599998</v>
      </c>
      <c r="YQ7">
        <v>3.1781122210600001</v>
      </c>
      <c r="YR7">
        <v>3.1386842014799998</v>
      </c>
      <c r="YS7">
        <v>3.0532738213599999</v>
      </c>
      <c r="YT7">
        <v>2.8753048668500001</v>
      </c>
      <c r="YU7">
        <v>2.53252574454</v>
      </c>
      <c r="YV7">
        <v>1.9602839887500001</v>
      </c>
      <c r="YW7">
        <v>1.20998586615</v>
      </c>
      <c r="YX7">
        <v>0.53695593716599999</v>
      </c>
      <c r="YY7">
        <v>0.17121792895400001</v>
      </c>
      <c r="YZ7">
        <v>4.5165904049100002E-2</v>
      </c>
      <c r="ZA7">
        <v>1.1164143026799999E-2</v>
      </c>
      <c r="ZB7">
        <v>2.7127277263200001E-3</v>
      </c>
      <c r="ZC7">
        <v>6.5642752628999998E-4</v>
      </c>
      <c r="ZD7">
        <v>1.5869315779599999E-4</v>
      </c>
      <c r="ZE7" s="2">
        <v>3.8358093334000001E-5</v>
      </c>
      <c r="ZF7" s="2">
        <v>9.2717718847500002E-6</v>
      </c>
      <c r="ZG7" s="2">
        <v>2.2412568002500001E-6</v>
      </c>
      <c r="ZH7" s="2">
        <v>5.4180504525199996E-7</v>
      </c>
      <c r="ZI7" s="2">
        <v>1.3098156623599999E-7</v>
      </c>
      <c r="ZJ7" s="2">
        <v>3.1665168930400001E-8</v>
      </c>
      <c r="ZK7" s="2">
        <v>7.65494221694E-9</v>
      </c>
      <c r="ZL7" s="2">
        <v>1.85041219737E-9</v>
      </c>
      <c r="ZM7" s="2">
        <v>4.4723121033500001E-10</v>
      </c>
      <c r="ZN7" s="2">
        <v>1.0806712469E-10</v>
      </c>
      <c r="ZO7" s="2">
        <v>2.6104077232900001E-11</v>
      </c>
      <c r="ZP7" s="2">
        <v>6.3026944774199999E-12</v>
      </c>
      <c r="ZQ7" s="2">
        <v>1.5205475767400001E-12</v>
      </c>
      <c r="ZR7" s="2">
        <v>3.6633196476299999E-13</v>
      </c>
      <c r="ZS7" s="2">
        <v>8.8137830367400004E-14</v>
      </c>
      <c r="ZT7" s="2">
        <v>2.09832151654E-14</v>
      </c>
      <c r="ZU7" s="2">
        <v>4.8433479449300001E-15</v>
      </c>
      <c r="ZV7" s="2">
        <v>9.7144514654699994E-16</v>
      </c>
      <c r="ZW7" s="2">
        <v>8.3266726846900003E-17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0</v>
      </c>
      <c r="ABE7">
        <v>0</v>
      </c>
      <c r="ABF7">
        <v>0</v>
      </c>
      <c r="ABG7">
        <v>0</v>
      </c>
      <c r="ABH7">
        <v>0</v>
      </c>
      <c r="ABI7">
        <v>0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  <c r="ABZ7">
        <v>0</v>
      </c>
      <c r="ACA7">
        <v>0</v>
      </c>
      <c r="ACB7">
        <v>0</v>
      </c>
      <c r="ACC7">
        <v>0</v>
      </c>
      <c r="ACD7">
        <v>0</v>
      </c>
      <c r="ACE7">
        <v>0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0</v>
      </c>
      <c r="ACL7">
        <v>0</v>
      </c>
      <c r="ACM7">
        <v>0</v>
      </c>
      <c r="ACN7">
        <v>0</v>
      </c>
      <c r="ACO7">
        <v>0</v>
      </c>
      <c r="ACP7">
        <v>0</v>
      </c>
      <c r="ACQ7">
        <v>0</v>
      </c>
      <c r="ACR7">
        <v>0</v>
      </c>
      <c r="ACS7">
        <v>0</v>
      </c>
      <c r="ACT7">
        <v>0</v>
      </c>
      <c r="ACU7">
        <v>0</v>
      </c>
      <c r="ACV7">
        <v>0</v>
      </c>
      <c r="ACW7">
        <v>0</v>
      </c>
      <c r="ACX7">
        <v>0</v>
      </c>
      <c r="ACY7">
        <v>0</v>
      </c>
      <c r="ACZ7">
        <v>0</v>
      </c>
      <c r="ADA7">
        <v>0</v>
      </c>
      <c r="ADB7">
        <v>0</v>
      </c>
      <c r="ADC7">
        <v>0</v>
      </c>
      <c r="ADD7">
        <v>0</v>
      </c>
      <c r="ADE7">
        <v>0</v>
      </c>
      <c r="ADF7">
        <v>0</v>
      </c>
      <c r="ADG7">
        <v>0</v>
      </c>
      <c r="ADH7">
        <v>0</v>
      </c>
      <c r="ADI7">
        <v>0</v>
      </c>
      <c r="ADJ7">
        <v>0</v>
      </c>
      <c r="ADK7">
        <v>0</v>
      </c>
      <c r="ADL7">
        <v>0</v>
      </c>
      <c r="ADM7">
        <v>0</v>
      </c>
      <c r="ADN7">
        <v>0</v>
      </c>
      <c r="ADO7">
        <v>0</v>
      </c>
      <c r="ADP7">
        <v>0</v>
      </c>
      <c r="ADQ7">
        <v>0</v>
      </c>
      <c r="ADR7">
        <v>0</v>
      </c>
      <c r="ADS7">
        <v>0</v>
      </c>
      <c r="ADT7">
        <v>0</v>
      </c>
      <c r="ADU7">
        <v>0</v>
      </c>
    </row>
    <row r="8" spans="1:801" ht="17" customHeight="1" x14ac:dyDescent="0.2"/>
    <row r="9" spans="1:801" ht="31" x14ac:dyDescent="0.35">
      <c r="A9" s="3" t="s">
        <v>26</v>
      </c>
      <c r="C9" s="4" t="s">
        <v>27</v>
      </c>
      <c r="D9" s="5">
        <f>AVERAGE(B13:OK13)</f>
        <v>2</v>
      </c>
    </row>
    <row r="10" spans="1:801" x14ac:dyDescent="0.2">
      <c r="A10" t="s">
        <v>28</v>
      </c>
      <c r="B10">
        <v>2.5000000000000001E-2</v>
      </c>
      <c r="C10">
        <v>7.4999999999999997E-2</v>
      </c>
      <c r="D10">
        <v>0.125</v>
      </c>
      <c r="E10">
        <v>0.17499999999999999</v>
      </c>
      <c r="F10">
        <v>0.22500000000000001</v>
      </c>
      <c r="G10">
        <v>0.27500000000000002</v>
      </c>
      <c r="H10">
        <v>0.32500000000000001</v>
      </c>
      <c r="I10">
        <v>0.375</v>
      </c>
      <c r="J10">
        <v>0.42499999999999999</v>
      </c>
      <c r="K10">
        <v>0.47499999999999998</v>
      </c>
      <c r="L10">
        <v>0.52500000000000002</v>
      </c>
      <c r="M10">
        <v>0.57499999999999996</v>
      </c>
      <c r="N10">
        <v>0.625</v>
      </c>
      <c r="O10">
        <v>0.67500000000000004</v>
      </c>
      <c r="P10">
        <v>0.72499999999999998</v>
      </c>
      <c r="Q10">
        <v>0.77500000000000002</v>
      </c>
      <c r="R10">
        <v>0.82499999999999996</v>
      </c>
      <c r="S10">
        <v>0.875</v>
      </c>
      <c r="T10">
        <v>0.92500000000000004</v>
      </c>
      <c r="U10">
        <v>0.97499999999999998</v>
      </c>
      <c r="V10">
        <v>1.0249999999999999</v>
      </c>
      <c r="W10">
        <v>1.075</v>
      </c>
      <c r="X10">
        <v>1.125</v>
      </c>
      <c r="Y10">
        <v>1.175</v>
      </c>
      <c r="Z10">
        <v>1.2250000000000001</v>
      </c>
      <c r="AA10">
        <v>1.2749999999999999</v>
      </c>
      <c r="AB10">
        <v>1.325</v>
      </c>
      <c r="AC10">
        <v>1.375</v>
      </c>
      <c r="AD10">
        <v>1.425</v>
      </c>
      <c r="AE10">
        <v>1.4750000000000001</v>
      </c>
      <c r="AF10">
        <v>1.5249999999999999</v>
      </c>
      <c r="AG10">
        <v>1.575</v>
      </c>
      <c r="AH10">
        <v>1.625</v>
      </c>
      <c r="AI10">
        <v>1.675</v>
      </c>
      <c r="AJ10">
        <v>1.7250000000000001</v>
      </c>
      <c r="AK10">
        <v>1.7749999999999999</v>
      </c>
      <c r="AL10">
        <v>1.825</v>
      </c>
      <c r="AM10">
        <v>1.875</v>
      </c>
      <c r="AN10">
        <v>1.925</v>
      </c>
      <c r="AO10">
        <v>1.9750000000000001</v>
      </c>
      <c r="AP10">
        <v>2.0249999999999999</v>
      </c>
      <c r="AQ10">
        <v>2.0750000000000002</v>
      </c>
      <c r="AR10">
        <v>2.125</v>
      </c>
      <c r="AS10">
        <v>2.1749999999999998</v>
      </c>
      <c r="AT10">
        <v>2.2250000000000001</v>
      </c>
      <c r="AU10">
        <v>2.2749999999999999</v>
      </c>
      <c r="AV10">
        <v>2.3250000000000002</v>
      </c>
      <c r="AW10">
        <v>2.375</v>
      </c>
      <c r="AX10">
        <v>2.4249999999999998</v>
      </c>
      <c r="AY10">
        <v>2.4750000000000001</v>
      </c>
      <c r="AZ10">
        <v>2.5249999999999999</v>
      </c>
      <c r="BA10">
        <v>2.5750000000000002</v>
      </c>
      <c r="BB10">
        <v>2.625</v>
      </c>
      <c r="BC10">
        <v>2.6749999999999998</v>
      </c>
      <c r="BD10">
        <v>2.7250000000000001</v>
      </c>
      <c r="BE10">
        <v>2.7749999999999999</v>
      </c>
      <c r="BF10">
        <v>2.8250000000000002</v>
      </c>
      <c r="BG10">
        <v>2.875</v>
      </c>
      <c r="BH10">
        <v>2.9249999999999998</v>
      </c>
      <c r="BI10">
        <v>2.9750000000000001</v>
      </c>
      <c r="BJ10">
        <v>3.0249999999999999</v>
      </c>
      <c r="BK10">
        <v>3.0750000000000002</v>
      </c>
      <c r="BL10">
        <v>3.125</v>
      </c>
      <c r="BM10">
        <v>3.1749999999999998</v>
      </c>
      <c r="BN10">
        <v>3.2250000000000001</v>
      </c>
      <c r="BO10">
        <v>3.2749999999999999</v>
      </c>
      <c r="BP10">
        <v>3.3250000000000002</v>
      </c>
      <c r="BQ10">
        <v>3.375</v>
      </c>
      <c r="BR10">
        <v>3.4249999999999998</v>
      </c>
      <c r="BS10">
        <v>3.4750000000000001</v>
      </c>
      <c r="BT10">
        <v>3.5249999999999999</v>
      </c>
      <c r="BU10">
        <v>3.5750000000000002</v>
      </c>
      <c r="BV10">
        <v>3.625</v>
      </c>
      <c r="BW10">
        <v>3.6749999999999998</v>
      </c>
      <c r="BX10">
        <v>3.7250000000000001</v>
      </c>
      <c r="BY10">
        <v>3.7749999999999999</v>
      </c>
      <c r="BZ10">
        <v>3.8250000000000002</v>
      </c>
      <c r="CA10">
        <v>3.875</v>
      </c>
      <c r="CB10">
        <v>3.9249999999999998</v>
      </c>
      <c r="CC10">
        <v>3.9750000000000001</v>
      </c>
      <c r="CD10">
        <v>4.0250000000000004</v>
      </c>
      <c r="CE10">
        <v>4.0750000000000002</v>
      </c>
      <c r="CF10">
        <v>4.125</v>
      </c>
      <c r="CG10">
        <v>4.1749999999999998</v>
      </c>
      <c r="CH10">
        <v>4.2249999999999996</v>
      </c>
      <c r="CI10">
        <v>4.2750000000000004</v>
      </c>
      <c r="CJ10">
        <v>4.3250000000000002</v>
      </c>
      <c r="CK10">
        <v>4.375</v>
      </c>
      <c r="CL10">
        <v>4.4249999999999998</v>
      </c>
      <c r="CM10">
        <v>4.4749999999999996</v>
      </c>
      <c r="CN10">
        <v>4.5250000000000004</v>
      </c>
      <c r="CO10">
        <v>4.5750000000000002</v>
      </c>
      <c r="CP10">
        <v>4.625</v>
      </c>
      <c r="CQ10">
        <v>4.6749999999999998</v>
      </c>
      <c r="CR10">
        <v>4.7249999999999996</v>
      </c>
      <c r="CS10">
        <v>4.7750000000000004</v>
      </c>
      <c r="CT10">
        <v>4.8250000000000002</v>
      </c>
      <c r="CU10">
        <v>4.875</v>
      </c>
      <c r="CV10">
        <v>4.9249999999999998</v>
      </c>
      <c r="CW10">
        <v>4.9749999999999996</v>
      </c>
      <c r="CX10">
        <v>5.0250000000000004</v>
      </c>
      <c r="CY10">
        <v>5.0750000000000002</v>
      </c>
      <c r="CZ10">
        <v>5.125</v>
      </c>
      <c r="DA10">
        <v>5.1749999999999998</v>
      </c>
      <c r="DB10">
        <v>5.2249999999999996</v>
      </c>
      <c r="DC10">
        <v>5.2750000000000004</v>
      </c>
      <c r="DD10">
        <v>5.3250000000000002</v>
      </c>
      <c r="DE10">
        <v>5.375</v>
      </c>
      <c r="DF10">
        <v>5.4249999999999998</v>
      </c>
      <c r="DG10">
        <v>5.4749999999999996</v>
      </c>
      <c r="DH10">
        <v>5.5250000000000004</v>
      </c>
      <c r="DI10">
        <v>5.5750000000000002</v>
      </c>
      <c r="DJ10">
        <v>5.625</v>
      </c>
      <c r="DK10">
        <v>5.6749999999999998</v>
      </c>
      <c r="DL10">
        <v>5.7249999999999996</v>
      </c>
      <c r="DM10">
        <v>5.7750000000000004</v>
      </c>
      <c r="DN10">
        <v>5.8250000000000002</v>
      </c>
      <c r="DO10">
        <v>5.875</v>
      </c>
      <c r="DP10">
        <v>5.9249999999999998</v>
      </c>
      <c r="DQ10">
        <v>5.9749999999999996</v>
      </c>
      <c r="DR10">
        <v>6.0250000000000004</v>
      </c>
      <c r="DS10">
        <v>6.0750000000000002</v>
      </c>
      <c r="DT10">
        <v>6.125</v>
      </c>
      <c r="DU10">
        <v>6.1749999999999998</v>
      </c>
      <c r="DV10">
        <v>6.2249999999999996</v>
      </c>
      <c r="DW10">
        <v>6.2750000000000004</v>
      </c>
      <c r="DX10">
        <v>6.3250000000000002</v>
      </c>
      <c r="DY10">
        <v>6.375</v>
      </c>
      <c r="DZ10">
        <v>6.4249999999999998</v>
      </c>
      <c r="EA10">
        <v>6.4749999999999996</v>
      </c>
      <c r="EB10">
        <v>6.5250000000000004</v>
      </c>
      <c r="EC10">
        <v>6.5750000000000002</v>
      </c>
      <c r="ED10">
        <v>6.625</v>
      </c>
      <c r="EE10">
        <v>6.6749999999999998</v>
      </c>
      <c r="EF10">
        <v>6.7249999999999996</v>
      </c>
      <c r="EG10">
        <v>6.7750000000000004</v>
      </c>
      <c r="EH10">
        <v>6.8250000000000002</v>
      </c>
      <c r="EI10">
        <v>6.875</v>
      </c>
      <c r="EJ10">
        <v>6.9249999999999998</v>
      </c>
      <c r="EK10">
        <v>6.9749999999999996</v>
      </c>
      <c r="EL10">
        <v>7.0250000000000004</v>
      </c>
      <c r="EM10">
        <v>7.0750000000000002</v>
      </c>
      <c r="EN10">
        <v>7.125</v>
      </c>
      <c r="EO10">
        <v>7.1749999999999998</v>
      </c>
      <c r="EP10">
        <v>7.2249999999999996</v>
      </c>
      <c r="EQ10">
        <v>7.2750000000000004</v>
      </c>
      <c r="ER10">
        <v>7.3250000000000002</v>
      </c>
      <c r="ES10">
        <v>7.375</v>
      </c>
      <c r="ET10">
        <v>7.4249999999999998</v>
      </c>
      <c r="EU10">
        <v>7.4749999999999996</v>
      </c>
      <c r="EV10">
        <v>7.5250000000000004</v>
      </c>
      <c r="EW10">
        <v>7.5750000000000002</v>
      </c>
      <c r="EX10">
        <v>7.625</v>
      </c>
      <c r="EY10">
        <v>7.6749999999999998</v>
      </c>
      <c r="EZ10">
        <v>7.7249999999999996</v>
      </c>
      <c r="FA10">
        <v>7.7750000000000004</v>
      </c>
      <c r="FB10">
        <v>7.8250000000000002</v>
      </c>
      <c r="FC10">
        <v>7.875</v>
      </c>
      <c r="FD10">
        <v>7.9249999999999998</v>
      </c>
      <c r="FE10">
        <v>7.9749999999999996</v>
      </c>
      <c r="FF10">
        <v>8.0250000000000004</v>
      </c>
      <c r="FG10">
        <v>8.0749999999999993</v>
      </c>
      <c r="FH10">
        <v>8.125</v>
      </c>
      <c r="FI10">
        <v>8.1750000000000007</v>
      </c>
      <c r="FJ10">
        <v>8.2249999999999996</v>
      </c>
      <c r="FK10">
        <v>8.2750000000000004</v>
      </c>
      <c r="FL10">
        <v>8.3249999999999993</v>
      </c>
      <c r="FM10">
        <v>8.375</v>
      </c>
      <c r="FN10">
        <v>8.4250000000000007</v>
      </c>
      <c r="FO10">
        <v>8.4749999999999996</v>
      </c>
      <c r="FP10">
        <v>8.5250000000000004</v>
      </c>
      <c r="FQ10">
        <v>8.5749999999999993</v>
      </c>
      <c r="FR10">
        <v>8.625</v>
      </c>
      <c r="FS10">
        <v>8.6750000000000007</v>
      </c>
      <c r="FT10">
        <v>8.7249999999999996</v>
      </c>
      <c r="FU10">
        <v>8.7750000000000004</v>
      </c>
      <c r="FV10">
        <v>8.8249999999999993</v>
      </c>
      <c r="FW10">
        <v>8.875</v>
      </c>
      <c r="FX10">
        <v>8.9250000000000007</v>
      </c>
      <c r="FY10">
        <v>8.9749999999999996</v>
      </c>
      <c r="FZ10">
        <v>9.0250000000000004</v>
      </c>
      <c r="GA10">
        <v>9.0749999999999993</v>
      </c>
      <c r="GB10">
        <v>9.125</v>
      </c>
      <c r="GC10">
        <v>9.1750000000000007</v>
      </c>
      <c r="GD10">
        <v>9.2249999999999996</v>
      </c>
      <c r="GE10">
        <v>9.2750000000000004</v>
      </c>
      <c r="GF10">
        <v>9.3249999999999993</v>
      </c>
      <c r="GG10">
        <v>9.375</v>
      </c>
      <c r="GH10">
        <v>9.4250000000000007</v>
      </c>
      <c r="GI10">
        <v>9.4749999999999996</v>
      </c>
      <c r="GJ10">
        <v>9.5250000000000004</v>
      </c>
      <c r="GK10">
        <v>9.5749999999999993</v>
      </c>
      <c r="GL10">
        <v>9.625</v>
      </c>
      <c r="GM10">
        <v>9.6750000000000007</v>
      </c>
      <c r="GN10">
        <v>9.7249999999999996</v>
      </c>
      <c r="GO10">
        <v>9.7750000000000004</v>
      </c>
      <c r="GP10">
        <v>9.8249999999999993</v>
      </c>
      <c r="GQ10">
        <v>9.875</v>
      </c>
      <c r="GR10">
        <v>9.9250000000000007</v>
      </c>
      <c r="GS10">
        <v>9.9749999999999996</v>
      </c>
      <c r="GT10">
        <v>10.025</v>
      </c>
      <c r="GU10">
        <v>10.074999999999999</v>
      </c>
      <c r="GV10">
        <v>10.125</v>
      </c>
      <c r="GW10">
        <v>10.175000000000001</v>
      </c>
      <c r="GX10">
        <v>10.225</v>
      </c>
      <c r="GY10">
        <v>10.275</v>
      </c>
      <c r="GZ10">
        <v>10.324999999999999</v>
      </c>
      <c r="HA10">
        <v>10.375</v>
      </c>
      <c r="HB10">
        <v>10.425000000000001</v>
      </c>
      <c r="HC10">
        <v>10.475</v>
      </c>
      <c r="HD10">
        <v>10.525</v>
      </c>
      <c r="HE10">
        <v>10.574999999999999</v>
      </c>
      <c r="HF10">
        <v>10.625</v>
      </c>
      <c r="HG10">
        <v>10.675000000000001</v>
      </c>
      <c r="HH10">
        <v>10.725</v>
      </c>
      <c r="HI10">
        <v>10.775</v>
      </c>
      <c r="HJ10">
        <v>10.824999999999999</v>
      </c>
      <c r="HK10">
        <v>10.875</v>
      </c>
      <c r="HL10">
        <v>10.925000000000001</v>
      </c>
      <c r="HM10">
        <v>10.975</v>
      </c>
      <c r="HN10">
        <v>11.025</v>
      </c>
      <c r="HO10">
        <v>11.074999999999999</v>
      </c>
      <c r="HP10">
        <v>11.125</v>
      </c>
      <c r="HQ10">
        <v>11.175000000000001</v>
      </c>
      <c r="HR10">
        <v>11.225</v>
      </c>
      <c r="HS10">
        <v>11.275</v>
      </c>
      <c r="HT10">
        <v>11.324999999999999</v>
      </c>
      <c r="HU10">
        <v>11.375</v>
      </c>
      <c r="HV10">
        <v>11.425000000000001</v>
      </c>
      <c r="HW10">
        <v>11.475</v>
      </c>
      <c r="HX10">
        <v>11.525</v>
      </c>
      <c r="HY10">
        <v>11.574999999999999</v>
      </c>
      <c r="HZ10">
        <v>11.625</v>
      </c>
      <c r="IA10">
        <v>11.675000000000001</v>
      </c>
      <c r="IB10">
        <v>11.725</v>
      </c>
      <c r="IC10">
        <v>11.775</v>
      </c>
      <c r="ID10">
        <v>11.824999999999999</v>
      </c>
      <c r="IE10">
        <v>11.875</v>
      </c>
      <c r="IF10">
        <v>11.925000000000001</v>
      </c>
      <c r="IG10">
        <v>11.975</v>
      </c>
      <c r="IH10">
        <v>12.025</v>
      </c>
      <c r="II10">
        <v>12.074999999999999</v>
      </c>
      <c r="IJ10">
        <v>12.125</v>
      </c>
      <c r="IK10">
        <v>12.175000000000001</v>
      </c>
      <c r="IL10">
        <v>12.225</v>
      </c>
      <c r="IM10">
        <v>12.275</v>
      </c>
      <c r="IN10">
        <v>12.324999999999999</v>
      </c>
      <c r="IO10">
        <v>12.375</v>
      </c>
      <c r="IP10">
        <v>12.425000000000001</v>
      </c>
      <c r="IQ10">
        <v>12.475</v>
      </c>
      <c r="IR10">
        <v>12.525</v>
      </c>
      <c r="IS10">
        <v>12.574999999999999</v>
      </c>
      <c r="IT10">
        <v>12.625</v>
      </c>
      <c r="IU10">
        <v>12.675000000000001</v>
      </c>
      <c r="IV10">
        <v>12.725</v>
      </c>
      <c r="IW10">
        <v>12.775</v>
      </c>
      <c r="IX10">
        <v>12.824999999999999</v>
      </c>
      <c r="IY10">
        <v>12.875</v>
      </c>
      <c r="IZ10">
        <v>12.925000000000001</v>
      </c>
      <c r="JA10">
        <v>12.975</v>
      </c>
      <c r="JB10">
        <v>13.025</v>
      </c>
      <c r="JC10">
        <v>13.074999999999999</v>
      </c>
      <c r="JD10">
        <v>13.125</v>
      </c>
      <c r="JE10">
        <v>13.175000000000001</v>
      </c>
      <c r="JF10">
        <v>13.225</v>
      </c>
      <c r="JG10">
        <v>13.275</v>
      </c>
      <c r="JH10">
        <v>13.324999999999999</v>
      </c>
      <c r="JI10">
        <v>13.375</v>
      </c>
      <c r="JJ10">
        <v>13.425000000000001</v>
      </c>
      <c r="JK10">
        <v>13.475</v>
      </c>
      <c r="JL10">
        <v>13.525</v>
      </c>
      <c r="JM10">
        <v>13.574999999999999</v>
      </c>
      <c r="JN10">
        <v>13.625</v>
      </c>
      <c r="JO10">
        <v>13.675000000000001</v>
      </c>
      <c r="JP10">
        <v>13.725</v>
      </c>
      <c r="JQ10">
        <v>13.775</v>
      </c>
      <c r="JR10">
        <v>13.824999999999999</v>
      </c>
      <c r="JS10">
        <v>13.875</v>
      </c>
      <c r="JT10">
        <v>13.925000000000001</v>
      </c>
      <c r="JU10">
        <v>13.975</v>
      </c>
      <c r="JV10">
        <v>14.025</v>
      </c>
      <c r="JW10">
        <v>14.074999999999999</v>
      </c>
      <c r="JX10">
        <v>14.125</v>
      </c>
      <c r="JY10">
        <v>14.175000000000001</v>
      </c>
      <c r="JZ10">
        <v>14.225</v>
      </c>
      <c r="KA10">
        <v>14.275</v>
      </c>
      <c r="KB10">
        <v>14.324999999999999</v>
      </c>
      <c r="KC10">
        <v>14.375</v>
      </c>
      <c r="KD10">
        <v>14.425000000000001</v>
      </c>
      <c r="KE10">
        <v>14.475</v>
      </c>
      <c r="KF10">
        <v>14.525</v>
      </c>
      <c r="KG10">
        <v>14.574999999999999</v>
      </c>
      <c r="KH10">
        <v>14.625</v>
      </c>
      <c r="KI10">
        <v>14.675000000000001</v>
      </c>
      <c r="KJ10">
        <v>14.725</v>
      </c>
      <c r="KK10">
        <v>14.775</v>
      </c>
      <c r="KL10">
        <v>14.824999999999999</v>
      </c>
      <c r="KM10">
        <v>14.875</v>
      </c>
      <c r="KN10">
        <v>14.925000000000001</v>
      </c>
      <c r="KO10">
        <v>14.975</v>
      </c>
      <c r="KP10">
        <v>15.025</v>
      </c>
      <c r="KQ10">
        <v>15.074999999999999</v>
      </c>
      <c r="KR10">
        <v>15.125</v>
      </c>
      <c r="KS10">
        <v>15.175000000000001</v>
      </c>
      <c r="KT10">
        <v>15.225</v>
      </c>
      <c r="KU10">
        <v>15.275</v>
      </c>
      <c r="KV10">
        <v>15.324999999999999</v>
      </c>
      <c r="KW10">
        <v>15.375</v>
      </c>
      <c r="KX10">
        <v>15.425000000000001</v>
      </c>
      <c r="KY10">
        <v>15.475</v>
      </c>
      <c r="KZ10">
        <v>15.525</v>
      </c>
      <c r="LA10">
        <v>15.574999999999999</v>
      </c>
      <c r="LB10">
        <v>15.625</v>
      </c>
      <c r="LC10">
        <v>15.675000000000001</v>
      </c>
      <c r="LD10">
        <v>15.725</v>
      </c>
      <c r="LE10">
        <v>15.775</v>
      </c>
      <c r="LF10">
        <v>15.824999999999999</v>
      </c>
      <c r="LG10">
        <v>15.875</v>
      </c>
      <c r="LH10">
        <v>15.925000000000001</v>
      </c>
      <c r="LI10">
        <v>15.975</v>
      </c>
      <c r="LJ10">
        <v>16.024999999999999</v>
      </c>
      <c r="LK10">
        <v>16.074999999999999</v>
      </c>
      <c r="LL10">
        <v>16.125</v>
      </c>
      <c r="LM10">
        <v>16.175000000000001</v>
      </c>
      <c r="LN10">
        <v>16.225000000000001</v>
      </c>
      <c r="LO10">
        <v>16.274999999999999</v>
      </c>
      <c r="LP10">
        <v>16.324999999999999</v>
      </c>
      <c r="LQ10">
        <v>16.375</v>
      </c>
      <c r="LR10">
        <v>16.425000000000001</v>
      </c>
      <c r="LS10">
        <v>16.475000000000001</v>
      </c>
      <c r="LT10">
        <v>16.524999999999999</v>
      </c>
      <c r="LU10">
        <v>16.574999999999999</v>
      </c>
      <c r="LV10">
        <v>16.625</v>
      </c>
      <c r="LW10">
        <v>16.675000000000001</v>
      </c>
      <c r="LX10">
        <v>16.725000000000001</v>
      </c>
      <c r="LY10">
        <v>16.774999999999999</v>
      </c>
      <c r="LZ10">
        <v>16.824999999999999</v>
      </c>
      <c r="MA10">
        <v>16.875</v>
      </c>
      <c r="MB10">
        <v>16.925000000000001</v>
      </c>
      <c r="MC10">
        <v>16.975000000000001</v>
      </c>
      <c r="MD10">
        <v>17.024999999999999</v>
      </c>
      <c r="ME10">
        <v>17.074999999999999</v>
      </c>
      <c r="MF10">
        <v>17.125</v>
      </c>
      <c r="MG10">
        <v>17.175000000000001</v>
      </c>
      <c r="MH10">
        <v>17.225000000000001</v>
      </c>
      <c r="MI10">
        <v>17.274999999999999</v>
      </c>
      <c r="MJ10">
        <v>17.324999999999999</v>
      </c>
      <c r="MK10">
        <v>17.375</v>
      </c>
      <c r="ML10">
        <v>17.425000000000001</v>
      </c>
      <c r="MM10">
        <v>17.475000000000001</v>
      </c>
      <c r="MN10">
        <v>17.524999999999999</v>
      </c>
      <c r="MO10">
        <v>17.574999999999999</v>
      </c>
      <c r="MP10">
        <v>17.625</v>
      </c>
      <c r="MQ10">
        <v>17.675000000000001</v>
      </c>
      <c r="MR10">
        <v>17.725000000000001</v>
      </c>
      <c r="MS10">
        <v>17.774999999999999</v>
      </c>
      <c r="MT10">
        <v>17.824999999999999</v>
      </c>
      <c r="MU10">
        <v>17.875</v>
      </c>
      <c r="MV10">
        <v>17.925000000000001</v>
      </c>
      <c r="MW10">
        <v>17.975000000000001</v>
      </c>
      <c r="MX10">
        <v>18.024999999999999</v>
      </c>
      <c r="MY10">
        <v>18.074999999999999</v>
      </c>
      <c r="MZ10">
        <v>18.125</v>
      </c>
      <c r="NA10">
        <v>18.175000000000001</v>
      </c>
      <c r="NB10">
        <v>18.225000000000001</v>
      </c>
      <c r="NC10">
        <v>18.274999999999999</v>
      </c>
      <c r="ND10">
        <v>18.324999999999999</v>
      </c>
      <c r="NE10">
        <v>18.375</v>
      </c>
      <c r="NF10">
        <v>18.425000000000001</v>
      </c>
      <c r="NG10">
        <v>18.475000000000001</v>
      </c>
      <c r="NH10">
        <v>18.524999999999999</v>
      </c>
      <c r="NI10">
        <v>18.574999999999999</v>
      </c>
      <c r="NJ10">
        <v>18.625</v>
      </c>
      <c r="NK10">
        <v>18.675000000000001</v>
      </c>
      <c r="NL10">
        <v>18.725000000000001</v>
      </c>
      <c r="NM10">
        <v>18.774999999999999</v>
      </c>
      <c r="NN10">
        <v>18.824999999999999</v>
      </c>
      <c r="NO10">
        <v>18.875</v>
      </c>
      <c r="NP10">
        <v>18.925000000000001</v>
      </c>
      <c r="NQ10">
        <v>18.975000000000001</v>
      </c>
      <c r="NR10">
        <v>19.024999999999999</v>
      </c>
      <c r="NS10">
        <v>19.074999999999999</v>
      </c>
      <c r="NT10">
        <v>19.125</v>
      </c>
      <c r="NU10">
        <v>19.175000000000001</v>
      </c>
      <c r="NV10">
        <v>19.225000000000001</v>
      </c>
      <c r="NW10">
        <v>19.274999999999999</v>
      </c>
      <c r="NX10">
        <v>19.324999999999999</v>
      </c>
      <c r="NY10">
        <v>19.375</v>
      </c>
      <c r="NZ10">
        <v>19.425000000000001</v>
      </c>
      <c r="OA10">
        <v>19.475000000000001</v>
      </c>
      <c r="OB10">
        <v>19.524999999999999</v>
      </c>
      <c r="OC10">
        <v>19.574999999999999</v>
      </c>
      <c r="OD10">
        <v>19.625</v>
      </c>
      <c r="OE10">
        <v>19.675000000000001</v>
      </c>
      <c r="OF10">
        <v>19.725000000000001</v>
      </c>
      <c r="OG10">
        <v>19.774999999999999</v>
      </c>
      <c r="OH10">
        <v>19.824999999999999</v>
      </c>
      <c r="OI10">
        <v>19.875</v>
      </c>
      <c r="OJ10">
        <v>19.925000000000001</v>
      </c>
      <c r="OK10">
        <v>19.975000000000001</v>
      </c>
      <c r="OL10">
        <v>2.5000000000000001E-2</v>
      </c>
      <c r="OM10">
        <v>7.4999999999999997E-2</v>
      </c>
      <c r="ON10">
        <v>0.125</v>
      </c>
      <c r="OO10">
        <v>0.17499999999999999</v>
      </c>
      <c r="OP10">
        <v>0.22500000000000001</v>
      </c>
      <c r="OQ10">
        <v>0.27500000000000002</v>
      </c>
      <c r="OR10">
        <v>0.32500000000000001</v>
      </c>
      <c r="OS10">
        <v>0.375</v>
      </c>
      <c r="OT10">
        <v>0.42499999999999999</v>
      </c>
      <c r="OU10">
        <v>0.47499999999999998</v>
      </c>
      <c r="OV10">
        <v>0.52500000000000002</v>
      </c>
      <c r="OW10">
        <v>0.57499999999999996</v>
      </c>
      <c r="OX10">
        <v>0.625</v>
      </c>
      <c r="OY10">
        <v>0.67500000000000004</v>
      </c>
      <c r="OZ10">
        <v>0.72499999999999998</v>
      </c>
      <c r="PA10">
        <v>0.77500000000000002</v>
      </c>
      <c r="PB10">
        <v>0.82499999999999996</v>
      </c>
      <c r="PC10">
        <v>0.875</v>
      </c>
      <c r="PD10">
        <v>0.92500000000000004</v>
      </c>
      <c r="PE10">
        <v>0.97499999999999998</v>
      </c>
      <c r="PF10">
        <v>1.0249999999999999</v>
      </c>
      <c r="PG10">
        <v>1.075</v>
      </c>
      <c r="PH10">
        <v>1.125</v>
      </c>
      <c r="PI10">
        <v>1.175</v>
      </c>
      <c r="PJ10">
        <v>1.2250000000000001</v>
      </c>
      <c r="PK10">
        <v>1.2749999999999999</v>
      </c>
      <c r="PL10">
        <v>1.325</v>
      </c>
      <c r="PM10">
        <v>1.375</v>
      </c>
      <c r="PN10">
        <v>1.425</v>
      </c>
      <c r="PO10">
        <v>1.4750000000000001</v>
      </c>
      <c r="PP10">
        <v>1.5249999999999999</v>
      </c>
      <c r="PQ10">
        <v>1.575</v>
      </c>
      <c r="PR10">
        <v>1.625</v>
      </c>
      <c r="PS10">
        <v>1.675</v>
      </c>
      <c r="PT10">
        <v>1.7250000000000001</v>
      </c>
      <c r="PU10">
        <v>1.7749999999999999</v>
      </c>
      <c r="PV10">
        <v>1.825</v>
      </c>
      <c r="PW10">
        <v>1.875</v>
      </c>
      <c r="PX10">
        <v>1.925</v>
      </c>
      <c r="PY10">
        <v>1.9750000000000001</v>
      </c>
      <c r="PZ10">
        <v>2.0249999999999999</v>
      </c>
      <c r="QA10">
        <v>2.0750000000000002</v>
      </c>
      <c r="QB10">
        <v>2.125</v>
      </c>
      <c r="QC10">
        <v>2.1749999999999998</v>
      </c>
      <c r="QD10">
        <v>2.2250000000000001</v>
      </c>
      <c r="QE10">
        <v>2.2749999999999999</v>
      </c>
      <c r="QF10">
        <v>2.3250000000000002</v>
      </c>
      <c r="QG10">
        <v>2.375</v>
      </c>
      <c r="QH10">
        <v>2.4249999999999998</v>
      </c>
      <c r="QI10">
        <v>2.4750000000000001</v>
      </c>
      <c r="QJ10">
        <v>2.5249999999999999</v>
      </c>
      <c r="QK10">
        <v>2.5750000000000002</v>
      </c>
      <c r="QL10">
        <v>2.625</v>
      </c>
      <c r="QM10">
        <v>2.6749999999999998</v>
      </c>
      <c r="QN10">
        <v>2.7250000000000001</v>
      </c>
      <c r="QO10">
        <v>2.7749999999999999</v>
      </c>
      <c r="QP10">
        <v>2.8250000000000002</v>
      </c>
      <c r="QQ10">
        <v>2.875</v>
      </c>
      <c r="QR10">
        <v>2.9249999999999998</v>
      </c>
      <c r="QS10">
        <v>2.9750000000000001</v>
      </c>
      <c r="QT10">
        <v>3.0249999999999999</v>
      </c>
      <c r="QU10">
        <v>3.0750000000000002</v>
      </c>
      <c r="QV10">
        <v>3.125</v>
      </c>
      <c r="QW10">
        <v>3.1749999999999998</v>
      </c>
      <c r="QX10">
        <v>3.2250000000000001</v>
      </c>
      <c r="QY10">
        <v>3.2749999999999999</v>
      </c>
      <c r="QZ10">
        <v>3.3250000000000002</v>
      </c>
      <c r="RA10">
        <v>3.375</v>
      </c>
      <c r="RB10">
        <v>3.4249999999999998</v>
      </c>
      <c r="RC10">
        <v>3.4750000000000001</v>
      </c>
      <c r="RD10">
        <v>3.5249999999999999</v>
      </c>
      <c r="RE10">
        <v>3.5750000000000002</v>
      </c>
      <c r="RF10">
        <v>3.625</v>
      </c>
      <c r="RG10">
        <v>3.6749999999999998</v>
      </c>
      <c r="RH10">
        <v>3.7250000000000001</v>
      </c>
      <c r="RI10">
        <v>3.7749999999999999</v>
      </c>
      <c r="RJ10">
        <v>3.8250000000000002</v>
      </c>
      <c r="RK10">
        <v>3.875</v>
      </c>
      <c r="RL10">
        <v>3.9249999999999998</v>
      </c>
      <c r="RM10">
        <v>3.9750000000000001</v>
      </c>
      <c r="RN10">
        <v>4.0250000000000004</v>
      </c>
      <c r="RO10">
        <v>4.0750000000000002</v>
      </c>
      <c r="RP10">
        <v>4.125</v>
      </c>
      <c r="RQ10">
        <v>4.1749999999999998</v>
      </c>
      <c r="RR10">
        <v>4.2249999999999996</v>
      </c>
      <c r="RS10">
        <v>4.2750000000000004</v>
      </c>
      <c r="RT10">
        <v>4.3250000000000002</v>
      </c>
      <c r="RU10">
        <v>4.375</v>
      </c>
      <c r="RV10">
        <v>4.4249999999999998</v>
      </c>
      <c r="RW10">
        <v>4.4749999999999996</v>
      </c>
      <c r="RX10">
        <v>4.5250000000000004</v>
      </c>
      <c r="RY10">
        <v>4.5750000000000002</v>
      </c>
      <c r="RZ10">
        <v>4.625</v>
      </c>
      <c r="SA10">
        <v>4.6749999999999998</v>
      </c>
      <c r="SB10">
        <v>4.7249999999999996</v>
      </c>
      <c r="SC10">
        <v>4.7750000000000004</v>
      </c>
      <c r="SD10">
        <v>4.8250000000000002</v>
      </c>
      <c r="SE10">
        <v>4.875</v>
      </c>
      <c r="SF10">
        <v>4.9249999999999998</v>
      </c>
      <c r="SG10">
        <v>4.9749999999999996</v>
      </c>
      <c r="SH10">
        <v>5.0250000000000004</v>
      </c>
      <c r="SI10">
        <v>5.0750000000000002</v>
      </c>
      <c r="SJ10">
        <v>5.125</v>
      </c>
      <c r="SK10">
        <v>5.1749999999999998</v>
      </c>
      <c r="SL10">
        <v>5.2249999999999996</v>
      </c>
      <c r="SM10">
        <v>5.2750000000000004</v>
      </c>
      <c r="SN10">
        <v>5.3250000000000002</v>
      </c>
      <c r="SO10">
        <v>5.375</v>
      </c>
      <c r="SP10">
        <v>5.4249999999999998</v>
      </c>
      <c r="SQ10">
        <v>5.4749999999999996</v>
      </c>
      <c r="SR10">
        <v>5.5250000000000004</v>
      </c>
      <c r="SS10">
        <v>5.5750000000000002</v>
      </c>
      <c r="ST10">
        <v>5.625</v>
      </c>
      <c r="SU10">
        <v>5.6749999999999998</v>
      </c>
      <c r="SV10">
        <v>5.7249999999999996</v>
      </c>
      <c r="SW10">
        <v>5.7750000000000004</v>
      </c>
      <c r="SX10">
        <v>5.8250000000000002</v>
      </c>
      <c r="SY10">
        <v>5.875</v>
      </c>
      <c r="SZ10">
        <v>5.9249999999999998</v>
      </c>
      <c r="TA10">
        <v>5.9749999999999996</v>
      </c>
      <c r="TB10">
        <v>6.0250000000000004</v>
      </c>
      <c r="TC10">
        <v>6.0750000000000002</v>
      </c>
      <c r="TD10">
        <v>6.125</v>
      </c>
      <c r="TE10">
        <v>6.1749999999999998</v>
      </c>
      <c r="TF10">
        <v>6.2249999999999996</v>
      </c>
      <c r="TG10">
        <v>6.2750000000000004</v>
      </c>
      <c r="TH10">
        <v>6.3250000000000002</v>
      </c>
      <c r="TI10">
        <v>6.375</v>
      </c>
      <c r="TJ10">
        <v>6.4249999999999998</v>
      </c>
      <c r="TK10">
        <v>6.4749999999999996</v>
      </c>
      <c r="TL10">
        <v>6.5250000000000004</v>
      </c>
      <c r="TM10">
        <v>6.5750000000000002</v>
      </c>
      <c r="TN10">
        <v>6.625</v>
      </c>
      <c r="TO10">
        <v>6.6749999999999998</v>
      </c>
      <c r="TP10">
        <v>6.7249999999999996</v>
      </c>
      <c r="TQ10">
        <v>6.7750000000000004</v>
      </c>
      <c r="TR10">
        <v>6.8250000000000002</v>
      </c>
      <c r="TS10">
        <v>6.875</v>
      </c>
      <c r="TT10">
        <v>6.9249999999999998</v>
      </c>
      <c r="TU10">
        <v>6.9749999999999996</v>
      </c>
      <c r="TV10">
        <v>7.0250000000000004</v>
      </c>
      <c r="TW10">
        <v>7.0750000000000002</v>
      </c>
      <c r="TX10">
        <v>7.125</v>
      </c>
      <c r="TY10">
        <v>7.1749999999999998</v>
      </c>
      <c r="TZ10">
        <v>7.2249999999999996</v>
      </c>
      <c r="UA10">
        <v>7.2750000000000004</v>
      </c>
      <c r="UB10">
        <v>7.3250000000000002</v>
      </c>
      <c r="UC10">
        <v>7.375</v>
      </c>
      <c r="UD10">
        <v>7.4249999999999998</v>
      </c>
      <c r="UE10">
        <v>7.4749999999999996</v>
      </c>
      <c r="UF10">
        <v>7.5250000000000004</v>
      </c>
      <c r="UG10">
        <v>7.5750000000000002</v>
      </c>
      <c r="UH10">
        <v>7.625</v>
      </c>
      <c r="UI10">
        <v>7.6749999999999998</v>
      </c>
      <c r="UJ10">
        <v>7.7249999999999996</v>
      </c>
      <c r="UK10">
        <v>7.7750000000000004</v>
      </c>
      <c r="UL10">
        <v>7.8250000000000002</v>
      </c>
      <c r="UM10">
        <v>7.875</v>
      </c>
      <c r="UN10">
        <v>7.9249999999999998</v>
      </c>
      <c r="UO10">
        <v>7.9749999999999996</v>
      </c>
      <c r="UP10">
        <v>8.0250000000000004</v>
      </c>
      <c r="UQ10">
        <v>8.0749999999999993</v>
      </c>
      <c r="UR10">
        <v>8.125</v>
      </c>
      <c r="US10">
        <v>8.1750000000000007</v>
      </c>
      <c r="UT10">
        <v>8.2249999999999996</v>
      </c>
      <c r="UU10">
        <v>8.2750000000000004</v>
      </c>
      <c r="UV10">
        <v>8.3249999999999993</v>
      </c>
      <c r="UW10">
        <v>8.375</v>
      </c>
      <c r="UX10">
        <v>8.4250000000000007</v>
      </c>
      <c r="UY10">
        <v>8.4749999999999996</v>
      </c>
      <c r="UZ10">
        <v>8.5250000000000004</v>
      </c>
      <c r="VA10">
        <v>8.5749999999999993</v>
      </c>
      <c r="VB10">
        <v>8.625</v>
      </c>
      <c r="VC10">
        <v>8.6750000000000007</v>
      </c>
      <c r="VD10">
        <v>8.7249999999999996</v>
      </c>
      <c r="VE10">
        <v>8.7750000000000004</v>
      </c>
      <c r="VF10">
        <v>8.8249999999999993</v>
      </c>
      <c r="VG10">
        <v>8.875</v>
      </c>
      <c r="VH10">
        <v>8.9250000000000007</v>
      </c>
      <c r="VI10">
        <v>8.9749999999999996</v>
      </c>
      <c r="VJ10">
        <v>9.0250000000000004</v>
      </c>
      <c r="VK10">
        <v>9.0749999999999993</v>
      </c>
      <c r="VL10">
        <v>9.125</v>
      </c>
      <c r="VM10">
        <v>9.1750000000000007</v>
      </c>
      <c r="VN10">
        <v>9.2249999999999996</v>
      </c>
      <c r="VO10">
        <v>9.2750000000000004</v>
      </c>
      <c r="VP10">
        <v>9.3249999999999993</v>
      </c>
      <c r="VQ10">
        <v>9.375</v>
      </c>
      <c r="VR10">
        <v>9.4250000000000007</v>
      </c>
      <c r="VS10">
        <v>9.4749999999999996</v>
      </c>
      <c r="VT10">
        <v>9.5250000000000004</v>
      </c>
      <c r="VU10">
        <v>9.5749999999999993</v>
      </c>
      <c r="VV10">
        <v>9.625</v>
      </c>
      <c r="VW10">
        <v>9.6750000000000007</v>
      </c>
      <c r="VX10">
        <v>9.7249999999999996</v>
      </c>
      <c r="VY10">
        <v>9.7750000000000004</v>
      </c>
      <c r="VZ10">
        <v>9.8249999999999993</v>
      </c>
      <c r="WA10">
        <v>9.875</v>
      </c>
      <c r="WB10">
        <v>9.9250000000000007</v>
      </c>
      <c r="WC10">
        <v>9.9749999999999996</v>
      </c>
      <c r="WD10">
        <v>10.025</v>
      </c>
      <c r="WE10">
        <v>10.074999999999999</v>
      </c>
      <c r="WF10">
        <v>10.125</v>
      </c>
      <c r="WG10">
        <v>10.175000000000001</v>
      </c>
      <c r="WH10">
        <v>10.225</v>
      </c>
      <c r="WI10">
        <v>10.275</v>
      </c>
      <c r="WJ10">
        <v>10.324999999999999</v>
      </c>
      <c r="WK10">
        <v>10.375</v>
      </c>
      <c r="WL10">
        <v>10.425000000000001</v>
      </c>
      <c r="WM10">
        <v>10.475</v>
      </c>
      <c r="WN10">
        <v>10.525</v>
      </c>
      <c r="WO10">
        <v>10.574999999999999</v>
      </c>
      <c r="WP10">
        <v>10.625</v>
      </c>
      <c r="WQ10">
        <v>10.675000000000001</v>
      </c>
      <c r="WR10">
        <v>10.725</v>
      </c>
      <c r="WS10">
        <v>10.775</v>
      </c>
      <c r="WT10">
        <v>10.824999999999999</v>
      </c>
      <c r="WU10">
        <v>10.875</v>
      </c>
      <c r="WV10">
        <v>10.925000000000001</v>
      </c>
      <c r="WW10">
        <v>10.975</v>
      </c>
      <c r="WX10">
        <v>11.025</v>
      </c>
      <c r="WY10">
        <v>11.074999999999999</v>
      </c>
      <c r="WZ10">
        <v>11.125</v>
      </c>
      <c r="XA10">
        <v>11.175000000000001</v>
      </c>
      <c r="XB10">
        <v>11.225</v>
      </c>
      <c r="XC10">
        <v>11.275</v>
      </c>
      <c r="XD10">
        <v>11.324999999999999</v>
      </c>
      <c r="XE10">
        <v>11.375</v>
      </c>
      <c r="XF10">
        <v>11.425000000000001</v>
      </c>
      <c r="XG10">
        <v>11.475</v>
      </c>
      <c r="XH10">
        <v>11.525</v>
      </c>
      <c r="XI10">
        <v>11.574999999999999</v>
      </c>
      <c r="XJ10">
        <v>11.625</v>
      </c>
      <c r="XK10">
        <v>11.675000000000001</v>
      </c>
      <c r="XL10">
        <v>11.725</v>
      </c>
      <c r="XM10">
        <v>11.775</v>
      </c>
      <c r="XN10">
        <v>11.824999999999999</v>
      </c>
      <c r="XO10">
        <v>11.875</v>
      </c>
      <c r="XP10">
        <v>11.925000000000001</v>
      </c>
      <c r="XQ10">
        <v>11.975</v>
      </c>
      <c r="XR10">
        <v>12.025</v>
      </c>
      <c r="XS10">
        <v>12.074999999999999</v>
      </c>
      <c r="XT10">
        <v>12.125</v>
      </c>
      <c r="XU10">
        <v>12.175000000000001</v>
      </c>
      <c r="XV10">
        <v>12.225</v>
      </c>
      <c r="XW10">
        <v>12.275</v>
      </c>
      <c r="XX10">
        <v>12.324999999999999</v>
      </c>
      <c r="XY10">
        <v>12.375</v>
      </c>
      <c r="XZ10">
        <v>12.425000000000001</v>
      </c>
      <c r="YA10">
        <v>12.475</v>
      </c>
      <c r="YB10">
        <v>12.525</v>
      </c>
      <c r="YC10">
        <v>12.574999999999999</v>
      </c>
      <c r="YD10">
        <v>12.625</v>
      </c>
      <c r="YE10">
        <v>12.675000000000001</v>
      </c>
      <c r="YF10">
        <v>12.725</v>
      </c>
      <c r="YG10">
        <v>12.775</v>
      </c>
      <c r="YH10">
        <v>12.824999999999999</v>
      </c>
      <c r="YI10">
        <v>12.875</v>
      </c>
      <c r="YJ10">
        <v>12.925000000000001</v>
      </c>
      <c r="YK10">
        <v>12.975</v>
      </c>
      <c r="YL10">
        <v>13.025</v>
      </c>
      <c r="YM10">
        <v>13.074999999999999</v>
      </c>
      <c r="YN10">
        <v>13.125</v>
      </c>
      <c r="YO10">
        <v>13.175000000000001</v>
      </c>
      <c r="YP10">
        <v>13.225</v>
      </c>
      <c r="YQ10">
        <v>13.275</v>
      </c>
      <c r="YR10">
        <v>13.324999999999999</v>
      </c>
      <c r="YS10">
        <v>13.375</v>
      </c>
      <c r="YT10">
        <v>13.425000000000001</v>
      </c>
      <c r="YU10">
        <v>13.475</v>
      </c>
      <c r="YV10">
        <v>13.525</v>
      </c>
      <c r="YW10">
        <v>13.574999999999999</v>
      </c>
      <c r="YX10">
        <v>13.625</v>
      </c>
      <c r="YY10">
        <v>13.675000000000001</v>
      </c>
      <c r="YZ10">
        <v>13.725</v>
      </c>
      <c r="ZA10">
        <v>13.775</v>
      </c>
      <c r="ZB10">
        <v>13.824999999999999</v>
      </c>
      <c r="ZC10">
        <v>13.875</v>
      </c>
      <c r="ZD10">
        <v>13.925000000000001</v>
      </c>
      <c r="ZE10">
        <v>13.975</v>
      </c>
      <c r="ZF10">
        <v>14.025</v>
      </c>
      <c r="ZG10">
        <v>14.074999999999999</v>
      </c>
      <c r="ZH10">
        <v>14.125</v>
      </c>
      <c r="ZI10">
        <v>14.175000000000001</v>
      </c>
      <c r="ZJ10">
        <v>14.225</v>
      </c>
      <c r="ZK10">
        <v>14.275</v>
      </c>
      <c r="ZL10">
        <v>14.324999999999999</v>
      </c>
      <c r="ZM10">
        <v>14.375</v>
      </c>
      <c r="ZN10">
        <v>14.425000000000001</v>
      </c>
      <c r="ZO10">
        <v>14.475</v>
      </c>
      <c r="ZP10">
        <v>14.525</v>
      </c>
      <c r="ZQ10">
        <v>14.574999999999999</v>
      </c>
      <c r="ZR10">
        <v>14.625</v>
      </c>
      <c r="ZS10">
        <v>14.675000000000001</v>
      </c>
      <c r="ZT10">
        <v>14.725</v>
      </c>
      <c r="ZU10">
        <v>14.775</v>
      </c>
      <c r="ZV10">
        <v>14.824999999999999</v>
      </c>
      <c r="ZW10">
        <v>14.875</v>
      </c>
      <c r="ZX10">
        <v>14.925000000000001</v>
      </c>
      <c r="ZY10">
        <v>14.975</v>
      </c>
      <c r="ZZ10">
        <v>15.025</v>
      </c>
      <c r="AAA10">
        <v>15.074999999999999</v>
      </c>
      <c r="AAB10">
        <v>15.125</v>
      </c>
      <c r="AAC10">
        <v>15.175000000000001</v>
      </c>
      <c r="AAD10">
        <v>15.225</v>
      </c>
      <c r="AAE10">
        <v>15.275</v>
      </c>
      <c r="AAF10">
        <v>15.324999999999999</v>
      </c>
      <c r="AAG10">
        <v>15.375</v>
      </c>
      <c r="AAH10">
        <v>15.425000000000001</v>
      </c>
      <c r="AAI10">
        <v>15.475</v>
      </c>
      <c r="AAJ10">
        <v>15.525</v>
      </c>
      <c r="AAK10">
        <v>15.574999999999999</v>
      </c>
      <c r="AAL10">
        <v>15.625</v>
      </c>
      <c r="AAM10">
        <v>15.675000000000001</v>
      </c>
      <c r="AAN10">
        <v>15.725</v>
      </c>
      <c r="AAO10">
        <v>15.775</v>
      </c>
      <c r="AAP10">
        <v>15.824999999999999</v>
      </c>
      <c r="AAQ10">
        <v>15.875</v>
      </c>
      <c r="AAR10">
        <v>15.925000000000001</v>
      </c>
      <c r="AAS10">
        <v>15.975</v>
      </c>
      <c r="AAT10">
        <v>16.024999999999999</v>
      </c>
      <c r="AAU10">
        <v>16.074999999999999</v>
      </c>
      <c r="AAV10">
        <v>16.125</v>
      </c>
      <c r="AAW10">
        <v>16.175000000000001</v>
      </c>
      <c r="AAX10">
        <v>16.225000000000001</v>
      </c>
      <c r="AAY10">
        <v>16.274999999999999</v>
      </c>
      <c r="AAZ10">
        <v>16.324999999999999</v>
      </c>
      <c r="ABA10">
        <v>16.375</v>
      </c>
      <c r="ABB10">
        <v>16.425000000000001</v>
      </c>
      <c r="ABC10">
        <v>16.475000000000001</v>
      </c>
      <c r="ABD10">
        <v>16.524999999999999</v>
      </c>
      <c r="ABE10">
        <v>16.574999999999999</v>
      </c>
      <c r="ABF10">
        <v>16.625</v>
      </c>
      <c r="ABG10">
        <v>16.675000000000001</v>
      </c>
      <c r="ABH10">
        <v>16.725000000000001</v>
      </c>
      <c r="ABI10">
        <v>16.774999999999999</v>
      </c>
      <c r="ABJ10">
        <v>16.824999999999999</v>
      </c>
      <c r="ABK10">
        <v>16.875</v>
      </c>
      <c r="ABL10">
        <v>16.925000000000001</v>
      </c>
      <c r="ABM10">
        <v>16.975000000000001</v>
      </c>
      <c r="ABN10">
        <v>17.024999999999999</v>
      </c>
      <c r="ABO10">
        <v>17.074999999999999</v>
      </c>
      <c r="ABP10">
        <v>17.125</v>
      </c>
      <c r="ABQ10">
        <v>17.175000000000001</v>
      </c>
      <c r="ABR10">
        <v>17.225000000000001</v>
      </c>
      <c r="ABS10">
        <v>17.274999999999999</v>
      </c>
      <c r="ABT10">
        <v>17.324999999999999</v>
      </c>
      <c r="ABU10">
        <v>17.375</v>
      </c>
      <c r="ABV10">
        <v>17.425000000000001</v>
      </c>
      <c r="ABW10">
        <v>17.475000000000001</v>
      </c>
      <c r="ABX10">
        <v>17.524999999999999</v>
      </c>
      <c r="ABY10">
        <v>17.574999999999999</v>
      </c>
      <c r="ABZ10">
        <v>17.625</v>
      </c>
      <c r="ACA10">
        <v>17.675000000000001</v>
      </c>
      <c r="ACB10">
        <v>17.725000000000001</v>
      </c>
      <c r="ACC10">
        <v>17.774999999999999</v>
      </c>
      <c r="ACD10">
        <v>17.824999999999999</v>
      </c>
      <c r="ACE10">
        <v>17.875</v>
      </c>
      <c r="ACF10">
        <v>17.925000000000001</v>
      </c>
      <c r="ACG10">
        <v>17.975000000000001</v>
      </c>
      <c r="ACH10">
        <v>18.024999999999999</v>
      </c>
      <c r="ACI10">
        <v>18.074999999999999</v>
      </c>
      <c r="ACJ10">
        <v>18.125</v>
      </c>
      <c r="ACK10">
        <v>18.175000000000001</v>
      </c>
      <c r="ACL10">
        <v>18.225000000000001</v>
      </c>
      <c r="ACM10">
        <v>18.274999999999999</v>
      </c>
      <c r="ACN10">
        <v>18.324999999999999</v>
      </c>
      <c r="ACO10">
        <v>18.375</v>
      </c>
      <c r="ACP10">
        <v>18.425000000000001</v>
      </c>
      <c r="ACQ10">
        <v>18.475000000000001</v>
      </c>
      <c r="ACR10">
        <v>18.524999999999999</v>
      </c>
      <c r="ACS10">
        <v>18.574999999999999</v>
      </c>
      <c r="ACT10">
        <v>18.625</v>
      </c>
      <c r="ACU10">
        <v>18.675000000000001</v>
      </c>
      <c r="ACV10">
        <v>18.725000000000001</v>
      </c>
      <c r="ACW10">
        <v>18.774999999999999</v>
      </c>
      <c r="ACX10">
        <v>18.824999999999999</v>
      </c>
      <c r="ACY10">
        <v>18.875</v>
      </c>
      <c r="ACZ10">
        <v>18.925000000000001</v>
      </c>
      <c r="ADA10">
        <v>18.975000000000001</v>
      </c>
      <c r="ADB10">
        <v>19.024999999999999</v>
      </c>
      <c r="ADC10">
        <v>19.074999999999999</v>
      </c>
      <c r="ADD10">
        <v>19.125</v>
      </c>
      <c r="ADE10">
        <v>19.175000000000001</v>
      </c>
      <c r="ADF10">
        <v>19.225000000000001</v>
      </c>
      <c r="ADG10">
        <v>19.274999999999999</v>
      </c>
      <c r="ADH10">
        <v>19.324999999999999</v>
      </c>
      <c r="ADI10">
        <v>19.375</v>
      </c>
      <c r="ADJ10">
        <v>19.425000000000001</v>
      </c>
      <c r="ADK10">
        <v>19.475000000000001</v>
      </c>
      <c r="ADL10">
        <v>19.524999999999999</v>
      </c>
      <c r="ADM10">
        <v>19.574999999999999</v>
      </c>
      <c r="ADN10">
        <v>19.625</v>
      </c>
      <c r="ADO10">
        <v>19.675000000000001</v>
      </c>
      <c r="ADP10">
        <v>19.725000000000001</v>
      </c>
      <c r="ADQ10">
        <v>19.774999999999999</v>
      </c>
      <c r="ADR10">
        <v>19.824999999999999</v>
      </c>
      <c r="ADS10">
        <v>19.875</v>
      </c>
      <c r="ADT10">
        <v>19.925000000000001</v>
      </c>
      <c r="ADU10">
        <v>19.975000000000001</v>
      </c>
    </row>
    <row r="11" spans="1:801" x14ac:dyDescent="0.2">
      <c r="A11" t="s">
        <v>23</v>
      </c>
      <c r="B11">
        <v>1.0249999999999999</v>
      </c>
      <c r="C11">
        <v>1.0249999999999999</v>
      </c>
      <c r="D11">
        <v>1.0249999999999999</v>
      </c>
      <c r="E11">
        <v>1.0249999999999999</v>
      </c>
      <c r="F11">
        <v>1.0249999999999999</v>
      </c>
      <c r="G11">
        <v>1.0249999999999999</v>
      </c>
      <c r="H11">
        <v>1.0249999999999999</v>
      </c>
      <c r="I11">
        <v>1.0249999999999999</v>
      </c>
      <c r="J11">
        <v>1.0249999999999999</v>
      </c>
      <c r="K11">
        <v>1.0249999999999999</v>
      </c>
      <c r="L11">
        <v>1.0249999999999999</v>
      </c>
      <c r="M11">
        <v>1.0249999999999999</v>
      </c>
      <c r="N11">
        <v>1.0249999999999999</v>
      </c>
      <c r="O11">
        <v>1.0249999999999999</v>
      </c>
      <c r="P11">
        <v>1.0249999999999999</v>
      </c>
      <c r="Q11">
        <v>1.0249999999999999</v>
      </c>
      <c r="R11">
        <v>1.0249999999999999</v>
      </c>
      <c r="S11">
        <v>1.0249999999999999</v>
      </c>
      <c r="T11">
        <v>1.0249999999999999</v>
      </c>
      <c r="U11">
        <v>1.0249999999999999</v>
      </c>
      <c r="V11">
        <v>1.0249999999999999</v>
      </c>
      <c r="W11">
        <v>1.0249999999999999</v>
      </c>
      <c r="X11">
        <v>1.0249999999999999</v>
      </c>
      <c r="Y11">
        <v>1.0249999999999999</v>
      </c>
      <c r="Z11">
        <v>1.0249999999999999</v>
      </c>
      <c r="AA11">
        <v>1.0249999999999999</v>
      </c>
      <c r="AB11">
        <v>1.0249999999999999</v>
      </c>
      <c r="AC11">
        <v>1.0249999999999999</v>
      </c>
      <c r="AD11">
        <v>1.0249999999999999</v>
      </c>
      <c r="AE11">
        <v>1.0249999999999999</v>
      </c>
      <c r="AF11">
        <v>1.0249999999999999</v>
      </c>
      <c r="AG11">
        <v>1.0249999999999999</v>
      </c>
      <c r="AH11">
        <v>1.0249999999999999</v>
      </c>
      <c r="AI11">
        <v>1.0249999999999999</v>
      </c>
      <c r="AJ11">
        <v>1.0249999999999999</v>
      </c>
      <c r="AK11">
        <v>1.0249999999999999</v>
      </c>
      <c r="AL11">
        <v>1.0249999999999999</v>
      </c>
      <c r="AM11">
        <v>1.0249999999999999</v>
      </c>
      <c r="AN11">
        <v>1.0249999999999999</v>
      </c>
      <c r="AO11">
        <v>1.0249999999999999</v>
      </c>
      <c r="AP11">
        <v>1.0249999999999999</v>
      </c>
      <c r="AQ11">
        <v>1.0249999999999999</v>
      </c>
      <c r="AR11">
        <v>1.0249999999999999</v>
      </c>
      <c r="AS11">
        <v>1.0249999999999999</v>
      </c>
      <c r="AT11">
        <v>1.0249999999999999</v>
      </c>
      <c r="AU11">
        <v>1.0249999999999999</v>
      </c>
      <c r="AV11">
        <v>1.0249999999999999</v>
      </c>
      <c r="AW11">
        <v>1.0249999999999999</v>
      </c>
      <c r="AX11">
        <v>1.0249999999999999</v>
      </c>
      <c r="AY11">
        <v>1.0249999999999999</v>
      </c>
      <c r="AZ11">
        <v>1.0249999999999999</v>
      </c>
      <c r="BA11">
        <v>1.0249999999999999</v>
      </c>
      <c r="BB11">
        <v>1.0249999999999999</v>
      </c>
      <c r="BC11">
        <v>1.0249999999999999</v>
      </c>
      <c r="BD11">
        <v>1.0249999999999999</v>
      </c>
      <c r="BE11">
        <v>1.0249999999999999</v>
      </c>
      <c r="BF11">
        <v>1.0249999999999999</v>
      </c>
      <c r="BG11">
        <v>1.0249999999999999</v>
      </c>
      <c r="BH11">
        <v>1.0249999999999999</v>
      </c>
      <c r="BI11">
        <v>1.0249999999999999</v>
      </c>
      <c r="BJ11">
        <v>1.0249999999999999</v>
      </c>
      <c r="BK11">
        <v>1.0249999999999999</v>
      </c>
      <c r="BL11">
        <v>1.0249999999999999</v>
      </c>
      <c r="BM11">
        <v>1.0249999999999999</v>
      </c>
      <c r="BN11">
        <v>1.0249999999999999</v>
      </c>
      <c r="BO11">
        <v>1.0249999999999999</v>
      </c>
      <c r="BP11">
        <v>1.0249999999999999</v>
      </c>
      <c r="BQ11">
        <v>1.0249999999999999</v>
      </c>
      <c r="BR11">
        <v>1.0249999999999999</v>
      </c>
      <c r="BS11">
        <v>1.0249999999999999</v>
      </c>
      <c r="BT11">
        <v>1.0249999999999999</v>
      </c>
      <c r="BU11">
        <v>1.0249999999999999</v>
      </c>
      <c r="BV11">
        <v>1.0249999999999999</v>
      </c>
      <c r="BW11">
        <v>1.0249999999999999</v>
      </c>
      <c r="BX11">
        <v>1.0249999999999999</v>
      </c>
      <c r="BY11">
        <v>1.0249999999999999</v>
      </c>
      <c r="BZ11">
        <v>1.0249999999999999</v>
      </c>
      <c r="CA11">
        <v>1.0249999999999999</v>
      </c>
      <c r="CB11">
        <v>1.0249999999999999</v>
      </c>
      <c r="CC11">
        <v>1.0249999999999999</v>
      </c>
      <c r="CD11">
        <v>1.0249999999999999</v>
      </c>
      <c r="CE11">
        <v>1.0249999999999999</v>
      </c>
      <c r="CF11">
        <v>1.0249999999999999</v>
      </c>
      <c r="CG11">
        <v>1.0249999999999999</v>
      </c>
      <c r="CH11">
        <v>1.0249999999999999</v>
      </c>
      <c r="CI11">
        <v>1.0249999999999999</v>
      </c>
      <c r="CJ11">
        <v>1.0249999999999999</v>
      </c>
      <c r="CK11">
        <v>1.0249999999999999</v>
      </c>
      <c r="CL11">
        <v>1.0249999999999999</v>
      </c>
      <c r="CM11">
        <v>1.0249999999999999</v>
      </c>
      <c r="CN11">
        <v>1.0249999999999999</v>
      </c>
      <c r="CO11">
        <v>1.0249999999999999</v>
      </c>
      <c r="CP11">
        <v>1.0249999999999999</v>
      </c>
      <c r="CQ11">
        <v>1.0249999999999999</v>
      </c>
      <c r="CR11">
        <v>1.0249999999999999</v>
      </c>
      <c r="CS11">
        <v>1.0249999999999999</v>
      </c>
      <c r="CT11">
        <v>1.0249999999999999</v>
      </c>
      <c r="CU11">
        <v>1.0249999999999999</v>
      </c>
      <c r="CV11">
        <v>1.0249999999999999</v>
      </c>
      <c r="CW11">
        <v>1.0249999999999999</v>
      </c>
      <c r="CX11">
        <v>1.0249999999999999</v>
      </c>
      <c r="CY11">
        <v>1.0249999999999999</v>
      </c>
      <c r="CZ11">
        <v>1.0249999999999999</v>
      </c>
      <c r="DA11">
        <v>1.0249999999999999</v>
      </c>
      <c r="DB11">
        <v>1.0249999999999999</v>
      </c>
      <c r="DC11">
        <v>1.0249999999999999</v>
      </c>
      <c r="DD11">
        <v>1.0249999999999999</v>
      </c>
      <c r="DE11">
        <v>1.0249999999999999</v>
      </c>
      <c r="DF11">
        <v>1.0249999999999999</v>
      </c>
      <c r="DG11">
        <v>1.0249999999999999</v>
      </c>
      <c r="DH11">
        <v>1.0249999999999999</v>
      </c>
      <c r="DI11">
        <v>1.0249999999999999</v>
      </c>
      <c r="DJ11">
        <v>1.0249999999999999</v>
      </c>
      <c r="DK11">
        <v>1.0249999999999999</v>
      </c>
      <c r="DL11">
        <v>1.0249999999999999</v>
      </c>
      <c r="DM11">
        <v>1.0249999999999999</v>
      </c>
      <c r="DN11">
        <v>1.0249999999999999</v>
      </c>
      <c r="DO11">
        <v>1.0249999999999999</v>
      </c>
      <c r="DP11">
        <v>1.0249999999999999</v>
      </c>
      <c r="DQ11">
        <v>1.0249999999999999</v>
      </c>
      <c r="DR11">
        <v>1.0249999999999999</v>
      </c>
      <c r="DS11">
        <v>1.0249999999999999</v>
      </c>
      <c r="DT11">
        <v>1.0249999999999999</v>
      </c>
      <c r="DU11">
        <v>1.0249999999999999</v>
      </c>
      <c r="DV11">
        <v>1.0249999999999999</v>
      </c>
      <c r="DW11">
        <v>1.0249999999999999</v>
      </c>
      <c r="DX11">
        <v>1.0249999999999999</v>
      </c>
      <c r="DY11">
        <v>1.0249999999999999</v>
      </c>
      <c r="DZ11">
        <v>1.0249999999999999</v>
      </c>
      <c r="EA11">
        <v>1.0249999999999999</v>
      </c>
      <c r="EB11">
        <v>1.0249999999999999</v>
      </c>
      <c r="EC11">
        <v>1.0249999999999999</v>
      </c>
      <c r="ED11">
        <v>1.0249999999999999</v>
      </c>
      <c r="EE11">
        <v>1.0249999999999999</v>
      </c>
      <c r="EF11">
        <v>1.0249999999999999</v>
      </c>
      <c r="EG11">
        <v>1.0249999999999999</v>
      </c>
      <c r="EH11">
        <v>1.0249999999999999</v>
      </c>
      <c r="EI11">
        <v>1.0249999999999999</v>
      </c>
      <c r="EJ11">
        <v>1.0249999999999999</v>
      </c>
      <c r="EK11">
        <v>1.0249999999999999</v>
      </c>
      <c r="EL11">
        <v>1.0249999999999999</v>
      </c>
      <c r="EM11">
        <v>1.0249999999999999</v>
      </c>
      <c r="EN11">
        <v>1.0249999999999999</v>
      </c>
      <c r="EO11">
        <v>1.0249999999999999</v>
      </c>
      <c r="EP11">
        <v>1.0249999999999999</v>
      </c>
      <c r="EQ11">
        <v>1.0249999999999999</v>
      </c>
      <c r="ER11">
        <v>1.0249999999999999</v>
      </c>
      <c r="ES11">
        <v>1.0249999999999999</v>
      </c>
      <c r="ET11">
        <v>1.0249999999999999</v>
      </c>
      <c r="EU11">
        <v>1.0249999999999999</v>
      </c>
      <c r="EV11">
        <v>1.0249999999999999</v>
      </c>
      <c r="EW11">
        <v>1.0249999999999999</v>
      </c>
      <c r="EX11">
        <v>1.0249999999999999</v>
      </c>
      <c r="EY11">
        <v>1.0249999999999999</v>
      </c>
      <c r="EZ11">
        <v>1.0249999999999999</v>
      </c>
      <c r="FA11">
        <v>1.0249999999999999</v>
      </c>
      <c r="FB11">
        <v>1.0249999999999999</v>
      </c>
      <c r="FC11">
        <v>1.0249999999999999</v>
      </c>
      <c r="FD11">
        <v>1.0249999999999999</v>
      </c>
      <c r="FE11">
        <v>1.0249999999999999</v>
      </c>
      <c r="FF11">
        <v>1.0249999999999999</v>
      </c>
      <c r="FG11">
        <v>1.0249999999999999</v>
      </c>
      <c r="FH11">
        <v>1.0249999999999999</v>
      </c>
      <c r="FI11">
        <v>1.0249999999999999</v>
      </c>
      <c r="FJ11">
        <v>1.0249999999999999</v>
      </c>
      <c r="FK11">
        <v>1.0249999999999999</v>
      </c>
      <c r="FL11">
        <v>1.0249999999999999</v>
      </c>
      <c r="FM11">
        <v>1.0249999999999999</v>
      </c>
      <c r="FN11">
        <v>1.0249999999999999</v>
      </c>
      <c r="FO11">
        <v>1.0249999999999999</v>
      </c>
      <c r="FP11">
        <v>1.0249999999999999</v>
      </c>
      <c r="FQ11">
        <v>1.0249999999999999</v>
      </c>
      <c r="FR11">
        <v>1.0249999999999999</v>
      </c>
      <c r="FS11">
        <v>1.0249999999999999</v>
      </c>
      <c r="FT11">
        <v>1.0249999999999999</v>
      </c>
      <c r="FU11">
        <v>1.0249999999999999</v>
      </c>
      <c r="FV11">
        <v>1.0249999999999999</v>
      </c>
      <c r="FW11">
        <v>1.0249999999999999</v>
      </c>
      <c r="FX11">
        <v>1.0249999999999999</v>
      </c>
      <c r="FY11">
        <v>1.0249999999999999</v>
      </c>
      <c r="FZ11">
        <v>1.0249999999999999</v>
      </c>
      <c r="GA11">
        <v>1.0249999999999999</v>
      </c>
      <c r="GB11">
        <v>1.0249999999999999</v>
      </c>
      <c r="GC11">
        <v>1.0249999999999999</v>
      </c>
      <c r="GD11">
        <v>1.0249999999999999</v>
      </c>
      <c r="GE11">
        <v>1.0249999999999999</v>
      </c>
      <c r="GF11">
        <v>1.0249999999999999</v>
      </c>
      <c r="GG11">
        <v>1.0249999999999999</v>
      </c>
      <c r="GH11">
        <v>1.0249999999999999</v>
      </c>
      <c r="GI11">
        <v>1.0249999999999999</v>
      </c>
      <c r="GJ11">
        <v>1.0249999999999999</v>
      </c>
      <c r="GK11">
        <v>1.0249999999999999</v>
      </c>
      <c r="GL11">
        <v>1.0249999999999999</v>
      </c>
      <c r="GM11">
        <v>1.0249999999999999</v>
      </c>
      <c r="GN11">
        <v>1.0249999999999999</v>
      </c>
      <c r="GO11">
        <v>1.0249999999999999</v>
      </c>
      <c r="GP11">
        <v>1.0249999999999999</v>
      </c>
      <c r="GQ11">
        <v>1.0249999999999999</v>
      </c>
      <c r="GR11">
        <v>1.0249999999999999</v>
      </c>
      <c r="GS11">
        <v>1.0249999999999999</v>
      </c>
      <c r="GT11">
        <v>1.0249999999999999</v>
      </c>
      <c r="GU11">
        <v>1.0249999999999999</v>
      </c>
      <c r="GV11">
        <v>1.0249999999999999</v>
      </c>
      <c r="GW11">
        <v>1.0249999999999999</v>
      </c>
      <c r="GX11">
        <v>1.0249999999999999</v>
      </c>
      <c r="GY11">
        <v>1.0249999999999999</v>
      </c>
      <c r="GZ11">
        <v>1.0249999999999999</v>
      </c>
      <c r="HA11">
        <v>1.0249999999999999</v>
      </c>
      <c r="HB11">
        <v>1.0249999999999999</v>
      </c>
      <c r="HC11">
        <v>1.0249999999999999</v>
      </c>
      <c r="HD11">
        <v>1.0249999999999999</v>
      </c>
      <c r="HE11">
        <v>1.0249999999999999</v>
      </c>
      <c r="HF11">
        <v>1.0249999999999999</v>
      </c>
      <c r="HG11">
        <v>1.0249999999999999</v>
      </c>
      <c r="HH11">
        <v>1.0249999999999999</v>
      </c>
      <c r="HI11">
        <v>1.0249999999999999</v>
      </c>
      <c r="HJ11">
        <v>1.0249999999999999</v>
      </c>
      <c r="HK11">
        <v>1.0249999999999999</v>
      </c>
      <c r="HL11">
        <v>1.0249999999999999</v>
      </c>
      <c r="HM11">
        <v>1.0249999999999999</v>
      </c>
      <c r="HN11">
        <v>1.0249999999999999</v>
      </c>
      <c r="HO11">
        <v>1.0249999999999999</v>
      </c>
      <c r="HP11">
        <v>1.0249999999999999</v>
      </c>
      <c r="HQ11">
        <v>1.0249999999999999</v>
      </c>
      <c r="HR11">
        <v>1.0249999999999999</v>
      </c>
      <c r="HS11">
        <v>1.0249999999999999</v>
      </c>
      <c r="HT11">
        <v>1.0249999999999999</v>
      </c>
      <c r="HU11">
        <v>1.0249999999999999</v>
      </c>
      <c r="HV11">
        <v>1.0249999999999999</v>
      </c>
      <c r="HW11">
        <v>1.0249999999999999</v>
      </c>
      <c r="HX11">
        <v>1.0249999999999999</v>
      </c>
      <c r="HY11">
        <v>1.0249999999999999</v>
      </c>
      <c r="HZ11">
        <v>1.0249999999999999</v>
      </c>
      <c r="IA11">
        <v>1.0249999999999999</v>
      </c>
      <c r="IB11">
        <v>1.0249999999999999</v>
      </c>
      <c r="IC11">
        <v>1.0249999999999999</v>
      </c>
      <c r="ID11">
        <v>1.0249999999999999</v>
      </c>
      <c r="IE11">
        <v>1.0249999999999999</v>
      </c>
      <c r="IF11">
        <v>1.0249999999999999</v>
      </c>
      <c r="IG11">
        <v>1.0249999999999999</v>
      </c>
      <c r="IH11">
        <v>1.0249999999999999</v>
      </c>
      <c r="II11">
        <v>1.0249999999999999</v>
      </c>
      <c r="IJ11">
        <v>1.0249999999999999</v>
      </c>
      <c r="IK11">
        <v>1.0249999999999999</v>
      </c>
      <c r="IL11">
        <v>1.0249999999999999</v>
      </c>
      <c r="IM11">
        <v>1.0249999999999999</v>
      </c>
      <c r="IN11">
        <v>1.0249999999999999</v>
      </c>
      <c r="IO11">
        <v>1.0249999999999999</v>
      </c>
      <c r="IP11">
        <v>1.0249999999999999</v>
      </c>
      <c r="IQ11">
        <v>1.0249999999999999</v>
      </c>
      <c r="IR11">
        <v>1.0249999999999999</v>
      </c>
      <c r="IS11">
        <v>1.0249999999999999</v>
      </c>
      <c r="IT11">
        <v>1.0249999999999999</v>
      </c>
      <c r="IU11">
        <v>1.0249999999999999</v>
      </c>
      <c r="IV11">
        <v>1.0249999999999999</v>
      </c>
      <c r="IW11">
        <v>1.0249999999999999</v>
      </c>
      <c r="IX11">
        <v>1.0249999999999999</v>
      </c>
      <c r="IY11">
        <v>1.0249999999999999</v>
      </c>
      <c r="IZ11">
        <v>1.0249999999999999</v>
      </c>
      <c r="JA11">
        <v>1.0249999999999999</v>
      </c>
      <c r="JB11">
        <v>1.0249999999999999</v>
      </c>
      <c r="JC11">
        <v>1.0249999999999999</v>
      </c>
      <c r="JD11">
        <v>1.0249999999999999</v>
      </c>
      <c r="JE11">
        <v>1.0249999999999999</v>
      </c>
      <c r="JF11">
        <v>1.0249999999999999</v>
      </c>
      <c r="JG11">
        <v>1.0249999999999999</v>
      </c>
      <c r="JH11">
        <v>1.0249999999999999</v>
      </c>
      <c r="JI11">
        <v>1.0249999999999999</v>
      </c>
      <c r="JJ11">
        <v>1.0249999999999999</v>
      </c>
      <c r="JK11">
        <v>1.0249999999999999</v>
      </c>
      <c r="JL11">
        <v>1.0249999999999999</v>
      </c>
      <c r="JM11">
        <v>1.0249999999999999</v>
      </c>
      <c r="JN11">
        <v>1.0249999999999999</v>
      </c>
      <c r="JO11">
        <v>1.0249999999999999</v>
      </c>
      <c r="JP11">
        <v>1.0249999999999999</v>
      </c>
      <c r="JQ11">
        <v>1.0249999999999999</v>
      </c>
      <c r="JR11">
        <v>1.0249999999999999</v>
      </c>
      <c r="JS11">
        <v>1.0249999999999999</v>
      </c>
      <c r="JT11">
        <v>1.0249999999999999</v>
      </c>
      <c r="JU11">
        <v>1.0249999999999999</v>
      </c>
      <c r="JV11">
        <v>1.0249999999999999</v>
      </c>
      <c r="JW11">
        <v>1.0249999999999999</v>
      </c>
      <c r="JX11">
        <v>1.0249999999999999</v>
      </c>
      <c r="JY11">
        <v>1.0249999999999999</v>
      </c>
      <c r="JZ11">
        <v>1.0249999999999999</v>
      </c>
      <c r="KA11">
        <v>1.0249999999999999</v>
      </c>
      <c r="KB11">
        <v>1.0249999999999999</v>
      </c>
      <c r="KC11">
        <v>1.0249999999999999</v>
      </c>
      <c r="KD11">
        <v>1.0249999999999999</v>
      </c>
      <c r="KE11">
        <v>1.0249999999999999</v>
      </c>
      <c r="KF11">
        <v>1.0249999999999999</v>
      </c>
      <c r="KG11">
        <v>1.0249999999999999</v>
      </c>
      <c r="KH11">
        <v>1.0249999999999999</v>
      </c>
      <c r="KI11">
        <v>1.0249999999999999</v>
      </c>
      <c r="KJ11">
        <v>1.0249999999999999</v>
      </c>
      <c r="KK11">
        <v>1.0249999999999999</v>
      </c>
      <c r="KL11">
        <v>1.0249999999999999</v>
      </c>
      <c r="KM11">
        <v>1.0249999999999999</v>
      </c>
      <c r="KN11">
        <v>1.0249999999999999</v>
      </c>
      <c r="KO11">
        <v>1.0249999999999999</v>
      </c>
      <c r="KP11">
        <v>1.0249999999999999</v>
      </c>
      <c r="KQ11">
        <v>1.0249999999999999</v>
      </c>
      <c r="KR11">
        <v>1.0249999999999999</v>
      </c>
      <c r="KS11">
        <v>1.0249999999999999</v>
      </c>
      <c r="KT11">
        <v>1.0249999999999999</v>
      </c>
      <c r="KU11">
        <v>1.0249999999999999</v>
      </c>
      <c r="KV11">
        <v>1.0249999999999999</v>
      </c>
      <c r="KW11">
        <v>1.0249999999999999</v>
      </c>
      <c r="KX11">
        <v>1.0249999999999999</v>
      </c>
      <c r="KY11">
        <v>1.0249999999999999</v>
      </c>
      <c r="KZ11">
        <v>1.0249999999999999</v>
      </c>
      <c r="LA11">
        <v>1.0249999999999999</v>
      </c>
      <c r="LB11">
        <v>1.0249999999999999</v>
      </c>
      <c r="LC11">
        <v>1.0249999999999999</v>
      </c>
      <c r="LD11">
        <v>1.0249999999999999</v>
      </c>
      <c r="LE11">
        <v>1.0249999999999999</v>
      </c>
      <c r="LF11">
        <v>1.0249999999999999</v>
      </c>
      <c r="LG11">
        <v>1.0249999999999999</v>
      </c>
      <c r="LH11">
        <v>1.0249999999999999</v>
      </c>
      <c r="LI11">
        <v>1.0249999999999999</v>
      </c>
      <c r="LJ11">
        <v>1.0249999999999999</v>
      </c>
      <c r="LK11">
        <v>1.0249999999999999</v>
      </c>
      <c r="LL11">
        <v>1.0249999999999999</v>
      </c>
      <c r="LM11">
        <v>1.0249999999999999</v>
      </c>
      <c r="LN11">
        <v>1.0249999999999999</v>
      </c>
      <c r="LO11">
        <v>1.0249999999999999</v>
      </c>
      <c r="LP11">
        <v>1.0249999999999999</v>
      </c>
      <c r="LQ11">
        <v>1.0249999999999999</v>
      </c>
      <c r="LR11">
        <v>1.0249999999999999</v>
      </c>
      <c r="LS11">
        <v>1.0249999999999999</v>
      </c>
      <c r="LT11">
        <v>1.0249999999999999</v>
      </c>
      <c r="LU11">
        <v>1.0249999999999999</v>
      </c>
      <c r="LV11">
        <v>1.0249999999999999</v>
      </c>
      <c r="LW11">
        <v>1.0249999999999999</v>
      </c>
      <c r="LX11">
        <v>1.0249999999999999</v>
      </c>
      <c r="LY11">
        <v>1.0249999999999999</v>
      </c>
      <c r="LZ11">
        <v>1.0249999999999999</v>
      </c>
      <c r="MA11">
        <v>1.0249999999999999</v>
      </c>
      <c r="MB11">
        <v>1.0249999999999999</v>
      </c>
      <c r="MC11">
        <v>1.0249999999999999</v>
      </c>
      <c r="MD11">
        <v>1.0249999999999999</v>
      </c>
      <c r="ME11">
        <v>1.0249999999999999</v>
      </c>
      <c r="MF11">
        <v>1.0249999999999999</v>
      </c>
      <c r="MG11">
        <v>1.0249999999999999</v>
      </c>
      <c r="MH11">
        <v>1.0249999999999999</v>
      </c>
      <c r="MI11">
        <v>1.0249999999999999</v>
      </c>
      <c r="MJ11">
        <v>1.0249999999999999</v>
      </c>
      <c r="MK11">
        <v>1.0249999999999999</v>
      </c>
      <c r="ML11">
        <v>1.0249999999999999</v>
      </c>
      <c r="MM11">
        <v>1.0249999999999999</v>
      </c>
      <c r="MN11">
        <v>1.0249999999999999</v>
      </c>
      <c r="MO11">
        <v>1.0249999999999999</v>
      </c>
      <c r="MP11">
        <v>1.0249999999999999</v>
      </c>
      <c r="MQ11">
        <v>1.0249999999999999</v>
      </c>
      <c r="MR11">
        <v>1.0249999999999999</v>
      </c>
      <c r="MS11">
        <v>1.0249999999999999</v>
      </c>
      <c r="MT11">
        <v>1.0249999999999999</v>
      </c>
      <c r="MU11">
        <v>1.0249999999999999</v>
      </c>
      <c r="MV11">
        <v>1.0249999999999999</v>
      </c>
      <c r="MW11">
        <v>1.0249999999999999</v>
      </c>
      <c r="MX11">
        <v>1.0249999999999999</v>
      </c>
      <c r="MY11">
        <v>1.0249999999999999</v>
      </c>
      <c r="MZ11">
        <v>1.0249999999999999</v>
      </c>
      <c r="NA11">
        <v>1.0249999999999999</v>
      </c>
      <c r="NB11">
        <v>1.0249999999999999</v>
      </c>
      <c r="NC11">
        <v>1.0249999999999999</v>
      </c>
      <c r="ND11">
        <v>1.0249999999999999</v>
      </c>
      <c r="NE11">
        <v>1.0249999999999999</v>
      </c>
      <c r="NF11">
        <v>1.0249999999999999</v>
      </c>
      <c r="NG11">
        <v>1.0249999999999999</v>
      </c>
      <c r="NH11">
        <v>1.0249999999999999</v>
      </c>
      <c r="NI11">
        <v>1.0249999999999999</v>
      </c>
      <c r="NJ11">
        <v>1.0249999999999999</v>
      </c>
      <c r="NK11">
        <v>1.0249999999999999</v>
      </c>
      <c r="NL11">
        <v>1.0249999999999999</v>
      </c>
      <c r="NM11">
        <v>1.0249999999999999</v>
      </c>
      <c r="NN11">
        <v>1.0249999999999999</v>
      </c>
      <c r="NO11">
        <v>1.0249999999999999</v>
      </c>
      <c r="NP11">
        <v>1.0249999999999999</v>
      </c>
      <c r="NQ11">
        <v>1.0249999999999999</v>
      </c>
      <c r="NR11">
        <v>1.0249999999999999</v>
      </c>
      <c r="NS11">
        <v>1.0249999999999999</v>
      </c>
      <c r="NT11">
        <v>1.0249999999999999</v>
      </c>
      <c r="NU11">
        <v>1.0249999999999999</v>
      </c>
      <c r="NV11">
        <v>1.0249999999999999</v>
      </c>
      <c r="NW11">
        <v>1.0249999999999999</v>
      </c>
      <c r="NX11">
        <v>1.0249999999999999</v>
      </c>
      <c r="NY11">
        <v>1.0249999999999999</v>
      </c>
      <c r="NZ11">
        <v>1.0249999999999999</v>
      </c>
      <c r="OA11">
        <v>1.0249999999999999</v>
      </c>
      <c r="OB11">
        <v>1.0249999999999999</v>
      </c>
      <c r="OC11">
        <v>1.0249999999999999</v>
      </c>
      <c r="OD11">
        <v>1.0249999999999999</v>
      </c>
      <c r="OE11">
        <v>1.0249999999999999</v>
      </c>
      <c r="OF11">
        <v>1.0249999999999999</v>
      </c>
      <c r="OG11">
        <v>1.0249999999999999</v>
      </c>
      <c r="OH11">
        <v>1.0249999999999999</v>
      </c>
      <c r="OI11">
        <v>1.0249999999999999</v>
      </c>
      <c r="OJ11">
        <v>1.0249999999999999</v>
      </c>
      <c r="OK11">
        <v>1.0249999999999999</v>
      </c>
      <c r="OL11">
        <v>1.0249999999999999</v>
      </c>
      <c r="OM11">
        <v>1.0249999999999999</v>
      </c>
      <c r="ON11">
        <v>1.0249999999999999</v>
      </c>
      <c r="OO11">
        <v>1.0249999999999999</v>
      </c>
      <c r="OP11">
        <v>1.0249999999999999</v>
      </c>
      <c r="OQ11">
        <v>1.0249999999999999</v>
      </c>
      <c r="OR11">
        <v>1.0249999999999999</v>
      </c>
      <c r="OS11">
        <v>1.0249999999999999</v>
      </c>
      <c r="OT11">
        <v>1.0249999999999999</v>
      </c>
      <c r="OU11">
        <v>1.0249999999999999</v>
      </c>
      <c r="OV11">
        <v>1.0249999999999999</v>
      </c>
      <c r="OW11">
        <v>1.0249999999999999</v>
      </c>
      <c r="OX11">
        <v>1.0249999999999999</v>
      </c>
      <c r="OY11">
        <v>1.0249999999999999</v>
      </c>
      <c r="OZ11">
        <v>1.0249999999999999</v>
      </c>
      <c r="PA11">
        <v>1.0249999999999999</v>
      </c>
      <c r="PB11">
        <v>1.0249999999999999</v>
      </c>
      <c r="PC11">
        <v>1.0249999999999999</v>
      </c>
      <c r="PD11">
        <v>1.0249999999999999</v>
      </c>
      <c r="PE11">
        <v>1.0249999999999999</v>
      </c>
      <c r="PF11">
        <v>1.0249999999999999</v>
      </c>
      <c r="PG11">
        <v>1.0249999999999999</v>
      </c>
      <c r="PH11">
        <v>1.0249999999999999</v>
      </c>
      <c r="PI11">
        <v>1.0249999999999999</v>
      </c>
      <c r="PJ11">
        <v>1.0249999999999999</v>
      </c>
      <c r="PK11">
        <v>1.0249999999999999</v>
      </c>
      <c r="PL11">
        <v>1.0249999999999999</v>
      </c>
      <c r="PM11">
        <v>1.0249999999999999</v>
      </c>
      <c r="PN11">
        <v>1.0249999999999999</v>
      </c>
      <c r="PO11">
        <v>1.0249999999999999</v>
      </c>
      <c r="PP11">
        <v>1.0249999999999999</v>
      </c>
      <c r="PQ11">
        <v>1.0249999999999999</v>
      </c>
      <c r="PR11">
        <v>1.0249999999999999</v>
      </c>
      <c r="PS11">
        <v>1.0249999999999999</v>
      </c>
      <c r="PT11">
        <v>1.0249999999999999</v>
      </c>
      <c r="PU11">
        <v>1.0249999999999999</v>
      </c>
      <c r="PV11">
        <v>1.0249999999999999</v>
      </c>
      <c r="PW11">
        <v>1.0249999999999999</v>
      </c>
      <c r="PX11">
        <v>1.0249999999999999</v>
      </c>
      <c r="PY11">
        <v>1.0249999999999999</v>
      </c>
      <c r="PZ11">
        <v>1.0249999999999999</v>
      </c>
      <c r="QA11">
        <v>1.0249999999999999</v>
      </c>
      <c r="QB11">
        <v>1.0249999999999999</v>
      </c>
      <c r="QC11">
        <v>1.0249999999999999</v>
      </c>
      <c r="QD11">
        <v>1.0249999999999999</v>
      </c>
      <c r="QE11">
        <v>1.0249999999999999</v>
      </c>
      <c r="QF11">
        <v>1.0249999999999999</v>
      </c>
      <c r="QG11">
        <v>1.0249999999999999</v>
      </c>
      <c r="QH11">
        <v>1.0249999999999999</v>
      </c>
      <c r="QI11">
        <v>1.0249999999999999</v>
      </c>
      <c r="QJ11">
        <v>1.0249999999999999</v>
      </c>
      <c r="QK11">
        <v>1.0249999999999999</v>
      </c>
      <c r="QL11">
        <v>1.0249999999999999</v>
      </c>
      <c r="QM11">
        <v>1.0249999999999999</v>
      </c>
      <c r="QN11">
        <v>1.0249999999999999</v>
      </c>
      <c r="QO11">
        <v>1.0249999999999999</v>
      </c>
      <c r="QP11">
        <v>1.0249999999999999</v>
      </c>
      <c r="QQ11">
        <v>1.0249999999999999</v>
      </c>
      <c r="QR11">
        <v>1.0249999999999999</v>
      </c>
      <c r="QS11">
        <v>1.0249999999999999</v>
      </c>
      <c r="QT11">
        <v>1.0249999999999999</v>
      </c>
      <c r="QU11">
        <v>1.0249999999999999</v>
      </c>
      <c r="QV11">
        <v>1.0249999999999999</v>
      </c>
      <c r="QW11">
        <v>1.0249999999999999</v>
      </c>
      <c r="QX11">
        <v>1.0249999999999999</v>
      </c>
      <c r="QY11">
        <v>1.0249999999999999</v>
      </c>
      <c r="QZ11">
        <v>1.0249999999999999</v>
      </c>
      <c r="RA11">
        <v>1.0249999999999999</v>
      </c>
      <c r="RB11">
        <v>1.0249999999999999</v>
      </c>
      <c r="RC11">
        <v>1.0249999999999999</v>
      </c>
      <c r="RD11">
        <v>1.0249999999999999</v>
      </c>
      <c r="RE11">
        <v>1.0249999999999999</v>
      </c>
      <c r="RF11">
        <v>1.0249999999999999</v>
      </c>
      <c r="RG11">
        <v>1.0249999999999999</v>
      </c>
      <c r="RH11">
        <v>1.0249999999999999</v>
      </c>
      <c r="RI11">
        <v>1.0249999999999999</v>
      </c>
      <c r="RJ11">
        <v>1.0249999999999999</v>
      </c>
      <c r="RK11">
        <v>1.0249999999999999</v>
      </c>
      <c r="RL11">
        <v>1.0249999999999999</v>
      </c>
      <c r="RM11">
        <v>1.0249999999999999</v>
      </c>
      <c r="RN11">
        <v>1.0249999999999999</v>
      </c>
      <c r="RO11">
        <v>1.0249999999999999</v>
      </c>
      <c r="RP11">
        <v>1.0249999999999999</v>
      </c>
      <c r="RQ11">
        <v>1.0249999999999999</v>
      </c>
      <c r="RR11">
        <v>1.0249999999999999</v>
      </c>
      <c r="RS11">
        <v>1.0249999999999999</v>
      </c>
      <c r="RT11">
        <v>1.0249999999999999</v>
      </c>
      <c r="RU11">
        <v>1.0249999999999999</v>
      </c>
      <c r="RV11">
        <v>1.0249999999999999</v>
      </c>
      <c r="RW11">
        <v>1.0249999999999999</v>
      </c>
      <c r="RX11">
        <v>1.0249999999999999</v>
      </c>
      <c r="RY11">
        <v>1.0249999999999999</v>
      </c>
      <c r="RZ11">
        <v>1.0249999999999999</v>
      </c>
      <c r="SA11">
        <v>1.0249999999999999</v>
      </c>
      <c r="SB11">
        <v>1.0249999999999999</v>
      </c>
      <c r="SC11">
        <v>1.0249999999999999</v>
      </c>
      <c r="SD11">
        <v>1.0249999999999999</v>
      </c>
      <c r="SE11">
        <v>1.0249999999999999</v>
      </c>
      <c r="SF11">
        <v>1.0249999999999999</v>
      </c>
      <c r="SG11">
        <v>1.0249999999999999</v>
      </c>
      <c r="SH11">
        <v>1.0249999999999999</v>
      </c>
      <c r="SI11">
        <v>1.0249999999999999</v>
      </c>
      <c r="SJ11">
        <v>1.0249999999999999</v>
      </c>
      <c r="SK11">
        <v>1.0249999999999999</v>
      </c>
      <c r="SL11">
        <v>1.0249999999999999</v>
      </c>
      <c r="SM11">
        <v>1.0249999999999999</v>
      </c>
      <c r="SN11">
        <v>1.0249999999999999</v>
      </c>
      <c r="SO11">
        <v>1.0249999999999999</v>
      </c>
      <c r="SP11">
        <v>1.0249999999999999</v>
      </c>
      <c r="SQ11">
        <v>1.0249999999999999</v>
      </c>
      <c r="SR11">
        <v>1.0249999999999999</v>
      </c>
      <c r="SS11">
        <v>1.0249999999999999</v>
      </c>
      <c r="ST11">
        <v>1.0249999999999999</v>
      </c>
      <c r="SU11">
        <v>1.0249999999999999</v>
      </c>
      <c r="SV11">
        <v>1.0249999999999999</v>
      </c>
      <c r="SW11">
        <v>1.0249999999999999</v>
      </c>
      <c r="SX11">
        <v>1.0249999999999999</v>
      </c>
      <c r="SY11">
        <v>1.0249999999999999</v>
      </c>
      <c r="SZ11">
        <v>1.0249999999999999</v>
      </c>
      <c r="TA11">
        <v>1.0249999999999999</v>
      </c>
      <c r="TB11">
        <v>1.0249999999999999</v>
      </c>
      <c r="TC11">
        <v>1.0249999999999999</v>
      </c>
      <c r="TD11">
        <v>1.0249999999999999</v>
      </c>
      <c r="TE11">
        <v>1.0249999999999999</v>
      </c>
      <c r="TF11">
        <v>1.0249999999999999</v>
      </c>
      <c r="TG11">
        <v>1.0249999999999999</v>
      </c>
      <c r="TH11">
        <v>1.0249999999999999</v>
      </c>
      <c r="TI11">
        <v>1.0249999999999999</v>
      </c>
      <c r="TJ11">
        <v>1.0249999999999999</v>
      </c>
      <c r="TK11">
        <v>1.0249999999999999</v>
      </c>
      <c r="TL11">
        <v>1.0249999999999999</v>
      </c>
      <c r="TM11">
        <v>1.0249999999999999</v>
      </c>
      <c r="TN11">
        <v>1.0249999999999999</v>
      </c>
      <c r="TO11">
        <v>1.0249999999999999</v>
      </c>
      <c r="TP11">
        <v>1.0249999999999999</v>
      </c>
      <c r="TQ11">
        <v>1.0249999999999999</v>
      </c>
      <c r="TR11">
        <v>1.0249999999999999</v>
      </c>
      <c r="TS11">
        <v>1.0249999999999999</v>
      </c>
      <c r="TT11">
        <v>1.0249999999999999</v>
      </c>
      <c r="TU11">
        <v>1.0249999999999999</v>
      </c>
      <c r="TV11">
        <v>1.0249999999999999</v>
      </c>
      <c r="TW11">
        <v>1.0249999999999999</v>
      </c>
      <c r="TX11">
        <v>1.0249999999999999</v>
      </c>
      <c r="TY11">
        <v>1.0249999999999999</v>
      </c>
      <c r="TZ11">
        <v>1.0249999999999999</v>
      </c>
      <c r="UA11">
        <v>1.0249999999999999</v>
      </c>
      <c r="UB11">
        <v>1.0249999999999999</v>
      </c>
      <c r="UC11">
        <v>1.0249999999999999</v>
      </c>
      <c r="UD11">
        <v>1.0249999999999999</v>
      </c>
      <c r="UE11">
        <v>1.0249999999999999</v>
      </c>
      <c r="UF11">
        <v>1.0249999999999999</v>
      </c>
      <c r="UG11">
        <v>1.0249999999999999</v>
      </c>
      <c r="UH11">
        <v>1.0249999999999999</v>
      </c>
      <c r="UI11">
        <v>1.0249999999999999</v>
      </c>
      <c r="UJ11">
        <v>1.0249999999999999</v>
      </c>
      <c r="UK11">
        <v>1.0249999999999999</v>
      </c>
      <c r="UL11">
        <v>1.0249999999999999</v>
      </c>
      <c r="UM11">
        <v>1.0249999999999999</v>
      </c>
      <c r="UN11">
        <v>1.0249999999999999</v>
      </c>
      <c r="UO11">
        <v>1.0249999999999999</v>
      </c>
      <c r="UP11">
        <v>1.0249999999999999</v>
      </c>
      <c r="UQ11">
        <v>1.0249999999999999</v>
      </c>
      <c r="UR11">
        <v>1.0249999999999999</v>
      </c>
      <c r="US11">
        <v>1.0249999999999999</v>
      </c>
      <c r="UT11">
        <v>1.0249999999999999</v>
      </c>
      <c r="UU11">
        <v>1.0249999999999999</v>
      </c>
      <c r="UV11">
        <v>1.0249999999999999</v>
      </c>
      <c r="UW11">
        <v>1.0249999999999999</v>
      </c>
      <c r="UX11">
        <v>1.0249999999999999</v>
      </c>
      <c r="UY11">
        <v>1.0249999999999999</v>
      </c>
      <c r="UZ11">
        <v>1.0249999999999999</v>
      </c>
      <c r="VA11">
        <v>1.0249999999999999</v>
      </c>
      <c r="VB11">
        <v>1.0249999999999999</v>
      </c>
      <c r="VC11">
        <v>1.0249999999999999</v>
      </c>
      <c r="VD11">
        <v>1.0249999999999999</v>
      </c>
      <c r="VE11">
        <v>1.0249999999999999</v>
      </c>
      <c r="VF11">
        <v>1.0249999999999999</v>
      </c>
      <c r="VG11">
        <v>1.0249999999999999</v>
      </c>
      <c r="VH11">
        <v>1.0249999999999999</v>
      </c>
      <c r="VI11">
        <v>1.0249999999999999</v>
      </c>
      <c r="VJ11">
        <v>1.0249999999999999</v>
      </c>
      <c r="VK11">
        <v>1.0249999999999999</v>
      </c>
      <c r="VL11">
        <v>1.0249999999999999</v>
      </c>
      <c r="VM11">
        <v>1.0249999999999999</v>
      </c>
      <c r="VN11">
        <v>1.0249999999999999</v>
      </c>
      <c r="VO11">
        <v>1.0249999999999999</v>
      </c>
      <c r="VP11">
        <v>1.0249999999999999</v>
      </c>
      <c r="VQ11">
        <v>1.0249999999999999</v>
      </c>
      <c r="VR11">
        <v>1.0249999999999999</v>
      </c>
      <c r="VS11">
        <v>1.0249999999999999</v>
      </c>
      <c r="VT11">
        <v>1.0249999999999999</v>
      </c>
      <c r="VU11">
        <v>1.0249999999999999</v>
      </c>
      <c r="VV11">
        <v>1.0249999999999999</v>
      </c>
      <c r="VW11">
        <v>1.0249999999999999</v>
      </c>
      <c r="VX11">
        <v>1.0249999999999999</v>
      </c>
      <c r="VY11">
        <v>1.0249999999999999</v>
      </c>
      <c r="VZ11">
        <v>1.0249999999999999</v>
      </c>
      <c r="WA11">
        <v>1.0249999999999999</v>
      </c>
      <c r="WB11">
        <v>1.0249999999999999</v>
      </c>
      <c r="WC11">
        <v>1.0249999999999999</v>
      </c>
      <c r="WD11">
        <v>1.0249999999999999</v>
      </c>
      <c r="WE11">
        <v>1.0249999999999999</v>
      </c>
      <c r="WF11">
        <v>1.0249999999999999</v>
      </c>
      <c r="WG11">
        <v>1.0249999999999999</v>
      </c>
      <c r="WH11">
        <v>1.0249999999999999</v>
      </c>
      <c r="WI11">
        <v>1.0249999999999999</v>
      </c>
      <c r="WJ11">
        <v>1.0249999999999999</v>
      </c>
      <c r="WK11">
        <v>1.0249999999999999</v>
      </c>
      <c r="WL11">
        <v>1.0249999999999999</v>
      </c>
      <c r="WM11">
        <v>1.0249999999999999</v>
      </c>
      <c r="WN11">
        <v>1.0249999999999999</v>
      </c>
      <c r="WO11">
        <v>1.0249999999999999</v>
      </c>
      <c r="WP11">
        <v>1.0249999999999999</v>
      </c>
      <c r="WQ11">
        <v>1.0249999999999999</v>
      </c>
      <c r="WR11">
        <v>1.0249999999999999</v>
      </c>
      <c r="WS11">
        <v>1.0249999999999999</v>
      </c>
      <c r="WT11">
        <v>1.0249999999999999</v>
      </c>
      <c r="WU11">
        <v>1.0249999999999999</v>
      </c>
      <c r="WV11">
        <v>1.0249999999999999</v>
      </c>
      <c r="WW11">
        <v>1.0249999999999999</v>
      </c>
      <c r="WX11">
        <v>1.0249999999999999</v>
      </c>
      <c r="WY11">
        <v>1.0249999999999999</v>
      </c>
      <c r="WZ11">
        <v>1.0249999999999999</v>
      </c>
      <c r="XA11">
        <v>1.0249999999999999</v>
      </c>
      <c r="XB11">
        <v>1.0249999999999999</v>
      </c>
      <c r="XC11">
        <v>1.0249999999999999</v>
      </c>
      <c r="XD11">
        <v>1.0249999999999999</v>
      </c>
      <c r="XE11">
        <v>1.0249999999999999</v>
      </c>
      <c r="XF11">
        <v>1.0249999999999999</v>
      </c>
      <c r="XG11">
        <v>1.0249999999999999</v>
      </c>
      <c r="XH11">
        <v>1.0249999999999999</v>
      </c>
      <c r="XI11">
        <v>1.0249999999999999</v>
      </c>
      <c r="XJ11">
        <v>1.0249999999999999</v>
      </c>
      <c r="XK11">
        <v>1.0249999999999999</v>
      </c>
      <c r="XL11">
        <v>1.0249999999999999</v>
      </c>
      <c r="XM11">
        <v>1.0249999999999999</v>
      </c>
      <c r="XN11">
        <v>1.0249999999999999</v>
      </c>
      <c r="XO11">
        <v>1.0249999999999999</v>
      </c>
      <c r="XP11">
        <v>1.0249999999999999</v>
      </c>
      <c r="XQ11">
        <v>1.0249999999999999</v>
      </c>
      <c r="XR11">
        <v>1.0249999999999999</v>
      </c>
      <c r="XS11">
        <v>1.0249999999999999</v>
      </c>
      <c r="XT11">
        <v>1.0249999999999999</v>
      </c>
      <c r="XU11">
        <v>1.0249999999999999</v>
      </c>
      <c r="XV11">
        <v>1.0249999999999999</v>
      </c>
      <c r="XW11">
        <v>1.0249999999999999</v>
      </c>
      <c r="XX11">
        <v>1.0249999999999999</v>
      </c>
      <c r="XY11">
        <v>1.0249999999999999</v>
      </c>
      <c r="XZ11">
        <v>1.0249999999999999</v>
      </c>
      <c r="YA11">
        <v>1.0249999999999999</v>
      </c>
      <c r="YB11">
        <v>1.0249999999999999</v>
      </c>
      <c r="YC11">
        <v>1.0249999999999999</v>
      </c>
      <c r="YD11">
        <v>1.0249999999999999</v>
      </c>
      <c r="YE11">
        <v>1.0249999999999999</v>
      </c>
      <c r="YF11">
        <v>1.0249999999999999</v>
      </c>
      <c r="YG11">
        <v>1.0249999999999999</v>
      </c>
      <c r="YH11">
        <v>1.0249999999999999</v>
      </c>
      <c r="YI11">
        <v>1.0249999999999999</v>
      </c>
      <c r="YJ11">
        <v>1.0249999999999999</v>
      </c>
      <c r="YK11">
        <v>1.0249999999999999</v>
      </c>
      <c r="YL11">
        <v>1.0249999999999999</v>
      </c>
      <c r="YM11">
        <v>1.0249999999999999</v>
      </c>
      <c r="YN11">
        <v>1.0249999999999999</v>
      </c>
      <c r="YO11">
        <v>1.0249999999999999</v>
      </c>
      <c r="YP11">
        <v>1.0249999999999999</v>
      </c>
      <c r="YQ11">
        <v>1.0249999999999999</v>
      </c>
      <c r="YR11">
        <v>1.0249999999999999</v>
      </c>
      <c r="YS11">
        <v>1.0249999999999999</v>
      </c>
      <c r="YT11">
        <v>1.0249999999999999</v>
      </c>
      <c r="YU11">
        <v>1.0249999999999999</v>
      </c>
      <c r="YV11">
        <v>1.0249999999999999</v>
      </c>
      <c r="YW11">
        <v>1.0249999999999999</v>
      </c>
      <c r="YX11">
        <v>1.0249999999999999</v>
      </c>
      <c r="YY11">
        <v>1.0249999999999999</v>
      </c>
      <c r="YZ11">
        <v>1.0249999999999999</v>
      </c>
      <c r="ZA11">
        <v>1.0249999999999999</v>
      </c>
      <c r="ZB11">
        <v>1.0249999999999999</v>
      </c>
      <c r="ZC11">
        <v>1.0249999999999999</v>
      </c>
      <c r="ZD11">
        <v>1.0249999999999999</v>
      </c>
      <c r="ZE11">
        <v>1.0249999999999999</v>
      </c>
      <c r="ZF11">
        <v>1.0249999999999999</v>
      </c>
      <c r="ZG11">
        <v>1.0249999999999999</v>
      </c>
      <c r="ZH11">
        <v>1.0249999999999999</v>
      </c>
      <c r="ZI11">
        <v>1.0249999999999999</v>
      </c>
      <c r="ZJ11">
        <v>1.0249999999999999</v>
      </c>
      <c r="ZK11">
        <v>1.0249999999999999</v>
      </c>
      <c r="ZL11">
        <v>1.0249999999999999</v>
      </c>
      <c r="ZM11">
        <v>1.0249999999999999</v>
      </c>
      <c r="ZN11">
        <v>1.0249999999999999</v>
      </c>
      <c r="ZO11">
        <v>1.0249999999999999</v>
      </c>
      <c r="ZP11">
        <v>1.0249999999999999</v>
      </c>
      <c r="ZQ11">
        <v>1.0249999999999999</v>
      </c>
      <c r="ZR11">
        <v>1.0249999999999999</v>
      </c>
      <c r="ZS11">
        <v>1.0249999999999999</v>
      </c>
      <c r="ZT11">
        <v>1.0249999999999999</v>
      </c>
      <c r="ZU11">
        <v>1.0249999999999999</v>
      </c>
      <c r="ZV11">
        <v>1.0249999999999999</v>
      </c>
      <c r="ZW11">
        <v>1.0249999999999999</v>
      </c>
      <c r="ZX11">
        <v>1.0249999999999999</v>
      </c>
      <c r="ZY11">
        <v>1.0249999999999999</v>
      </c>
      <c r="ZZ11">
        <v>1.0249999999999999</v>
      </c>
      <c r="AAA11">
        <v>1.0249999999999999</v>
      </c>
      <c r="AAB11">
        <v>1.0249999999999999</v>
      </c>
      <c r="AAC11">
        <v>1.0249999999999999</v>
      </c>
      <c r="AAD11">
        <v>1.0249999999999999</v>
      </c>
      <c r="AAE11">
        <v>1.0249999999999999</v>
      </c>
      <c r="AAF11">
        <v>1.0249999999999999</v>
      </c>
      <c r="AAG11">
        <v>1.0249999999999999</v>
      </c>
      <c r="AAH11">
        <v>1.0249999999999999</v>
      </c>
      <c r="AAI11">
        <v>1.0249999999999999</v>
      </c>
      <c r="AAJ11">
        <v>1.0249999999999999</v>
      </c>
      <c r="AAK11">
        <v>1.0249999999999999</v>
      </c>
      <c r="AAL11">
        <v>1.0249999999999999</v>
      </c>
      <c r="AAM11">
        <v>1.0249999999999999</v>
      </c>
      <c r="AAN11">
        <v>1.0249999999999999</v>
      </c>
      <c r="AAO11">
        <v>1.0249999999999999</v>
      </c>
      <c r="AAP11">
        <v>1.0249999999999999</v>
      </c>
      <c r="AAQ11">
        <v>1.0249999999999999</v>
      </c>
      <c r="AAR11">
        <v>1.0249999999999999</v>
      </c>
      <c r="AAS11">
        <v>1.0249999999999999</v>
      </c>
      <c r="AAT11">
        <v>1.0249999999999999</v>
      </c>
      <c r="AAU11">
        <v>1.0249999999999999</v>
      </c>
      <c r="AAV11">
        <v>1.0249999999999999</v>
      </c>
      <c r="AAW11">
        <v>1.0249999999999999</v>
      </c>
      <c r="AAX11">
        <v>1.0249999999999999</v>
      </c>
      <c r="AAY11">
        <v>1.0249999999999999</v>
      </c>
      <c r="AAZ11">
        <v>1.0249999999999999</v>
      </c>
      <c r="ABA11">
        <v>1.0249999999999999</v>
      </c>
      <c r="ABB11">
        <v>1.0249999999999999</v>
      </c>
      <c r="ABC11">
        <v>1.0249999999999999</v>
      </c>
      <c r="ABD11">
        <v>1.0249999999999999</v>
      </c>
      <c r="ABE11">
        <v>1.0249999999999999</v>
      </c>
      <c r="ABF11">
        <v>1.0249999999999999</v>
      </c>
      <c r="ABG11">
        <v>1.0249999999999999</v>
      </c>
      <c r="ABH11">
        <v>1.0249999999999999</v>
      </c>
      <c r="ABI11">
        <v>1.0249999999999999</v>
      </c>
      <c r="ABJ11">
        <v>1.0249999999999999</v>
      </c>
      <c r="ABK11">
        <v>1.0249999999999999</v>
      </c>
      <c r="ABL11">
        <v>1.0249999999999999</v>
      </c>
      <c r="ABM11">
        <v>1.0249999999999999</v>
      </c>
      <c r="ABN11">
        <v>1.0249999999999999</v>
      </c>
      <c r="ABO11">
        <v>1.0249999999999999</v>
      </c>
      <c r="ABP11">
        <v>1.0249999999999999</v>
      </c>
      <c r="ABQ11">
        <v>1.0249999999999999</v>
      </c>
      <c r="ABR11">
        <v>1.0249999999999999</v>
      </c>
      <c r="ABS11">
        <v>1.0249999999999999</v>
      </c>
      <c r="ABT11">
        <v>1.0249999999999999</v>
      </c>
      <c r="ABU11">
        <v>1.0249999999999999</v>
      </c>
      <c r="ABV11">
        <v>1.0249999999999999</v>
      </c>
      <c r="ABW11">
        <v>1.0249999999999999</v>
      </c>
      <c r="ABX11">
        <v>1.0249999999999999</v>
      </c>
      <c r="ABY11">
        <v>1.0249999999999999</v>
      </c>
      <c r="ABZ11">
        <v>1.0249999999999999</v>
      </c>
      <c r="ACA11">
        <v>1.0249999999999999</v>
      </c>
      <c r="ACB11">
        <v>1.0249999999999999</v>
      </c>
      <c r="ACC11">
        <v>1.0249999999999999</v>
      </c>
      <c r="ACD11">
        <v>1.0249999999999999</v>
      </c>
      <c r="ACE11">
        <v>1.0249999999999999</v>
      </c>
      <c r="ACF11">
        <v>1.0249999999999999</v>
      </c>
      <c r="ACG11">
        <v>1.0249999999999999</v>
      </c>
      <c r="ACH11">
        <v>1.0249999999999999</v>
      </c>
      <c r="ACI11">
        <v>1.0249999999999999</v>
      </c>
      <c r="ACJ11">
        <v>1.0249999999999999</v>
      </c>
      <c r="ACK11">
        <v>1.0249999999999999</v>
      </c>
      <c r="ACL11">
        <v>1.0249999999999999</v>
      </c>
      <c r="ACM11">
        <v>1.0249999999999999</v>
      </c>
      <c r="ACN11">
        <v>1.0249999999999999</v>
      </c>
      <c r="ACO11">
        <v>1.0249999999999999</v>
      </c>
      <c r="ACP11">
        <v>1.0249999999999999</v>
      </c>
      <c r="ACQ11">
        <v>1.0249999999999999</v>
      </c>
      <c r="ACR11">
        <v>1.0249999999999999</v>
      </c>
      <c r="ACS11">
        <v>1.0249999999999999</v>
      </c>
      <c r="ACT11">
        <v>1.0249999999999999</v>
      </c>
      <c r="ACU11">
        <v>1.0249999999999999</v>
      </c>
      <c r="ACV11">
        <v>1.0249999999999999</v>
      </c>
      <c r="ACW11">
        <v>1.0249999999999999</v>
      </c>
      <c r="ACX11">
        <v>1.0249999999999999</v>
      </c>
      <c r="ACY11">
        <v>1.0249999999999999</v>
      </c>
      <c r="ACZ11">
        <v>1.0249999999999999</v>
      </c>
      <c r="ADA11">
        <v>1.0249999999999999</v>
      </c>
      <c r="ADB11">
        <v>1.0249999999999999</v>
      </c>
      <c r="ADC11">
        <v>1.0249999999999999</v>
      </c>
      <c r="ADD11">
        <v>1.0249999999999999</v>
      </c>
      <c r="ADE11">
        <v>1.0249999999999999</v>
      </c>
      <c r="ADF11">
        <v>1.0249999999999999</v>
      </c>
      <c r="ADG11">
        <v>1.0249999999999999</v>
      </c>
      <c r="ADH11">
        <v>1.0249999999999999</v>
      </c>
      <c r="ADI11">
        <v>1.0249999999999999</v>
      </c>
      <c r="ADJ11">
        <v>1.0249999999999999</v>
      </c>
      <c r="ADK11">
        <v>1.0249999999999999</v>
      </c>
      <c r="ADL11">
        <v>1.0249999999999999</v>
      </c>
      <c r="ADM11">
        <v>1.0249999999999999</v>
      </c>
      <c r="ADN11">
        <v>1.0249999999999999</v>
      </c>
      <c r="ADO11">
        <v>1.0249999999999999</v>
      </c>
      <c r="ADP11">
        <v>1.0249999999999999</v>
      </c>
      <c r="ADQ11">
        <v>1.0249999999999999</v>
      </c>
      <c r="ADR11">
        <v>1.0249999999999999</v>
      </c>
      <c r="ADS11">
        <v>1.0249999999999999</v>
      </c>
      <c r="ADT11">
        <v>1.0249999999999999</v>
      </c>
      <c r="ADU11">
        <v>1.0249999999999999</v>
      </c>
    </row>
    <row r="12" spans="1:801" x14ac:dyDescent="0.2">
      <c r="A12" t="s">
        <v>24</v>
      </c>
      <c r="B12" t="s">
        <v>29</v>
      </c>
      <c r="C12" t="s">
        <v>30</v>
      </c>
      <c r="D12" t="s">
        <v>30</v>
      </c>
      <c r="E12" t="s">
        <v>30</v>
      </c>
      <c r="F12" t="s">
        <v>30</v>
      </c>
      <c r="G12" t="s">
        <v>30</v>
      </c>
      <c r="H12" t="s">
        <v>30</v>
      </c>
      <c r="I12" t="s">
        <v>30</v>
      </c>
      <c r="J12" t="s">
        <v>30</v>
      </c>
      <c r="K12" t="s">
        <v>30</v>
      </c>
      <c r="L12" t="s">
        <v>30</v>
      </c>
      <c r="M12" t="s">
        <v>30</v>
      </c>
      <c r="N12" t="s">
        <v>30</v>
      </c>
      <c r="O12" t="s">
        <v>30</v>
      </c>
      <c r="P12" t="s">
        <v>30</v>
      </c>
      <c r="Q12" t="s">
        <v>30</v>
      </c>
      <c r="R12" t="s">
        <v>30</v>
      </c>
      <c r="S12" t="s">
        <v>30</v>
      </c>
      <c r="T12" t="s">
        <v>30</v>
      </c>
      <c r="U12" t="s">
        <v>30</v>
      </c>
      <c r="V12" t="s">
        <v>30</v>
      </c>
      <c r="W12" t="s">
        <v>30</v>
      </c>
      <c r="X12" t="s">
        <v>30</v>
      </c>
      <c r="Y12" t="s">
        <v>30</v>
      </c>
      <c r="Z12" t="s">
        <v>30</v>
      </c>
      <c r="AA12" t="s">
        <v>30</v>
      </c>
      <c r="AB12" t="s">
        <v>30</v>
      </c>
      <c r="AC12" t="s">
        <v>30</v>
      </c>
      <c r="AD12" t="s">
        <v>30</v>
      </c>
      <c r="AE12" t="s">
        <v>30</v>
      </c>
      <c r="AF12" t="s">
        <v>30</v>
      </c>
      <c r="AG12" t="s">
        <v>30</v>
      </c>
      <c r="AH12" t="s">
        <v>30</v>
      </c>
      <c r="AI12" t="s">
        <v>30</v>
      </c>
      <c r="AJ12" t="s">
        <v>30</v>
      </c>
      <c r="AK12" t="s">
        <v>30</v>
      </c>
      <c r="AL12" t="s">
        <v>30</v>
      </c>
      <c r="AM12" t="s">
        <v>30</v>
      </c>
      <c r="AN12" t="s">
        <v>30</v>
      </c>
      <c r="AO12" t="s">
        <v>30</v>
      </c>
      <c r="AP12" t="s">
        <v>30</v>
      </c>
      <c r="AQ12" t="s">
        <v>30</v>
      </c>
      <c r="AR12" t="s">
        <v>30</v>
      </c>
      <c r="AS12" t="s">
        <v>30</v>
      </c>
      <c r="AT12" t="s">
        <v>30</v>
      </c>
      <c r="AU12" t="s">
        <v>30</v>
      </c>
      <c r="AV12" t="s">
        <v>30</v>
      </c>
      <c r="AW12" t="s">
        <v>30</v>
      </c>
      <c r="AX12" t="s">
        <v>30</v>
      </c>
      <c r="AY12" t="s">
        <v>30</v>
      </c>
      <c r="AZ12" t="s">
        <v>30</v>
      </c>
      <c r="BA12" t="s">
        <v>30</v>
      </c>
      <c r="BB12" t="s">
        <v>30</v>
      </c>
      <c r="BC12" t="s">
        <v>30</v>
      </c>
      <c r="BD12" t="s">
        <v>30</v>
      </c>
      <c r="BE12" t="s">
        <v>30</v>
      </c>
      <c r="BF12" t="s">
        <v>30</v>
      </c>
      <c r="BG12" t="s">
        <v>30</v>
      </c>
      <c r="BH12" t="s">
        <v>30</v>
      </c>
      <c r="BI12" t="s">
        <v>30</v>
      </c>
      <c r="BJ12" t="s">
        <v>30</v>
      </c>
      <c r="BK12" t="s">
        <v>30</v>
      </c>
      <c r="BL12" t="s">
        <v>30</v>
      </c>
      <c r="BM12" t="s">
        <v>30</v>
      </c>
      <c r="BN12" t="s">
        <v>30</v>
      </c>
      <c r="BO12" t="s">
        <v>30</v>
      </c>
      <c r="BP12" t="s">
        <v>30</v>
      </c>
      <c r="BQ12" t="s">
        <v>30</v>
      </c>
      <c r="BR12" t="s">
        <v>30</v>
      </c>
      <c r="BS12" t="s">
        <v>30</v>
      </c>
      <c r="BT12" t="s">
        <v>30</v>
      </c>
      <c r="BU12" t="s">
        <v>30</v>
      </c>
      <c r="BV12" t="s">
        <v>30</v>
      </c>
      <c r="BW12" t="s">
        <v>30</v>
      </c>
      <c r="BX12" t="s">
        <v>30</v>
      </c>
      <c r="BY12" t="s">
        <v>30</v>
      </c>
      <c r="BZ12" t="s">
        <v>30</v>
      </c>
      <c r="CA12" t="s">
        <v>30</v>
      </c>
      <c r="CB12" t="s">
        <v>30</v>
      </c>
      <c r="CC12" t="s">
        <v>30</v>
      </c>
      <c r="CD12" t="s">
        <v>30</v>
      </c>
      <c r="CE12" t="s">
        <v>30</v>
      </c>
      <c r="CF12" t="s">
        <v>30</v>
      </c>
      <c r="CG12" t="s">
        <v>30</v>
      </c>
      <c r="CH12" t="s">
        <v>30</v>
      </c>
      <c r="CI12" t="s">
        <v>30</v>
      </c>
      <c r="CJ12" t="s">
        <v>30</v>
      </c>
      <c r="CK12" t="s">
        <v>30</v>
      </c>
      <c r="CL12" t="s">
        <v>30</v>
      </c>
      <c r="CM12" t="s">
        <v>30</v>
      </c>
      <c r="CN12" t="s">
        <v>30</v>
      </c>
      <c r="CO12" t="s">
        <v>30</v>
      </c>
      <c r="CP12" t="s">
        <v>30</v>
      </c>
      <c r="CQ12" t="s">
        <v>30</v>
      </c>
      <c r="CR12" t="s">
        <v>30</v>
      </c>
      <c r="CS12" t="s">
        <v>30</v>
      </c>
      <c r="CT12" t="s">
        <v>30</v>
      </c>
      <c r="CU12" t="s">
        <v>30</v>
      </c>
      <c r="CV12" t="s">
        <v>30</v>
      </c>
      <c r="CW12" t="s">
        <v>30</v>
      </c>
      <c r="CX12" t="s">
        <v>30</v>
      </c>
      <c r="CY12" t="s">
        <v>30</v>
      </c>
      <c r="CZ12" t="s">
        <v>30</v>
      </c>
      <c r="DA12" t="s">
        <v>30</v>
      </c>
      <c r="DB12" t="s">
        <v>30</v>
      </c>
      <c r="DC12" t="s">
        <v>30</v>
      </c>
      <c r="DD12" t="s">
        <v>30</v>
      </c>
      <c r="DE12" t="s">
        <v>30</v>
      </c>
      <c r="DF12" t="s">
        <v>30</v>
      </c>
      <c r="DG12" t="s">
        <v>30</v>
      </c>
      <c r="DH12" t="s">
        <v>30</v>
      </c>
      <c r="DI12" t="s">
        <v>30</v>
      </c>
      <c r="DJ12" t="s">
        <v>30</v>
      </c>
      <c r="DK12" t="s">
        <v>30</v>
      </c>
      <c r="DL12" t="s">
        <v>30</v>
      </c>
      <c r="DM12" t="s">
        <v>30</v>
      </c>
      <c r="DN12" t="s">
        <v>30</v>
      </c>
      <c r="DO12" t="s">
        <v>30</v>
      </c>
      <c r="DP12" t="s">
        <v>30</v>
      </c>
      <c r="DQ12" t="s">
        <v>30</v>
      </c>
      <c r="DR12" t="s">
        <v>30</v>
      </c>
      <c r="DS12" t="s">
        <v>30</v>
      </c>
      <c r="DT12" t="s">
        <v>30</v>
      </c>
      <c r="DU12" t="s">
        <v>30</v>
      </c>
      <c r="DV12" t="s">
        <v>30</v>
      </c>
      <c r="DW12" t="s">
        <v>30</v>
      </c>
      <c r="DX12" t="s">
        <v>30</v>
      </c>
      <c r="DY12" t="s">
        <v>30</v>
      </c>
      <c r="DZ12" t="s">
        <v>30</v>
      </c>
      <c r="EA12" t="s">
        <v>30</v>
      </c>
      <c r="EB12" t="s">
        <v>30</v>
      </c>
      <c r="EC12" t="s">
        <v>30</v>
      </c>
      <c r="ED12" t="s">
        <v>30</v>
      </c>
      <c r="EE12" t="s">
        <v>30</v>
      </c>
      <c r="EF12" t="s">
        <v>30</v>
      </c>
      <c r="EG12" t="s">
        <v>30</v>
      </c>
      <c r="EH12" t="s">
        <v>30</v>
      </c>
      <c r="EI12" t="s">
        <v>30</v>
      </c>
      <c r="EJ12" t="s">
        <v>30</v>
      </c>
      <c r="EK12" t="s">
        <v>30</v>
      </c>
      <c r="EL12" t="s">
        <v>30</v>
      </c>
      <c r="EM12" t="s">
        <v>30</v>
      </c>
      <c r="EN12" t="s">
        <v>30</v>
      </c>
      <c r="EO12" t="s">
        <v>30</v>
      </c>
      <c r="EP12" t="s">
        <v>30</v>
      </c>
      <c r="EQ12" t="s">
        <v>30</v>
      </c>
      <c r="ER12" t="s">
        <v>30</v>
      </c>
      <c r="ES12" t="s">
        <v>30</v>
      </c>
      <c r="ET12" t="s">
        <v>30</v>
      </c>
      <c r="EU12" t="s">
        <v>30</v>
      </c>
      <c r="EV12" t="s">
        <v>30</v>
      </c>
      <c r="EW12" t="s">
        <v>30</v>
      </c>
      <c r="EX12" t="s">
        <v>30</v>
      </c>
      <c r="EY12" t="s">
        <v>30</v>
      </c>
      <c r="EZ12" t="s">
        <v>30</v>
      </c>
      <c r="FA12" t="s">
        <v>30</v>
      </c>
      <c r="FB12" t="s">
        <v>30</v>
      </c>
      <c r="FC12" t="s">
        <v>30</v>
      </c>
      <c r="FD12" t="s">
        <v>30</v>
      </c>
      <c r="FE12" t="s">
        <v>30</v>
      </c>
      <c r="FF12" t="s">
        <v>30</v>
      </c>
      <c r="FG12" t="s">
        <v>30</v>
      </c>
      <c r="FH12" t="s">
        <v>30</v>
      </c>
      <c r="FI12" t="s">
        <v>30</v>
      </c>
      <c r="FJ12" t="s">
        <v>30</v>
      </c>
      <c r="FK12" t="s">
        <v>30</v>
      </c>
      <c r="FL12" t="s">
        <v>30</v>
      </c>
      <c r="FM12" t="s">
        <v>30</v>
      </c>
      <c r="FN12" t="s">
        <v>30</v>
      </c>
      <c r="FO12" t="s">
        <v>30</v>
      </c>
      <c r="FP12" t="s">
        <v>30</v>
      </c>
      <c r="FQ12" t="s">
        <v>30</v>
      </c>
      <c r="FR12" t="s">
        <v>30</v>
      </c>
      <c r="FS12" t="s">
        <v>30</v>
      </c>
      <c r="FT12" t="s">
        <v>30</v>
      </c>
      <c r="FU12" t="s">
        <v>30</v>
      </c>
      <c r="FV12" t="s">
        <v>30</v>
      </c>
      <c r="FW12" t="s">
        <v>30</v>
      </c>
      <c r="FX12" t="s">
        <v>30</v>
      </c>
      <c r="FY12" t="s">
        <v>30</v>
      </c>
      <c r="FZ12" t="s">
        <v>30</v>
      </c>
      <c r="GA12" t="s">
        <v>30</v>
      </c>
      <c r="GB12" t="s">
        <v>30</v>
      </c>
      <c r="GC12" t="s">
        <v>30</v>
      </c>
      <c r="GD12" t="s">
        <v>30</v>
      </c>
      <c r="GE12" t="s">
        <v>30</v>
      </c>
      <c r="GF12" t="s">
        <v>30</v>
      </c>
      <c r="GG12" t="s">
        <v>30</v>
      </c>
      <c r="GH12" t="s">
        <v>30</v>
      </c>
      <c r="GI12" t="s">
        <v>30</v>
      </c>
      <c r="GJ12" t="s">
        <v>30</v>
      </c>
      <c r="GK12" t="s">
        <v>30</v>
      </c>
      <c r="GL12" t="s">
        <v>30</v>
      </c>
      <c r="GM12" t="s">
        <v>30</v>
      </c>
      <c r="GN12" t="s">
        <v>30</v>
      </c>
      <c r="GO12" t="s">
        <v>30</v>
      </c>
      <c r="GP12" t="s">
        <v>30</v>
      </c>
      <c r="GQ12" t="s">
        <v>30</v>
      </c>
      <c r="GR12" t="s">
        <v>30</v>
      </c>
      <c r="GS12" t="s">
        <v>30</v>
      </c>
      <c r="GT12" t="s">
        <v>30</v>
      </c>
      <c r="GU12" t="s">
        <v>30</v>
      </c>
      <c r="GV12" t="s">
        <v>30</v>
      </c>
      <c r="GW12" t="s">
        <v>30</v>
      </c>
      <c r="GX12" t="s">
        <v>30</v>
      </c>
      <c r="GY12" t="s">
        <v>30</v>
      </c>
      <c r="GZ12" t="s">
        <v>30</v>
      </c>
      <c r="HA12" t="s">
        <v>30</v>
      </c>
      <c r="HB12" t="s">
        <v>30</v>
      </c>
      <c r="HC12" t="s">
        <v>30</v>
      </c>
      <c r="HD12" t="s">
        <v>30</v>
      </c>
      <c r="HE12" t="s">
        <v>30</v>
      </c>
      <c r="HF12" t="s">
        <v>30</v>
      </c>
      <c r="HG12" t="s">
        <v>30</v>
      </c>
      <c r="HH12" t="s">
        <v>30</v>
      </c>
      <c r="HI12" t="s">
        <v>30</v>
      </c>
      <c r="HJ12" t="s">
        <v>30</v>
      </c>
      <c r="HK12" t="s">
        <v>30</v>
      </c>
      <c r="HL12" t="s">
        <v>30</v>
      </c>
      <c r="HM12" t="s">
        <v>30</v>
      </c>
      <c r="HN12" t="s">
        <v>30</v>
      </c>
      <c r="HO12" t="s">
        <v>30</v>
      </c>
      <c r="HP12" t="s">
        <v>30</v>
      </c>
      <c r="HQ12" t="s">
        <v>30</v>
      </c>
      <c r="HR12" t="s">
        <v>30</v>
      </c>
      <c r="HS12" t="s">
        <v>30</v>
      </c>
      <c r="HT12" t="s">
        <v>30</v>
      </c>
      <c r="HU12" t="s">
        <v>30</v>
      </c>
      <c r="HV12" t="s">
        <v>30</v>
      </c>
      <c r="HW12" t="s">
        <v>30</v>
      </c>
      <c r="HX12" t="s">
        <v>30</v>
      </c>
      <c r="HY12" t="s">
        <v>30</v>
      </c>
      <c r="HZ12" t="s">
        <v>30</v>
      </c>
      <c r="IA12" t="s">
        <v>30</v>
      </c>
      <c r="IB12" t="s">
        <v>30</v>
      </c>
      <c r="IC12" t="s">
        <v>30</v>
      </c>
      <c r="ID12" t="s">
        <v>30</v>
      </c>
      <c r="IE12" t="s">
        <v>30</v>
      </c>
      <c r="IF12" t="s">
        <v>30</v>
      </c>
      <c r="IG12" t="s">
        <v>30</v>
      </c>
      <c r="IH12" t="s">
        <v>30</v>
      </c>
      <c r="II12" t="s">
        <v>30</v>
      </c>
      <c r="IJ12" t="s">
        <v>30</v>
      </c>
      <c r="IK12" t="s">
        <v>30</v>
      </c>
      <c r="IL12" t="s">
        <v>30</v>
      </c>
      <c r="IM12" t="s">
        <v>30</v>
      </c>
      <c r="IN12" t="s">
        <v>30</v>
      </c>
      <c r="IO12" t="s">
        <v>30</v>
      </c>
      <c r="IP12" t="s">
        <v>30</v>
      </c>
      <c r="IQ12" t="s">
        <v>30</v>
      </c>
      <c r="IR12" t="s">
        <v>30</v>
      </c>
      <c r="IS12" t="s">
        <v>30</v>
      </c>
      <c r="IT12" t="s">
        <v>30</v>
      </c>
      <c r="IU12" t="s">
        <v>30</v>
      </c>
      <c r="IV12" t="s">
        <v>30</v>
      </c>
      <c r="IW12" t="s">
        <v>30</v>
      </c>
      <c r="IX12" t="s">
        <v>30</v>
      </c>
      <c r="IY12" t="s">
        <v>30</v>
      </c>
      <c r="IZ12" t="s">
        <v>30</v>
      </c>
      <c r="JA12" t="s">
        <v>30</v>
      </c>
      <c r="JB12" t="s">
        <v>30</v>
      </c>
      <c r="JC12" t="s">
        <v>30</v>
      </c>
      <c r="JD12" t="s">
        <v>30</v>
      </c>
      <c r="JE12" t="s">
        <v>30</v>
      </c>
      <c r="JF12" t="s">
        <v>30</v>
      </c>
      <c r="JG12" t="s">
        <v>30</v>
      </c>
      <c r="JH12" t="s">
        <v>30</v>
      </c>
      <c r="JI12" t="s">
        <v>30</v>
      </c>
      <c r="JJ12" t="s">
        <v>30</v>
      </c>
      <c r="JK12" t="s">
        <v>30</v>
      </c>
      <c r="JL12" t="s">
        <v>30</v>
      </c>
      <c r="JM12" t="s">
        <v>30</v>
      </c>
      <c r="JN12" t="s">
        <v>30</v>
      </c>
      <c r="JO12" t="s">
        <v>30</v>
      </c>
      <c r="JP12" t="s">
        <v>30</v>
      </c>
      <c r="JQ12" t="s">
        <v>30</v>
      </c>
      <c r="JR12" t="s">
        <v>30</v>
      </c>
      <c r="JS12" t="s">
        <v>30</v>
      </c>
      <c r="JT12" t="s">
        <v>30</v>
      </c>
      <c r="JU12" t="s">
        <v>30</v>
      </c>
      <c r="JV12" t="s">
        <v>30</v>
      </c>
      <c r="JW12" t="s">
        <v>30</v>
      </c>
      <c r="JX12" t="s">
        <v>30</v>
      </c>
      <c r="JY12" t="s">
        <v>30</v>
      </c>
      <c r="JZ12" t="s">
        <v>30</v>
      </c>
      <c r="KA12" t="s">
        <v>30</v>
      </c>
      <c r="KB12" t="s">
        <v>30</v>
      </c>
      <c r="KC12" t="s">
        <v>30</v>
      </c>
      <c r="KD12" t="s">
        <v>30</v>
      </c>
      <c r="KE12" t="s">
        <v>30</v>
      </c>
      <c r="KF12" t="s">
        <v>30</v>
      </c>
      <c r="KG12" t="s">
        <v>30</v>
      </c>
      <c r="KH12" t="s">
        <v>30</v>
      </c>
      <c r="KI12" t="s">
        <v>30</v>
      </c>
      <c r="KJ12" t="s">
        <v>30</v>
      </c>
      <c r="KK12" t="s">
        <v>30</v>
      </c>
      <c r="KL12" t="s">
        <v>30</v>
      </c>
      <c r="KM12" t="s">
        <v>30</v>
      </c>
      <c r="KN12" t="s">
        <v>30</v>
      </c>
      <c r="KO12" t="s">
        <v>30</v>
      </c>
      <c r="KP12" t="s">
        <v>30</v>
      </c>
      <c r="KQ12" t="s">
        <v>30</v>
      </c>
      <c r="KR12" t="s">
        <v>30</v>
      </c>
      <c r="KS12" t="s">
        <v>30</v>
      </c>
      <c r="KT12" t="s">
        <v>30</v>
      </c>
      <c r="KU12" t="s">
        <v>30</v>
      </c>
      <c r="KV12" t="s">
        <v>30</v>
      </c>
      <c r="KW12" t="s">
        <v>30</v>
      </c>
      <c r="KX12" t="s">
        <v>30</v>
      </c>
      <c r="KY12" t="s">
        <v>30</v>
      </c>
      <c r="KZ12" t="s">
        <v>30</v>
      </c>
      <c r="LA12" t="s">
        <v>30</v>
      </c>
      <c r="LB12" t="s">
        <v>30</v>
      </c>
      <c r="LC12" t="s">
        <v>30</v>
      </c>
      <c r="LD12" t="s">
        <v>30</v>
      </c>
      <c r="LE12" t="s">
        <v>30</v>
      </c>
      <c r="LF12" t="s">
        <v>30</v>
      </c>
      <c r="LG12" t="s">
        <v>30</v>
      </c>
      <c r="LH12" t="s">
        <v>30</v>
      </c>
      <c r="LI12" t="s">
        <v>30</v>
      </c>
      <c r="LJ12" t="s">
        <v>30</v>
      </c>
      <c r="LK12" t="s">
        <v>30</v>
      </c>
      <c r="LL12" t="s">
        <v>30</v>
      </c>
      <c r="LM12" t="s">
        <v>30</v>
      </c>
      <c r="LN12" t="s">
        <v>30</v>
      </c>
      <c r="LO12" t="s">
        <v>30</v>
      </c>
      <c r="LP12" t="s">
        <v>30</v>
      </c>
      <c r="LQ12" t="s">
        <v>30</v>
      </c>
      <c r="LR12" t="s">
        <v>30</v>
      </c>
      <c r="LS12" t="s">
        <v>30</v>
      </c>
      <c r="LT12" t="s">
        <v>30</v>
      </c>
      <c r="LU12" t="s">
        <v>30</v>
      </c>
      <c r="LV12" t="s">
        <v>30</v>
      </c>
      <c r="LW12" t="s">
        <v>30</v>
      </c>
      <c r="LX12" t="s">
        <v>30</v>
      </c>
      <c r="LY12" t="s">
        <v>30</v>
      </c>
      <c r="LZ12" t="s">
        <v>30</v>
      </c>
      <c r="MA12" t="s">
        <v>30</v>
      </c>
      <c r="MB12" t="s">
        <v>30</v>
      </c>
      <c r="MC12" t="s">
        <v>30</v>
      </c>
      <c r="MD12" t="s">
        <v>30</v>
      </c>
      <c r="ME12" t="s">
        <v>30</v>
      </c>
      <c r="MF12" t="s">
        <v>30</v>
      </c>
      <c r="MG12" t="s">
        <v>30</v>
      </c>
      <c r="MH12" t="s">
        <v>30</v>
      </c>
      <c r="MI12" t="s">
        <v>30</v>
      </c>
      <c r="MJ12" t="s">
        <v>30</v>
      </c>
      <c r="MK12" t="s">
        <v>30</v>
      </c>
      <c r="ML12" t="s">
        <v>30</v>
      </c>
      <c r="MM12" t="s">
        <v>30</v>
      </c>
      <c r="MN12" t="s">
        <v>30</v>
      </c>
      <c r="MO12" t="s">
        <v>30</v>
      </c>
      <c r="MP12" t="s">
        <v>30</v>
      </c>
      <c r="MQ12" t="s">
        <v>30</v>
      </c>
      <c r="MR12" t="s">
        <v>30</v>
      </c>
      <c r="MS12" t="s">
        <v>30</v>
      </c>
      <c r="MT12" t="s">
        <v>30</v>
      </c>
      <c r="MU12" t="s">
        <v>30</v>
      </c>
      <c r="MV12" t="s">
        <v>30</v>
      </c>
      <c r="MW12" t="s">
        <v>30</v>
      </c>
      <c r="MX12" t="s">
        <v>30</v>
      </c>
      <c r="MY12" t="s">
        <v>30</v>
      </c>
      <c r="MZ12" t="s">
        <v>30</v>
      </c>
      <c r="NA12" t="s">
        <v>30</v>
      </c>
      <c r="NB12" t="s">
        <v>30</v>
      </c>
      <c r="NC12" t="s">
        <v>30</v>
      </c>
      <c r="ND12" t="s">
        <v>30</v>
      </c>
      <c r="NE12" t="s">
        <v>30</v>
      </c>
      <c r="NF12" t="s">
        <v>30</v>
      </c>
      <c r="NG12" t="s">
        <v>30</v>
      </c>
      <c r="NH12" t="s">
        <v>30</v>
      </c>
      <c r="NI12" t="s">
        <v>30</v>
      </c>
      <c r="NJ12" t="s">
        <v>30</v>
      </c>
      <c r="NK12" t="s">
        <v>30</v>
      </c>
      <c r="NL12" t="s">
        <v>30</v>
      </c>
      <c r="NM12" t="s">
        <v>30</v>
      </c>
      <c r="NN12" t="s">
        <v>30</v>
      </c>
      <c r="NO12" t="s">
        <v>30</v>
      </c>
      <c r="NP12" t="s">
        <v>30</v>
      </c>
      <c r="NQ12" t="s">
        <v>30</v>
      </c>
      <c r="NR12" t="s">
        <v>30</v>
      </c>
      <c r="NS12" t="s">
        <v>30</v>
      </c>
      <c r="NT12" t="s">
        <v>30</v>
      </c>
      <c r="NU12" t="s">
        <v>30</v>
      </c>
      <c r="NV12" t="s">
        <v>30</v>
      </c>
      <c r="NW12" t="s">
        <v>30</v>
      </c>
      <c r="NX12" t="s">
        <v>30</v>
      </c>
      <c r="NY12" t="s">
        <v>30</v>
      </c>
      <c r="NZ12" t="s">
        <v>30</v>
      </c>
      <c r="OA12" t="s">
        <v>30</v>
      </c>
      <c r="OB12" t="s">
        <v>30</v>
      </c>
      <c r="OC12" t="s">
        <v>30</v>
      </c>
      <c r="OD12" t="s">
        <v>30</v>
      </c>
      <c r="OE12" t="s">
        <v>30</v>
      </c>
      <c r="OF12" t="s">
        <v>30</v>
      </c>
      <c r="OG12" t="s">
        <v>30</v>
      </c>
      <c r="OH12" t="s">
        <v>30</v>
      </c>
      <c r="OI12" t="s">
        <v>30</v>
      </c>
      <c r="OJ12" t="s">
        <v>30</v>
      </c>
      <c r="OK12" t="s">
        <v>30</v>
      </c>
      <c r="OL12" t="s">
        <v>31</v>
      </c>
      <c r="OM12" t="s">
        <v>30</v>
      </c>
      <c r="ON12" t="s">
        <v>30</v>
      </c>
      <c r="OO12" t="s">
        <v>30</v>
      </c>
      <c r="OP12" t="s">
        <v>30</v>
      </c>
      <c r="OQ12" t="s">
        <v>30</v>
      </c>
      <c r="OR12" t="s">
        <v>30</v>
      </c>
      <c r="OS12" t="s">
        <v>30</v>
      </c>
      <c r="OT12" t="s">
        <v>30</v>
      </c>
      <c r="OU12" t="s">
        <v>30</v>
      </c>
      <c r="OV12" t="s">
        <v>30</v>
      </c>
      <c r="OW12" t="s">
        <v>30</v>
      </c>
      <c r="OX12" t="s">
        <v>30</v>
      </c>
      <c r="OY12" t="s">
        <v>30</v>
      </c>
      <c r="OZ12" t="s">
        <v>30</v>
      </c>
      <c r="PA12" t="s">
        <v>30</v>
      </c>
      <c r="PB12" t="s">
        <v>30</v>
      </c>
      <c r="PC12" t="s">
        <v>30</v>
      </c>
      <c r="PD12" t="s">
        <v>30</v>
      </c>
      <c r="PE12" t="s">
        <v>30</v>
      </c>
      <c r="PF12" t="s">
        <v>30</v>
      </c>
      <c r="PG12" t="s">
        <v>30</v>
      </c>
      <c r="PH12" t="s">
        <v>30</v>
      </c>
      <c r="PI12" t="s">
        <v>30</v>
      </c>
      <c r="PJ12" t="s">
        <v>30</v>
      </c>
      <c r="PK12" t="s">
        <v>30</v>
      </c>
      <c r="PL12" t="s">
        <v>30</v>
      </c>
      <c r="PM12" t="s">
        <v>30</v>
      </c>
      <c r="PN12" t="s">
        <v>30</v>
      </c>
      <c r="PO12" t="s">
        <v>30</v>
      </c>
      <c r="PP12" t="s">
        <v>30</v>
      </c>
      <c r="PQ12" t="s">
        <v>30</v>
      </c>
      <c r="PR12" t="s">
        <v>30</v>
      </c>
      <c r="PS12" t="s">
        <v>30</v>
      </c>
      <c r="PT12" t="s">
        <v>30</v>
      </c>
      <c r="PU12" t="s">
        <v>30</v>
      </c>
      <c r="PV12" t="s">
        <v>30</v>
      </c>
      <c r="PW12" t="s">
        <v>30</v>
      </c>
      <c r="PX12" t="s">
        <v>30</v>
      </c>
      <c r="PY12" t="s">
        <v>30</v>
      </c>
      <c r="PZ12" t="s">
        <v>30</v>
      </c>
      <c r="QA12" t="s">
        <v>30</v>
      </c>
      <c r="QB12" t="s">
        <v>30</v>
      </c>
      <c r="QC12" t="s">
        <v>30</v>
      </c>
      <c r="QD12" t="s">
        <v>30</v>
      </c>
      <c r="QE12" t="s">
        <v>30</v>
      </c>
      <c r="QF12" t="s">
        <v>30</v>
      </c>
      <c r="QG12" t="s">
        <v>30</v>
      </c>
      <c r="QH12" t="s">
        <v>30</v>
      </c>
      <c r="QI12" t="s">
        <v>30</v>
      </c>
      <c r="QJ12" t="s">
        <v>30</v>
      </c>
      <c r="QK12" t="s">
        <v>30</v>
      </c>
      <c r="QL12" t="s">
        <v>30</v>
      </c>
      <c r="QM12" t="s">
        <v>30</v>
      </c>
      <c r="QN12" t="s">
        <v>30</v>
      </c>
      <c r="QO12" t="s">
        <v>30</v>
      </c>
      <c r="QP12" t="s">
        <v>30</v>
      </c>
      <c r="QQ12" t="s">
        <v>30</v>
      </c>
      <c r="QR12" t="s">
        <v>30</v>
      </c>
      <c r="QS12" t="s">
        <v>30</v>
      </c>
      <c r="QT12" t="s">
        <v>30</v>
      </c>
      <c r="QU12" t="s">
        <v>30</v>
      </c>
      <c r="QV12" t="s">
        <v>30</v>
      </c>
      <c r="QW12" t="s">
        <v>30</v>
      </c>
      <c r="QX12" t="s">
        <v>30</v>
      </c>
      <c r="QY12" t="s">
        <v>30</v>
      </c>
      <c r="QZ12" t="s">
        <v>30</v>
      </c>
      <c r="RA12" t="s">
        <v>30</v>
      </c>
      <c r="RB12" t="s">
        <v>30</v>
      </c>
      <c r="RC12" t="s">
        <v>30</v>
      </c>
      <c r="RD12" t="s">
        <v>30</v>
      </c>
      <c r="RE12" t="s">
        <v>30</v>
      </c>
      <c r="RF12" t="s">
        <v>30</v>
      </c>
      <c r="RG12" t="s">
        <v>30</v>
      </c>
      <c r="RH12" t="s">
        <v>30</v>
      </c>
      <c r="RI12" t="s">
        <v>30</v>
      </c>
      <c r="RJ12" t="s">
        <v>30</v>
      </c>
      <c r="RK12" t="s">
        <v>30</v>
      </c>
      <c r="RL12" t="s">
        <v>30</v>
      </c>
      <c r="RM12" t="s">
        <v>30</v>
      </c>
      <c r="RN12" t="s">
        <v>30</v>
      </c>
      <c r="RO12" t="s">
        <v>30</v>
      </c>
      <c r="RP12" t="s">
        <v>30</v>
      </c>
      <c r="RQ12" t="s">
        <v>30</v>
      </c>
      <c r="RR12" t="s">
        <v>30</v>
      </c>
      <c r="RS12" t="s">
        <v>30</v>
      </c>
      <c r="RT12" t="s">
        <v>30</v>
      </c>
      <c r="RU12" t="s">
        <v>30</v>
      </c>
      <c r="RV12" t="s">
        <v>30</v>
      </c>
      <c r="RW12" t="s">
        <v>30</v>
      </c>
      <c r="RX12" t="s">
        <v>30</v>
      </c>
      <c r="RY12" t="s">
        <v>30</v>
      </c>
      <c r="RZ12" t="s">
        <v>30</v>
      </c>
      <c r="SA12" t="s">
        <v>30</v>
      </c>
      <c r="SB12" t="s">
        <v>30</v>
      </c>
      <c r="SC12" t="s">
        <v>30</v>
      </c>
      <c r="SD12" t="s">
        <v>30</v>
      </c>
      <c r="SE12" t="s">
        <v>30</v>
      </c>
      <c r="SF12" t="s">
        <v>30</v>
      </c>
      <c r="SG12" t="s">
        <v>30</v>
      </c>
      <c r="SH12" t="s">
        <v>30</v>
      </c>
      <c r="SI12" t="s">
        <v>30</v>
      </c>
      <c r="SJ12" t="s">
        <v>30</v>
      </c>
      <c r="SK12" t="s">
        <v>30</v>
      </c>
      <c r="SL12" t="s">
        <v>30</v>
      </c>
      <c r="SM12" t="s">
        <v>30</v>
      </c>
      <c r="SN12" t="s">
        <v>30</v>
      </c>
      <c r="SO12" t="s">
        <v>30</v>
      </c>
      <c r="SP12" t="s">
        <v>30</v>
      </c>
      <c r="SQ12" t="s">
        <v>30</v>
      </c>
      <c r="SR12" t="s">
        <v>30</v>
      </c>
      <c r="SS12" t="s">
        <v>30</v>
      </c>
      <c r="ST12" t="s">
        <v>30</v>
      </c>
      <c r="SU12" t="s">
        <v>30</v>
      </c>
      <c r="SV12" t="s">
        <v>30</v>
      </c>
      <c r="SW12" t="s">
        <v>30</v>
      </c>
      <c r="SX12" t="s">
        <v>30</v>
      </c>
      <c r="SY12" t="s">
        <v>30</v>
      </c>
      <c r="SZ12" t="s">
        <v>30</v>
      </c>
      <c r="TA12" t="s">
        <v>30</v>
      </c>
      <c r="TB12" t="s">
        <v>30</v>
      </c>
      <c r="TC12" t="s">
        <v>30</v>
      </c>
      <c r="TD12" t="s">
        <v>30</v>
      </c>
      <c r="TE12" t="s">
        <v>30</v>
      </c>
      <c r="TF12" t="s">
        <v>30</v>
      </c>
      <c r="TG12" t="s">
        <v>30</v>
      </c>
      <c r="TH12" t="s">
        <v>30</v>
      </c>
      <c r="TI12" t="s">
        <v>30</v>
      </c>
      <c r="TJ12" t="s">
        <v>30</v>
      </c>
      <c r="TK12" t="s">
        <v>30</v>
      </c>
      <c r="TL12" t="s">
        <v>30</v>
      </c>
      <c r="TM12" t="s">
        <v>30</v>
      </c>
      <c r="TN12" t="s">
        <v>30</v>
      </c>
      <c r="TO12" t="s">
        <v>30</v>
      </c>
      <c r="TP12" t="s">
        <v>30</v>
      </c>
      <c r="TQ12" t="s">
        <v>30</v>
      </c>
      <c r="TR12" t="s">
        <v>30</v>
      </c>
      <c r="TS12" t="s">
        <v>30</v>
      </c>
      <c r="TT12" t="s">
        <v>30</v>
      </c>
      <c r="TU12" t="s">
        <v>30</v>
      </c>
      <c r="TV12" t="s">
        <v>30</v>
      </c>
      <c r="TW12" t="s">
        <v>30</v>
      </c>
      <c r="TX12" t="s">
        <v>30</v>
      </c>
      <c r="TY12" t="s">
        <v>30</v>
      </c>
      <c r="TZ12" t="s">
        <v>30</v>
      </c>
      <c r="UA12" t="s">
        <v>30</v>
      </c>
      <c r="UB12" t="s">
        <v>30</v>
      </c>
      <c r="UC12" t="s">
        <v>30</v>
      </c>
      <c r="UD12" t="s">
        <v>30</v>
      </c>
      <c r="UE12" t="s">
        <v>30</v>
      </c>
      <c r="UF12" t="s">
        <v>30</v>
      </c>
      <c r="UG12" t="s">
        <v>30</v>
      </c>
      <c r="UH12" t="s">
        <v>30</v>
      </c>
      <c r="UI12" t="s">
        <v>30</v>
      </c>
      <c r="UJ12" t="s">
        <v>30</v>
      </c>
      <c r="UK12" t="s">
        <v>30</v>
      </c>
      <c r="UL12" t="s">
        <v>30</v>
      </c>
      <c r="UM12" t="s">
        <v>30</v>
      </c>
      <c r="UN12" t="s">
        <v>30</v>
      </c>
      <c r="UO12" t="s">
        <v>30</v>
      </c>
      <c r="UP12" t="s">
        <v>30</v>
      </c>
      <c r="UQ12" t="s">
        <v>30</v>
      </c>
      <c r="UR12" t="s">
        <v>30</v>
      </c>
      <c r="US12" t="s">
        <v>30</v>
      </c>
      <c r="UT12" t="s">
        <v>30</v>
      </c>
      <c r="UU12" t="s">
        <v>30</v>
      </c>
      <c r="UV12" t="s">
        <v>30</v>
      </c>
      <c r="UW12" t="s">
        <v>30</v>
      </c>
      <c r="UX12" t="s">
        <v>30</v>
      </c>
      <c r="UY12" t="s">
        <v>30</v>
      </c>
      <c r="UZ12" t="s">
        <v>30</v>
      </c>
      <c r="VA12" t="s">
        <v>30</v>
      </c>
      <c r="VB12" t="s">
        <v>30</v>
      </c>
      <c r="VC12" t="s">
        <v>30</v>
      </c>
      <c r="VD12" t="s">
        <v>30</v>
      </c>
      <c r="VE12" t="s">
        <v>30</v>
      </c>
      <c r="VF12" t="s">
        <v>30</v>
      </c>
      <c r="VG12" t="s">
        <v>30</v>
      </c>
      <c r="VH12" t="s">
        <v>30</v>
      </c>
      <c r="VI12" t="s">
        <v>30</v>
      </c>
      <c r="VJ12" t="s">
        <v>30</v>
      </c>
      <c r="VK12" t="s">
        <v>30</v>
      </c>
      <c r="VL12" t="s">
        <v>30</v>
      </c>
      <c r="VM12" t="s">
        <v>30</v>
      </c>
      <c r="VN12" t="s">
        <v>30</v>
      </c>
      <c r="VO12" t="s">
        <v>30</v>
      </c>
      <c r="VP12" t="s">
        <v>30</v>
      </c>
      <c r="VQ12" t="s">
        <v>30</v>
      </c>
      <c r="VR12" t="s">
        <v>30</v>
      </c>
      <c r="VS12" t="s">
        <v>30</v>
      </c>
      <c r="VT12" t="s">
        <v>30</v>
      </c>
      <c r="VU12" t="s">
        <v>30</v>
      </c>
      <c r="VV12" t="s">
        <v>30</v>
      </c>
      <c r="VW12" t="s">
        <v>30</v>
      </c>
      <c r="VX12" t="s">
        <v>30</v>
      </c>
      <c r="VY12" t="s">
        <v>30</v>
      </c>
      <c r="VZ12" t="s">
        <v>30</v>
      </c>
      <c r="WA12" t="s">
        <v>30</v>
      </c>
      <c r="WB12" t="s">
        <v>30</v>
      </c>
      <c r="WC12" t="s">
        <v>30</v>
      </c>
      <c r="WD12" t="s">
        <v>30</v>
      </c>
      <c r="WE12" t="s">
        <v>30</v>
      </c>
      <c r="WF12" t="s">
        <v>30</v>
      </c>
      <c r="WG12" t="s">
        <v>30</v>
      </c>
      <c r="WH12" t="s">
        <v>30</v>
      </c>
      <c r="WI12" t="s">
        <v>30</v>
      </c>
      <c r="WJ12" t="s">
        <v>30</v>
      </c>
      <c r="WK12" t="s">
        <v>30</v>
      </c>
      <c r="WL12" t="s">
        <v>30</v>
      </c>
      <c r="WM12" t="s">
        <v>30</v>
      </c>
      <c r="WN12" t="s">
        <v>30</v>
      </c>
      <c r="WO12" t="s">
        <v>30</v>
      </c>
      <c r="WP12" t="s">
        <v>30</v>
      </c>
      <c r="WQ12" t="s">
        <v>30</v>
      </c>
      <c r="WR12" t="s">
        <v>30</v>
      </c>
      <c r="WS12" t="s">
        <v>30</v>
      </c>
      <c r="WT12" t="s">
        <v>30</v>
      </c>
      <c r="WU12" t="s">
        <v>30</v>
      </c>
      <c r="WV12" t="s">
        <v>30</v>
      </c>
      <c r="WW12" t="s">
        <v>30</v>
      </c>
      <c r="WX12" t="s">
        <v>30</v>
      </c>
      <c r="WY12" t="s">
        <v>30</v>
      </c>
      <c r="WZ12" t="s">
        <v>30</v>
      </c>
      <c r="XA12" t="s">
        <v>30</v>
      </c>
      <c r="XB12" t="s">
        <v>30</v>
      </c>
      <c r="XC12" t="s">
        <v>30</v>
      </c>
      <c r="XD12" t="s">
        <v>30</v>
      </c>
      <c r="XE12" t="s">
        <v>30</v>
      </c>
      <c r="XF12" t="s">
        <v>30</v>
      </c>
      <c r="XG12" t="s">
        <v>30</v>
      </c>
      <c r="XH12" t="s">
        <v>30</v>
      </c>
      <c r="XI12" t="s">
        <v>30</v>
      </c>
      <c r="XJ12" t="s">
        <v>30</v>
      </c>
      <c r="XK12" t="s">
        <v>30</v>
      </c>
      <c r="XL12" t="s">
        <v>30</v>
      </c>
      <c r="XM12" t="s">
        <v>30</v>
      </c>
      <c r="XN12" t="s">
        <v>30</v>
      </c>
      <c r="XO12" t="s">
        <v>30</v>
      </c>
      <c r="XP12" t="s">
        <v>30</v>
      </c>
      <c r="XQ12" t="s">
        <v>30</v>
      </c>
      <c r="XR12" t="s">
        <v>30</v>
      </c>
      <c r="XS12" t="s">
        <v>30</v>
      </c>
      <c r="XT12" t="s">
        <v>30</v>
      </c>
      <c r="XU12" t="s">
        <v>30</v>
      </c>
      <c r="XV12" t="s">
        <v>30</v>
      </c>
      <c r="XW12" t="s">
        <v>30</v>
      </c>
      <c r="XX12" t="s">
        <v>30</v>
      </c>
      <c r="XY12" t="s">
        <v>30</v>
      </c>
      <c r="XZ12" t="s">
        <v>30</v>
      </c>
      <c r="YA12" t="s">
        <v>30</v>
      </c>
      <c r="YB12" t="s">
        <v>30</v>
      </c>
      <c r="YC12" t="s">
        <v>30</v>
      </c>
      <c r="YD12" t="s">
        <v>30</v>
      </c>
      <c r="YE12" t="s">
        <v>30</v>
      </c>
      <c r="YF12" t="s">
        <v>30</v>
      </c>
      <c r="YG12" t="s">
        <v>30</v>
      </c>
      <c r="YH12" t="s">
        <v>30</v>
      </c>
      <c r="YI12" t="s">
        <v>30</v>
      </c>
      <c r="YJ12" t="s">
        <v>30</v>
      </c>
      <c r="YK12" t="s">
        <v>30</v>
      </c>
      <c r="YL12" t="s">
        <v>30</v>
      </c>
      <c r="YM12" t="s">
        <v>30</v>
      </c>
      <c r="YN12" t="s">
        <v>30</v>
      </c>
      <c r="YO12" t="s">
        <v>30</v>
      </c>
      <c r="YP12" t="s">
        <v>30</v>
      </c>
      <c r="YQ12" t="s">
        <v>30</v>
      </c>
      <c r="YR12" t="s">
        <v>30</v>
      </c>
      <c r="YS12" t="s">
        <v>30</v>
      </c>
      <c r="YT12" t="s">
        <v>30</v>
      </c>
      <c r="YU12" t="s">
        <v>30</v>
      </c>
      <c r="YV12" t="s">
        <v>30</v>
      </c>
      <c r="YW12" t="s">
        <v>30</v>
      </c>
      <c r="YX12" t="s">
        <v>30</v>
      </c>
      <c r="YY12" t="s">
        <v>30</v>
      </c>
      <c r="YZ12" t="s">
        <v>30</v>
      </c>
      <c r="ZA12" t="s">
        <v>30</v>
      </c>
      <c r="ZB12" t="s">
        <v>30</v>
      </c>
      <c r="ZC12" t="s">
        <v>30</v>
      </c>
      <c r="ZD12" t="s">
        <v>30</v>
      </c>
      <c r="ZE12" t="s">
        <v>30</v>
      </c>
      <c r="ZF12" t="s">
        <v>30</v>
      </c>
      <c r="ZG12" t="s">
        <v>30</v>
      </c>
      <c r="ZH12" t="s">
        <v>30</v>
      </c>
      <c r="ZI12" t="s">
        <v>30</v>
      </c>
      <c r="ZJ12" t="s">
        <v>30</v>
      </c>
      <c r="ZK12" t="s">
        <v>30</v>
      </c>
      <c r="ZL12" t="s">
        <v>30</v>
      </c>
      <c r="ZM12" t="s">
        <v>30</v>
      </c>
      <c r="ZN12" t="s">
        <v>30</v>
      </c>
      <c r="ZO12" t="s">
        <v>30</v>
      </c>
      <c r="ZP12" t="s">
        <v>30</v>
      </c>
      <c r="ZQ12" t="s">
        <v>30</v>
      </c>
      <c r="ZR12" t="s">
        <v>30</v>
      </c>
      <c r="ZS12" t="s">
        <v>30</v>
      </c>
      <c r="ZT12" t="s">
        <v>30</v>
      </c>
      <c r="ZU12" t="s">
        <v>30</v>
      </c>
      <c r="ZV12" t="s">
        <v>30</v>
      </c>
      <c r="ZW12" t="s">
        <v>30</v>
      </c>
      <c r="ZX12" t="s">
        <v>30</v>
      </c>
      <c r="ZY12" t="s">
        <v>30</v>
      </c>
      <c r="ZZ12" t="s">
        <v>30</v>
      </c>
      <c r="AAA12" t="s">
        <v>30</v>
      </c>
      <c r="AAB12" t="s">
        <v>30</v>
      </c>
      <c r="AAC12" t="s">
        <v>30</v>
      </c>
      <c r="AAD12" t="s">
        <v>30</v>
      </c>
      <c r="AAE12" t="s">
        <v>30</v>
      </c>
      <c r="AAF12" t="s">
        <v>30</v>
      </c>
      <c r="AAG12" t="s">
        <v>30</v>
      </c>
      <c r="AAH12" t="s">
        <v>30</v>
      </c>
      <c r="AAI12" t="s">
        <v>30</v>
      </c>
      <c r="AAJ12" t="s">
        <v>30</v>
      </c>
      <c r="AAK12" t="s">
        <v>30</v>
      </c>
      <c r="AAL12" t="s">
        <v>30</v>
      </c>
      <c r="AAM12" t="s">
        <v>30</v>
      </c>
      <c r="AAN12" t="s">
        <v>30</v>
      </c>
      <c r="AAO12" t="s">
        <v>30</v>
      </c>
      <c r="AAP12" t="s">
        <v>30</v>
      </c>
      <c r="AAQ12" t="s">
        <v>30</v>
      </c>
      <c r="AAR12" t="s">
        <v>30</v>
      </c>
      <c r="AAS12" t="s">
        <v>30</v>
      </c>
      <c r="AAT12" t="s">
        <v>30</v>
      </c>
      <c r="AAU12" t="s">
        <v>30</v>
      </c>
      <c r="AAV12" t="s">
        <v>30</v>
      </c>
      <c r="AAW12" t="s">
        <v>30</v>
      </c>
      <c r="AAX12" t="s">
        <v>30</v>
      </c>
      <c r="AAY12" t="s">
        <v>30</v>
      </c>
      <c r="AAZ12" t="s">
        <v>30</v>
      </c>
      <c r="ABA12" t="s">
        <v>30</v>
      </c>
      <c r="ABB12" t="s">
        <v>30</v>
      </c>
      <c r="ABC12" t="s">
        <v>30</v>
      </c>
      <c r="ABD12" t="s">
        <v>30</v>
      </c>
      <c r="ABE12" t="s">
        <v>30</v>
      </c>
      <c r="ABF12" t="s">
        <v>30</v>
      </c>
      <c r="ABG12" t="s">
        <v>30</v>
      </c>
      <c r="ABH12" t="s">
        <v>30</v>
      </c>
      <c r="ABI12" t="s">
        <v>30</v>
      </c>
      <c r="ABJ12" t="s">
        <v>30</v>
      </c>
      <c r="ABK12" t="s">
        <v>30</v>
      </c>
      <c r="ABL12" t="s">
        <v>30</v>
      </c>
      <c r="ABM12" t="s">
        <v>30</v>
      </c>
      <c r="ABN12" t="s">
        <v>30</v>
      </c>
      <c r="ABO12" t="s">
        <v>30</v>
      </c>
      <c r="ABP12" t="s">
        <v>30</v>
      </c>
      <c r="ABQ12" t="s">
        <v>30</v>
      </c>
      <c r="ABR12" t="s">
        <v>30</v>
      </c>
      <c r="ABS12" t="s">
        <v>30</v>
      </c>
      <c r="ABT12" t="s">
        <v>30</v>
      </c>
      <c r="ABU12" t="s">
        <v>30</v>
      </c>
      <c r="ABV12" t="s">
        <v>30</v>
      </c>
      <c r="ABW12" t="s">
        <v>30</v>
      </c>
      <c r="ABX12" t="s">
        <v>30</v>
      </c>
      <c r="ABY12" t="s">
        <v>30</v>
      </c>
      <c r="ABZ12" t="s">
        <v>30</v>
      </c>
      <c r="ACA12" t="s">
        <v>30</v>
      </c>
      <c r="ACB12" t="s">
        <v>30</v>
      </c>
      <c r="ACC12" t="s">
        <v>30</v>
      </c>
      <c r="ACD12" t="s">
        <v>30</v>
      </c>
      <c r="ACE12" t="s">
        <v>30</v>
      </c>
      <c r="ACF12" t="s">
        <v>30</v>
      </c>
      <c r="ACG12" t="s">
        <v>30</v>
      </c>
      <c r="ACH12" t="s">
        <v>30</v>
      </c>
      <c r="ACI12" t="s">
        <v>30</v>
      </c>
      <c r="ACJ12" t="s">
        <v>30</v>
      </c>
      <c r="ACK12" t="s">
        <v>30</v>
      </c>
      <c r="ACL12" t="s">
        <v>30</v>
      </c>
      <c r="ACM12" t="s">
        <v>30</v>
      </c>
      <c r="ACN12" t="s">
        <v>30</v>
      </c>
      <c r="ACO12" t="s">
        <v>30</v>
      </c>
      <c r="ACP12" t="s">
        <v>30</v>
      </c>
      <c r="ACQ12" t="s">
        <v>30</v>
      </c>
      <c r="ACR12" t="s">
        <v>30</v>
      </c>
      <c r="ACS12" t="s">
        <v>30</v>
      </c>
      <c r="ACT12" t="s">
        <v>30</v>
      </c>
      <c r="ACU12" t="s">
        <v>30</v>
      </c>
      <c r="ACV12" t="s">
        <v>30</v>
      </c>
      <c r="ACW12" t="s">
        <v>30</v>
      </c>
      <c r="ACX12" t="s">
        <v>30</v>
      </c>
      <c r="ACY12" t="s">
        <v>30</v>
      </c>
      <c r="ACZ12" t="s">
        <v>30</v>
      </c>
      <c r="ADA12" t="s">
        <v>30</v>
      </c>
      <c r="ADB12" t="s">
        <v>30</v>
      </c>
      <c r="ADC12" t="s">
        <v>30</v>
      </c>
      <c r="ADD12" t="s">
        <v>30</v>
      </c>
      <c r="ADE12" t="s">
        <v>30</v>
      </c>
      <c r="ADF12" t="s">
        <v>30</v>
      </c>
      <c r="ADG12" t="s">
        <v>30</v>
      </c>
      <c r="ADH12" t="s">
        <v>30</v>
      </c>
      <c r="ADI12" t="s">
        <v>30</v>
      </c>
      <c r="ADJ12" t="s">
        <v>30</v>
      </c>
      <c r="ADK12" t="s">
        <v>30</v>
      </c>
      <c r="ADL12" t="s">
        <v>30</v>
      </c>
      <c r="ADM12" t="s">
        <v>30</v>
      </c>
      <c r="ADN12" t="s">
        <v>30</v>
      </c>
      <c r="ADO12" t="s">
        <v>30</v>
      </c>
      <c r="ADP12" t="s">
        <v>30</v>
      </c>
      <c r="ADQ12" t="s">
        <v>30</v>
      </c>
      <c r="ADR12" t="s">
        <v>30</v>
      </c>
      <c r="ADS12" t="s">
        <v>30</v>
      </c>
      <c r="ADT12" t="s">
        <v>30</v>
      </c>
      <c r="ADU12" t="s">
        <v>30</v>
      </c>
    </row>
    <row r="13" spans="1:801" x14ac:dyDescent="0.2">
      <c r="A13">
        <v>0</v>
      </c>
      <c r="B13">
        <v>4</v>
      </c>
      <c r="C13">
        <v>4</v>
      </c>
      <c r="D13">
        <v>4</v>
      </c>
      <c r="E13">
        <v>4</v>
      </c>
      <c r="F13">
        <v>4</v>
      </c>
      <c r="G13">
        <v>4</v>
      </c>
      <c r="H13">
        <v>4</v>
      </c>
      <c r="I13">
        <v>4</v>
      </c>
      <c r="J13">
        <v>4</v>
      </c>
      <c r="K13">
        <v>4</v>
      </c>
      <c r="L13">
        <v>4</v>
      </c>
      <c r="M13">
        <v>4</v>
      </c>
      <c r="N13">
        <v>4</v>
      </c>
      <c r="O13">
        <v>4</v>
      </c>
      <c r="P13">
        <v>4</v>
      </c>
      <c r="Q13">
        <v>4</v>
      </c>
      <c r="R13">
        <v>4</v>
      </c>
      <c r="S13">
        <v>4</v>
      </c>
      <c r="T13">
        <v>4</v>
      </c>
      <c r="U13">
        <v>4</v>
      </c>
      <c r="V13">
        <v>4</v>
      </c>
      <c r="W13">
        <v>4</v>
      </c>
      <c r="X13">
        <v>4</v>
      </c>
      <c r="Y13">
        <v>4</v>
      </c>
      <c r="Z13">
        <v>4</v>
      </c>
      <c r="AA13">
        <v>4</v>
      </c>
      <c r="AB13">
        <v>4</v>
      </c>
      <c r="AC13">
        <v>4</v>
      </c>
      <c r="AD13">
        <v>4</v>
      </c>
      <c r="AE13">
        <v>4</v>
      </c>
      <c r="AF13">
        <v>4</v>
      </c>
      <c r="AG13">
        <v>4</v>
      </c>
      <c r="AH13">
        <v>4</v>
      </c>
      <c r="AI13">
        <v>4</v>
      </c>
      <c r="AJ13">
        <v>4</v>
      </c>
      <c r="AK13">
        <v>4</v>
      </c>
      <c r="AL13">
        <v>4</v>
      </c>
      <c r="AM13">
        <v>4</v>
      </c>
      <c r="AN13">
        <v>4</v>
      </c>
      <c r="AO13">
        <v>4</v>
      </c>
      <c r="AP13">
        <v>4</v>
      </c>
      <c r="AQ13">
        <v>4</v>
      </c>
      <c r="AR13">
        <v>4</v>
      </c>
      <c r="AS13">
        <v>4</v>
      </c>
      <c r="AT13">
        <v>4</v>
      </c>
      <c r="AU13">
        <v>4</v>
      </c>
      <c r="AV13">
        <v>4</v>
      </c>
      <c r="AW13">
        <v>4</v>
      </c>
      <c r="AX13">
        <v>4</v>
      </c>
      <c r="AY13">
        <v>4</v>
      </c>
      <c r="AZ13">
        <v>4</v>
      </c>
      <c r="BA13">
        <v>4</v>
      </c>
      <c r="BB13">
        <v>4</v>
      </c>
      <c r="BC13">
        <v>4</v>
      </c>
      <c r="BD13">
        <v>4</v>
      </c>
      <c r="BE13">
        <v>4</v>
      </c>
      <c r="BF13">
        <v>4</v>
      </c>
      <c r="BG13">
        <v>4</v>
      </c>
      <c r="BH13">
        <v>4</v>
      </c>
      <c r="BI13">
        <v>4</v>
      </c>
      <c r="BJ13">
        <v>4</v>
      </c>
      <c r="BK13">
        <v>4</v>
      </c>
      <c r="BL13">
        <v>4</v>
      </c>
      <c r="BM13">
        <v>4</v>
      </c>
      <c r="BN13">
        <v>4</v>
      </c>
      <c r="BO13">
        <v>4</v>
      </c>
      <c r="BP13">
        <v>4</v>
      </c>
      <c r="BQ13">
        <v>4</v>
      </c>
      <c r="BR13">
        <v>4</v>
      </c>
      <c r="BS13">
        <v>4</v>
      </c>
      <c r="BT13">
        <v>4</v>
      </c>
      <c r="BU13">
        <v>4</v>
      </c>
      <c r="BV13">
        <v>4</v>
      </c>
      <c r="BW13">
        <v>4</v>
      </c>
      <c r="BX13">
        <v>4</v>
      </c>
      <c r="BY13">
        <v>4</v>
      </c>
      <c r="BZ13">
        <v>4</v>
      </c>
      <c r="CA13">
        <v>4</v>
      </c>
      <c r="CB13">
        <v>4</v>
      </c>
      <c r="CC13">
        <v>4</v>
      </c>
      <c r="CD13">
        <v>4</v>
      </c>
      <c r="CE13">
        <v>4</v>
      </c>
      <c r="CF13">
        <v>4</v>
      </c>
      <c r="CG13">
        <v>4</v>
      </c>
      <c r="CH13">
        <v>4</v>
      </c>
      <c r="CI13">
        <v>4</v>
      </c>
      <c r="CJ13">
        <v>4</v>
      </c>
      <c r="CK13">
        <v>4</v>
      </c>
      <c r="CL13">
        <v>4</v>
      </c>
      <c r="CM13">
        <v>4</v>
      </c>
      <c r="CN13">
        <v>4</v>
      </c>
      <c r="CO13">
        <v>4</v>
      </c>
      <c r="CP13">
        <v>4</v>
      </c>
      <c r="CQ13">
        <v>4</v>
      </c>
      <c r="CR13">
        <v>4</v>
      </c>
      <c r="CS13">
        <v>4</v>
      </c>
      <c r="CT13">
        <v>4</v>
      </c>
      <c r="CU13">
        <v>4</v>
      </c>
      <c r="CV13">
        <v>4</v>
      </c>
      <c r="CW13">
        <v>4</v>
      </c>
      <c r="CX13">
        <v>4</v>
      </c>
      <c r="CY13">
        <v>4</v>
      </c>
      <c r="CZ13">
        <v>4</v>
      </c>
      <c r="DA13">
        <v>4</v>
      </c>
      <c r="DB13">
        <v>4</v>
      </c>
      <c r="DC13">
        <v>4</v>
      </c>
      <c r="DD13">
        <v>4</v>
      </c>
      <c r="DE13">
        <v>4</v>
      </c>
      <c r="DF13">
        <v>4</v>
      </c>
      <c r="DG13">
        <v>4</v>
      </c>
      <c r="DH13">
        <v>4</v>
      </c>
      <c r="DI13">
        <v>4</v>
      </c>
      <c r="DJ13">
        <v>4</v>
      </c>
      <c r="DK13">
        <v>4</v>
      </c>
      <c r="DL13">
        <v>4</v>
      </c>
      <c r="DM13">
        <v>4</v>
      </c>
      <c r="DN13">
        <v>4</v>
      </c>
      <c r="DO13">
        <v>4</v>
      </c>
      <c r="DP13">
        <v>4</v>
      </c>
      <c r="DQ13">
        <v>4</v>
      </c>
      <c r="DR13">
        <v>4</v>
      </c>
      <c r="DS13">
        <v>4</v>
      </c>
      <c r="DT13">
        <v>4</v>
      </c>
      <c r="DU13">
        <v>4</v>
      </c>
      <c r="DV13">
        <v>4</v>
      </c>
      <c r="DW13">
        <v>4</v>
      </c>
      <c r="DX13">
        <v>4</v>
      </c>
      <c r="DY13">
        <v>4</v>
      </c>
      <c r="DZ13">
        <v>4</v>
      </c>
      <c r="EA13">
        <v>4</v>
      </c>
      <c r="EB13">
        <v>4</v>
      </c>
      <c r="EC13">
        <v>4</v>
      </c>
      <c r="ED13">
        <v>4</v>
      </c>
      <c r="EE13">
        <v>4</v>
      </c>
      <c r="EF13">
        <v>4</v>
      </c>
      <c r="EG13">
        <v>4</v>
      </c>
      <c r="EH13">
        <v>4</v>
      </c>
      <c r="EI13">
        <v>4</v>
      </c>
      <c r="EJ13">
        <v>4</v>
      </c>
      <c r="EK13">
        <v>4</v>
      </c>
      <c r="EL13">
        <v>4</v>
      </c>
      <c r="EM13">
        <v>4</v>
      </c>
      <c r="EN13">
        <v>4</v>
      </c>
      <c r="EO13">
        <v>4</v>
      </c>
      <c r="EP13">
        <v>4</v>
      </c>
      <c r="EQ13">
        <v>4</v>
      </c>
      <c r="ER13">
        <v>4</v>
      </c>
      <c r="ES13">
        <v>4</v>
      </c>
      <c r="ET13">
        <v>4</v>
      </c>
      <c r="EU13">
        <v>4</v>
      </c>
      <c r="EV13">
        <v>4</v>
      </c>
      <c r="EW13">
        <v>4</v>
      </c>
      <c r="EX13">
        <v>4</v>
      </c>
      <c r="EY13">
        <v>4</v>
      </c>
      <c r="EZ13">
        <v>4</v>
      </c>
      <c r="FA13">
        <v>4</v>
      </c>
      <c r="FB13">
        <v>4</v>
      </c>
      <c r="FC13">
        <v>4</v>
      </c>
      <c r="FD13">
        <v>4</v>
      </c>
      <c r="FE13">
        <v>4</v>
      </c>
      <c r="FF13">
        <v>4</v>
      </c>
      <c r="FG13">
        <v>4</v>
      </c>
      <c r="FH13">
        <v>4</v>
      </c>
      <c r="FI13">
        <v>4</v>
      </c>
      <c r="FJ13">
        <v>4</v>
      </c>
      <c r="FK13">
        <v>4</v>
      </c>
      <c r="FL13">
        <v>4</v>
      </c>
      <c r="FM13">
        <v>4</v>
      </c>
      <c r="FN13">
        <v>4</v>
      </c>
      <c r="FO13">
        <v>4</v>
      </c>
      <c r="FP13">
        <v>4</v>
      </c>
      <c r="FQ13">
        <v>4</v>
      </c>
      <c r="FR13">
        <v>4</v>
      </c>
      <c r="FS13">
        <v>4</v>
      </c>
      <c r="FT13">
        <v>4</v>
      </c>
      <c r="FU13">
        <v>4</v>
      </c>
      <c r="FV13">
        <v>4</v>
      </c>
      <c r="FW13">
        <v>4</v>
      </c>
      <c r="FX13">
        <v>4</v>
      </c>
      <c r="FY13">
        <v>4</v>
      </c>
      <c r="FZ13">
        <v>4</v>
      </c>
      <c r="GA13">
        <v>4</v>
      </c>
      <c r="GB13">
        <v>4</v>
      </c>
      <c r="GC13">
        <v>4</v>
      </c>
      <c r="GD13">
        <v>4</v>
      </c>
      <c r="GE13">
        <v>4</v>
      </c>
      <c r="GF13">
        <v>4</v>
      </c>
      <c r="GG13">
        <v>4</v>
      </c>
      <c r="GH13">
        <v>4</v>
      </c>
      <c r="GI13">
        <v>4</v>
      </c>
      <c r="GJ13">
        <v>4</v>
      </c>
      <c r="GK13">
        <v>4</v>
      </c>
      <c r="GL13">
        <v>4</v>
      </c>
      <c r="GM13">
        <v>4</v>
      </c>
      <c r="GN13">
        <v>4</v>
      </c>
      <c r="GO13">
        <v>4</v>
      </c>
      <c r="GP13">
        <v>4</v>
      </c>
      <c r="GQ13">
        <v>4</v>
      </c>
      <c r="GR13">
        <v>4</v>
      </c>
      <c r="GS13">
        <v>4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0</v>
      </c>
      <c r="ZW13">
        <v>0</v>
      </c>
      <c r="ZX13">
        <v>0</v>
      </c>
      <c r="ZY13">
        <v>0</v>
      </c>
      <c r="ZZ13">
        <v>0</v>
      </c>
      <c r="AAA13">
        <v>0</v>
      </c>
      <c r="AAB13">
        <v>0</v>
      </c>
      <c r="AAC13">
        <v>0</v>
      </c>
      <c r="AAD13">
        <v>0</v>
      </c>
      <c r="AAE13">
        <v>0</v>
      </c>
      <c r="AAF13">
        <v>0</v>
      </c>
      <c r="AAG13">
        <v>0</v>
      </c>
      <c r="AAH13">
        <v>0</v>
      </c>
      <c r="AAI13">
        <v>0</v>
      </c>
      <c r="AAJ13">
        <v>0</v>
      </c>
      <c r="AAK13">
        <v>0</v>
      </c>
      <c r="AAL13">
        <v>0</v>
      </c>
      <c r="AAM13">
        <v>0</v>
      </c>
      <c r="AAN13">
        <v>0</v>
      </c>
      <c r="AAO13">
        <v>0</v>
      </c>
      <c r="AAP13">
        <v>0</v>
      </c>
      <c r="AAQ13">
        <v>0</v>
      </c>
      <c r="AAR13">
        <v>0</v>
      </c>
      <c r="AAS13">
        <v>0</v>
      </c>
      <c r="AAT13">
        <v>0</v>
      </c>
      <c r="AAU13">
        <v>0</v>
      </c>
      <c r="AAV13">
        <v>0</v>
      </c>
      <c r="AAW13">
        <v>0</v>
      </c>
      <c r="AAX13">
        <v>0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0</v>
      </c>
      <c r="ABM13">
        <v>0</v>
      </c>
      <c r="ABN13">
        <v>0</v>
      </c>
      <c r="ABO13">
        <v>0</v>
      </c>
      <c r="ABP13">
        <v>0</v>
      </c>
      <c r="ABQ13">
        <v>0</v>
      </c>
      <c r="ABR13">
        <v>0</v>
      </c>
      <c r="ABS13">
        <v>0</v>
      </c>
      <c r="ABT13">
        <v>0</v>
      </c>
      <c r="ABU13">
        <v>0</v>
      </c>
      <c r="ABV13">
        <v>0</v>
      </c>
      <c r="ABW13">
        <v>0</v>
      </c>
      <c r="ABX13">
        <v>0</v>
      </c>
      <c r="ABY13">
        <v>0</v>
      </c>
      <c r="ABZ13">
        <v>0</v>
      </c>
      <c r="ACA13">
        <v>0</v>
      </c>
      <c r="ACB13">
        <v>0</v>
      </c>
      <c r="ACC13">
        <v>0</v>
      </c>
      <c r="ACD13">
        <v>0</v>
      </c>
      <c r="ACE13">
        <v>0</v>
      </c>
      <c r="ACF13">
        <v>0</v>
      </c>
      <c r="ACG13">
        <v>0</v>
      </c>
      <c r="ACH13">
        <v>0</v>
      </c>
      <c r="ACI13">
        <v>0</v>
      </c>
      <c r="ACJ13">
        <v>0</v>
      </c>
      <c r="ACK13">
        <v>0</v>
      </c>
      <c r="ACL13">
        <v>0</v>
      </c>
      <c r="ACM13">
        <v>0</v>
      </c>
      <c r="ACN13">
        <v>0</v>
      </c>
      <c r="ACO13">
        <v>0</v>
      </c>
      <c r="ACP13">
        <v>0</v>
      </c>
      <c r="ACQ13">
        <v>0</v>
      </c>
      <c r="ACR13">
        <v>0</v>
      </c>
      <c r="ACS13">
        <v>0</v>
      </c>
      <c r="ACT13">
        <v>0</v>
      </c>
      <c r="ACU13">
        <v>0</v>
      </c>
      <c r="ACV13">
        <v>0</v>
      </c>
      <c r="ACW13">
        <v>0</v>
      </c>
      <c r="ACX13">
        <v>0</v>
      </c>
      <c r="ACY13">
        <v>0</v>
      </c>
      <c r="ACZ13">
        <v>0</v>
      </c>
      <c r="ADA13">
        <v>0</v>
      </c>
      <c r="ADB13">
        <v>0</v>
      </c>
      <c r="ADC13">
        <v>0</v>
      </c>
      <c r="ADD13">
        <v>0</v>
      </c>
      <c r="ADE13">
        <v>0</v>
      </c>
      <c r="ADF13">
        <v>0</v>
      </c>
      <c r="ADG13">
        <v>0</v>
      </c>
      <c r="ADH13">
        <v>0</v>
      </c>
      <c r="ADI13">
        <v>0</v>
      </c>
      <c r="ADJ13">
        <v>0</v>
      </c>
      <c r="ADK13">
        <v>0</v>
      </c>
      <c r="ADL13">
        <v>0</v>
      </c>
      <c r="ADM13">
        <v>0</v>
      </c>
      <c r="ADN13">
        <v>0</v>
      </c>
      <c r="ADO13">
        <v>0</v>
      </c>
      <c r="ADP13">
        <v>0</v>
      </c>
      <c r="ADQ13">
        <v>0</v>
      </c>
      <c r="ADR13">
        <v>0</v>
      </c>
      <c r="ADS13">
        <v>0</v>
      </c>
      <c r="ADT13">
        <v>0</v>
      </c>
      <c r="ADU13">
        <v>0</v>
      </c>
    </row>
    <row r="14" spans="1:801" x14ac:dyDescent="0.2">
      <c r="A14">
        <v>0.3</v>
      </c>
      <c r="B14">
        <v>4</v>
      </c>
      <c r="C14">
        <v>4</v>
      </c>
      <c r="D14">
        <v>4</v>
      </c>
      <c r="E14">
        <v>4</v>
      </c>
      <c r="F14">
        <v>4</v>
      </c>
      <c r="G14">
        <v>4</v>
      </c>
      <c r="H14">
        <v>4</v>
      </c>
      <c r="I14">
        <v>4</v>
      </c>
      <c r="J14">
        <v>4</v>
      </c>
      <c r="K14">
        <v>4</v>
      </c>
      <c r="L14">
        <v>4</v>
      </c>
      <c r="M14">
        <v>4</v>
      </c>
      <c r="N14">
        <v>4</v>
      </c>
      <c r="O14">
        <v>4</v>
      </c>
      <c r="P14">
        <v>4</v>
      </c>
      <c r="Q14">
        <v>4</v>
      </c>
      <c r="R14">
        <v>4</v>
      </c>
      <c r="S14">
        <v>4</v>
      </c>
      <c r="T14">
        <v>4</v>
      </c>
      <c r="U14">
        <v>4</v>
      </c>
      <c r="V14">
        <v>4</v>
      </c>
      <c r="W14">
        <v>4</v>
      </c>
      <c r="X14">
        <v>4</v>
      </c>
      <c r="Y14">
        <v>4</v>
      </c>
      <c r="Z14">
        <v>4</v>
      </c>
      <c r="AA14">
        <v>4</v>
      </c>
      <c r="AB14">
        <v>4</v>
      </c>
      <c r="AC14">
        <v>4</v>
      </c>
      <c r="AD14">
        <v>4</v>
      </c>
      <c r="AE14">
        <v>4</v>
      </c>
      <c r="AF14">
        <v>4</v>
      </c>
      <c r="AG14">
        <v>4</v>
      </c>
      <c r="AH14">
        <v>4</v>
      </c>
      <c r="AI14">
        <v>4</v>
      </c>
      <c r="AJ14">
        <v>4</v>
      </c>
      <c r="AK14">
        <v>4</v>
      </c>
      <c r="AL14">
        <v>4</v>
      </c>
      <c r="AM14">
        <v>4</v>
      </c>
      <c r="AN14">
        <v>4</v>
      </c>
      <c r="AO14">
        <v>4</v>
      </c>
      <c r="AP14">
        <v>4</v>
      </c>
      <c r="AQ14">
        <v>4</v>
      </c>
      <c r="AR14">
        <v>4</v>
      </c>
      <c r="AS14">
        <v>4</v>
      </c>
      <c r="AT14">
        <v>4</v>
      </c>
      <c r="AU14">
        <v>4</v>
      </c>
      <c r="AV14">
        <v>4</v>
      </c>
      <c r="AW14">
        <v>4</v>
      </c>
      <c r="AX14">
        <v>4</v>
      </c>
      <c r="AY14">
        <v>4</v>
      </c>
      <c r="AZ14">
        <v>4</v>
      </c>
      <c r="BA14">
        <v>4</v>
      </c>
      <c r="BB14">
        <v>4</v>
      </c>
      <c r="BC14">
        <v>4</v>
      </c>
      <c r="BD14">
        <v>4</v>
      </c>
      <c r="BE14">
        <v>4</v>
      </c>
      <c r="BF14">
        <v>4</v>
      </c>
      <c r="BG14">
        <v>4</v>
      </c>
      <c r="BH14">
        <v>4</v>
      </c>
      <c r="BI14">
        <v>4</v>
      </c>
      <c r="BJ14">
        <v>4</v>
      </c>
      <c r="BK14">
        <v>4</v>
      </c>
      <c r="BL14">
        <v>4</v>
      </c>
      <c r="BM14">
        <v>4</v>
      </c>
      <c r="BN14">
        <v>4</v>
      </c>
      <c r="BO14">
        <v>4</v>
      </c>
      <c r="BP14">
        <v>4</v>
      </c>
      <c r="BQ14">
        <v>4</v>
      </c>
      <c r="BR14">
        <v>4</v>
      </c>
      <c r="BS14">
        <v>4</v>
      </c>
      <c r="BT14">
        <v>4</v>
      </c>
      <c r="BU14">
        <v>4</v>
      </c>
      <c r="BV14">
        <v>4</v>
      </c>
      <c r="BW14">
        <v>4</v>
      </c>
      <c r="BX14">
        <v>4</v>
      </c>
      <c r="BY14">
        <v>4</v>
      </c>
      <c r="BZ14">
        <v>4</v>
      </c>
      <c r="CA14">
        <v>4</v>
      </c>
      <c r="CB14">
        <v>4</v>
      </c>
      <c r="CC14">
        <v>4</v>
      </c>
      <c r="CD14">
        <v>4</v>
      </c>
      <c r="CE14">
        <v>4</v>
      </c>
      <c r="CF14">
        <v>4</v>
      </c>
      <c r="CG14">
        <v>4</v>
      </c>
      <c r="CH14">
        <v>4</v>
      </c>
      <c r="CI14">
        <v>4</v>
      </c>
      <c r="CJ14">
        <v>4</v>
      </c>
      <c r="CK14">
        <v>4</v>
      </c>
      <c r="CL14">
        <v>4</v>
      </c>
      <c r="CM14">
        <v>4</v>
      </c>
      <c r="CN14">
        <v>4</v>
      </c>
      <c r="CO14">
        <v>4</v>
      </c>
      <c r="CP14">
        <v>4</v>
      </c>
      <c r="CQ14">
        <v>4</v>
      </c>
      <c r="CR14">
        <v>4</v>
      </c>
      <c r="CS14">
        <v>4</v>
      </c>
      <c r="CT14">
        <v>4</v>
      </c>
      <c r="CU14">
        <v>4</v>
      </c>
      <c r="CV14">
        <v>4</v>
      </c>
      <c r="CW14">
        <v>4</v>
      </c>
      <c r="CX14">
        <v>4</v>
      </c>
      <c r="CY14">
        <v>4</v>
      </c>
      <c r="CZ14">
        <v>4</v>
      </c>
      <c r="DA14">
        <v>4</v>
      </c>
      <c r="DB14">
        <v>4</v>
      </c>
      <c r="DC14">
        <v>4</v>
      </c>
      <c r="DD14">
        <v>4</v>
      </c>
      <c r="DE14">
        <v>4</v>
      </c>
      <c r="DF14">
        <v>4</v>
      </c>
      <c r="DG14">
        <v>4</v>
      </c>
      <c r="DH14">
        <v>4</v>
      </c>
      <c r="DI14">
        <v>4</v>
      </c>
      <c r="DJ14">
        <v>4</v>
      </c>
      <c r="DK14">
        <v>4</v>
      </c>
      <c r="DL14">
        <v>4</v>
      </c>
      <c r="DM14">
        <v>4</v>
      </c>
      <c r="DN14">
        <v>4</v>
      </c>
      <c r="DO14">
        <v>4</v>
      </c>
      <c r="DP14">
        <v>4</v>
      </c>
      <c r="DQ14">
        <v>4</v>
      </c>
      <c r="DR14">
        <v>4</v>
      </c>
      <c r="DS14">
        <v>3.99999999999</v>
      </c>
      <c r="DT14">
        <v>3.99999999998</v>
      </c>
      <c r="DU14">
        <v>3.99999999995</v>
      </c>
      <c r="DV14">
        <v>3.99999999987</v>
      </c>
      <c r="DW14">
        <v>3.99999999964</v>
      </c>
      <c r="DX14">
        <v>3.9999999990699999</v>
      </c>
      <c r="DY14">
        <v>3.9999999976199998</v>
      </c>
      <c r="DZ14">
        <v>3.99999999403</v>
      </c>
      <c r="EA14">
        <v>3.9999999853900001</v>
      </c>
      <c r="EB14">
        <v>3.9999999650000002</v>
      </c>
      <c r="EC14">
        <v>3.9999999180099999</v>
      </c>
      <c r="ED14">
        <v>3.99999981219</v>
      </c>
      <c r="EE14">
        <v>3.9999995793499998</v>
      </c>
      <c r="EF14">
        <v>3.9999990789700002</v>
      </c>
      <c r="EG14">
        <v>3.9999980288199999</v>
      </c>
      <c r="EH14">
        <v>3.9999958770999999</v>
      </c>
      <c r="EI14">
        <v>3.99999157376</v>
      </c>
      <c r="EJ14">
        <v>3.9999831754300001</v>
      </c>
      <c r="EK14">
        <v>3.9999671862400001</v>
      </c>
      <c r="EL14">
        <v>3.99993749851</v>
      </c>
      <c r="EM14">
        <v>3.9998837572500001</v>
      </c>
      <c r="EN14">
        <v>3.99978894266</v>
      </c>
      <c r="EO14">
        <v>3.9996259640299998</v>
      </c>
      <c r="EP14">
        <v>3.9993531147799999</v>
      </c>
      <c r="EQ14">
        <v>3.99890837923</v>
      </c>
      <c r="ER14">
        <v>3.99820283196</v>
      </c>
      <c r="ES14">
        <v>3.9971137254200002</v>
      </c>
      <c r="ET14">
        <v>3.99547827536</v>
      </c>
      <c r="EU14">
        <v>3.9930895243000002</v>
      </c>
      <c r="EV14">
        <v>3.9896958387599999</v>
      </c>
      <c r="EW14">
        <v>3.9850054207499999</v>
      </c>
      <c r="EX14">
        <v>3.9786965954900002</v>
      </c>
      <c r="EY14">
        <v>3.9704336230499999</v>
      </c>
      <c r="EZ14">
        <v>3.9598865920900002</v>
      </c>
      <c r="FA14">
        <v>3.9467529321699999</v>
      </c>
      <c r="FB14">
        <v>3.93077756884</v>
      </c>
      <c r="FC14">
        <v>3.91176892929</v>
      </c>
      <c r="FD14">
        <v>3.8896088323</v>
      </c>
      <c r="FE14">
        <v>3.8642554957700002</v>
      </c>
      <c r="FF14">
        <v>3.8357401050100002</v>
      </c>
      <c r="FG14">
        <v>3.8041583008700002</v>
      </c>
      <c r="FH14">
        <v>3.76965841164</v>
      </c>
      <c r="FI14">
        <v>3.73242827808</v>
      </c>
      <c r="FJ14">
        <v>3.6926822276000002</v>
      </c>
      <c r="FK14">
        <v>3.6506493019900002</v>
      </c>
      <c r="FL14">
        <v>3.6065633728100002</v>
      </c>
      <c r="FM14">
        <v>3.5606553788199999</v>
      </c>
      <c r="FN14">
        <v>3.5131476318699999</v>
      </c>
      <c r="FO14">
        <v>3.4642499608100001</v>
      </c>
      <c r="FP14">
        <v>3.4141573797300002</v>
      </c>
      <c r="FQ14">
        <v>3.3630489494</v>
      </c>
      <c r="FR14">
        <v>3.3110875237299999</v>
      </c>
      <c r="FS14">
        <v>3.2584201171</v>
      </c>
      <c r="FT14">
        <v>3.2051786791099999</v>
      </c>
      <c r="FU14">
        <v>3.1514811118699999</v>
      </c>
      <c r="FV14">
        <v>3.09743240847</v>
      </c>
      <c r="FW14">
        <v>3.0431258260199998</v>
      </c>
      <c r="FX14">
        <v>2.9886440348700001</v>
      </c>
      <c r="FY14">
        <v>2.9340602057699998</v>
      </c>
      <c r="FZ14">
        <v>2.8794390121900002</v>
      </c>
      <c r="GA14">
        <v>2.8248375346699999</v>
      </c>
      <c r="GB14">
        <v>2.7703060612199999</v>
      </c>
      <c r="GC14">
        <v>2.7158887807499998</v>
      </c>
      <c r="GD14">
        <v>2.66162436813</v>
      </c>
      <c r="GE14">
        <v>2.6075464583199999</v>
      </c>
      <c r="GF14">
        <v>2.5536840038299999</v>
      </c>
      <c r="GG14">
        <v>2.50006150401</v>
      </c>
      <c r="GH14">
        <v>2.4466990847200001</v>
      </c>
      <c r="GI14">
        <v>2.39361239109</v>
      </c>
      <c r="GJ14">
        <v>2.34081222971</v>
      </c>
      <c r="GK14">
        <v>2.2883038507400002</v>
      </c>
      <c r="GL14">
        <v>2.2360856789999999</v>
      </c>
      <c r="GM14">
        <v>2.1841471481800001</v>
      </c>
      <c r="GN14">
        <v>2.1324649822700001</v>
      </c>
      <c r="GO14">
        <v>2.0809965996200002</v>
      </c>
      <c r="GP14">
        <v>2.0296677413899999</v>
      </c>
      <c r="GQ14">
        <v>1.9783472792900001</v>
      </c>
      <c r="GR14">
        <v>1.9267894615700001</v>
      </c>
      <c r="GS14">
        <v>1.8744756872399999</v>
      </c>
      <c r="GT14">
        <v>1.8200305034499999</v>
      </c>
      <c r="GU14">
        <v>1.75710727885</v>
      </c>
      <c r="GV14">
        <v>1.6751243997</v>
      </c>
      <c r="GW14">
        <v>1.6206281384900001</v>
      </c>
      <c r="GX14">
        <v>1.5714104875999999</v>
      </c>
      <c r="GY14">
        <v>1.5249923842099999</v>
      </c>
      <c r="GZ14">
        <v>1.48047474027</v>
      </c>
      <c r="HA14">
        <v>1.4374173191799999</v>
      </c>
      <c r="HB14">
        <v>1.3955676396100001</v>
      </c>
      <c r="HC14">
        <v>1.35476568709</v>
      </c>
      <c r="HD14">
        <v>1.3149027364700001</v>
      </c>
      <c r="HE14">
        <v>1.2759009889199999</v>
      </c>
      <c r="HF14">
        <v>1.2377024863299999</v>
      </c>
      <c r="HG14">
        <v>1.20026262293</v>
      </c>
      <c r="HH14">
        <v>1.1635461256199999</v>
      </c>
      <c r="HI14">
        <v>1.1275244464600001</v>
      </c>
      <c r="HJ14">
        <v>1.09217400542</v>
      </c>
      <c r="HK14">
        <v>1.0574749670200001</v>
      </c>
      <c r="HL14">
        <v>1.0234103641700001</v>
      </c>
      <c r="HM14">
        <v>0.98996545460999996</v>
      </c>
      <c r="HN14">
        <v>0.95712723700199998</v>
      </c>
      <c r="HO14">
        <v>0.9248840787</v>
      </c>
      <c r="HP14">
        <v>0.89322542275000005</v>
      </c>
      <c r="HQ14">
        <v>0.86214155136000004</v>
      </c>
      <c r="HR14">
        <v>0.83162338922900003</v>
      </c>
      <c r="HS14">
        <v>0.80166233388999997</v>
      </c>
      <c r="HT14">
        <v>0.772250102376</v>
      </c>
      <c r="HU14">
        <v>0.74337858429100001</v>
      </c>
      <c r="HV14">
        <v>0.71503969109099996</v>
      </c>
      <c r="HW14">
        <v>0.68722519001000004</v>
      </c>
      <c r="HX14">
        <v>0.65992650869799996</v>
      </c>
      <c r="HY14">
        <v>0.633134493272</v>
      </c>
      <c r="HZ14">
        <v>0.606839098312</v>
      </c>
      <c r="IA14">
        <v>0.58102898266199998</v>
      </c>
      <c r="IB14">
        <v>0.55569098048499999</v>
      </c>
      <c r="IC14">
        <v>0.53080941394199999</v>
      </c>
      <c r="ID14">
        <v>0.50636521416799996</v>
      </c>
      <c r="IE14">
        <v>0.48233482358599999</v>
      </c>
      <c r="IF14">
        <v>0.458688869203</v>
      </c>
      <c r="IG14">
        <v>0.43539062898000003</v>
      </c>
      <c r="IH14">
        <v>0.412394369017</v>
      </c>
      <c r="II14">
        <v>0.38964371734300002</v>
      </c>
      <c r="IJ14">
        <v>0.36707037082999999</v>
      </c>
      <c r="IK14">
        <v>0.34459361387199999</v>
      </c>
      <c r="IL14">
        <v>0.322121362917</v>
      </c>
      <c r="IM14">
        <v>0.29955372265300001</v>
      </c>
      <c r="IN14">
        <v>0.27679029220000001</v>
      </c>
      <c r="IO14">
        <v>0.25374257033699998</v>
      </c>
      <c r="IP14">
        <v>0.23035255805900001</v>
      </c>
      <c r="IQ14">
        <v>0.206617724768</v>
      </c>
      <c r="IR14">
        <v>0.18262054615199999</v>
      </c>
      <c r="IS14">
        <v>0.15855769663700001</v>
      </c>
      <c r="IT14">
        <v>0.13476016732099999</v>
      </c>
      <c r="IU14">
        <v>0.11169263842</v>
      </c>
      <c r="IV14">
        <v>8.9921018901699998E-2</v>
      </c>
      <c r="IW14">
        <v>7.0043819665300003E-2</v>
      </c>
      <c r="IX14">
        <v>5.2596154083499998E-2</v>
      </c>
      <c r="IY14">
        <v>3.7950074593400003E-2</v>
      </c>
      <c r="IZ14">
        <v>2.6242955321099999E-2</v>
      </c>
      <c r="JA14">
        <v>1.73593059638E-2</v>
      </c>
      <c r="JB14">
        <v>1.0971539635300001E-2</v>
      </c>
      <c r="JC14">
        <v>6.62225242044E-3</v>
      </c>
      <c r="JD14">
        <v>3.81745761379E-3</v>
      </c>
      <c r="JE14">
        <v>2.1027028285599998E-3</v>
      </c>
      <c r="JF14">
        <v>1.10748303038E-3</v>
      </c>
      <c r="JG14">
        <v>5.5825746829600001E-4</v>
      </c>
      <c r="JH14">
        <v>2.6957195399099999E-4</v>
      </c>
      <c r="JI14">
        <v>1.2481122901599999E-4</v>
      </c>
      <c r="JJ14" s="2">
        <v>5.5454111766599998E-5</v>
      </c>
      <c r="JK14" s="2">
        <v>2.36596608014E-5</v>
      </c>
      <c r="JL14" s="2">
        <v>9.6966707228500003E-6</v>
      </c>
      <c r="JM14" s="2">
        <v>3.8154996037800001E-6</v>
      </c>
      <c r="JN14" s="2">
        <v>1.4373542970899999E-6</v>
      </c>
      <c r="JO14" s="2">
        <v>5.1349396711400001E-7</v>
      </c>
      <c r="JP14" s="2">
        <v>1.68854190465E-7</v>
      </c>
      <c r="JQ14" s="2">
        <v>4.6210548575999997E-8</v>
      </c>
      <c r="JR14" s="2">
        <v>6.5434418235499996E-9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 s="2">
        <v>8.0491169285299996E-16</v>
      </c>
      <c r="SV14" s="2">
        <v>3.33066907388E-15</v>
      </c>
      <c r="SW14" s="2">
        <v>1.14630527293E-14</v>
      </c>
      <c r="SX14" s="2">
        <v>3.7053693446899997E-14</v>
      </c>
      <c r="SY14" s="2">
        <v>1.1740608485399999E-13</v>
      </c>
      <c r="SZ14" s="2">
        <v>3.65540930858E-13</v>
      </c>
      <c r="TA14" s="2">
        <v>1.1113054920700001E-12</v>
      </c>
      <c r="TB14" s="2">
        <v>3.3048008773999998E-12</v>
      </c>
      <c r="TC14" s="2">
        <v>9.6202490418499992E-12</v>
      </c>
      <c r="TD14" s="2">
        <v>2.7417013104399999E-11</v>
      </c>
      <c r="TE14" s="2">
        <v>7.6483763767700004E-11</v>
      </c>
      <c r="TF14" s="2">
        <v>2.0882756635700001E-10</v>
      </c>
      <c r="TG14" s="2">
        <v>5.58013246771E-10</v>
      </c>
      <c r="TH14" s="2">
        <v>1.4591245715099999E-9</v>
      </c>
      <c r="TI14" s="2">
        <v>3.73325576231E-9</v>
      </c>
      <c r="TJ14" s="2">
        <v>9.3450832212099998E-9</v>
      </c>
      <c r="TK14" s="2">
        <v>2.2883832246100001E-8</v>
      </c>
      <c r="TL14" s="2">
        <v>5.4811541424500002E-8</v>
      </c>
      <c r="TM14" s="2">
        <v>1.2839788173800001E-7</v>
      </c>
      <c r="TN14" s="2">
        <v>2.9412268871999997E-7</v>
      </c>
      <c r="TO14" s="2">
        <v>6.5875439694599996E-7</v>
      </c>
      <c r="TP14" s="2">
        <v>1.44237959173E-6</v>
      </c>
      <c r="TQ14" s="2">
        <v>3.0869565741499999E-6</v>
      </c>
      <c r="TR14" s="2">
        <v>6.4566518589099997E-6</v>
      </c>
      <c r="TS14" s="2">
        <v>1.3195876274200001E-5</v>
      </c>
      <c r="TT14" s="2">
        <v>2.6348046874199999E-5</v>
      </c>
      <c r="TU14" s="2">
        <v>5.13878725247E-5</v>
      </c>
      <c r="TV14" s="2">
        <v>9.7880302321899995E-5</v>
      </c>
      <c r="TW14">
        <v>1.8204185624700001E-4</v>
      </c>
      <c r="TX14">
        <v>3.3052691372799999E-4</v>
      </c>
      <c r="TY14">
        <v>5.8576250491499998E-4</v>
      </c>
      <c r="TZ14">
        <v>1.01306851289E-3</v>
      </c>
      <c r="UA14">
        <v>1.70957983369E-3</v>
      </c>
      <c r="UB14">
        <v>2.8145991391800001E-3</v>
      </c>
      <c r="UC14">
        <v>4.5204584067700003E-3</v>
      </c>
      <c r="UD14">
        <v>7.0823281128599997E-3</v>
      </c>
      <c r="UE14">
        <v>1.0824845970599999E-2</v>
      </c>
      <c r="UF14">
        <v>1.6143175501200001E-2</v>
      </c>
      <c r="UG14">
        <v>2.3496387835999999E-2</v>
      </c>
      <c r="UH14">
        <v>3.3392022122700003E-2</v>
      </c>
      <c r="UI14">
        <v>4.6362236518599997E-2</v>
      </c>
      <c r="UJ14">
        <v>6.2933766060300003E-2</v>
      </c>
      <c r="UK14">
        <v>8.3595428364499999E-2</v>
      </c>
      <c r="UL14">
        <v>0.108767655088</v>
      </c>
      <c r="UM14">
        <v>0.138778212298</v>
      </c>
      <c r="UN14">
        <v>0.17384700915699999</v>
      </c>
      <c r="UO14">
        <v>0.21408109948699999</v>
      </c>
      <c r="UP14">
        <v>0.259479195459</v>
      </c>
      <c r="UQ14">
        <v>0.309943681651</v>
      </c>
      <c r="UR14">
        <v>0.36529745486499998</v>
      </c>
      <c r="US14">
        <v>0.425302893701</v>
      </c>
      <c r="UT14">
        <v>0.48968069694999999</v>
      </c>
      <c r="UU14">
        <v>0.55812698701499996</v>
      </c>
      <c r="UV14">
        <v>0.63032775373299998</v>
      </c>
      <c r="UW14">
        <v>0.70597028769500003</v>
      </c>
      <c r="UX14">
        <v>0.78475166623600001</v>
      </c>
      <c r="UY14">
        <v>0.86638460881900003</v>
      </c>
      <c r="UZ14">
        <v>0.95060114002200002</v>
      </c>
      <c r="VA14">
        <v>1.0371545257799999</v>
      </c>
      <c r="VB14">
        <v>1.1258199181499999</v>
      </c>
      <c r="VC14">
        <v>1.21639408375</v>
      </c>
      <c r="VD14">
        <v>1.30869452084</v>
      </c>
      <c r="VE14">
        <v>1.40255820184</v>
      </c>
      <c r="VF14">
        <v>1.49784011765</v>
      </c>
      <c r="VG14">
        <v>1.59441175069</v>
      </c>
      <c r="VH14">
        <v>1.6921595645</v>
      </c>
      <c r="VI14">
        <v>1.7909835683499999</v>
      </c>
      <c r="VJ14">
        <v>1.8907959944499999</v>
      </c>
      <c r="VK14">
        <v>1.99152011103</v>
      </c>
      <c r="VL14">
        <v>2.0930891857299998</v>
      </c>
      <c r="VM14">
        <v>2.1954456097800001</v>
      </c>
      <c r="VN14">
        <v>2.29854019285</v>
      </c>
      <c r="VO14">
        <v>2.4023316425900001</v>
      </c>
      <c r="VP14">
        <v>2.5067862509499999</v>
      </c>
      <c r="VQ14">
        <v>2.61187782363</v>
      </c>
      <c r="VR14">
        <v>2.71758791264</v>
      </c>
      <c r="VS14">
        <v>2.82390644996</v>
      </c>
      <c r="VT14">
        <v>2.9308329442600001</v>
      </c>
      <c r="VU14">
        <v>3.03837851237</v>
      </c>
      <c r="VV14">
        <v>3.14656921551</v>
      </c>
      <c r="VW14">
        <v>3.2554515442700001</v>
      </c>
      <c r="VX14">
        <v>3.3651016468699999</v>
      </c>
      <c r="VY14">
        <v>3.4756415114600001</v>
      </c>
      <c r="VZ14">
        <v>3.58726911163</v>
      </c>
      <c r="WA14">
        <v>3.7003195182200002</v>
      </c>
      <c r="WB14">
        <v>3.8154045332600002</v>
      </c>
      <c r="WC14">
        <v>3.9337941355499999</v>
      </c>
      <c r="WD14">
        <v>4.05882028081</v>
      </c>
      <c r="WE14">
        <v>4.2057933538699999</v>
      </c>
      <c r="WF14">
        <v>4.40131015473</v>
      </c>
      <c r="WG14">
        <v>4.5337150300699998</v>
      </c>
      <c r="WH14">
        <v>4.6551101539599999</v>
      </c>
      <c r="WI14">
        <v>4.77125937943</v>
      </c>
      <c r="WJ14">
        <v>4.8842349683200004</v>
      </c>
      <c r="WK14">
        <v>4.9950419312600003</v>
      </c>
      <c r="WL14">
        <v>5.1042504410999996</v>
      </c>
      <c r="WM14">
        <v>5.2122173628299997</v>
      </c>
      <c r="WN14">
        <v>5.3191816527700002</v>
      </c>
      <c r="WO14">
        <v>5.4253113661599999</v>
      </c>
      <c r="WP14">
        <v>5.5307291509100001</v>
      </c>
      <c r="WQ14">
        <v>5.6355271067499997</v>
      </c>
      <c r="WR14">
        <v>5.7397759469</v>
      </c>
      <c r="WS14">
        <v>5.8435309068099999</v>
      </c>
      <c r="WT14">
        <v>5.94683569709</v>
      </c>
      <c r="WU14">
        <v>6.0497252287099998</v>
      </c>
      <c r="WV14">
        <v>6.15222753828</v>
      </c>
      <c r="WW14">
        <v>6.2543651747200002</v>
      </c>
      <c r="WX14">
        <v>6.3561562121200001</v>
      </c>
      <c r="WY14">
        <v>6.4576149948900001</v>
      </c>
      <c r="WZ14">
        <v>6.55875268477</v>
      </c>
      <c r="XA14">
        <v>6.6595776549899997</v>
      </c>
      <c r="XB14">
        <v>6.7600957596200004</v>
      </c>
      <c r="XC14">
        <v>6.8603104933100001</v>
      </c>
      <c r="XD14">
        <v>6.9602230447500002</v>
      </c>
      <c r="XE14">
        <v>7.0598322356800001</v>
      </c>
      <c r="XF14">
        <v>7.1591343236</v>
      </c>
      <c r="XG14">
        <v>7.2581226293299999</v>
      </c>
      <c r="XH14">
        <v>7.3567869286700001</v>
      </c>
      <c r="XI14">
        <v>7.45511251832</v>
      </c>
      <c r="XJ14">
        <v>7.5530788292400004</v>
      </c>
      <c r="XK14">
        <v>7.6506574138400003</v>
      </c>
      <c r="XL14">
        <v>7.7478090772100003</v>
      </c>
      <c r="XM14">
        <v>7.8444798581699997</v>
      </c>
      <c r="XN14">
        <v>7.9405954977400004</v>
      </c>
      <c r="XO14">
        <v>8.0360539689300001</v>
      </c>
      <c r="XP14">
        <v>8.1307155968499991</v>
      </c>
      <c r="XQ14">
        <v>8.22439029395</v>
      </c>
      <c r="XR14">
        <v>8.3168215036500008</v>
      </c>
      <c r="XS14">
        <v>8.4076666324700007</v>
      </c>
      <c r="XT14">
        <v>8.4964741134999997</v>
      </c>
      <c r="XU14">
        <v>8.5826578552299999</v>
      </c>
      <c r="XV14">
        <v>8.6654707664699995</v>
      </c>
      <c r="XW14">
        <v>8.7439803742599995</v>
      </c>
      <c r="XX14">
        <v>8.8170512773799992</v>
      </c>
      <c r="XY14">
        <v>8.8833411866799992</v>
      </c>
      <c r="XZ14">
        <v>8.9413192423099996</v>
      </c>
      <c r="YA14">
        <v>8.9893164480099994</v>
      </c>
      <c r="YB14">
        <v>9.0256172528899992</v>
      </c>
      <c r="YC14">
        <v>9.0485970303900007</v>
      </c>
      <c r="YD14">
        <v>9.0569011126800003</v>
      </c>
      <c r="YE14">
        <v>9.0496470602500008</v>
      </c>
      <c r="YF14">
        <v>9.0266156040500007</v>
      </c>
      <c r="YG14">
        <v>8.9883833791800001</v>
      </c>
      <c r="YH14">
        <v>8.9363506423299999</v>
      </c>
      <c r="YI14">
        <v>8.8726359559799999</v>
      </c>
      <c r="YJ14">
        <v>8.7998455342999993</v>
      </c>
      <c r="YK14">
        <v>8.7207648762400005</v>
      </c>
      <c r="YL14">
        <v>8.6380458096900004</v>
      </c>
      <c r="YM14">
        <v>8.5539599051300002</v>
      </c>
      <c r="YN14">
        <v>8.4702609093200003</v>
      </c>
      <c r="YO14">
        <v>8.3881596550699999</v>
      </c>
      <c r="YP14">
        <v>8.3083831012299996</v>
      </c>
      <c r="YQ14">
        <v>8.2312747372799997</v>
      </c>
      <c r="YR14">
        <v>8.1568943697900007</v>
      </c>
      <c r="YS14">
        <v>8.0850800936200002</v>
      </c>
      <c r="YT14">
        <v>8.0154268368399997</v>
      </c>
      <c r="YU14">
        <v>7.9470845054300003</v>
      </c>
      <c r="YV14">
        <v>7.8781111607199996</v>
      </c>
      <c r="YW14">
        <v>7.8036157850699999</v>
      </c>
      <c r="YX14">
        <v>7.7103865338500004</v>
      </c>
      <c r="YY14">
        <v>7.56051407057</v>
      </c>
      <c r="YZ14">
        <v>7.2352938073199997</v>
      </c>
      <c r="ZA14">
        <v>6.2838195560400001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0</v>
      </c>
      <c r="ABH14">
        <v>0</v>
      </c>
      <c r="ABI14">
        <v>0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0</v>
      </c>
      <c r="ABW14">
        <v>0</v>
      </c>
      <c r="ABX14">
        <v>0</v>
      </c>
      <c r="ABY14">
        <v>0</v>
      </c>
      <c r="ABZ14">
        <v>0</v>
      </c>
      <c r="ACA14">
        <v>0</v>
      </c>
      <c r="ACB14">
        <v>0</v>
      </c>
      <c r="ACC14">
        <v>0</v>
      </c>
      <c r="ACD14">
        <v>0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0</v>
      </c>
      <c r="ACK14">
        <v>0</v>
      </c>
      <c r="ACL14">
        <v>0</v>
      </c>
      <c r="ACM14">
        <v>0</v>
      </c>
      <c r="ACN14">
        <v>0</v>
      </c>
      <c r="ACO14">
        <v>0</v>
      </c>
      <c r="ACP14">
        <v>0</v>
      </c>
      <c r="ACQ14">
        <v>0</v>
      </c>
      <c r="ACR14">
        <v>0</v>
      </c>
      <c r="ACS14">
        <v>0</v>
      </c>
      <c r="ACT14">
        <v>0</v>
      </c>
      <c r="ACU14">
        <v>0</v>
      </c>
      <c r="ACV14">
        <v>0</v>
      </c>
      <c r="ACW14">
        <v>0</v>
      </c>
      <c r="ACX14">
        <v>0</v>
      </c>
      <c r="ACY14">
        <v>0</v>
      </c>
      <c r="ACZ14">
        <v>0</v>
      </c>
      <c r="ADA14">
        <v>0</v>
      </c>
      <c r="ADB14">
        <v>0</v>
      </c>
      <c r="ADC14">
        <v>0</v>
      </c>
      <c r="ADD14">
        <v>0</v>
      </c>
      <c r="ADE14">
        <v>0</v>
      </c>
      <c r="ADF14">
        <v>0</v>
      </c>
      <c r="ADG14">
        <v>0</v>
      </c>
      <c r="ADH14">
        <v>0</v>
      </c>
      <c r="ADI14">
        <v>0</v>
      </c>
      <c r="ADJ14">
        <v>0</v>
      </c>
      <c r="ADK14">
        <v>0</v>
      </c>
      <c r="ADL14">
        <v>0</v>
      </c>
      <c r="ADM14">
        <v>0</v>
      </c>
      <c r="ADN14">
        <v>0</v>
      </c>
      <c r="ADO14">
        <v>0</v>
      </c>
      <c r="ADP14">
        <v>0</v>
      </c>
      <c r="ADQ14">
        <v>0</v>
      </c>
      <c r="ADR14">
        <v>0</v>
      </c>
      <c r="ADS14">
        <v>0</v>
      </c>
      <c r="ADT14">
        <v>0</v>
      </c>
      <c r="ADU14">
        <v>0</v>
      </c>
    </row>
    <row r="15" spans="1:801" x14ac:dyDescent="0.2">
      <c r="A15">
        <v>0.6</v>
      </c>
      <c r="B15">
        <v>4</v>
      </c>
      <c r="C15">
        <v>4</v>
      </c>
      <c r="D15">
        <v>4</v>
      </c>
      <c r="E15">
        <v>4</v>
      </c>
      <c r="F15">
        <v>4</v>
      </c>
      <c r="G15">
        <v>4</v>
      </c>
      <c r="H15">
        <v>4</v>
      </c>
      <c r="I15">
        <v>4</v>
      </c>
      <c r="J15">
        <v>4</v>
      </c>
      <c r="K15">
        <v>4</v>
      </c>
      <c r="L15">
        <v>4</v>
      </c>
      <c r="M15">
        <v>4</v>
      </c>
      <c r="N15">
        <v>4</v>
      </c>
      <c r="O15">
        <v>4</v>
      </c>
      <c r="P15">
        <v>4</v>
      </c>
      <c r="Q15">
        <v>4</v>
      </c>
      <c r="R15">
        <v>4</v>
      </c>
      <c r="S15">
        <v>4</v>
      </c>
      <c r="T15">
        <v>4</v>
      </c>
      <c r="U15">
        <v>4</v>
      </c>
      <c r="V15">
        <v>4</v>
      </c>
      <c r="W15">
        <v>4</v>
      </c>
      <c r="X15">
        <v>4</v>
      </c>
      <c r="Y15">
        <v>4</v>
      </c>
      <c r="Z15">
        <v>4</v>
      </c>
      <c r="AA15">
        <v>4</v>
      </c>
      <c r="AB15">
        <v>4</v>
      </c>
      <c r="AC15">
        <v>4</v>
      </c>
      <c r="AD15">
        <v>4</v>
      </c>
      <c r="AE15">
        <v>4</v>
      </c>
      <c r="AF15">
        <v>4</v>
      </c>
      <c r="AG15">
        <v>4</v>
      </c>
      <c r="AH15">
        <v>4</v>
      </c>
      <c r="AI15">
        <v>4</v>
      </c>
      <c r="AJ15">
        <v>4</v>
      </c>
      <c r="AK15">
        <v>4</v>
      </c>
      <c r="AL15">
        <v>4</v>
      </c>
      <c r="AM15">
        <v>4</v>
      </c>
      <c r="AN15">
        <v>4</v>
      </c>
      <c r="AO15">
        <v>4</v>
      </c>
      <c r="AP15">
        <v>4</v>
      </c>
      <c r="AQ15">
        <v>4</v>
      </c>
      <c r="AR15">
        <v>4</v>
      </c>
      <c r="AS15">
        <v>4</v>
      </c>
      <c r="AT15">
        <v>4</v>
      </c>
      <c r="AU15">
        <v>4</v>
      </c>
      <c r="AV15">
        <v>4</v>
      </c>
      <c r="AW15">
        <v>4</v>
      </c>
      <c r="AX15">
        <v>4</v>
      </c>
      <c r="AY15">
        <v>4</v>
      </c>
      <c r="AZ15">
        <v>4</v>
      </c>
      <c r="BA15">
        <v>4</v>
      </c>
      <c r="BB15">
        <v>4</v>
      </c>
      <c r="BC15">
        <v>4</v>
      </c>
      <c r="BD15">
        <v>4</v>
      </c>
      <c r="BE15">
        <v>4</v>
      </c>
      <c r="BF15">
        <v>4</v>
      </c>
      <c r="BG15">
        <v>4</v>
      </c>
      <c r="BH15">
        <v>4</v>
      </c>
      <c r="BI15">
        <v>4</v>
      </c>
      <c r="BJ15">
        <v>4</v>
      </c>
      <c r="BK15">
        <v>4</v>
      </c>
      <c r="BL15">
        <v>4</v>
      </c>
      <c r="BM15">
        <v>4</v>
      </c>
      <c r="BN15">
        <v>4</v>
      </c>
      <c r="BO15">
        <v>4</v>
      </c>
      <c r="BP15">
        <v>4</v>
      </c>
      <c r="BQ15">
        <v>4</v>
      </c>
      <c r="BR15">
        <v>3.99999999999</v>
      </c>
      <c r="BS15">
        <v>3.99999999998</v>
      </c>
      <c r="BT15">
        <v>3.99999999996</v>
      </c>
      <c r="BU15">
        <v>3.99999999992</v>
      </c>
      <c r="BV15">
        <v>3.99999999983</v>
      </c>
      <c r="BW15">
        <v>3.99999999965</v>
      </c>
      <c r="BX15">
        <v>3.9999999992999999</v>
      </c>
      <c r="BY15">
        <v>3.9999999986199999</v>
      </c>
      <c r="BZ15">
        <v>3.9999999973000002</v>
      </c>
      <c r="CA15">
        <v>3.99999999479</v>
      </c>
      <c r="CB15">
        <v>3.9999999900500001</v>
      </c>
      <c r="CC15">
        <v>3.9999999812199998</v>
      </c>
      <c r="CD15">
        <v>3.9999999649500002</v>
      </c>
      <c r="CE15">
        <v>3.99999993536</v>
      </c>
      <c r="CF15">
        <v>3.99999988218</v>
      </c>
      <c r="CG15">
        <v>3.9999997877900002</v>
      </c>
      <c r="CH15">
        <v>3.9999996222999998</v>
      </c>
      <c r="CI15">
        <v>3.9999993357400001</v>
      </c>
      <c r="CJ15">
        <v>3.99999884576</v>
      </c>
      <c r="CK15">
        <v>3.9999980184399999</v>
      </c>
      <c r="CL15">
        <v>3.9999966392199999</v>
      </c>
      <c r="CM15">
        <v>3.99999436921</v>
      </c>
      <c r="CN15">
        <v>3.9999906810599999</v>
      </c>
      <c r="CO15">
        <v>3.9999847663599999</v>
      </c>
      <c r="CP15">
        <v>3.9999754046599998</v>
      </c>
      <c r="CQ15">
        <v>3.99996078201</v>
      </c>
      <c r="CR15">
        <v>3.9999382449900001</v>
      </c>
      <c r="CS15">
        <v>3.99990397481</v>
      </c>
      <c r="CT15">
        <v>3.99985256658</v>
      </c>
      <c r="CU15">
        <v>3.9997765002199999</v>
      </c>
      <c r="CV15">
        <v>3.9996654950799999</v>
      </c>
      <c r="CW15">
        <v>3.9995057486299999</v>
      </c>
      <c r="CX15">
        <v>3.9992790724499998</v>
      </c>
      <c r="CY15">
        <v>3.99896195578</v>
      </c>
      <c r="CZ15">
        <v>3.9985246074899998</v>
      </c>
      <c r="DA15">
        <v>3.9979300492699998</v>
      </c>
      <c r="DB15">
        <v>3.9971333531600002</v>
      </c>
      <c r="DC15">
        <v>3.99608113211</v>
      </c>
      <c r="DD15">
        <v>3.9947113964600001</v>
      </c>
      <c r="DE15">
        <v>3.99295388035</v>
      </c>
      <c r="DF15">
        <v>3.9907309153699999</v>
      </c>
      <c r="DG15">
        <v>3.9879588857599999</v>
      </c>
      <c r="DH15">
        <v>3.9845502425000001</v>
      </c>
      <c r="DI15">
        <v>3.9804159909400001</v>
      </c>
      <c r="DJ15">
        <v>3.97546850701</v>
      </c>
      <c r="DK15">
        <v>3.9696244905000002</v>
      </c>
      <c r="DL15">
        <v>3.96280784027</v>
      </c>
      <c r="DM15">
        <v>3.9549522388199998</v>
      </c>
      <c r="DN15">
        <v>3.9460032630500002</v>
      </c>
      <c r="DO15">
        <v>3.93591988895</v>
      </c>
      <c r="DP15">
        <v>3.9246753212400001</v>
      </c>
      <c r="DQ15">
        <v>3.9122571445999998</v>
      </c>
      <c r="DR15">
        <v>3.8986668518299998</v>
      </c>
      <c r="DS15">
        <v>3.88391884824</v>
      </c>
      <c r="DT15">
        <v>3.86803905911</v>
      </c>
      <c r="DU15">
        <v>3.8510632760200001</v>
      </c>
      <c r="DV15">
        <v>3.8330353725999999</v>
      </c>
      <c r="DW15">
        <v>3.8140055037799998</v>
      </c>
      <c r="DX15">
        <v>3.7940283801399999</v>
      </c>
      <c r="DY15">
        <v>3.7731616835700001</v>
      </c>
      <c r="DZ15">
        <v>3.75146466692</v>
      </c>
      <c r="EA15">
        <v>3.7289969588699998</v>
      </c>
      <c r="EB15">
        <v>3.7058175786800001</v>
      </c>
      <c r="EC15">
        <v>3.6819841526600001</v>
      </c>
      <c r="ED15">
        <v>3.6575523160399999</v>
      </c>
      <c r="EE15">
        <v>3.6325752789700001</v>
      </c>
      <c r="EF15">
        <v>3.6071035330900001</v>
      </c>
      <c r="EG15">
        <v>3.5811846752399998</v>
      </c>
      <c r="EH15">
        <v>3.55486332595</v>
      </c>
      <c r="EI15">
        <v>3.5281811226999999</v>
      </c>
      <c r="EJ15">
        <v>3.5011767700699998</v>
      </c>
      <c r="EK15">
        <v>3.4738861321000001</v>
      </c>
      <c r="EL15">
        <v>3.4463423541</v>
      </c>
      <c r="EM15">
        <v>3.4185760040500002</v>
      </c>
      <c r="EN15">
        <v>3.3906152254899999</v>
      </c>
      <c r="EO15">
        <v>3.3624858957299999</v>
      </c>
      <c r="EP15">
        <v>3.3342117846299999</v>
      </c>
      <c r="EQ15">
        <v>3.30581471058</v>
      </c>
      <c r="ER15">
        <v>3.27731469106</v>
      </c>
      <c r="ES15">
        <v>3.2487300863500002</v>
      </c>
      <c r="ET15">
        <v>3.2200777350199998</v>
      </c>
      <c r="EU15">
        <v>3.1913730809400001</v>
      </c>
      <c r="EV15">
        <v>3.1626302913400002</v>
      </c>
      <c r="EW15">
        <v>3.1338623660999998</v>
      </c>
      <c r="EX15">
        <v>3.1050812383999999</v>
      </c>
      <c r="EY15">
        <v>3.0762978671200001</v>
      </c>
      <c r="EZ15">
        <v>3.0475223214199998</v>
      </c>
      <c r="FA15">
        <v>3.0187638579099998</v>
      </c>
      <c r="FB15">
        <v>2.9900309910199998</v>
      </c>
      <c r="FC15">
        <v>2.9613315568899998</v>
      </c>
      <c r="FD15">
        <v>2.9326727715000001</v>
      </c>
      <c r="FE15">
        <v>2.9040612832899999</v>
      </c>
      <c r="FF15">
        <v>2.8755032208500002</v>
      </c>
      <c r="FG15">
        <v>2.8470042359900001</v>
      </c>
      <c r="FH15">
        <v>2.8185695427300002</v>
      </c>
      <c r="FI15">
        <v>2.7902039523700002</v>
      </c>
      <c r="FJ15">
        <v>2.7619119050599998</v>
      </c>
      <c r="FK15">
        <v>2.7336974981500002</v>
      </c>
      <c r="FL15">
        <v>2.70556451155</v>
      </c>
      <c r="FM15">
        <v>2.6775164303299999</v>
      </c>
      <c r="FN15">
        <v>2.6495564646499998</v>
      </c>
      <c r="FO15">
        <v>2.62168756739</v>
      </c>
      <c r="FP15">
        <v>2.5939124493199999</v>
      </c>
      <c r="FQ15">
        <v>2.5662335921300001</v>
      </c>
      <c r="FR15">
        <v>2.5386532591900002</v>
      </c>
      <c r="FS15">
        <v>2.5111735041199998</v>
      </c>
      <c r="FT15">
        <v>2.4837961771599999</v>
      </c>
      <c r="FU15">
        <v>2.4565229291000001</v>
      </c>
      <c r="FV15">
        <v>2.42935521274</v>
      </c>
      <c r="FW15">
        <v>2.4022942815100001</v>
      </c>
      <c r="FX15">
        <v>2.3753411848899999</v>
      </c>
      <c r="FY15">
        <v>2.3484967602100002</v>
      </c>
      <c r="FZ15">
        <v>2.3217616199900002</v>
      </c>
      <c r="GA15">
        <v>2.2951361338799998</v>
      </c>
      <c r="GB15">
        <v>2.26862040403</v>
      </c>
      <c r="GC15">
        <v>2.2422142318699998</v>
      </c>
      <c r="GD15">
        <v>2.21591707404</v>
      </c>
      <c r="GE15">
        <v>2.1897279838000001</v>
      </c>
      <c r="GF15">
        <v>2.16364553317</v>
      </c>
      <c r="GG15">
        <v>2.1376677086</v>
      </c>
      <c r="GH15">
        <v>2.1117917698499999</v>
      </c>
      <c r="GI15">
        <v>2.0860140563399998</v>
      </c>
      <c r="GJ15">
        <v>2.0603297172400001</v>
      </c>
      <c r="GK15">
        <v>2.03473232723</v>
      </c>
      <c r="GL15">
        <v>2.0092133265099998</v>
      </c>
      <c r="GM15">
        <v>1.98376118119</v>
      </c>
      <c r="GN15">
        <v>1.95836008169</v>
      </c>
      <c r="GO15">
        <v>1.9329878435700001</v>
      </c>
      <c r="GP15">
        <v>1.9076123594900001</v>
      </c>
      <c r="GQ15">
        <v>1.88218525815</v>
      </c>
      <c r="GR15">
        <v>1.85662979007</v>
      </c>
      <c r="GS15">
        <v>1.8308156907299999</v>
      </c>
      <c r="GT15">
        <v>1.80449963257</v>
      </c>
      <c r="GU15">
        <v>1.77710151179</v>
      </c>
      <c r="GV15">
        <v>1.7273573545300001</v>
      </c>
      <c r="GW15">
        <v>1.69835955823</v>
      </c>
      <c r="GX15">
        <v>1.6720987306099999</v>
      </c>
      <c r="GY15">
        <v>1.6471145227899999</v>
      </c>
      <c r="GZ15">
        <v>1.6229453380400001</v>
      </c>
      <c r="HA15">
        <v>1.5993737430799999</v>
      </c>
      <c r="HB15">
        <v>1.57627648034</v>
      </c>
      <c r="HC15">
        <v>1.5535759222800001</v>
      </c>
      <c r="HD15">
        <v>1.5312196494000001</v>
      </c>
      <c r="HE15">
        <v>1.50917042469</v>
      </c>
      <c r="HF15">
        <v>1.4874007472799999</v>
      </c>
      <c r="HG15">
        <v>1.46588966876</v>
      </c>
      <c r="HH15">
        <v>1.44462082429</v>
      </c>
      <c r="HI15">
        <v>1.42358115828</v>
      </c>
      <c r="HJ15">
        <v>1.4027600683000001</v>
      </c>
      <c r="HK15">
        <v>1.38214881148</v>
      </c>
      <c r="HL15">
        <v>1.36174008168</v>
      </c>
      <c r="HM15">
        <v>1.34152770125</v>
      </c>
      <c r="HN15">
        <v>1.3215063919600001</v>
      </c>
      <c r="HO15">
        <v>1.3016716015800001</v>
      </c>
      <c r="HP15">
        <v>1.2820193707500001</v>
      </c>
      <c r="HQ15">
        <v>1.26254622926</v>
      </c>
      <c r="HR15">
        <v>1.2432491143</v>
      </c>
      <c r="HS15">
        <v>1.2241253051600001</v>
      </c>
      <c r="HT15">
        <v>1.2051723706099999</v>
      </c>
      <c r="HU15">
        <v>1.18638812607</v>
      </c>
      <c r="HV15">
        <v>1.16777059832</v>
      </c>
      <c r="HW15">
        <v>1.14931799636</v>
      </c>
      <c r="HX15">
        <v>1.1310286870199999</v>
      </c>
      <c r="HY15">
        <v>1.1129011744999999</v>
      </c>
      <c r="HZ15">
        <v>1.0949340830100001</v>
      </c>
      <c r="IA15">
        <v>1.07712614206</v>
      </c>
      <c r="IB15">
        <v>1.05947617377</v>
      </c>
      <c r="IC15">
        <v>1.04198308208</v>
      </c>
      <c r="ID15">
        <v>1.0246458432600001</v>
      </c>
      <c r="IE15">
        <v>1.0074634977500001</v>
      </c>
      <c r="IF15">
        <v>0.99043514303299995</v>
      </c>
      <c r="IG15">
        <v>0.97355992729899998</v>
      </c>
      <c r="IH15">
        <v>0.95683704392799995</v>
      </c>
      <c r="II15">
        <v>0.94026572655499996</v>
      </c>
      <c r="IJ15">
        <v>0.923845244698</v>
      </c>
      <c r="IK15">
        <v>0.90757489982799999</v>
      </c>
      <c r="IL15">
        <v>0.89145402184800004</v>
      </c>
      <c r="IM15">
        <v>0.87548196591000005</v>
      </c>
      <c r="IN15">
        <v>0.85965810952199995</v>
      </c>
      <c r="IO15">
        <v>0.843981849916</v>
      </c>
      <c r="IP15">
        <v>0.82845260163099999</v>
      </c>
      <c r="IQ15">
        <v>0.81306979428799997</v>
      </c>
      <c r="IR15">
        <v>0.797832870523</v>
      </c>
      <c r="IS15">
        <v>0.78274128406999999</v>
      </c>
      <c r="IT15">
        <v>0.76779449795300003</v>
      </c>
      <c r="IU15">
        <v>0.75299198278599999</v>
      </c>
      <c r="IV15">
        <v>0.73833321515399997</v>
      </c>
      <c r="IW15">
        <v>0.72381767606500003</v>
      </c>
      <c r="IX15">
        <v>0.70944484945700004</v>
      </c>
      <c r="IY15">
        <v>0.69521422074700001</v>
      </c>
      <c r="IZ15">
        <v>0.68112527541000001</v>
      </c>
      <c r="JA15">
        <v>0.66717749757400002</v>
      </c>
      <c r="JB15">
        <v>0.65337036862200004</v>
      </c>
      <c r="JC15">
        <v>0.63970336578599996</v>
      </c>
      <c r="JD15">
        <v>0.62617596072199999</v>
      </c>
      <c r="JE15">
        <v>0.61278761805000004</v>
      </c>
      <c r="JF15">
        <v>0.59953779384399997</v>
      </c>
      <c r="JG15">
        <v>0.58642593405900001</v>
      </c>
      <c r="JH15">
        <v>0.57345147286999998</v>
      </c>
      <c r="JI15">
        <v>0.56061383089600003</v>
      </c>
      <c r="JJ15">
        <v>0.54791241329399998</v>
      </c>
      <c r="JK15">
        <v>0.53534660766800002</v>
      </c>
      <c r="JL15">
        <v>0.52291578176499998</v>
      </c>
      <c r="JM15">
        <v>0.51061928088499997</v>
      </c>
      <c r="JN15">
        <v>0.49845642494699999</v>
      </c>
      <c r="JO15">
        <v>0.486426505106</v>
      </c>
      <c r="JP15">
        <v>0.47452877980199998</v>
      </c>
      <c r="JQ15">
        <v>0.46276247007900001</v>
      </c>
      <c r="JR15">
        <v>0.451126753986</v>
      </c>
      <c r="JS15">
        <v>0.43962075977600001</v>
      </c>
      <c r="JT15">
        <v>0.42824355758900001</v>
      </c>
      <c r="JU15">
        <v>0.41699414919299999</v>
      </c>
      <c r="JV15">
        <v>0.40587145523899998</v>
      </c>
      <c r="JW15">
        <v>0.39487429938800001</v>
      </c>
      <c r="JX15">
        <v>0.38400138849299997</v>
      </c>
      <c r="JY15">
        <v>0.37325128783799999</v>
      </c>
      <c r="JZ15">
        <v>0.362622390282</v>
      </c>
      <c r="KA15">
        <v>0.35211287789899998</v>
      </c>
      <c r="KB15">
        <v>0.34172067455999999</v>
      </c>
      <c r="KC15">
        <v>0.33144338766300002</v>
      </c>
      <c r="KD15">
        <v>0.32127823709999997</v>
      </c>
      <c r="KE15">
        <v>0.31122196950600001</v>
      </c>
      <c r="KF15">
        <v>0.301270755871</v>
      </c>
      <c r="KG15">
        <v>0.29142007094400002</v>
      </c>
      <c r="KH15">
        <v>0.28166455341500002</v>
      </c>
      <c r="KI15">
        <v>0.27199784693899998</v>
      </c>
      <c r="KJ15">
        <v>0.26241242371500001</v>
      </c>
      <c r="KK15">
        <v>0.25289939479599999</v>
      </c>
      <c r="KL15">
        <v>0.243448314857</v>
      </c>
      <c r="KM15">
        <v>0.23404699401599999</v>
      </c>
      <c r="KN15">
        <v>0.224681335865</v>
      </c>
      <c r="KO15">
        <v>0.215335229346</v>
      </c>
      <c r="KP15">
        <v>0.20599053268500001</v>
      </c>
      <c r="KQ15">
        <v>0.19662720024399999</v>
      </c>
      <c r="KR15">
        <v>0.18722361716499999</v>
      </c>
      <c r="KS15">
        <v>0.17775722085099999</v>
      </c>
      <c r="KT15">
        <v>0.168205499689</v>
      </c>
      <c r="KU15">
        <v>0.15854746373</v>
      </c>
      <c r="KV15">
        <v>0.148765672228</v>
      </c>
      <c r="KW15">
        <v>0.13884887003999999</v>
      </c>
      <c r="KX15">
        <v>0.12879521806300001</v>
      </c>
      <c r="KY15">
        <v>0.118615992473</v>
      </c>
      <c r="KZ15">
        <v>0.108339469299</v>
      </c>
      <c r="LA15">
        <v>9.8014513868800002E-2</v>
      </c>
      <c r="LB15">
        <v>8.7713189335200004E-2</v>
      </c>
      <c r="LC15">
        <v>7.7531543342400006E-2</v>
      </c>
      <c r="LD15">
        <v>6.7587710667499995E-2</v>
      </c>
      <c r="LE15">
        <v>5.8016672220000003E-2</v>
      </c>
      <c r="LF15">
        <v>4.8961494334499998E-2</v>
      </c>
      <c r="LG15">
        <v>4.0561610409399998E-2</v>
      </c>
      <c r="LH15">
        <v>3.2939551815299999E-2</v>
      </c>
      <c r="LI15">
        <v>2.6188227084599999E-2</v>
      </c>
      <c r="LJ15">
        <v>2.0361096566499998E-2</v>
      </c>
      <c r="LK15">
        <v>1.54672047061E-2</v>
      </c>
      <c r="LL15">
        <v>1.1472047544899999E-2</v>
      </c>
      <c r="LM15">
        <v>8.3039520549200007E-3</v>
      </c>
      <c r="LN15">
        <v>5.8644535660899999E-3</v>
      </c>
      <c r="LO15">
        <v>4.0404585837699996E-3</v>
      </c>
      <c r="LP15">
        <v>2.7159411762699998E-3</v>
      </c>
      <c r="LQ15">
        <v>1.7814493936199999E-3</v>
      </c>
      <c r="LR15">
        <v>1.14052237252E-3</v>
      </c>
      <c r="LS15">
        <v>7.1293442059899999E-4</v>
      </c>
      <c r="LT15">
        <v>4.3527426165299997E-4</v>
      </c>
      <c r="LU15">
        <v>2.59657776075E-4</v>
      </c>
      <c r="LV15">
        <v>1.51397816405E-4</v>
      </c>
      <c r="LW15" s="2">
        <v>8.6310424316800004E-5</v>
      </c>
      <c r="LX15" s="2">
        <v>4.8123691804600002E-5</v>
      </c>
      <c r="LY15" s="2">
        <v>2.6248137788699999E-5</v>
      </c>
      <c r="LZ15" s="2">
        <v>1.4005732807400001E-5</v>
      </c>
      <c r="MA15" s="2">
        <v>7.30925323029E-6</v>
      </c>
      <c r="MB15" s="2">
        <v>3.72758845836E-6</v>
      </c>
      <c r="MC15" s="2">
        <v>1.85336726228E-6</v>
      </c>
      <c r="MD15" s="2">
        <v>8.9282501846499998E-7</v>
      </c>
      <c r="ME15" s="2">
        <v>4.1032778714800002E-7</v>
      </c>
      <c r="MF15" s="2">
        <v>1.7676283879800001E-7</v>
      </c>
      <c r="MG15" s="2">
        <v>6.4092084085499998E-8</v>
      </c>
      <c r="MH15" s="2">
        <v>1.3178061229E-8</v>
      </c>
      <c r="MI15" s="2">
        <v>5.2375348785100003E-11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 s="2">
        <v>3.4347524824300001E-16</v>
      </c>
      <c r="QQ15" s="2">
        <v>1.80064296806E-15</v>
      </c>
      <c r="QR15" s="2">
        <v>4.7045700668500001E-15</v>
      </c>
      <c r="QS15" s="2">
        <v>1.0644263248599999E-14</v>
      </c>
      <c r="QT15" s="2">
        <v>2.4640012252800001E-14</v>
      </c>
      <c r="QU15" s="2">
        <v>5.5792176434399997E-14</v>
      </c>
      <c r="QV15" s="2">
        <v>1.27117066873E-13</v>
      </c>
      <c r="QW15" s="2">
        <v>2.8734653545500001E-13</v>
      </c>
      <c r="QX15" s="2">
        <v>6.4180605274800003E-13</v>
      </c>
      <c r="QY15" s="2">
        <v>1.42017647642E-12</v>
      </c>
      <c r="QZ15" s="2">
        <v>3.1078473128299998E-12</v>
      </c>
      <c r="RA15" s="2">
        <v>6.7248429047700003E-12</v>
      </c>
      <c r="RB15" s="2">
        <v>1.43915018791E-11</v>
      </c>
      <c r="RC15" s="2">
        <v>3.0456959871000001E-11</v>
      </c>
      <c r="RD15" s="2">
        <v>6.3739402645500002E-11</v>
      </c>
      <c r="RE15" s="2">
        <v>1.31898231923E-10</v>
      </c>
      <c r="RF15" s="2">
        <v>2.6987639554799999E-10</v>
      </c>
      <c r="RG15" s="2">
        <v>5.4596495731900001E-10</v>
      </c>
      <c r="RH15" s="2">
        <v>1.09198928391E-9</v>
      </c>
      <c r="RI15" s="2">
        <v>2.1592622107500001E-9</v>
      </c>
      <c r="RJ15" s="2">
        <v>4.22089833509E-9</v>
      </c>
      <c r="RK15" s="2">
        <v>8.1563331125900006E-9</v>
      </c>
      <c r="RL15" s="2">
        <v>1.55795025914E-8</v>
      </c>
      <c r="RM15" s="2">
        <v>2.9414292011800001E-8</v>
      </c>
      <c r="RN15" s="2">
        <v>5.48891449848E-8</v>
      </c>
      <c r="RO15" s="2">
        <v>1.01231211301E-7</v>
      </c>
      <c r="RP15" s="2">
        <v>1.84509384123E-7</v>
      </c>
      <c r="RQ15" s="2">
        <v>3.3233359293299998E-7</v>
      </c>
      <c r="RR15" s="2">
        <v>5.9150306095400003E-7</v>
      </c>
      <c r="RS15" s="2">
        <v>1.0402589254099999E-6</v>
      </c>
      <c r="RT15" s="2">
        <v>1.8075980019299999E-6</v>
      </c>
      <c r="RU15" s="2">
        <v>3.10321571009E-6</v>
      </c>
      <c r="RV15" s="2">
        <v>5.2631418584799997E-6</v>
      </c>
      <c r="RW15" s="2">
        <v>8.8180794989999998E-6</v>
      </c>
      <c r="RX15" s="2">
        <v>1.4593893000099999E-5</v>
      </c>
      <c r="RY15" s="2">
        <v>2.3856598294499999E-5</v>
      </c>
      <c r="RZ15" s="2">
        <v>3.8517470953499998E-5</v>
      </c>
      <c r="SA15" s="2">
        <v>6.1417246951200007E-5</v>
      </c>
      <c r="SB15" s="2">
        <v>9.6711391955200002E-5</v>
      </c>
      <c r="SC15">
        <v>1.50380364114E-4</v>
      </c>
      <c r="SD15">
        <v>2.3088874141300001E-4</v>
      </c>
      <c r="SE15">
        <v>3.5001384791900003E-4</v>
      </c>
      <c r="SF15">
        <v>5.2385678975699998E-4</v>
      </c>
      <c r="SG15">
        <v>7.74035378233E-4</v>
      </c>
      <c r="SH15">
        <v>1.12903844975E-3</v>
      </c>
      <c r="SI15">
        <v>1.62569458177E-3</v>
      </c>
      <c r="SJ15">
        <v>2.3106764180199999E-3</v>
      </c>
      <c r="SK15">
        <v>3.2419276862400001E-3</v>
      </c>
      <c r="SL15">
        <v>4.48986827288E-3</v>
      </c>
      <c r="SM15">
        <v>6.1382097316899998E-3</v>
      </c>
      <c r="SN15">
        <v>8.2842064123300006E-3</v>
      </c>
      <c r="SO15">
        <v>1.1038182411799999E-2</v>
      </c>
      <c r="SP15">
        <v>1.45222157257E-2</v>
      </c>
      <c r="SQ15">
        <v>1.8867928024199999E-2</v>
      </c>
      <c r="SR15">
        <v>2.4213415722E-2</v>
      </c>
      <c r="SS15">
        <v>3.0699454422500001E-2</v>
      </c>
      <c r="ST15">
        <v>3.8465199608099999E-2</v>
      </c>
      <c r="SU15">
        <v>4.7643675980000001E-2</v>
      </c>
      <c r="SV15">
        <v>5.8357383281E-2</v>
      </c>
      <c r="SW15">
        <v>7.0714340842100001E-2</v>
      </c>
      <c r="SX15">
        <v>8.4804847315699997E-2</v>
      </c>
      <c r="SY15">
        <v>0.100699154358</v>
      </c>
      <c r="SZ15">
        <v>0.11844615700400001</v>
      </c>
      <c r="TA15">
        <v>0.138073104689</v>
      </c>
      <c r="TB15">
        <v>0.15958624942999999</v>
      </c>
      <c r="TC15">
        <v>0.18297228170900001</v>
      </c>
      <c r="TD15">
        <v>0.20820036486900001</v>
      </c>
      <c r="TE15">
        <v>0.23522456528300001</v>
      </c>
      <c r="TF15">
        <v>0.26398648408499997</v>
      </c>
      <c r="TG15">
        <v>0.29441792074399997</v>
      </c>
      <c r="TH15">
        <v>0.32644343251500002</v>
      </c>
      <c r="TI15">
        <v>0.35998269072700001</v>
      </c>
      <c r="TJ15">
        <v>0.394952570419</v>
      </c>
      <c r="TK15">
        <v>0.43126894076599998</v>
      </c>
      <c r="TL15">
        <v>0.46884814873000002</v>
      </c>
      <c r="TM15">
        <v>0.50760820678600005</v>
      </c>
      <c r="TN15">
        <v>0.54746970805799999</v>
      </c>
      <c r="TO15">
        <v>0.58835649948699997</v>
      </c>
      <c r="TP15">
        <v>0.63019614693000003</v>
      </c>
      <c r="TQ15">
        <v>0.67292022633399995</v>
      </c>
      <c r="TR15">
        <v>0.71646447340700004</v>
      </c>
      <c r="TS15">
        <v>0.76076882121300005</v>
      </c>
      <c r="TT15">
        <v>0.80577735152999996</v>
      </c>
      <c r="TU15">
        <v>0.85143818198800003</v>
      </c>
      <c r="TV15">
        <v>0.89770330733899995</v>
      </c>
      <c r="TW15">
        <v>0.94452840978200003</v>
      </c>
      <c r="TX15">
        <v>0.99187265025100002</v>
      </c>
      <c r="TY15">
        <v>1.0396984499499999</v>
      </c>
      <c r="TZ15">
        <v>1.0879712692100001</v>
      </c>
      <c r="UA15">
        <v>1.1366593889800001</v>
      </c>
      <c r="UB15">
        <v>1.18573369862</v>
      </c>
      <c r="UC15">
        <v>1.23516749287</v>
      </c>
      <c r="UD15">
        <v>1.2849362793600001</v>
      </c>
      <c r="UE15">
        <v>1.3350175979800001</v>
      </c>
      <c r="UF15">
        <v>1.38539085237</v>
      </c>
      <c r="UG15">
        <v>1.4360371536800001</v>
      </c>
      <c r="UH15">
        <v>1.4869391763799999</v>
      </c>
      <c r="UI15">
        <v>1.5380810257099999</v>
      </c>
      <c r="UJ15">
        <v>1.58944811625</v>
      </c>
      <c r="UK15">
        <v>1.6410270608599999</v>
      </c>
      <c r="UL15">
        <v>1.6928055695999999</v>
      </c>
      <c r="UM15">
        <v>1.7447723576700001</v>
      </c>
      <c r="UN15">
        <v>1.7969170618700001</v>
      </c>
      <c r="UO15">
        <v>1.84923016492</v>
      </c>
      <c r="UP15">
        <v>1.9017029270300001</v>
      </c>
      <c r="UQ15">
        <v>1.9543273240900001</v>
      </c>
      <c r="UR15">
        <v>2.00709599206</v>
      </c>
      <c r="US15">
        <v>2.0600021770599999</v>
      </c>
      <c r="UT15">
        <v>2.1130396907</v>
      </c>
      <c r="UU15">
        <v>2.1662028702799998</v>
      </c>
      <c r="UV15">
        <v>2.21948654363</v>
      </c>
      <c r="UW15">
        <v>2.27288599822</v>
      </c>
      <c r="UX15">
        <v>2.3263969543699998</v>
      </c>
      <c r="UY15">
        <v>2.3800155424499998</v>
      </c>
      <c r="UZ15">
        <v>2.4337382838999999</v>
      </c>
      <c r="VA15">
        <v>2.4875620761400001</v>
      </c>
      <c r="VB15">
        <v>2.54148418131</v>
      </c>
      <c r="VC15">
        <v>2.5955022191200001</v>
      </c>
      <c r="VD15">
        <v>2.6496141639599999</v>
      </c>
      <c r="VE15">
        <v>2.7038183466699999</v>
      </c>
      <c r="VF15">
        <v>2.7581134615399998</v>
      </c>
      <c r="VG15">
        <v>2.8124985792900001</v>
      </c>
      <c r="VH15">
        <v>2.8669731668799998</v>
      </c>
      <c r="VI15">
        <v>2.9215371157300001</v>
      </c>
      <c r="VJ15">
        <v>2.97619077997</v>
      </c>
      <c r="VK15">
        <v>3.03093502711</v>
      </c>
      <c r="VL15">
        <v>3.0857713045700002</v>
      </c>
      <c r="VM15">
        <v>3.1407017261600001</v>
      </c>
      <c r="VN15">
        <v>3.1957291850099998</v>
      </c>
      <c r="VO15">
        <v>3.25085750095</v>
      </c>
      <c r="VP15">
        <v>3.3060916147600001</v>
      </c>
      <c r="VQ15">
        <v>3.3614378461199999</v>
      </c>
      <c r="VR15">
        <v>3.4169042408000001</v>
      </c>
      <c r="VS15">
        <v>3.47250104472</v>
      </c>
      <c r="VT15">
        <v>3.5282413628599998</v>
      </c>
      <c r="VU15">
        <v>3.5841420945800002</v>
      </c>
      <c r="VV15">
        <v>3.6402252939699999</v>
      </c>
      <c r="VW15">
        <v>3.6965202059900002</v>
      </c>
      <c r="VX15">
        <v>3.75306641851</v>
      </c>
      <c r="VY15">
        <v>3.8099189396100002</v>
      </c>
      <c r="VZ15">
        <v>3.8671567713999999</v>
      </c>
      <c r="WA15">
        <v>3.9248982244500001</v>
      </c>
      <c r="WB15">
        <v>3.98333017091</v>
      </c>
      <c r="WC15">
        <v>4.0427687674200001</v>
      </c>
      <c r="WD15">
        <v>4.1038032909900002</v>
      </c>
      <c r="WE15">
        <v>4.1678321417399999</v>
      </c>
      <c r="WF15">
        <v>4.2854247791900004</v>
      </c>
      <c r="WG15">
        <v>4.35470483813</v>
      </c>
      <c r="WH15">
        <v>4.4179401909999996</v>
      </c>
      <c r="WI15">
        <v>4.47855095256</v>
      </c>
      <c r="WJ15">
        <v>4.5376120044099997</v>
      </c>
      <c r="WK15">
        <v>4.5956271024099999</v>
      </c>
      <c r="WL15">
        <v>4.6528805195</v>
      </c>
      <c r="WM15">
        <v>4.7095504935700001</v>
      </c>
      <c r="WN15">
        <v>4.7657568290699999</v>
      </c>
      <c r="WO15">
        <v>4.8215842172599999</v>
      </c>
      <c r="WP15">
        <v>4.8770948823999998</v>
      </c>
      <c r="WQ15">
        <v>4.9323359619299998</v>
      </c>
      <c r="WR15">
        <v>4.9873440640700002</v>
      </c>
      <c r="WS15">
        <v>5.0421482127699999</v>
      </c>
      <c r="WT15">
        <v>5.0967718226500001</v>
      </c>
      <c r="WU15">
        <v>5.1512340651099997</v>
      </c>
      <c r="WV15">
        <v>5.2055508386199998</v>
      </c>
      <c r="WW15">
        <v>5.2597354738800002</v>
      </c>
      <c r="WX15">
        <v>5.3137992566200003</v>
      </c>
      <c r="WY15">
        <v>5.3677518225099998</v>
      </c>
      <c r="WZ15">
        <v>5.4216014600799998</v>
      </c>
      <c r="XA15">
        <v>5.4753553465799998</v>
      </c>
      <c r="XB15">
        <v>5.5290197339100002</v>
      </c>
      <c r="XC15">
        <v>5.5826000968200002</v>
      </c>
      <c r="XD15">
        <v>5.6361012522299996</v>
      </c>
      <c r="XE15">
        <v>5.6895274561600004</v>
      </c>
      <c r="XF15">
        <v>5.7428824831499998</v>
      </c>
      <c r="XG15">
        <v>5.7961696918200003</v>
      </c>
      <c r="XH15">
        <v>5.8493920793900003</v>
      </c>
      <c r="XI15">
        <v>5.9025523273399996</v>
      </c>
      <c r="XJ15">
        <v>5.9556528398499999</v>
      </c>
      <c r="XK15">
        <v>6.0086957763799997</v>
      </c>
      <c r="XL15">
        <v>6.0616830794699998</v>
      </c>
      <c r="XM15">
        <v>6.1146164984400002</v>
      </c>
      <c r="XN15">
        <v>6.1674976099199998</v>
      </c>
      <c r="XO15">
        <v>6.22032783538</v>
      </c>
      <c r="XP15">
        <v>6.2731084565300002</v>
      </c>
      <c r="XQ15">
        <v>6.32584062857</v>
      </c>
      <c r="XR15">
        <v>6.3785253918200002</v>
      </c>
      <c r="XS15">
        <v>6.4311636818400002</v>
      </c>
      <c r="XT15">
        <v>6.4837563383800001</v>
      </c>
      <c r="XU15">
        <v>6.5363041131999999</v>
      </c>
      <c r="XV15">
        <v>6.5888076769000001</v>
      </c>
      <c r="XW15">
        <v>6.6412676250200002</v>
      </c>
      <c r="XX15">
        <v>6.6936844833800002</v>
      </c>
      <c r="XY15">
        <v>6.74605871273</v>
      </c>
      <c r="XZ15">
        <v>6.7983907128799999</v>
      </c>
      <c r="YA15">
        <v>6.8506808263199996</v>
      </c>
      <c r="YB15">
        <v>6.9029293413200001</v>
      </c>
      <c r="YC15">
        <v>6.9551364946399996</v>
      </c>
      <c r="YD15">
        <v>7.0073024738500003</v>
      </c>
      <c r="YE15">
        <v>7.0594274192000004</v>
      </c>
      <c r="YF15">
        <v>7.1115114252399998</v>
      </c>
      <c r="YG15">
        <v>7.16355454199</v>
      </c>
      <c r="YH15">
        <v>7.2155567758399997</v>
      </c>
      <c r="YI15">
        <v>7.2675180900500003</v>
      </c>
      <c r="YJ15">
        <v>7.3194384049299996</v>
      </c>
      <c r="YK15">
        <v>7.3713175976600001</v>
      </c>
      <c r="YL15">
        <v>7.4231555016600002</v>
      </c>
      <c r="YM15">
        <v>7.4749519056300002</v>
      </c>
      <c r="YN15">
        <v>7.5267065520700003</v>
      </c>
      <c r="YO15">
        <v>7.5784191352899999</v>
      </c>
      <c r="YP15">
        <v>7.6300892989099998</v>
      </c>
      <c r="YQ15">
        <v>7.6817166326399997</v>
      </c>
      <c r="YR15">
        <v>7.7333006682900001</v>
      </c>
      <c r="YS15">
        <v>7.7848408749800004</v>
      </c>
      <c r="YT15">
        <v>7.8363366532000001</v>
      </c>
      <c r="YU15">
        <v>7.8877873275999999</v>
      </c>
      <c r="YV15">
        <v>7.9391921382600001</v>
      </c>
      <c r="YW15">
        <v>7.9905502300200002</v>
      </c>
      <c r="YX15">
        <v>8.0418606393900003</v>
      </c>
      <c r="YY15">
        <v>8.0931222784799992</v>
      </c>
      <c r="YZ15">
        <v>8.1443339150499998</v>
      </c>
      <c r="ZA15">
        <v>8.1954941477300007</v>
      </c>
      <c r="ZB15">
        <v>8.24660137487</v>
      </c>
      <c r="ZC15">
        <v>8.2976537553800007</v>
      </c>
      <c r="ZD15">
        <v>8.3486491589099998</v>
      </c>
      <c r="ZE15">
        <v>8.3995851026399997</v>
      </c>
      <c r="ZF15">
        <v>8.4504586702700006</v>
      </c>
      <c r="ZG15">
        <v>8.5012664084799994</v>
      </c>
      <c r="ZH15">
        <v>8.5520041939800002</v>
      </c>
      <c r="ZI15">
        <v>8.6026670631299993</v>
      </c>
      <c r="ZJ15">
        <v>8.6532489937099992</v>
      </c>
      <c r="ZK15">
        <v>8.7037426259699995</v>
      </c>
      <c r="ZL15">
        <v>8.7541389073799998</v>
      </c>
      <c r="ZM15">
        <v>8.8044266418999992</v>
      </c>
      <c r="ZN15">
        <v>8.8545919213099999</v>
      </c>
      <c r="ZO15">
        <v>8.9046174117299994</v>
      </c>
      <c r="ZP15">
        <v>8.9544814648800006</v>
      </c>
      <c r="ZQ15">
        <v>9.0041570192399991</v>
      </c>
      <c r="ZR15">
        <v>9.0536102532800005</v>
      </c>
      <c r="ZS15">
        <v>9.1027989507499996</v>
      </c>
      <c r="ZT15">
        <v>9.1516705375900003</v>
      </c>
      <c r="ZU15">
        <v>9.2001597531900003</v>
      </c>
      <c r="ZV15">
        <v>9.2481859263100006</v>
      </c>
      <c r="ZW15">
        <v>9.2956498395900002</v>
      </c>
      <c r="ZX15">
        <v>9.34243018982</v>
      </c>
      <c r="ZY15">
        <v>9.3883796850099994</v>
      </c>
      <c r="ZZ15">
        <v>9.4333208683799992</v>
      </c>
      <c r="AAA15">
        <v>9.4770418259400007</v>
      </c>
      <c r="AAB15">
        <v>9.5192920211800001</v>
      </c>
      <c r="AAC15">
        <v>9.5597786090200003</v>
      </c>
      <c r="AAD15">
        <v>9.5981637094999996</v>
      </c>
      <c r="AAE15">
        <v>9.6340632634500007</v>
      </c>
      <c r="AAF15">
        <v>9.6670482331300001</v>
      </c>
      <c r="AAG15">
        <v>9.6966490255500002</v>
      </c>
      <c r="AAH15">
        <v>9.7223640661800008</v>
      </c>
      <c r="AAI15">
        <v>9.7436733844700001</v>
      </c>
      <c r="AAJ15">
        <v>9.7600578269499998</v>
      </c>
      <c r="AAK15">
        <v>9.7710240287700003</v>
      </c>
      <c r="AAL15">
        <v>9.7761345134499997</v>
      </c>
      <c r="AAM15">
        <v>9.7750412708999992</v>
      </c>
      <c r="AAN15">
        <v>9.7675199937299997</v>
      </c>
      <c r="AAO15">
        <v>9.75350105365</v>
      </c>
      <c r="AAP15">
        <v>9.7330925966699997</v>
      </c>
      <c r="AAQ15">
        <v>9.7065911887799992</v>
      </c>
      <c r="AAR15">
        <v>9.6744765208600008</v>
      </c>
      <c r="AAS15">
        <v>9.6373888096400009</v>
      </c>
      <c r="AAT15">
        <v>9.5960903831500008</v>
      </c>
      <c r="AAU15">
        <v>9.5514158567600003</v>
      </c>
      <c r="AAV15">
        <v>9.5042174800100003</v>
      </c>
      <c r="AAW15">
        <v>9.4553130078300001</v>
      </c>
      <c r="AAX15">
        <v>9.4054425869599996</v>
      </c>
      <c r="AAY15">
        <v>9.3552389419100006</v>
      </c>
      <c r="AAZ15">
        <v>9.3052122875799999</v>
      </c>
      <c r="ABA15">
        <v>9.2557486812499992</v>
      </c>
      <c r="ABB15">
        <v>9.2071185509200006</v>
      </c>
      <c r="ABC15">
        <v>9.1594911090300002</v>
      </c>
      <c r="ABD15">
        <v>9.1129500880300007</v>
      </c>
      <c r="ABE15">
        <v>9.0675061989200003</v>
      </c>
      <c r="ABF15">
        <v>9.0231010868899997</v>
      </c>
      <c r="ABG15">
        <v>8.97959499205</v>
      </c>
      <c r="ABH15">
        <v>8.9367235517800001</v>
      </c>
      <c r="ABI15">
        <v>8.8939950851600003</v>
      </c>
      <c r="ABJ15">
        <v>8.85046705267</v>
      </c>
      <c r="ABK15">
        <v>8.8042417680899998</v>
      </c>
      <c r="ABL15">
        <v>8.7512914771000005</v>
      </c>
      <c r="ABM15">
        <v>8.6829700723300007</v>
      </c>
      <c r="ABN15">
        <v>8.5815613485799993</v>
      </c>
      <c r="ABO15">
        <v>8.4122973565300008</v>
      </c>
      <c r="ABP15">
        <v>8.0159853124799998</v>
      </c>
      <c r="ABQ15">
        <v>6.9986588461099997</v>
      </c>
      <c r="ABR15">
        <v>3.7928667569100001</v>
      </c>
      <c r="ABS15">
        <v>0</v>
      </c>
      <c r="ABT15">
        <v>0</v>
      </c>
      <c r="ABU15">
        <v>0</v>
      </c>
      <c r="ABV15">
        <v>0</v>
      </c>
      <c r="ABW15">
        <v>0</v>
      </c>
      <c r="ABX15">
        <v>0</v>
      </c>
      <c r="ABY15">
        <v>0</v>
      </c>
      <c r="ABZ15">
        <v>0</v>
      </c>
      <c r="ACA15">
        <v>0</v>
      </c>
      <c r="ACB15">
        <v>0</v>
      </c>
      <c r="ACC15">
        <v>0</v>
      </c>
      <c r="ACD15">
        <v>0</v>
      </c>
      <c r="ACE15">
        <v>0</v>
      </c>
      <c r="ACF15">
        <v>0</v>
      </c>
      <c r="ACG15">
        <v>0</v>
      </c>
      <c r="ACH15">
        <v>0</v>
      </c>
      <c r="ACI15">
        <v>0</v>
      </c>
      <c r="ACJ15">
        <v>0</v>
      </c>
      <c r="ACK15">
        <v>0</v>
      </c>
      <c r="ACL15">
        <v>0</v>
      </c>
      <c r="ACM15">
        <v>0</v>
      </c>
      <c r="ACN15">
        <v>0</v>
      </c>
      <c r="ACO15">
        <v>0</v>
      </c>
      <c r="ACP15">
        <v>0</v>
      </c>
      <c r="ACQ15">
        <v>0</v>
      </c>
      <c r="ACR15">
        <v>0</v>
      </c>
      <c r="ACS15">
        <v>0</v>
      </c>
      <c r="ACT15">
        <v>0</v>
      </c>
      <c r="ACU15">
        <v>0</v>
      </c>
      <c r="ACV15">
        <v>0</v>
      </c>
      <c r="ACW15">
        <v>0</v>
      </c>
      <c r="ACX15">
        <v>0</v>
      </c>
      <c r="ACY15">
        <v>0</v>
      </c>
      <c r="ACZ15">
        <v>0</v>
      </c>
      <c r="ADA15">
        <v>0</v>
      </c>
      <c r="ADB15">
        <v>0</v>
      </c>
      <c r="ADC15">
        <v>0</v>
      </c>
      <c r="ADD15">
        <v>0</v>
      </c>
      <c r="ADE15">
        <v>0</v>
      </c>
      <c r="ADF15">
        <v>0</v>
      </c>
      <c r="ADG15">
        <v>0</v>
      </c>
      <c r="ADH15">
        <v>0</v>
      </c>
      <c r="ADI15">
        <v>0</v>
      </c>
      <c r="ADJ15">
        <v>0</v>
      </c>
      <c r="ADK15">
        <v>0</v>
      </c>
      <c r="ADL15">
        <v>0</v>
      </c>
      <c r="ADM15">
        <v>0</v>
      </c>
      <c r="ADN15">
        <v>0</v>
      </c>
      <c r="ADO15">
        <v>0</v>
      </c>
      <c r="ADP15">
        <v>0</v>
      </c>
      <c r="ADQ15">
        <v>0</v>
      </c>
      <c r="ADR15">
        <v>0</v>
      </c>
      <c r="ADS15">
        <v>0</v>
      </c>
      <c r="ADT15">
        <v>0</v>
      </c>
      <c r="ADU15">
        <v>0</v>
      </c>
    </row>
    <row r="63" spans="13:13" x14ac:dyDescent="0.2">
      <c r="M63" s="2"/>
    </row>
    <row r="64" spans="13:13" x14ac:dyDescent="0.2">
      <c r="M64" s="2"/>
    </row>
    <row r="65" spans="13:13" x14ac:dyDescent="0.2">
      <c r="M65" s="2"/>
    </row>
    <row r="66" spans="13:13" x14ac:dyDescent="0.2">
      <c r="M66" s="2"/>
    </row>
    <row r="67" spans="13:13" x14ac:dyDescent="0.2">
      <c r="M67" s="2"/>
    </row>
    <row r="68" spans="13:13" x14ac:dyDescent="0.2">
      <c r="M68" s="2"/>
    </row>
    <row r="69" spans="13:13" x14ac:dyDescent="0.2">
      <c r="M69" s="2"/>
    </row>
    <row r="70" spans="13:13" x14ac:dyDescent="0.2">
      <c r="M70" s="2"/>
    </row>
    <row r="71" spans="13:13" x14ac:dyDescent="0.2">
      <c r="M71" s="2"/>
    </row>
    <row r="72" spans="13:13" x14ac:dyDescent="0.2">
      <c r="M72" s="2"/>
    </row>
    <row r="73" spans="13:13" x14ac:dyDescent="0.2">
      <c r="M73" s="2"/>
    </row>
    <row r="74" spans="13:13" x14ac:dyDescent="0.2">
      <c r="M74" s="2"/>
    </row>
    <row r="75" spans="13:13" x14ac:dyDescent="0.2">
      <c r="M75" s="2"/>
    </row>
    <row r="76" spans="13:13" x14ac:dyDescent="0.2">
      <c r="M76" s="2"/>
    </row>
    <row r="77" spans="13:13" x14ac:dyDescent="0.2">
      <c r="M77" s="2"/>
    </row>
    <row r="78" spans="13:13" x14ac:dyDescent="0.2">
      <c r="M78" s="2"/>
    </row>
    <row r="79" spans="13:13" x14ac:dyDescent="0.2">
      <c r="M79" s="2"/>
    </row>
    <row r="80" spans="13:13" x14ac:dyDescent="0.2">
      <c r="M80" s="2"/>
    </row>
    <row r="81" spans="13:13" x14ac:dyDescent="0.2">
      <c r="M81" s="2"/>
    </row>
    <row r="82" spans="13:13" x14ac:dyDescent="0.2">
      <c r="M82" s="2"/>
    </row>
    <row r="83" spans="13:13" x14ac:dyDescent="0.2">
      <c r="M83" s="2"/>
    </row>
    <row r="84" spans="13:13" x14ac:dyDescent="0.2">
      <c r="M84" s="2"/>
    </row>
    <row r="85" spans="13:13" x14ac:dyDescent="0.2">
      <c r="M85" s="2"/>
    </row>
    <row r="86" spans="13:13" x14ac:dyDescent="0.2">
      <c r="M86" s="2"/>
    </row>
    <row r="87" spans="13:13" x14ac:dyDescent="0.2">
      <c r="M87" s="2"/>
    </row>
    <row r="88" spans="13:13" x14ac:dyDescent="0.2">
      <c r="M88" s="2"/>
    </row>
    <row r="89" spans="13:13" x14ac:dyDescent="0.2">
      <c r="M89" s="2"/>
    </row>
    <row r="90" spans="13:13" x14ac:dyDescent="0.2">
      <c r="M90" s="2"/>
    </row>
    <row r="91" spans="13:13" x14ac:dyDescent="0.2">
      <c r="M91" s="2"/>
    </row>
    <row r="92" spans="13:13" x14ac:dyDescent="0.2">
      <c r="M92" s="2"/>
    </row>
    <row r="93" spans="13:13" x14ac:dyDescent="0.2">
      <c r="M93" s="2"/>
    </row>
    <row r="94" spans="13:13" x14ac:dyDescent="0.2">
      <c r="M94" s="2"/>
    </row>
    <row r="95" spans="13:13" x14ac:dyDescent="0.2">
      <c r="M95" s="2"/>
    </row>
    <row r="96" spans="13:13" x14ac:dyDescent="0.2">
      <c r="M96" s="2"/>
    </row>
    <row r="97" spans="13:13" x14ac:dyDescent="0.2">
      <c r="M97" s="2"/>
    </row>
    <row r="98" spans="13:13" x14ac:dyDescent="0.2">
      <c r="M98" s="2"/>
    </row>
    <row r="118" spans="12:12" x14ac:dyDescent="0.2">
      <c r="L118" s="2"/>
    </row>
    <row r="119" spans="12:12" x14ac:dyDescent="0.2">
      <c r="L119" s="2"/>
    </row>
    <row r="120" spans="12:12" x14ac:dyDescent="0.2">
      <c r="L120" s="2"/>
    </row>
    <row r="121" spans="12:12" x14ac:dyDescent="0.2">
      <c r="L121" s="2"/>
    </row>
    <row r="122" spans="12:12" x14ac:dyDescent="0.2">
      <c r="L122" s="2"/>
    </row>
    <row r="123" spans="12:12" x14ac:dyDescent="0.2">
      <c r="L123" s="2"/>
    </row>
    <row r="124" spans="12:12" x14ac:dyDescent="0.2">
      <c r="L124" s="2"/>
    </row>
    <row r="125" spans="12:12" x14ac:dyDescent="0.2">
      <c r="L125" s="2"/>
    </row>
    <row r="126" spans="12:12" x14ac:dyDescent="0.2">
      <c r="L126" s="2"/>
    </row>
    <row r="127" spans="12:12" x14ac:dyDescent="0.2">
      <c r="L127" s="2"/>
    </row>
    <row r="128" spans="12:12" x14ac:dyDescent="0.2">
      <c r="L128" s="2"/>
    </row>
    <row r="129" spans="12:12" x14ac:dyDescent="0.2">
      <c r="L129" s="2"/>
    </row>
    <row r="130" spans="12:12" x14ac:dyDescent="0.2">
      <c r="L130" s="2"/>
    </row>
    <row r="131" spans="12:12" x14ac:dyDescent="0.2">
      <c r="L131" s="2"/>
    </row>
    <row r="132" spans="12:12" x14ac:dyDescent="0.2">
      <c r="L132" s="2"/>
    </row>
    <row r="133" spans="12:12" x14ac:dyDescent="0.2">
      <c r="L133" s="2"/>
    </row>
    <row r="134" spans="12:12" x14ac:dyDescent="0.2">
      <c r="L134" s="2"/>
    </row>
    <row r="135" spans="12:12" x14ac:dyDescent="0.2">
      <c r="L135" s="2"/>
    </row>
    <row r="136" spans="12:12" x14ac:dyDescent="0.2">
      <c r="L136" s="2"/>
    </row>
    <row r="137" spans="12:12" x14ac:dyDescent="0.2">
      <c r="L137" s="2"/>
    </row>
    <row r="138" spans="12:12" x14ac:dyDescent="0.2">
      <c r="L138" s="2"/>
    </row>
    <row r="139" spans="12:12" x14ac:dyDescent="0.2">
      <c r="L139" s="2"/>
    </row>
    <row r="140" spans="12:12" x14ac:dyDescent="0.2">
      <c r="L140" s="2"/>
    </row>
    <row r="141" spans="12:12" x14ac:dyDescent="0.2">
      <c r="L141" s="2"/>
    </row>
    <row r="142" spans="12:12" x14ac:dyDescent="0.2">
      <c r="L142" s="2"/>
    </row>
    <row r="143" spans="12:12" x14ac:dyDescent="0.2">
      <c r="L143" s="2"/>
    </row>
    <row r="247" spans="12:12" x14ac:dyDescent="0.2">
      <c r="L247" s="2"/>
    </row>
    <row r="248" spans="12:12" x14ac:dyDescent="0.2">
      <c r="L248" s="2"/>
    </row>
    <row r="249" spans="12:12" x14ac:dyDescent="0.2">
      <c r="L249" s="2"/>
    </row>
    <row r="250" spans="12:12" x14ac:dyDescent="0.2">
      <c r="L250" s="2"/>
    </row>
    <row r="251" spans="12:12" x14ac:dyDescent="0.2">
      <c r="L251" s="2"/>
    </row>
    <row r="252" spans="12:12" x14ac:dyDescent="0.2">
      <c r="L252" s="2"/>
    </row>
    <row r="253" spans="12:12" x14ac:dyDescent="0.2">
      <c r="L253" s="2"/>
    </row>
    <row r="254" spans="12:12" x14ac:dyDescent="0.2">
      <c r="L254" s="2"/>
    </row>
    <row r="255" spans="12:12" x14ac:dyDescent="0.2">
      <c r="L255" s="2"/>
    </row>
    <row r="256" spans="12:12" x14ac:dyDescent="0.2">
      <c r="L256" s="2"/>
    </row>
    <row r="257" spans="12:12" x14ac:dyDescent="0.2">
      <c r="L257" s="2"/>
    </row>
    <row r="258" spans="12:12" x14ac:dyDescent="0.2">
      <c r="L258" s="2"/>
    </row>
    <row r="259" spans="12:12" x14ac:dyDescent="0.2">
      <c r="L259" s="2"/>
    </row>
    <row r="260" spans="12:12" x14ac:dyDescent="0.2">
      <c r="L260" s="2"/>
    </row>
    <row r="261" spans="12:12" x14ac:dyDescent="0.2">
      <c r="L261" s="2"/>
    </row>
    <row r="262" spans="12:12" x14ac:dyDescent="0.2">
      <c r="L262" s="2"/>
    </row>
    <row r="263" spans="12:12" x14ac:dyDescent="0.2">
      <c r="L263" s="2"/>
    </row>
    <row r="264" spans="12:12" x14ac:dyDescent="0.2">
      <c r="L264" s="2"/>
    </row>
    <row r="282" spans="13:13" x14ac:dyDescent="0.2">
      <c r="M282" s="2"/>
    </row>
    <row r="283" spans="13:13" x14ac:dyDescent="0.2">
      <c r="M283" s="2"/>
    </row>
    <row r="284" spans="13:13" x14ac:dyDescent="0.2">
      <c r="M284" s="2"/>
    </row>
    <row r="285" spans="13:13" x14ac:dyDescent="0.2">
      <c r="M285" s="2"/>
    </row>
    <row r="286" spans="13:13" x14ac:dyDescent="0.2">
      <c r="M286" s="2"/>
    </row>
    <row r="287" spans="13:13" x14ac:dyDescent="0.2">
      <c r="M287" s="2"/>
    </row>
    <row r="288" spans="13:13" x14ac:dyDescent="0.2">
      <c r="M288" s="2"/>
    </row>
    <row r="289" spans="13:13" x14ac:dyDescent="0.2">
      <c r="M289" s="2"/>
    </row>
    <row r="290" spans="13:13" x14ac:dyDescent="0.2">
      <c r="M290" s="2"/>
    </row>
    <row r="291" spans="13:13" x14ac:dyDescent="0.2">
      <c r="M291" s="2"/>
    </row>
    <row r="292" spans="13:13" x14ac:dyDescent="0.2">
      <c r="M292" s="2"/>
    </row>
    <row r="293" spans="13:13" x14ac:dyDescent="0.2">
      <c r="M293" s="2"/>
    </row>
    <row r="294" spans="13:13" x14ac:dyDescent="0.2">
      <c r="M294" s="2"/>
    </row>
    <row r="295" spans="13:13" x14ac:dyDescent="0.2">
      <c r="M295" s="2"/>
    </row>
    <row r="296" spans="13:13" x14ac:dyDescent="0.2">
      <c r="M296" s="2"/>
    </row>
    <row r="297" spans="13:13" x14ac:dyDescent="0.2">
      <c r="M297" s="2"/>
    </row>
    <row r="298" spans="13:13" x14ac:dyDescent="0.2">
      <c r="M298" s="2"/>
    </row>
    <row r="299" spans="13:13" x14ac:dyDescent="0.2">
      <c r="M299" s="2"/>
    </row>
    <row r="300" spans="13:13" x14ac:dyDescent="0.2">
      <c r="M300" s="2"/>
    </row>
  </sheetData>
  <conditionalFormatting sqref="D1">
    <cfRule type="cellIs" dxfId="3" priority="3" operator="equal">
      <formula>2.5</formula>
    </cfRule>
    <cfRule type="cellIs" dxfId="2" priority="4" operator="notEqual">
      <formula>2.5</formula>
    </cfRule>
  </conditionalFormatting>
  <conditionalFormatting sqref="D9">
    <cfRule type="cellIs" dxfId="1" priority="1" operator="equal">
      <formula>2</formula>
    </cfRule>
    <cfRule type="cellIs" dxfId="0" priority="2" operator="notEqual">
      <formula>2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2D47E-2B6A-A945-B7F0-416C8DD02E30}">
  <dimension ref="A2:X403"/>
  <sheetViews>
    <sheetView workbookViewId="0">
      <selection activeCell="D4" sqref="D4"/>
    </sheetView>
  </sheetViews>
  <sheetFormatPr baseColWidth="10" defaultRowHeight="15" x14ac:dyDescent="0.2"/>
  <sheetData>
    <row r="2" spans="1:24" ht="31" x14ac:dyDescent="0.35">
      <c r="A2" s="6" t="s">
        <v>25</v>
      </c>
      <c r="B2" s="6"/>
      <c r="C2" s="6"/>
      <c r="D2" s="6"/>
      <c r="E2" s="6"/>
      <c r="F2" s="6"/>
      <c r="G2" s="6"/>
      <c r="H2" s="6"/>
      <c r="I2" s="6"/>
      <c r="J2" s="6"/>
      <c r="K2" s="6"/>
      <c r="L2" s="6"/>
      <c r="M2" s="6" t="s">
        <v>26</v>
      </c>
      <c r="N2" s="6"/>
      <c r="O2" s="6"/>
      <c r="P2" s="6"/>
      <c r="Q2" s="6"/>
      <c r="R2" s="6"/>
      <c r="S2" s="6"/>
      <c r="T2" s="6"/>
      <c r="U2" s="6"/>
      <c r="V2" s="6"/>
      <c r="W2" s="6"/>
      <c r="X2" s="6"/>
    </row>
    <row r="3" spans="1:24" x14ac:dyDescent="0.2">
      <c r="A3" t="str" cm="1">
        <f t="array" ref="A3:F403">TRANSPOSE(input!A2:'input'!OK7)</f>
        <v>dambreak_wet_gts_fo</v>
      </c>
      <c r="B3" t="str">
        <v>y</v>
      </c>
      <c r="C3" t="str">
        <v>Time[s]</v>
      </c>
      <c r="D3">
        <v>0</v>
      </c>
      <c r="E3">
        <v>0.3</v>
      </c>
      <c r="F3">
        <v>0.6</v>
      </c>
      <c r="G3" t="s">
        <v>22</v>
      </c>
      <c r="H3" t="s">
        <v>23</v>
      </c>
      <c r="I3" t="s">
        <v>24</v>
      </c>
      <c r="J3">
        <v>0</v>
      </c>
      <c r="K3">
        <v>0.3</v>
      </c>
      <c r="L3">
        <v>0.6</v>
      </c>
      <c r="M3" t="str" cm="1">
        <f t="array" ref="M3:R403">TRANSPOSE(input!A10:'input'!OK15)</f>
        <v>dambreak_dry_gts_fo</v>
      </c>
      <c r="N3" t="str">
        <v>y</v>
      </c>
      <c r="O3" t="str">
        <v>Time[s]</v>
      </c>
      <c r="P3">
        <v>0</v>
      </c>
      <c r="Q3">
        <v>0.3</v>
      </c>
      <c r="R3">
        <v>0.6</v>
      </c>
      <c r="S3" t="s">
        <v>22</v>
      </c>
      <c r="T3" t="s">
        <v>23</v>
      </c>
      <c r="U3" t="s">
        <v>24</v>
      </c>
      <c r="V3">
        <v>0</v>
      </c>
      <c r="W3">
        <v>0.3</v>
      </c>
      <c r="X3">
        <v>0.6</v>
      </c>
    </row>
    <row r="4" spans="1:24" x14ac:dyDescent="0.2">
      <c r="A4">
        <v>2.5000000000000001E-2</v>
      </c>
      <c r="B4">
        <v>1.0249999999999999</v>
      </c>
      <c r="C4" t="str">
        <v>WaterDepth</v>
      </c>
      <c r="D4">
        <v>4</v>
      </c>
      <c r="E4">
        <v>4</v>
      </c>
      <c r="F4">
        <v>4</v>
      </c>
      <c r="G4" cm="1">
        <f t="array" ref="G4:L403">TRANSPOSE(input!OL2:'input'!ADU7)</f>
        <v>2.5000000000000001E-2</v>
      </c>
      <c r="H4">
        <v>1.0249999999999999</v>
      </c>
      <c r="I4" t="str">
        <v>Velocity.dambreak_wet_gts_fo</v>
      </c>
      <c r="J4">
        <v>0</v>
      </c>
      <c r="K4">
        <v>0</v>
      </c>
      <c r="L4">
        <v>0</v>
      </c>
      <c r="M4">
        <v>2.5000000000000001E-2</v>
      </c>
      <c r="N4">
        <v>1.0249999999999999</v>
      </c>
      <c r="O4" t="str">
        <v>WaterDepth</v>
      </c>
      <c r="P4">
        <v>4</v>
      </c>
      <c r="Q4">
        <v>4</v>
      </c>
      <c r="R4">
        <v>4</v>
      </c>
      <c r="S4" cm="1">
        <f t="array" ref="S4:X403">TRANSPOSE(input!OL10:'input'!ADU15)</f>
        <v>2.5000000000000001E-2</v>
      </c>
      <c r="T4">
        <v>1.0249999999999999</v>
      </c>
      <c r="U4" t="str">
        <v>Velocity.dambreak_dry_gts_fo</v>
      </c>
      <c r="V4">
        <v>0</v>
      </c>
      <c r="W4">
        <v>0</v>
      </c>
      <c r="X4">
        <v>0</v>
      </c>
    </row>
    <row r="5" spans="1:24" x14ac:dyDescent="0.2">
      <c r="A5">
        <v>7.4999999999999997E-2</v>
      </c>
      <c r="B5">
        <v>1.0249999999999999</v>
      </c>
      <c r="C5" t="str">
        <v>--</v>
      </c>
      <c r="D5">
        <v>4</v>
      </c>
      <c r="E5">
        <v>4</v>
      </c>
      <c r="F5">
        <v>4</v>
      </c>
      <c r="G5">
        <v>7.4999999999999997E-2</v>
      </c>
      <c r="H5">
        <v>1.0249999999999999</v>
      </c>
      <c r="I5" t="str">
        <v>--</v>
      </c>
      <c r="J5">
        <v>0</v>
      </c>
      <c r="K5">
        <v>0</v>
      </c>
      <c r="L5">
        <v>0</v>
      </c>
      <c r="M5">
        <v>7.4999999999999997E-2</v>
      </c>
      <c r="N5">
        <v>1.0249999999999999</v>
      </c>
      <c r="O5" t="str">
        <v>--</v>
      </c>
      <c r="P5">
        <v>4</v>
      </c>
      <c r="Q5">
        <v>4</v>
      </c>
      <c r="R5">
        <v>4</v>
      </c>
      <c r="S5">
        <v>7.4999999999999997E-2</v>
      </c>
      <c r="T5">
        <v>1.0249999999999999</v>
      </c>
      <c r="U5" t="str">
        <v>--</v>
      </c>
      <c r="V5">
        <v>0</v>
      </c>
      <c r="W5">
        <v>0</v>
      </c>
      <c r="X5">
        <v>0</v>
      </c>
    </row>
    <row r="6" spans="1:24" x14ac:dyDescent="0.2">
      <c r="A6">
        <v>0.125</v>
      </c>
      <c r="B6">
        <v>1.0249999999999999</v>
      </c>
      <c r="C6" t="str">
        <v>--</v>
      </c>
      <c r="D6">
        <v>4</v>
      </c>
      <c r="E6">
        <v>4</v>
      </c>
      <c r="F6">
        <v>4</v>
      </c>
      <c r="G6">
        <v>0.125</v>
      </c>
      <c r="H6">
        <v>1.0249999999999999</v>
      </c>
      <c r="I6" t="str">
        <v>--</v>
      </c>
      <c r="J6">
        <v>0</v>
      </c>
      <c r="K6">
        <v>0</v>
      </c>
      <c r="L6">
        <v>0</v>
      </c>
      <c r="M6">
        <v>0.125</v>
      </c>
      <c r="N6">
        <v>1.0249999999999999</v>
      </c>
      <c r="O6" t="str">
        <v>--</v>
      </c>
      <c r="P6">
        <v>4</v>
      </c>
      <c r="Q6">
        <v>4</v>
      </c>
      <c r="R6">
        <v>4</v>
      </c>
      <c r="S6">
        <v>0.125</v>
      </c>
      <c r="T6">
        <v>1.0249999999999999</v>
      </c>
      <c r="U6" t="str">
        <v>--</v>
      </c>
      <c r="V6">
        <v>0</v>
      </c>
      <c r="W6">
        <v>0</v>
      </c>
      <c r="X6">
        <v>0</v>
      </c>
    </row>
    <row r="7" spans="1:24" x14ac:dyDescent="0.2">
      <c r="A7">
        <v>0.17499999999999999</v>
      </c>
      <c r="B7">
        <v>1.0249999999999999</v>
      </c>
      <c r="C7" t="str">
        <v>--</v>
      </c>
      <c r="D7">
        <v>4</v>
      </c>
      <c r="E7">
        <v>4</v>
      </c>
      <c r="F7">
        <v>4</v>
      </c>
      <c r="G7">
        <v>0.17499999999999999</v>
      </c>
      <c r="H7">
        <v>1.0249999999999999</v>
      </c>
      <c r="I7" t="str">
        <v>--</v>
      </c>
      <c r="J7">
        <v>0</v>
      </c>
      <c r="K7">
        <v>0</v>
      </c>
      <c r="L7">
        <v>0</v>
      </c>
      <c r="M7">
        <v>0.17499999999999999</v>
      </c>
      <c r="N7">
        <v>1.0249999999999999</v>
      </c>
      <c r="O7" t="str">
        <v>--</v>
      </c>
      <c r="P7">
        <v>4</v>
      </c>
      <c r="Q7">
        <v>4</v>
      </c>
      <c r="R7">
        <v>4</v>
      </c>
      <c r="S7">
        <v>0.17499999999999999</v>
      </c>
      <c r="T7">
        <v>1.0249999999999999</v>
      </c>
      <c r="U7" t="str">
        <v>--</v>
      </c>
      <c r="V7">
        <v>0</v>
      </c>
      <c r="W7">
        <v>0</v>
      </c>
      <c r="X7">
        <v>0</v>
      </c>
    </row>
    <row r="8" spans="1:24" x14ac:dyDescent="0.2">
      <c r="A8">
        <v>0.22500000000000001</v>
      </c>
      <c r="B8">
        <v>1.0249999999999999</v>
      </c>
      <c r="C8" t="str">
        <v>--</v>
      </c>
      <c r="D8">
        <v>4</v>
      </c>
      <c r="E8">
        <v>4</v>
      </c>
      <c r="F8">
        <v>4</v>
      </c>
      <c r="G8">
        <v>0.22500000000000001</v>
      </c>
      <c r="H8">
        <v>1.0249999999999999</v>
      </c>
      <c r="I8" t="str">
        <v>--</v>
      </c>
      <c r="J8">
        <v>0</v>
      </c>
      <c r="K8">
        <v>0</v>
      </c>
      <c r="L8">
        <v>0</v>
      </c>
      <c r="M8">
        <v>0.22500000000000001</v>
      </c>
      <c r="N8">
        <v>1.0249999999999999</v>
      </c>
      <c r="O8" t="str">
        <v>--</v>
      </c>
      <c r="P8">
        <v>4</v>
      </c>
      <c r="Q8">
        <v>4</v>
      </c>
      <c r="R8">
        <v>4</v>
      </c>
      <c r="S8">
        <v>0.22500000000000001</v>
      </c>
      <c r="T8">
        <v>1.0249999999999999</v>
      </c>
      <c r="U8" t="str">
        <v>--</v>
      </c>
      <c r="V8">
        <v>0</v>
      </c>
      <c r="W8">
        <v>0</v>
      </c>
      <c r="X8">
        <v>0</v>
      </c>
    </row>
    <row r="9" spans="1:24" x14ac:dyDescent="0.2">
      <c r="A9">
        <v>0.27500000000000002</v>
      </c>
      <c r="B9">
        <v>1.0249999999999999</v>
      </c>
      <c r="C9" t="str">
        <v>--</v>
      </c>
      <c r="D9">
        <v>4</v>
      </c>
      <c r="E9">
        <v>4</v>
      </c>
      <c r="F9">
        <v>4</v>
      </c>
      <c r="G9">
        <v>0.27500000000000002</v>
      </c>
      <c r="H9">
        <v>1.0249999999999999</v>
      </c>
      <c r="I9" t="str">
        <v>--</v>
      </c>
      <c r="J9">
        <v>0</v>
      </c>
      <c r="K9">
        <v>0</v>
      </c>
      <c r="L9">
        <v>0</v>
      </c>
      <c r="M9">
        <v>0.27500000000000002</v>
      </c>
      <c r="N9">
        <v>1.0249999999999999</v>
      </c>
      <c r="O9" t="str">
        <v>--</v>
      </c>
      <c r="P9">
        <v>4</v>
      </c>
      <c r="Q9">
        <v>4</v>
      </c>
      <c r="R9">
        <v>4</v>
      </c>
      <c r="S9">
        <v>0.27500000000000002</v>
      </c>
      <c r="T9">
        <v>1.0249999999999999</v>
      </c>
      <c r="U9" t="str">
        <v>--</v>
      </c>
      <c r="V9">
        <v>0</v>
      </c>
      <c r="W9">
        <v>0</v>
      </c>
      <c r="X9">
        <v>0</v>
      </c>
    </row>
    <row r="10" spans="1:24" x14ac:dyDescent="0.2">
      <c r="A10">
        <v>0.32500000000000001</v>
      </c>
      <c r="B10">
        <v>1.0249999999999999</v>
      </c>
      <c r="C10" t="str">
        <v>--</v>
      </c>
      <c r="D10">
        <v>4</v>
      </c>
      <c r="E10">
        <v>4</v>
      </c>
      <c r="F10">
        <v>4</v>
      </c>
      <c r="G10">
        <v>0.32500000000000001</v>
      </c>
      <c r="H10">
        <v>1.0249999999999999</v>
      </c>
      <c r="I10" t="str">
        <v>--</v>
      </c>
      <c r="J10">
        <v>0</v>
      </c>
      <c r="K10">
        <v>0</v>
      </c>
      <c r="L10">
        <v>0</v>
      </c>
      <c r="M10">
        <v>0.32500000000000001</v>
      </c>
      <c r="N10">
        <v>1.0249999999999999</v>
      </c>
      <c r="O10" t="str">
        <v>--</v>
      </c>
      <c r="P10">
        <v>4</v>
      </c>
      <c r="Q10">
        <v>4</v>
      </c>
      <c r="R10">
        <v>4</v>
      </c>
      <c r="S10">
        <v>0.32500000000000001</v>
      </c>
      <c r="T10">
        <v>1.0249999999999999</v>
      </c>
      <c r="U10" t="str">
        <v>--</v>
      </c>
      <c r="V10">
        <v>0</v>
      </c>
      <c r="W10">
        <v>0</v>
      </c>
      <c r="X10">
        <v>0</v>
      </c>
    </row>
    <row r="11" spans="1:24" x14ac:dyDescent="0.2">
      <c r="A11">
        <v>0.375</v>
      </c>
      <c r="B11">
        <v>1.0249999999999999</v>
      </c>
      <c r="C11" t="str">
        <v>--</v>
      </c>
      <c r="D11">
        <v>4</v>
      </c>
      <c r="E11">
        <v>4</v>
      </c>
      <c r="F11">
        <v>4</v>
      </c>
      <c r="G11">
        <v>0.375</v>
      </c>
      <c r="H11">
        <v>1.0249999999999999</v>
      </c>
      <c r="I11" t="str">
        <v>--</v>
      </c>
      <c r="J11">
        <v>0</v>
      </c>
      <c r="K11">
        <v>0</v>
      </c>
      <c r="L11">
        <v>0</v>
      </c>
      <c r="M11">
        <v>0.375</v>
      </c>
      <c r="N11">
        <v>1.0249999999999999</v>
      </c>
      <c r="O11" t="str">
        <v>--</v>
      </c>
      <c r="P11">
        <v>4</v>
      </c>
      <c r="Q11">
        <v>4</v>
      </c>
      <c r="R11">
        <v>4</v>
      </c>
      <c r="S11">
        <v>0.375</v>
      </c>
      <c r="T11">
        <v>1.0249999999999999</v>
      </c>
      <c r="U11" t="str">
        <v>--</v>
      </c>
      <c r="V11">
        <v>0</v>
      </c>
      <c r="W11">
        <v>0</v>
      </c>
      <c r="X11">
        <v>0</v>
      </c>
    </row>
    <row r="12" spans="1:24" x14ac:dyDescent="0.2">
      <c r="A12">
        <v>0.42499999999999999</v>
      </c>
      <c r="B12">
        <v>1.0249999999999999</v>
      </c>
      <c r="C12" t="str">
        <v>--</v>
      </c>
      <c r="D12">
        <v>4</v>
      </c>
      <c r="E12">
        <v>4</v>
      </c>
      <c r="F12">
        <v>4</v>
      </c>
      <c r="G12">
        <v>0.42499999999999999</v>
      </c>
      <c r="H12">
        <v>1.0249999999999999</v>
      </c>
      <c r="I12" t="str">
        <v>--</v>
      </c>
      <c r="J12">
        <v>0</v>
      </c>
      <c r="K12">
        <v>0</v>
      </c>
      <c r="L12">
        <v>0</v>
      </c>
      <c r="M12">
        <v>0.42499999999999999</v>
      </c>
      <c r="N12">
        <v>1.0249999999999999</v>
      </c>
      <c r="O12" t="str">
        <v>--</v>
      </c>
      <c r="P12">
        <v>4</v>
      </c>
      <c r="Q12">
        <v>4</v>
      </c>
      <c r="R12">
        <v>4</v>
      </c>
      <c r="S12">
        <v>0.42499999999999999</v>
      </c>
      <c r="T12">
        <v>1.0249999999999999</v>
      </c>
      <c r="U12" t="str">
        <v>--</v>
      </c>
      <c r="V12">
        <v>0</v>
      </c>
      <c r="W12">
        <v>0</v>
      </c>
      <c r="X12">
        <v>0</v>
      </c>
    </row>
    <row r="13" spans="1:24" x14ac:dyDescent="0.2">
      <c r="A13">
        <v>0.47499999999999998</v>
      </c>
      <c r="B13">
        <v>1.0249999999999999</v>
      </c>
      <c r="C13" t="str">
        <v>--</v>
      </c>
      <c r="D13">
        <v>4</v>
      </c>
      <c r="E13">
        <v>4</v>
      </c>
      <c r="F13">
        <v>4</v>
      </c>
      <c r="G13">
        <v>0.47499999999999998</v>
      </c>
      <c r="H13">
        <v>1.0249999999999999</v>
      </c>
      <c r="I13" t="str">
        <v>--</v>
      </c>
      <c r="J13">
        <v>0</v>
      </c>
      <c r="K13">
        <v>0</v>
      </c>
      <c r="L13">
        <v>0</v>
      </c>
      <c r="M13">
        <v>0.47499999999999998</v>
      </c>
      <c r="N13">
        <v>1.0249999999999999</v>
      </c>
      <c r="O13" t="str">
        <v>--</v>
      </c>
      <c r="P13">
        <v>4</v>
      </c>
      <c r="Q13">
        <v>4</v>
      </c>
      <c r="R13">
        <v>4</v>
      </c>
      <c r="S13">
        <v>0.47499999999999998</v>
      </c>
      <c r="T13">
        <v>1.0249999999999999</v>
      </c>
      <c r="U13" t="str">
        <v>--</v>
      </c>
      <c r="V13">
        <v>0</v>
      </c>
      <c r="W13">
        <v>0</v>
      </c>
      <c r="X13">
        <v>0</v>
      </c>
    </row>
    <row r="14" spans="1:24" x14ac:dyDescent="0.2">
      <c r="A14">
        <v>0.52500000000000002</v>
      </c>
      <c r="B14">
        <v>1.0249999999999999</v>
      </c>
      <c r="C14" t="str">
        <v>--</v>
      </c>
      <c r="D14">
        <v>4</v>
      </c>
      <c r="E14">
        <v>4</v>
      </c>
      <c r="F14">
        <v>4</v>
      </c>
      <c r="G14">
        <v>0.52500000000000002</v>
      </c>
      <c r="H14">
        <v>1.0249999999999999</v>
      </c>
      <c r="I14" t="str">
        <v>--</v>
      </c>
      <c r="J14">
        <v>0</v>
      </c>
      <c r="K14">
        <v>0</v>
      </c>
      <c r="L14">
        <v>0</v>
      </c>
      <c r="M14">
        <v>0.52500000000000002</v>
      </c>
      <c r="N14">
        <v>1.0249999999999999</v>
      </c>
      <c r="O14" t="str">
        <v>--</v>
      </c>
      <c r="P14">
        <v>4</v>
      </c>
      <c r="Q14">
        <v>4</v>
      </c>
      <c r="R14">
        <v>4</v>
      </c>
      <c r="S14">
        <v>0.52500000000000002</v>
      </c>
      <c r="T14">
        <v>1.0249999999999999</v>
      </c>
      <c r="U14" t="str">
        <v>--</v>
      </c>
      <c r="V14">
        <v>0</v>
      </c>
      <c r="W14">
        <v>0</v>
      </c>
      <c r="X14">
        <v>0</v>
      </c>
    </row>
    <row r="15" spans="1:24" x14ac:dyDescent="0.2">
      <c r="A15">
        <v>0.57499999999999996</v>
      </c>
      <c r="B15">
        <v>1.0249999999999999</v>
      </c>
      <c r="C15" t="str">
        <v>--</v>
      </c>
      <c r="D15">
        <v>4</v>
      </c>
      <c r="E15">
        <v>4</v>
      </c>
      <c r="F15">
        <v>4</v>
      </c>
      <c r="G15">
        <v>0.57499999999999996</v>
      </c>
      <c r="H15">
        <v>1.0249999999999999</v>
      </c>
      <c r="I15" t="str">
        <v>--</v>
      </c>
      <c r="J15">
        <v>0</v>
      </c>
      <c r="K15">
        <v>0</v>
      </c>
      <c r="L15">
        <v>0</v>
      </c>
      <c r="M15">
        <v>0.57499999999999996</v>
      </c>
      <c r="N15">
        <v>1.0249999999999999</v>
      </c>
      <c r="O15" t="str">
        <v>--</v>
      </c>
      <c r="P15">
        <v>4</v>
      </c>
      <c r="Q15">
        <v>4</v>
      </c>
      <c r="R15">
        <v>4</v>
      </c>
      <c r="S15">
        <v>0.57499999999999996</v>
      </c>
      <c r="T15">
        <v>1.0249999999999999</v>
      </c>
      <c r="U15" t="str">
        <v>--</v>
      </c>
      <c r="V15">
        <v>0</v>
      </c>
      <c r="W15">
        <v>0</v>
      </c>
      <c r="X15">
        <v>0</v>
      </c>
    </row>
    <row r="16" spans="1:24" x14ac:dyDescent="0.2">
      <c r="A16">
        <v>0.625</v>
      </c>
      <c r="B16">
        <v>1.0249999999999999</v>
      </c>
      <c r="C16" t="str">
        <v>--</v>
      </c>
      <c r="D16">
        <v>4</v>
      </c>
      <c r="E16">
        <v>4</v>
      </c>
      <c r="F16">
        <v>4</v>
      </c>
      <c r="G16">
        <v>0.625</v>
      </c>
      <c r="H16">
        <v>1.0249999999999999</v>
      </c>
      <c r="I16" t="str">
        <v>--</v>
      </c>
      <c r="J16">
        <v>0</v>
      </c>
      <c r="K16">
        <v>0</v>
      </c>
      <c r="L16">
        <v>0</v>
      </c>
      <c r="M16">
        <v>0.625</v>
      </c>
      <c r="N16">
        <v>1.0249999999999999</v>
      </c>
      <c r="O16" t="str">
        <v>--</v>
      </c>
      <c r="P16">
        <v>4</v>
      </c>
      <c r="Q16">
        <v>4</v>
      </c>
      <c r="R16">
        <v>4</v>
      </c>
      <c r="S16">
        <v>0.625</v>
      </c>
      <c r="T16">
        <v>1.0249999999999999</v>
      </c>
      <c r="U16" t="str">
        <v>--</v>
      </c>
      <c r="V16">
        <v>0</v>
      </c>
      <c r="W16">
        <v>0</v>
      </c>
      <c r="X16">
        <v>0</v>
      </c>
    </row>
    <row r="17" spans="1:24" x14ac:dyDescent="0.2">
      <c r="A17">
        <v>0.67500000000000004</v>
      </c>
      <c r="B17">
        <v>1.0249999999999999</v>
      </c>
      <c r="C17" t="str">
        <v>--</v>
      </c>
      <c r="D17">
        <v>4</v>
      </c>
      <c r="E17">
        <v>4</v>
      </c>
      <c r="F17">
        <v>4</v>
      </c>
      <c r="G17">
        <v>0.67500000000000004</v>
      </c>
      <c r="H17">
        <v>1.0249999999999999</v>
      </c>
      <c r="I17" t="str">
        <v>--</v>
      </c>
      <c r="J17">
        <v>0</v>
      </c>
      <c r="K17">
        <v>0</v>
      </c>
      <c r="L17">
        <v>0</v>
      </c>
      <c r="M17">
        <v>0.67500000000000004</v>
      </c>
      <c r="N17">
        <v>1.0249999999999999</v>
      </c>
      <c r="O17" t="str">
        <v>--</v>
      </c>
      <c r="P17">
        <v>4</v>
      </c>
      <c r="Q17">
        <v>4</v>
      </c>
      <c r="R17">
        <v>4</v>
      </c>
      <c r="S17">
        <v>0.67500000000000004</v>
      </c>
      <c r="T17">
        <v>1.0249999999999999</v>
      </c>
      <c r="U17" t="str">
        <v>--</v>
      </c>
      <c r="V17">
        <v>0</v>
      </c>
      <c r="W17">
        <v>0</v>
      </c>
      <c r="X17">
        <v>0</v>
      </c>
    </row>
    <row r="18" spans="1:24" x14ac:dyDescent="0.2">
      <c r="A18">
        <v>0.72499999999999998</v>
      </c>
      <c r="B18">
        <v>1.0249999999999999</v>
      </c>
      <c r="C18" t="str">
        <v>--</v>
      </c>
      <c r="D18">
        <v>4</v>
      </c>
      <c r="E18">
        <v>4</v>
      </c>
      <c r="F18">
        <v>4</v>
      </c>
      <c r="G18">
        <v>0.72499999999999998</v>
      </c>
      <c r="H18">
        <v>1.0249999999999999</v>
      </c>
      <c r="I18" t="str">
        <v>--</v>
      </c>
      <c r="J18">
        <v>0</v>
      </c>
      <c r="K18">
        <v>0</v>
      </c>
      <c r="L18">
        <v>0</v>
      </c>
      <c r="M18">
        <v>0.72499999999999998</v>
      </c>
      <c r="N18">
        <v>1.0249999999999999</v>
      </c>
      <c r="O18" t="str">
        <v>--</v>
      </c>
      <c r="P18">
        <v>4</v>
      </c>
      <c r="Q18">
        <v>4</v>
      </c>
      <c r="R18">
        <v>4</v>
      </c>
      <c r="S18">
        <v>0.72499999999999998</v>
      </c>
      <c r="T18">
        <v>1.0249999999999999</v>
      </c>
      <c r="U18" t="str">
        <v>--</v>
      </c>
      <c r="V18">
        <v>0</v>
      </c>
      <c r="W18">
        <v>0</v>
      </c>
      <c r="X18">
        <v>0</v>
      </c>
    </row>
    <row r="19" spans="1:24" x14ac:dyDescent="0.2">
      <c r="A19">
        <v>0.77500000000000002</v>
      </c>
      <c r="B19">
        <v>1.0249999999999999</v>
      </c>
      <c r="C19" t="str">
        <v>--</v>
      </c>
      <c r="D19">
        <v>4</v>
      </c>
      <c r="E19">
        <v>4</v>
      </c>
      <c r="F19">
        <v>4</v>
      </c>
      <c r="G19">
        <v>0.77500000000000002</v>
      </c>
      <c r="H19">
        <v>1.0249999999999999</v>
      </c>
      <c r="I19" t="str">
        <v>--</v>
      </c>
      <c r="J19">
        <v>0</v>
      </c>
      <c r="K19">
        <v>0</v>
      </c>
      <c r="L19">
        <v>0</v>
      </c>
      <c r="M19">
        <v>0.77500000000000002</v>
      </c>
      <c r="N19">
        <v>1.0249999999999999</v>
      </c>
      <c r="O19" t="str">
        <v>--</v>
      </c>
      <c r="P19">
        <v>4</v>
      </c>
      <c r="Q19">
        <v>4</v>
      </c>
      <c r="R19">
        <v>4</v>
      </c>
      <c r="S19">
        <v>0.77500000000000002</v>
      </c>
      <c r="T19">
        <v>1.0249999999999999</v>
      </c>
      <c r="U19" t="str">
        <v>--</v>
      </c>
      <c r="V19">
        <v>0</v>
      </c>
      <c r="W19">
        <v>0</v>
      </c>
      <c r="X19">
        <v>0</v>
      </c>
    </row>
    <row r="20" spans="1:24" x14ac:dyDescent="0.2">
      <c r="A20">
        <v>0.82499999999999996</v>
      </c>
      <c r="B20">
        <v>1.0249999999999999</v>
      </c>
      <c r="C20" t="str">
        <v>--</v>
      </c>
      <c r="D20">
        <v>4</v>
      </c>
      <c r="E20">
        <v>4</v>
      </c>
      <c r="F20">
        <v>4</v>
      </c>
      <c r="G20">
        <v>0.82499999999999996</v>
      </c>
      <c r="H20">
        <v>1.0249999999999999</v>
      </c>
      <c r="I20" t="str">
        <v>--</v>
      </c>
      <c r="J20">
        <v>0</v>
      </c>
      <c r="K20">
        <v>0</v>
      </c>
      <c r="L20">
        <v>0</v>
      </c>
      <c r="M20">
        <v>0.82499999999999996</v>
      </c>
      <c r="N20">
        <v>1.0249999999999999</v>
      </c>
      <c r="O20" t="str">
        <v>--</v>
      </c>
      <c r="P20">
        <v>4</v>
      </c>
      <c r="Q20">
        <v>4</v>
      </c>
      <c r="R20">
        <v>4</v>
      </c>
      <c r="S20">
        <v>0.82499999999999996</v>
      </c>
      <c r="T20">
        <v>1.0249999999999999</v>
      </c>
      <c r="U20" t="str">
        <v>--</v>
      </c>
      <c r="V20">
        <v>0</v>
      </c>
      <c r="W20">
        <v>0</v>
      </c>
      <c r="X20">
        <v>0</v>
      </c>
    </row>
    <row r="21" spans="1:24" x14ac:dyDescent="0.2">
      <c r="A21">
        <v>0.875</v>
      </c>
      <c r="B21">
        <v>1.0249999999999999</v>
      </c>
      <c r="C21" t="str">
        <v>--</v>
      </c>
      <c r="D21">
        <v>4</v>
      </c>
      <c r="E21">
        <v>4</v>
      </c>
      <c r="F21">
        <v>4</v>
      </c>
      <c r="G21">
        <v>0.875</v>
      </c>
      <c r="H21">
        <v>1.0249999999999999</v>
      </c>
      <c r="I21" t="str">
        <v>--</v>
      </c>
      <c r="J21">
        <v>0</v>
      </c>
      <c r="K21">
        <v>0</v>
      </c>
      <c r="L21">
        <v>0</v>
      </c>
      <c r="M21">
        <v>0.875</v>
      </c>
      <c r="N21">
        <v>1.0249999999999999</v>
      </c>
      <c r="O21" t="str">
        <v>--</v>
      </c>
      <c r="P21">
        <v>4</v>
      </c>
      <c r="Q21">
        <v>4</v>
      </c>
      <c r="R21">
        <v>4</v>
      </c>
      <c r="S21">
        <v>0.875</v>
      </c>
      <c r="T21">
        <v>1.0249999999999999</v>
      </c>
      <c r="U21" t="str">
        <v>--</v>
      </c>
      <c r="V21">
        <v>0</v>
      </c>
      <c r="W21">
        <v>0</v>
      </c>
      <c r="X21">
        <v>0</v>
      </c>
    </row>
    <row r="22" spans="1:24" x14ac:dyDescent="0.2">
      <c r="A22">
        <v>0.92500000000000004</v>
      </c>
      <c r="B22">
        <v>1.0249999999999999</v>
      </c>
      <c r="C22" t="str">
        <v>--</v>
      </c>
      <c r="D22">
        <v>4</v>
      </c>
      <c r="E22">
        <v>4</v>
      </c>
      <c r="F22">
        <v>4</v>
      </c>
      <c r="G22">
        <v>0.92500000000000004</v>
      </c>
      <c r="H22">
        <v>1.0249999999999999</v>
      </c>
      <c r="I22" t="str">
        <v>--</v>
      </c>
      <c r="J22">
        <v>0</v>
      </c>
      <c r="K22">
        <v>0</v>
      </c>
      <c r="L22">
        <v>0</v>
      </c>
      <c r="M22">
        <v>0.92500000000000004</v>
      </c>
      <c r="N22">
        <v>1.0249999999999999</v>
      </c>
      <c r="O22" t="str">
        <v>--</v>
      </c>
      <c r="P22">
        <v>4</v>
      </c>
      <c r="Q22">
        <v>4</v>
      </c>
      <c r="R22">
        <v>4</v>
      </c>
      <c r="S22">
        <v>0.92500000000000004</v>
      </c>
      <c r="T22">
        <v>1.0249999999999999</v>
      </c>
      <c r="U22" t="str">
        <v>--</v>
      </c>
      <c r="V22">
        <v>0</v>
      </c>
      <c r="W22">
        <v>0</v>
      </c>
      <c r="X22">
        <v>0</v>
      </c>
    </row>
    <row r="23" spans="1:24" x14ac:dyDescent="0.2">
      <c r="A23">
        <v>0.97499999999999998</v>
      </c>
      <c r="B23">
        <v>1.0249999999999999</v>
      </c>
      <c r="C23" t="str">
        <v>--</v>
      </c>
      <c r="D23">
        <v>4</v>
      </c>
      <c r="E23">
        <v>4</v>
      </c>
      <c r="F23">
        <v>4</v>
      </c>
      <c r="G23">
        <v>0.97499999999999998</v>
      </c>
      <c r="H23">
        <v>1.0249999999999999</v>
      </c>
      <c r="I23" t="str">
        <v>--</v>
      </c>
      <c r="J23">
        <v>0</v>
      </c>
      <c r="K23">
        <v>0</v>
      </c>
      <c r="L23">
        <v>0</v>
      </c>
      <c r="M23">
        <v>0.97499999999999998</v>
      </c>
      <c r="N23">
        <v>1.0249999999999999</v>
      </c>
      <c r="O23" t="str">
        <v>--</v>
      </c>
      <c r="P23">
        <v>4</v>
      </c>
      <c r="Q23">
        <v>4</v>
      </c>
      <c r="R23">
        <v>4</v>
      </c>
      <c r="S23">
        <v>0.97499999999999998</v>
      </c>
      <c r="T23">
        <v>1.0249999999999999</v>
      </c>
      <c r="U23" t="str">
        <v>--</v>
      </c>
      <c r="V23">
        <v>0</v>
      </c>
      <c r="W23">
        <v>0</v>
      </c>
      <c r="X23">
        <v>0</v>
      </c>
    </row>
    <row r="24" spans="1:24" x14ac:dyDescent="0.2">
      <c r="A24">
        <v>1.0249999999999999</v>
      </c>
      <c r="B24">
        <v>1.0249999999999999</v>
      </c>
      <c r="C24" t="str">
        <v>--</v>
      </c>
      <c r="D24">
        <v>4</v>
      </c>
      <c r="E24">
        <v>4</v>
      </c>
      <c r="F24">
        <v>4</v>
      </c>
      <c r="G24">
        <v>1.0249999999999999</v>
      </c>
      <c r="H24">
        <v>1.0249999999999999</v>
      </c>
      <c r="I24" t="str">
        <v>--</v>
      </c>
      <c r="J24">
        <v>0</v>
      </c>
      <c r="K24">
        <v>0</v>
      </c>
      <c r="L24">
        <v>0</v>
      </c>
      <c r="M24">
        <v>1.0249999999999999</v>
      </c>
      <c r="N24">
        <v>1.0249999999999999</v>
      </c>
      <c r="O24" t="str">
        <v>--</v>
      </c>
      <c r="P24">
        <v>4</v>
      </c>
      <c r="Q24">
        <v>4</v>
      </c>
      <c r="R24">
        <v>4</v>
      </c>
      <c r="S24">
        <v>1.0249999999999999</v>
      </c>
      <c r="T24">
        <v>1.0249999999999999</v>
      </c>
      <c r="U24" t="str">
        <v>--</v>
      </c>
      <c r="V24">
        <v>0</v>
      </c>
      <c r="W24">
        <v>0</v>
      </c>
      <c r="X24">
        <v>0</v>
      </c>
    </row>
    <row r="25" spans="1:24" x14ac:dyDescent="0.2">
      <c r="A25">
        <v>1.075</v>
      </c>
      <c r="B25">
        <v>1.0249999999999999</v>
      </c>
      <c r="C25" t="str">
        <v>--</v>
      </c>
      <c r="D25">
        <v>4</v>
      </c>
      <c r="E25">
        <v>4</v>
      </c>
      <c r="F25">
        <v>4</v>
      </c>
      <c r="G25">
        <v>1.075</v>
      </c>
      <c r="H25">
        <v>1.0249999999999999</v>
      </c>
      <c r="I25" t="str">
        <v>--</v>
      </c>
      <c r="J25">
        <v>0</v>
      </c>
      <c r="K25">
        <v>0</v>
      </c>
      <c r="L25">
        <v>0</v>
      </c>
      <c r="M25">
        <v>1.075</v>
      </c>
      <c r="N25">
        <v>1.0249999999999999</v>
      </c>
      <c r="O25" t="str">
        <v>--</v>
      </c>
      <c r="P25">
        <v>4</v>
      </c>
      <c r="Q25">
        <v>4</v>
      </c>
      <c r="R25">
        <v>4</v>
      </c>
      <c r="S25">
        <v>1.075</v>
      </c>
      <c r="T25">
        <v>1.0249999999999999</v>
      </c>
      <c r="U25" t="str">
        <v>--</v>
      </c>
      <c r="V25">
        <v>0</v>
      </c>
      <c r="W25">
        <v>0</v>
      </c>
      <c r="X25">
        <v>0</v>
      </c>
    </row>
    <row r="26" spans="1:24" x14ac:dyDescent="0.2">
      <c r="A26">
        <v>1.125</v>
      </c>
      <c r="B26">
        <v>1.0249999999999999</v>
      </c>
      <c r="C26" t="str">
        <v>--</v>
      </c>
      <c r="D26">
        <v>4</v>
      </c>
      <c r="E26">
        <v>4</v>
      </c>
      <c r="F26">
        <v>4</v>
      </c>
      <c r="G26">
        <v>1.125</v>
      </c>
      <c r="H26">
        <v>1.0249999999999999</v>
      </c>
      <c r="I26" t="str">
        <v>--</v>
      </c>
      <c r="J26">
        <v>0</v>
      </c>
      <c r="K26">
        <v>0</v>
      </c>
      <c r="L26">
        <v>0</v>
      </c>
      <c r="M26">
        <v>1.125</v>
      </c>
      <c r="N26">
        <v>1.0249999999999999</v>
      </c>
      <c r="O26" t="str">
        <v>--</v>
      </c>
      <c r="P26">
        <v>4</v>
      </c>
      <c r="Q26">
        <v>4</v>
      </c>
      <c r="R26">
        <v>4</v>
      </c>
      <c r="S26">
        <v>1.125</v>
      </c>
      <c r="T26">
        <v>1.0249999999999999</v>
      </c>
      <c r="U26" t="str">
        <v>--</v>
      </c>
      <c r="V26">
        <v>0</v>
      </c>
      <c r="W26">
        <v>0</v>
      </c>
      <c r="X26">
        <v>0</v>
      </c>
    </row>
    <row r="27" spans="1:24" x14ac:dyDescent="0.2">
      <c r="A27">
        <v>1.175</v>
      </c>
      <c r="B27">
        <v>1.0249999999999999</v>
      </c>
      <c r="C27" t="str">
        <v>--</v>
      </c>
      <c r="D27">
        <v>4</v>
      </c>
      <c r="E27">
        <v>4</v>
      </c>
      <c r="F27">
        <v>4</v>
      </c>
      <c r="G27">
        <v>1.175</v>
      </c>
      <c r="H27">
        <v>1.0249999999999999</v>
      </c>
      <c r="I27" t="str">
        <v>--</v>
      </c>
      <c r="J27">
        <v>0</v>
      </c>
      <c r="K27">
        <v>0</v>
      </c>
      <c r="L27">
        <v>0</v>
      </c>
      <c r="M27">
        <v>1.175</v>
      </c>
      <c r="N27">
        <v>1.0249999999999999</v>
      </c>
      <c r="O27" t="str">
        <v>--</v>
      </c>
      <c r="P27">
        <v>4</v>
      </c>
      <c r="Q27">
        <v>4</v>
      </c>
      <c r="R27">
        <v>4</v>
      </c>
      <c r="S27">
        <v>1.175</v>
      </c>
      <c r="T27">
        <v>1.0249999999999999</v>
      </c>
      <c r="U27" t="str">
        <v>--</v>
      </c>
      <c r="V27">
        <v>0</v>
      </c>
      <c r="W27">
        <v>0</v>
      </c>
      <c r="X27">
        <v>0</v>
      </c>
    </row>
    <row r="28" spans="1:24" x14ac:dyDescent="0.2">
      <c r="A28">
        <v>1.2250000000000001</v>
      </c>
      <c r="B28">
        <v>1.0249999999999999</v>
      </c>
      <c r="C28" t="str">
        <v>--</v>
      </c>
      <c r="D28">
        <v>4</v>
      </c>
      <c r="E28">
        <v>4</v>
      </c>
      <c r="F28">
        <v>4</v>
      </c>
      <c r="G28">
        <v>1.2250000000000001</v>
      </c>
      <c r="H28">
        <v>1.0249999999999999</v>
      </c>
      <c r="I28" t="str">
        <v>--</v>
      </c>
      <c r="J28">
        <v>0</v>
      </c>
      <c r="K28">
        <v>0</v>
      </c>
      <c r="L28">
        <v>0</v>
      </c>
      <c r="M28">
        <v>1.2250000000000001</v>
      </c>
      <c r="N28">
        <v>1.0249999999999999</v>
      </c>
      <c r="O28" t="str">
        <v>--</v>
      </c>
      <c r="P28">
        <v>4</v>
      </c>
      <c r="Q28">
        <v>4</v>
      </c>
      <c r="R28">
        <v>4</v>
      </c>
      <c r="S28">
        <v>1.2250000000000001</v>
      </c>
      <c r="T28">
        <v>1.0249999999999999</v>
      </c>
      <c r="U28" t="str">
        <v>--</v>
      </c>
      <c r="V28">
        <v>0</v>
      </c>
      <c r="W28">
        <v>0</v>
      </c>
      <c r="X28">
        <v>0</v>
      </c>
    </row>
    <row r="29" spans="1:24" x14ac:dyDescent="0.2">
      <c r="A29">
        <v>1.2749999999999999</v>
      </c>
      <c r="B29">
        <v>1.0249999999999999</v>
      </c>
      <c r="C29" t="str">
        <v>--</v>
      </c>
      <c r="D29">
        <v>4</v>
      </c>
      <c r="E29">
        <v>4</v>
      </c>
      <c r="F29">
        <v>4</v>
      </c>
      <c r="G29">
        <v>1.2749999999999999</v>
      </c>
      <c r="H29">
        <v>1.0249999999999999</v>
      </c>
      <c r="I29" t="str">
        <v>--</v>
      </c>
      <c r="J29">
        <v>0</v>
      </c>
      <c r="K29">
        <v>0</v>
      </c>
      <c r="L29">
        <v>0</v>
      </c>
      <c r="M29">
        <v>1.2749999999999999</v>
      </c>
      <c r="N29">
        <v>1.0249999999999999</v>
      </c>
      <c r="O29" t="str">
        <v>--</v>
      </c>
      <c r="P29">
        <v>4</v>
      </c>
      <c r="Q29">
        <v>4</v>
      </c>
      <c r="R29">
        <v>4</v>
      </c>
      <c r="S29">
        <v>1.2749999999999999</v>
      </c>
      <c r="T29">
        <v>1.0249999999999999</v>
      </c>
      <c r="U29" t="str">
        <v>--</v>
      </c>
      <c r="V29">
        <v>0</v>
      </c>
      <c r="W29">
        <v>0</v>
      </c>
      <c r="X29">
        <v>0</v>
      </c>
    </row>
    <row r="30" spans="1:24" x14ac:dyDescent="0.2">
      <c r="A30">
        <v>1.325</v>
      </c>
      <c r="B30">
        <v>1.0249999999999999</v>
      </c>
      <c r="C30" t="str">
        <v>--</v>
      </c>
      <c r="D30">
        <v>4</v>
      </c>
      <c r="E30">
        <v>4</v>
      </c>
      <c r="F30">
        <v>4</v>
      </c>
      <c r="G30">
        <v>1.325</v>
      </c>
      <c r="H30">
        <v>1.0249999999999999</v>
      </c>
      <c r="I30" t="str">
        <v>--</v>
      </c>
      <c r="J30">
        <v>0</v>
      </c>
      <c r="K30">
        <v>0</v>
      </c>
      <c r="L30">
        <v>0</v>
      </c>
      <c r="M30">
        <v>1.325</v>
      </c>
      <c r="N30">
        <v>1.0249999999999999</v>
      </c>
      <c r="O30" t="str">
        <v>--</v>
      </c>
      <c r="P30">
        <v>4</v>
      </c>
      <c r="Q30">
        <v>4</v>
      </c>
      <c r="R30">
        <v>4</v>
      </c>
      <c r="S30">
        <v>1.325</v>
      </c>
      <c r="T30">
        <v>1.0249999999999999</v>
      </c>
      <c r="U30" t="str">
        <v>--</v>
      </c>
      <c r="V30">
        <v>0</v>
      </c>
      <c r="W30">
        <v>0</v>
      </c>
      <c r="X30">
        <v>0</v>
      </c>
    </row>
    <row r="31" spans="1:24" x14ac:dyDescent="0.2">
      <c r="A31">
        <v>1.375</v>
      </c>
      <c r="B31">
        <v>1.0249999999999999</v>
      </c>
      <c r="C31" t="str">
        <v>--</v>
      </c>
      <c r="D31">
        <v>4</v>
      </c>
      <c r="E31">
        <v>4</v>
      </c>
      <c r="F31">
        <v>4</v>
      </c>
      <c r="G31">
        <v>1.375</v>
      </c>
      <c r="H31">
        <v>1.0249999999999999</v>
      </c>
      <c r="I31" t="str">
        <v>--</v>
      </c>
      <c r="J31">
        <v>0</v>
      </c>
      <c r="K31">
        <v>0</v>
      </c>
      <c r="L31">
        <v>0</v>
      </c>
      <c r="M31">
        <v>1.375</v>
      </c>
      <c r="N31">
        <v>1.0249999999999999</v>
      </c>
      <c r="O31" t="str">
        <v>--</v>
      </c>
      <c r="P31">
        <v>4</v>
      </c>
      <c r="Q31">
        <v>4</v>
      </c>
      <c r="R31">
        <v>4</v>
      </c>
      <c r="S31">
        <v>1.375</v>
      </c>
      <c r="T31">
        <v>1.0249999999999999</v>
      </c>
      <c r="U31" t="str">
        <v>--</v>
      </c>
      <c r="V31">
        <v>0</v>
      </c>
      <c r="W31">
        <v>0</v>
      </c>
      <c r="X31">
        <v>0</v>
      </c>
    </row>
    <row r="32" spans="1:24" x14ac:dyDescent="0.2">
      <c r="A32">
        <v>1.425</v>
      </c>
      <c r="B32">
        <v>1.0249999999999999</v>
      </c>
      <c r="C32" t="str">
        <v>--</v>
      </c>
      <c r="D32">
        <v>4</v>
      </c>
      <c r="E32">
        <v>4</v>
      </c>
      <c r="F32">
        <v>4</v>
      </c>
      <c r="G32">
        <v>1.425</v>
      </c>
      <c r="H32">
        <v>1.0249999999999999</v>
      </c>
      <c r="I32" t="str">
        <v>--</v>
      </c>
      <c r="J32">
        <v>0</v>
      </c>
      <c r="K32">
        <v>0</v>
      </c>
      <c r="L32">
        <v>0</v>
      </c>
      <c r="M32">
        <v>1.425</v>
      </c>
      <c r="N32">
        <v>1.0249999999999999</v>
      </c>
      <c r="O32" t="str">
        <v>--</v>
      </c>
      <c r="P32">
        <v>4</v>
      </c>
      <c r="Q32">
        <v>4</v>
      </c>
      <c r="R32">
        <v>4</v>
      </c>
      <c r="S32">
        <v>1.425</v>
      </c>
      <c r="T32">
        <v>1.0249999999999999</v>
      </c>
      <c r="U32" t="str">
        <v>--</v>
      </c>
      <c r="V32">
        <v>0</v>
      </c>
      <c r="W32">
        <v>0</v>
      </c>
      <c r="X32">
        <v>0</v>
      </c>
    </row>
    <row r="33" spans="1:24" x14ac:dyDescent="0.2">
      <c r="A33">
        <v>1.4750000000000001</v>
      </c>
      <c r="B33">
        <v>1.0249999999999999</v>
      </c>
      <c r="C33" t="str">
        <v>--</v>
      </c>
      <c r="D33">
        <v>4</v>
      </c>
      <c r="E33">
        <v>4</v>
      </c>
      <c r="F33">
        <v>4</v>
      </c>
      <c r="G33">
        <v>1.4750000000000001</v>
      </c>
      <c r="H33">
        <v>1.0249999999999999</v>
      </c>
      <c r="I33" t="str">
        <v>--</v>
      </c>
      <c r="J33">
        <v>0</v>
      </c>
      <c r="K33">
        <v>0</v>
      </c>
      <c r="L33">
        <v>0</v>
      </c>
      <c r="M33">
        <v>1.4750000000000001</v>
      </c>
      <c r="N33">
        <v>1.0249999999999999</v>
      </c>
      <c r="O33" t="str">
        <v>--</v>
      </c>
      <c r="P33">
        <v>4</v>
      </c>
      <c r="Q33">
        <v>4</v>
      </c>
      <c r="R33">
        <v>4</v>
      </c>
      <c r="S33">
        <v>1.4750000000000001</v>
      </c>
      <c r="T33">
        <v>1.0249999999999999</v>
      </c>
      <c r="U33" t="str">
        <v>--</v>
      </c>
      <c r="V33">
        <v>0</v>
      </c>
      <c r="W33">
        <v>0</v>
      </c>
      <c r="X33">
        <v>0</v>
      </c>
    </row>
    <row r="34" spans="1:24" x14ac:dyDescent="0.2">
      <c r="A34">
        <v>1.5249999999999999</v>
      </c>
      <c r="B34">
        <v>1.0249999999999999</v>
      </c>
      <c r="C34" t="str">
        <v>--</v>
      </c>
      <c r="D34">
        <v>4</v>
      </c>
      <c r="E34">
        <v>4</v>
      </c>
      <c r="F34">
        <v>4</v>
      </c>
      <c r="G34">
        <v>1.5249999999999999</v>
      </c>
      <c r="H34">
        <v>1.0249999999999999</v>
      </c>
      <c r="I34" t="str">
        <v>--</v>
      </c>
      <c r="J34">
        <v>0</v>
      </c>
      <c r="K34">
        <v>0</v>
      </c>
      <c r="L34">
        <v>0</v>
      </c>
      <c r="M34">
        <v>1.5249999999999999</v>
      </c>
      <c r="N34">
        <v>1.0249999999999999</v>
      </c>
      <c r="O34" t="str">
        <v>--</v>
      </c>
      <c r="P34">
        <v>4</v>
      </c>
      <c r="Q34">
        <v>4</v>
      </c>
      <c r="R34">
        <v>4</v>
      </c>
      <c r="S34">
        <v>1.5249999999999999</v>
      </c>
      <c r="T34">
        <v>1.0249999999999999</v>
      </c>
      <c r="U34" t="str">
        <v>--</v>
      </c>
      <c r="V34">
        <v>0</v>
      </c>
      <c r="W34">
        <v>0</v>
      </c>
      <c r="X34">
        <v>0</v>
      </c>
    </row>
    <row r="35" spans="1:24" x14ac:dyDescent="0.2">
      <c r="A35">
        <v>1.575</v>
      </c>
      <c r="B35">
        <v>1.0249999999999999</v>
      </c>
      <c r="C35" t="str">
        <v>--</v>
      </c>
      <c r="D35">
        <v>4</v>
      </c>
      <c r="E35">
        <v>4</v>
      </c>
      <c r="F35">
        <v>4</v>
      </c>
      <c r="G35">
        <v>1.575</v>
      </c>
      <c r="H35">
        <v>1.0249999999999999</v>
      </c>
      <c r="I35" t="str">
        <v>--</v>
      </c>
      <c r="J35">
        <v>0</v>
      </c>
      <c r="K35">
        <v>0</v>
      </c>
      <c r="L35">
        <v>0</v>
      </c>
      <c r="M35">
        <v>1.575</v>
      </c>
      <c r="N35">
        <v>1.0249999999999999</v>
      </c>
      <c r="O35" t="str">
        <v>--</v>
      </c>
      <c r="P35">
        <v>4</v>
      </c>
      <c r="Q35">
        <v>4</v>
      </c>
      <c r="R35">
        <v>4</v>
      </c>
      <c r="S35">
        <v>1.575</v>
      </c>
      <c r="T35">
        <v>1.0249999999999999</v>
      </c>
      <c r="U35" t="str">
        <v>--</v>
      </c>
      <c r="V35">
        <v>0</v>
      </c>
      <c r="W35">
        <v>0</v>
      </c>
      <c r="X35">
        <v>0</v>
      </c>
    </row>
    <row r="36" spans="1:24" x14ac:dyDescent="0.2">
      <c r="A36">
        <v>1.625</v>
      </c>
      <c r="B36">
        <v>1.0249999999999999</v>
      </c>
      <c r="C36" t="str">
        <v>--</v>
      </c>
      <c r="D36">
        <v>4</v>
      </c>
      <c r="E36">
        <v>4</v>
      </c>
      <c r="F36">
        <v>4</v>
      </c>
      <c r="G36">
        <v>1.625</v>
      </c>
      <c r="H36">
        <v>1.0249999999999999</v>
      </c>
      <c r="I36" t="str">
        <v>--</v>
      </c>
      <c r="J36">
        <v>0</v>
      </c>
      <c r="K36">
        <v>0</v>
      </c>
      <c r="L36">
        <v>0</v>
      </c>
      <c r="M36">
        <v>1.625</v>
      </c>
      <c r="N36">
        <v>1.0249999999999999</v>
      </c>
      <c r="O36" t="str">
        <v>--</v>
      </c>
      <c r="P36">
        <v>4</v>
      </c>
      <c r="Q36">
        <v>4</v>
      </c>
      <c r="R36">
        <v>4</v>
      </c>
      <c r="S36">
        <v>1.625</v>
      </c>
      <c r="T36">
        <v>1.0249999999999999</v>
      </c>
      <c r="U36" t="str">
        <v>--</v>
      </c>
      <c r="V36">
        <v>0</v>
      </c>
      <c r="W36">
        <v>0</v>
      </c>
      <c r="X36">
        <v>0</v>
      </c>
    </row>
    <row r="37" spans="1:24" x14ac:dyDescent="0.2">
      <c r="A37">
        <v>1.675</v>
      </c>
      <c r="B37">
        <v>1.0249999999999999</v>
      </c>
      <c r="C37" t="str">
        <v>--</v>
      </c>
      <c r="D37">
        <v>4</v>
      </c>
      <c r="E37">
        <v>4</v>
      </c>
      <c r="F37">
        <v>4</v>
      </c>
      <c r="G37">
        <v>1.675</v>
      </c>
      <c r="H37">
        <v>1.0249999999999999</v>
      </c>
      <c r="I37" t="str">
        <v>--</v>
      </c>
      <c r="J37">
        <v>0</v>
      </c>
      <c r="K37">
        <v>0</v>
      </c>
      <c r="L37">
        <v>0</v>
      </c>
      <c r="M37">
        <v>1.675</v>
      </c>
      <c r="N37">
        <v>1.0249999999999999</v>
      </c>
      <c r="O37" t="str">
        <v>--</v>
      </c>
      <c r="P37">
        <v>4</v>
      </c>
      <c r="Q37">
        <v>4</v>
      </c>
      <c r="R37">
        <v>4</v>
      </c>
      <c r="S37">
        <v>1.675</v>
      </c>
      <c r="T37">
        <v>1.0249999999999999</v>
      </c>
      <c r="U37" t="str">
        <v>--</v>
      </c>
      <c r="V37">
        <v>0</v>
      </c>
      <c r="W37">
        <v>0</v>
      </c>
      <c r="X37">
        <v>0</v>
      </c>
    </row>
    <row r="38" spans="1:24" x14ac:dyDescent="0.2">
      <c r="A38">
        <v>1.7250000000000001</v>
      </c>
      <c r="B38">
        <v>1.0249999999999999</v>
      </c>
      <c r="C38" t="str">
        <v>--</v>
      </c>
      <c r="D38">
        <v>4</v>
      </c>
      <c r="E38">
        <v>4</v>
      </c>
      <c r="F38">
        <v>4</v>
      </c>
      <c r="G38">
        <v>1.7250000000000001</v>
      </c>
      <c r="H38">
        <v>1.0249999999999999</v>
      </c>
      <c r="I38" t="str">
        <v>--</v>
      </c>
      <c r="J38">
        <v>0</v>
      </c>
      <c r="K38">
        <v>0</v>
      </c>
      <c r="L38">
        <v>0</v>
      </c>
      <c r="M38">
        <v>1.7250000000000001</v>
      </c>
      <c r="N38">
        <v>1.0249999999999999</v>
      </c>
      <c r="O38" t="str">
        <v>--</v>
      </c>
      <c r="P38">
        <v>4</v>
      </c>
      <c r="Q38">
        <v>4</v>
      </c>
      <c r="R38">
        <v>4</v>
      </c>
      <c r="S38">
        <v>1.7250000000000001</v>
      </c>
      <c r="T38">
        <v>1.0249999999999999</v>
      </c>
      <c r="U38" t="str">
        <v>--</v>
      </c>
      <c r="V38">
        <v>0</v>
      </c>
      <c r="W38">
        <v>0</v>
      </c>
      <c r="X38">
        <v>0</v>
      </c>
    </row>
    <row r="39" spans="1:24" x14ac:dyDescent="0.2">
      <c r="A39">
        <v>1.7749999999999999</v>
      </c>
      <c r="B39">
        <v>1.0249999999999999</v>
      </c>
      <c r="C39" t="str">
        <v>--</v>
      </c>
      <c r="D39">
        <v>4</v>
      </c>
      <c r="E39">
        <v>4</v>
      </c>
      <c r="F39">
        <v>4</v>
      </c>
      <c r="G39">
        <v>1.7749999999999999</v>
      </c>
      <c r="H39">
        <v>1.0249999999999999</v>
      </c>
      <c r="I39" t="str">
        <v>--</v>
      </c>
      <c r="J39">
        <v>0</v>
      </c>
      <c r="K39">
        <v>0</v>
      </c>
      <c r="L39">
        <v>0</v>
      </c>
      <c r="M39">
        <v>1.7749999999999999</v>
      </c>
      <c r="N39">
        <v>1.0249999999999999</v>
      </c>
      <c r="O39" t="str">
        <v>--</v>
      </c>
      <c r="P39">
        <v>4</v>
      </c>
      <c r="Q39">
        <v>4</v>
      </c>
      <c r="R39">
        <v>4</v>
      </c>
      <c r="S39">
        <v>1.7749999999999999</v>
      </c>
      <c r="T39">
        <v>1.0249999999999999</v>
      </c>
      <c r="U39" t="str">
        <v>--</v>
      </c>
      <c r="V39">
        <v>0</v>
      </c>
      <c r="W39">
        <v>0</v>
      </c>
      <c r="X39">
        <v>0</v>
      </c>
    </row>
    <row r="40" spans="1:24" x14ac:dyDescent="0.2">
      <c r="A40">
        <v>1.825</v>
      </c>
      <c r="B40">
        <v>1.0249999999999999</v>
      </c>
      <c r="C40" t="str">
        <v>--</v>
      </c>
      <c r="D40">
        <v>4</v>
      </c>
      <c r="E40">
        <v>4</v>
      </c>
      <c r="F40">
        <v>4</v>
      </c>
      <c r="G40">
        <v>1.825</v>
      </c>
      <c r="H40">
        <v>1.0249999999999999</v>
      </c>
      <c r="I40" t="str">
        <v>--</v>
      </c>
      <c r="J40">
        <v>0</v>
      </c>
      <c r="K40">
        <v>0</v>
      </c>
      <c r="L40">
        <v>0</v>
      </c>
      <c r="M40">
        <v>1.825</v>
      </c>
      <c r="N40">
        <v>1.0249999999999999</v>
      </c>
      <c r="O40" t="str">
        <v>--</v>
      </c>
      <c r="P40">
        <v>4</v>
      </c>
      <c r="Q40">
        <v>4</v>
      </c>
      <c r="R40">
        <v>4</v>
      </c>
      <c r="S40">
        <v>1.825</v>
      </c>
      <c r="T40">
        <v>1.0249999999999999</v>
      </c>
      <c r="U40" t="str">
        <v>--</v>
      </c>
      <c r="V40">
        <v>0</v>
      </c>
      <c r="W40">
        <v>0</v>
      </c>
      <c r="X40">
        <v>0</v>
      </c>
    </row>
    <row r="41" spans="1:24" x14ac:dyDescent="0.2">
      <c r="A41">
        <v>1.875</v>
      </c>
      <c r="B41">
        <v>1.0249999999999999</v>
      </c>
      <c r="C41" t="str">
        <v>--</v>
      </c>
      <c r="D41">
        <v>4</v>
      </c>
      <c r="E41">
        <v>4</v>
      </c>
      <c r="F41">
        <v>4</v>
      </c>
      <c r="G41">
        <v>1.875</v>
      </c>
      <c r="H41">
        <v>1.0249999999999999</v>
      </c>
      <c r="I41" t="str">
        <v>--</v>
      </c>
      <c r="J41">
        <v>0</v>
      </c>
      <c r="K41">
        <v>0</v>
      </c>
      <c r="L41">
        <v>0</v>
      </c>
      <c r="M41">
        <v>1.875</v>
      </c>
      <c r="N41">
        <v>1.0249999999999999</v>
      </c>
      <c r="O41" t="str">
        <v>--</v>
      </c>
      <c r="P41">
        <v>4</v>
      </c>
      <c r="Q41">
        <v>4</v>
      </c>
      <c r="R41">
        <v>4</v>
      </c>
      <c r="S41">
        <v>1.875</v>
      </c>
      <c r="T41">
        <v>1.0249999999999999</v>
      </c>
      <c r="U41" t="str">
        <v>--</v>
      </c>
      <c r="V41">
        <v>0</v>
      </c>
      <c r="W41">
        <v>0</v>
      </c>
      <c r="X41">
        <v>0</v>
      </c>
    </row>
    <row r="42" spans="1:24" x14ac:dyDescent="0.2">
      <c r="A42">
        <v>1.925</v>
      </c>
      <c r="B42">
        <v>1.0249999999999999</v>
      </c>
      <c r="C42" t="str">
        <v>--</v>
      </c>
      <c r="D42">
        <v>4</v>
      </c>
      <c r="E42">
        <v>4</v>
      </c>
      <c r="F42">
        <v>4</v>
      </c>
      <c r="G42">
        <v>1.925</v>
      </c>
      <c r="H42">
        <v>1.0249999999999999</v>
      </c>
      <c r="I42" t="str">
        <v>--</v>
      </c>
      <c r="J42">
        <v>0</v>
      </c>
      <c r="K42">
        <v>0</v>
      </c>
      <c r="L42">
        <v>0</v>
      </c>
      <c r="M42">
        <v>1.925</v>
      </c>
      <c r="N42">
        <v>1.0249999999999999</v>
      </c>
      <c r="O42" t="str">
        <v>--</v>
      </c>
      <c r="P42">
        <v>4</v>
      </c>
      <c r="Q42">
        <v>4</v>
      </c>
      <c r="R42">
        <v>4</v>
      </c>
      <c r="S42">
        <v>1.925</v>
      </c>
      <c r="T42">
        <v>1.0249999999999999</v>
      </c>
      <c r="U42" t="str">
        <v>--</v>
      </c>
      <c r="V42">
        <v>0</v>
      </c>
      <c r="W42">
        <v>0</v>
      </c>
      <c r="X42">
        <v>0</v>
      </c>
    </row>
    <row r="43" spans="1:24" x14ac:dyDescent="0.2">
      <c r="A43">
        <v>1.9750000000000001</v>
      </c>
      <c r="B43">
        <v>1.0249999999999999</v>
      </c>
      <c r="C43" t="str">
        <v>--</v>
      </c>
      <c r="D43">
        <v>4</v>
      </c>
      <c r="E43">
        <v>4</v>
      </c>
      <c r="F43">
        <v>4</v>
      </c>
      <c r="G43">
        <v>1.9750000000000001</v>
      </c>
      <c r="H43">
        <v>1.0249999999999999</v>
      </c>
      <c r="I43" t="str">
        <v>--</v>
      </c>
      <c r="J43">
        <v>0</v>
      </c>
      <c r="K43">
        <v>0</v>
      </c>
      <c r="L43">
        <v>0</v>
      </c>
      <c r="M43">
        <v>1.9750000000000001</v>
      </c>
      <c r="N43">
        <v>1.0249999999999999</v>
      </c>
      <c r="O43" t="str">
        <v>--</v>
      </c>
      <c r="P43">
        <v>4</v>
      </c>
      <c r="Q43">
        <v>4</v>
      </c>
      <c r="R43">
        <v>4</v>
      </c>
      <c r="S43">
        <v>1.9750000000000001</v>
      </c>
      <c r="T43">
        <v>1.0249999999999999</v>
      </c>
      <c r="U43" t="str">
        <v>--</v>
      </c>
      <c r="V43">
        <v>0</v>
      </c>
      <c r="W43">
        <v>0</v>
      </c>
      <c r="X43">
        <v>0</v>
      </c>
    </row>
    <row r="44" spans="1:24" x14ac:dyDescent="0.2">
      <c r="A44">
        <v>2.0249999999999999</v>
      </c>
      <c r="B44">
        <v>1.0249999999999999</v>
      </c>
      <c r="C44" t="str">
        <v>--</v>
      </c>
      <c r="D44">
        <v>4</v>
      </c>
      <c r="E44">
        <v>4</v>
      </c>
      <c r="F44">
        <v>4</v>
      </c>
      <c r="G44">
        <v>2.0249999999999999</v>
      </c>
      <c r="H44">
        <v>1.0249999999999999</v>
      </c>
      <c r="I44" t="str">
        <v>--</v>
      </c>
      <c r="J44">
        <v>0</v>
      </c>
      <c r="K44">
        <v>0</v>
      </c>
      <c r="L44">
        <v>0</v>
      </c>
      <c r="M44">
        <v>2.0249999999999999</v>
      </c>
      <c r="N44">
        <v>1.0249999999999999</v>
      </c>
      <c r="O44" t="str">
        <v>--</v>
      </c>
      <c r="P44">
        <v>4</v>
      </c>
      <c r="Q44">
        <v>4</v>
      </c>
      <c r="R44">
        <v>4</v>
      </c>
      <c r="S44">
        <v>2.0249999999999999</v>
      </c>
      <c r="T44">
        <v>1.0249999999999999</v>
      </c>
      <c r="U44" t="str">
        <v>--</v>
      </c>
      <c r="V44">
        <v>0</v>
      </c>
      <c r="W44">
        <v>0</v>
      </c>
      <c r="X44">
        <v>0</v>
      </c>
    </row>
    <row r="45" spans="1:24" x14ac:dyDescent="0.2">
      <c r="A45">
        <v>2.0750000000000002</v>
      </c>
      <c r="B45">
        <v>1.0249999999999999</v>
      </c>
      <c r="C45" t="str">
        <v>--</v>
      </c>
      <c r="D45">
        <v>4</v>
      </c>
      <c r="E45">
        <v>4</v>
      </c>
      <c r="F45">
        <v>4</v>
      </c>
      <c r="G45">
        <v>2.0750000000000002</v>
      </c>
      <c r="H45">
        <v>1.0249999999999999</v>
      </c>
      <c r="I45" t="str">
        <v>--</v>
      </c>
      <c r="J45">
        <v>0</v>
      </c>
      <c r="K45">
        <v>0</v>
      </c>
      <c r="L45">
        <v>0</v>
      </c>
      <c r="M45">
        <v>2.0750000000000002</v>
      </c>
      <c r="N45">
        <v>1.0249999999999999</v>
      </c>
      <c r="O45" t="str">
        <v>--</v>
      </c>
      <c r="P45">
        <v>4</v>
      </c>
      <c r="Q45">
        <v>4</v>
      </c>
      <c r="R45">
        <v>4</v>
      </c>
      <c r="S45">
        <v>2.0750000000000002</v>
      </c>
      <c r="T45">
        <v>1.0249999999999999</v>
      </c>
      <c r="U45" t="str">
        <v>--</v>
      </c>
      <c r="V45">
        <v>0</v>
      </c>
      <c r="W45">
        <v>0</v>
      </c>
      <c r="X45">
        <v>0</v>
      </c>
    </row>
    <row r="46" spans="1:24" x14ac:dyDescent="0.2">
      <c r="A46">
        <v>2.125</v>
      </c>
      <c r="B46">
        <v>1.0249999999999999</v>
      </c>
      <c r="C46" t="str">
        <v>--</v>
      </c>
      <c r="D46">
        <v>4</v>
      </c>
      <c r="E46">
        <v>4</v>
      </c>
      <c r="F46">
        <v>4</v>
      </c>
      <c r="G46">
        <v>2.125</v>
      </c>
      <c r="H46">
        <v>1.0249999999999999</v>
      </c>
      <c r="I46" t="str">
        <v>--</v>
      </c>
      <c r="J46">
        <v>0</v>
      </c>
      <c r="K46">
        <v>0</v>
      </c>
      <c r="L46">
        <v>0</v>
      </c>
      <c r="M46">
        <v>2.125</v>
      </c>
      <c r="N46">
        <v>1.0249999999999999</v>
      </c>
      <c r="O46" t="str">
        <v>--</v>
      </c>
      <c r="P46">
        <v>4</v>
      </c>
      <c r="Q46">
        <v>4</v>
      </c>
      <c r="R46">
        <v>4</v>
      </c>
      <c r="S46">
        <v>2.125</v>
      </c>
      <c r="T46">
        <v>1.0249999999999999</v>
      </c>
      <c r="U46" t="str">
        <v>--</v>
      </c>
      <c r="V46">
        <v>0</v>
      </c>
      <c r="W46">
        <v>0</v>
      </c>
      <c r="X46">
        <v>0</v>
      </c>
    </row>
    <row r="47" spans="1:24" x14ac:dyDescent="0.2">
      <c r="A47">
        <v>2.1749999999999998</v>
      </c>
      <c r="B47">
        <v>1.0249999999999999</v>
      </c>
      <c r="C47" t="str">
        <v>--</v>
      </c>
      <c r="D47">
        <v>4</v>
      </c>
      <c r="E47">
        <v>4</v>
      </c>
      <c r="F47">
        <v>4</v>
      </c>
      <c r="G47">
        <v>2.1749999999999998</v>
      </c>
      <c r="H47">
        <v>1.0249999999999999</v>
      </c>
      <c r="I47" t="str">
        <v>--</v>
      </c>
      <c r="J47">
        <v>0</v>
      </c>
      <c r="K47">
        <v>0</v>
      </c>
      <c r="L47">
        <v>0</v>
      </c>
      <c r="M47">
        <v>2.1749999999999998</v>
      </c>
      <c r="N47">
        <v>1.0249999999999999</v>
      </c>
      <c r="O47" t="str">
        <v>--</v>
      </c>
      <c r="P47">
        <v>4</v>
      </c>
      <c r="Q47">
        <v>4</v>
      </c>
      <c r="R47">
        <v>4</v>
      </c>
      <c r="S47">
        <v>2.1749999999999998</v>
      </c>
      <c r="T47">
        <v>1.0249999999999999</v>
      </c>
      <c r="U47" t="str">
        <v>--</v>
      </c>
      <c r="V47">
        <v>0</v>
      </c>
      <c r="W47">
        <v>0</v>
      </c>
      <c r="X47">
        <v>0</v>
      </c>
    </row>
    <row r="48" spans="1:24" x14ac:dyDescent="0.2">
      <c r="A48">
        <v>2.2250000000000001</v>
      </c>
      <c r="B48">
        <v>1.0249999999999999</v>
      </c>
      <c r="C48" t="str">
        <v>--</v>
      </c>
      <c r="D48">
        <v>4</v>
      </c>
      <c r="E48">
        <v>4</v>
      </c>
      <c r="F48">
        <v>4</v>
      </c>
      <c r="G48">
        <v>2.2250000000000001</v>
      </c>
      <c r="H48">
        <v>1.0249999999999999</v>
      </c>
      <c r="I48" t="str">
        <v>--</v>
      </c>
      <c r="J48">
        <v>0</v>
      </c>
      <c r="K48">
        <v>0</v>
      </c>
      <c r="L48">
        <v>0</v>
      </c>
      <c r="M48">
        <v>2.2250000000000001</v>
      </c>
      <c r="N48">
        <v>1.0249999999999999</v>
      </c>
      <c r="O48" t="str">
        <v>--</v>
      </c>
      <c r="P48">
        <v>4</v>
      </c>
      <c r="Q48">
        <v>4</v>
      </c>
      <c r="R48">
        <v>4</v>
      </c>
      <c r="S48">
        <v>2.2250000000000001</v>
      </c>
      <c r="T48">
        <v>1.0249999999999999</v>
      </c>
      <c r="U48" t="str">
        <v>--</v>
      </c>
      <c r="V48">
        <v>0</v>
      </c>
      <c r="W48">
        <v>0</v>
      </c>
      <c r="X48">
        <v>0</v>
      </c>
    </row>
    <row r="49" spans="1:24" x14ac:dyDescent="0.2">
      <c r="A49">
        <v>2.2749999999999999</v>
      </c>
      <c r="B49">
        <v>1.0249999999999999</v>
      </c>
      <c r="C49" t="str">
        <v>--</v>
      </c>
      <c r="D49">
        <v>4</v>
      </c>
      <c r="E49">
        <v>4</v>
      </c>
      <c r="F49">
        <v>4</v>
      </c>
      <c r="G49">
        <v>2.2749999999999999</v>
      </c>
      <c r="H49">
        <v>1.0249999999999999</v>
      </c>
      <c r="I49" t="str">
        <v>--</v>
      </c>
      <c r="J49">
        <v>0</v>
      </c>
      <c r="K49">
        <v>0</v>
      </c>
      <c r="L49">
        <v>0</v>
      </c>
      <c r="M49">
        <v>2.2749999999999999</v>
      </c>
      <c r="N49">
        <v>1.0249999999999999</v>
      </c>
      <c r="O49" t="str">
        <v>--</v>
      </c>
      <c r="P49">
        <v>4</v>
      </c>
      <c r="Q49">
        <v>4</v>
      </c>
      <c r="R49">
        <v>4</v>
      </c>
      <c r="S49">
        <v>2.2749999999999999</v>
      </c>
      <c r="T49">
        <v>1.0249999999999999</v>
      </c>
      <c r="U49" t="str">
        <v>--</v>
      </c>
      <c r="V49">
        <v>0</v>
      </c>
      <c r="W49">
        <v>0</v>
      </c>
      <c r="X49">
        <v>0</v>
      </c>
    </row>
    <row r="50" spans="1:24" x14ac:dyDescent="0.2">
      <c r="A50">
        <v>2.3250000000000002</v>
      </c>
      <c r="B50">
        <v>1.0249999999999999</v>
      </c>
      <c r="C50" t="str">
        <v>--</v>
      </c>
      <c r="D50">
        <v>4</v>
      </c>
      <c r="E50">
        <v>4</v>
      </c>
      <c r="F50">
        <v>4</v>
      </c>
      <c r="G50">
        <v>2.3250000000000002</v>
      </c>
      <c r="H50">
        <v>1.0249999999999999</v>
      </c>
      <c r="I50" t="str">
        <v>--</v>
      </c>
      <c r="J50">
        <v>0</v>
      </c>
      <c r="K50">
        <v>0</v>
      </c>
      <c r="L50">
        <v>0</v>
      </c>
      <c r="M50">
        <v>2.3250000000000002</v>
      </c>
      <c r="N50">
        <v>1.0249999999999999</v>
      </c>
      <c r="O50" t="str">
        <v>--</v>
      </c>
      <c r="P50">
        <v>4</v>
      </c>
      <c r="Q50">
        <v>4</v>
      </c>
      <c r="R50">
        <v>4</v>
      </c>
      <c r="S50">
        <v>2.3250000000000002</v>
      </c>
      <c r="T50">
        <v>1.0249999999999999</v>
      </c>
      <c r="U50" t="str">
        <v>--</v>
      </c>
      <c r="V50">
        <v>0</v>
      </c>
      <c r="W50">
        <v>0</v>
      </c>
      <c r="X50">
        <v>0</v>
      </c>
    </row>
    <row r="51" spans="1:24" x14ac:dyDescent="0.2">
      <c r="A51">
        <v>2.375</v>
      </c>
      <c r="B51">
        <v>1.0249999999999999</v>
      </c>
      <c r="C51" t="str">
        <v>--</v>
      </c>
      <c r="D51">
        <v>4</v>
      </c>
      <c r="E51">
        <v>4</v>
      </c>
      <c r="F51">
        <v>4</v>
      </c>
      <c r="G51">
        <v>2.375</v>
      </c>
      <c r="H51">
        <v>1.0249999999999999</v>
      </c>
      <c r="I51" t="str">
        <v>--</v>
      </c>
      <c r="J51">
        <v>0</v>
      </c>
      <c r="K51">
        <v>0</v>
      </c>
      <c r="L51">
        <v>0</v>
      </c>
      <c r="M51">
        <v>2.375</v>
      </c>
      <c r="N51">
        <v>1.0249999999999999</v>
      </c>
      <c r="O51" t="str">
        <v>--</v>
      </c>
      <c r="P51">
        <v>4</v>
      </c>
      <c r="Q51">
        <v>4</v>
      </c>
      <c r="R51">
        <v>4</v>
      </c>
      <c r="S51">
        <v>2.375</v>
      </c>
      <c r="T51">
        <v>1.0249999999999999</v>
      </c>
      <c r="U51" t="str">
        <v>--</v>
      </c>
      <c r="V51">
        <v>0</v>
      </c>
      <c r="W51">
        <v>0</v>
      </c>
      <c r="X51">
        <v>0</v>
      </c>
    </row>
    <row r="52" spans="1:24" x14ac:dyDescent="0.2">
      <c r="A52">
        <v>2.4249999999999998</v>
      </c>
      <c r="B52">
        <v>1.0249999999999999</v>
      </c>
      <c r="C52" t="str">
        <v>--</v>
      </c>
      <c r="D52">
        <v>4</v>
      </c>
      <c r="E52">
        <v>4</v>
      </c>
      <c r="F52">
        <v>4</v>
      </c>
      <c r="G52">
        <v>2.4249999999999998</v>
      </c>
      <c r="H52">
        <v>1.0249999999999999</v>
      </c>
      <c r="I52" t="str">
        <v>--</v>
      </c>
      <c r="J52">
        <v>0</v>
      </c>
      <c r="K52">
        <v>0</v>
      </c>
      <c r="L52">
        <v>0</v>
      </c>
      <c r="M52">
        <v>2.4249999999999998</v>
      </c>
      <c r="N52">
        <v>1.0249999999999999</v>
      </c>
      <c r="O52" t="str">
        <v>--</v>
      </c>
      <c r="P52">
        <v>4</v>
      </c>
      <c r="Q52">
        <v>4</v>
      </c>
      <c r="R52">
        <v>4</v>
      </c>
      <c r="S52">
        <v>2.4249999999999998</v>
      </c>
      <c r="T52">
        <v>1.0249999999999999</v>
      </c>
      <c r="U52" t="str">
        <v>--</v>
      </c>
      <c r="V52">
        <v>0</v>
      </c>
      <c r="W52">
        <v>0</v>
      </c>
      <c r="X52">
        <v>0</v>
      </c>
    </row>
    <row r="53" spans="1:24" x14ac:dyDescent="0.2">
      <c r="A53">
        <v>2.4750000000000001</v>
      </c>
      <c r="B53">
        <v>1.0249999999999999</v>
      </c>
      <c r="C53" t="str">
        <v>--</v>
      </c>
      <c r="D53">
        <v>4</v>
      </c>
      <c r="E53">
        <v>4</v>
      </c>
      <c r="F53">
        <v>4</v>
      </c>
      <c r="G53">
        <v>2.4750000000000001</v>
      </c>
      <c r="H53">
        <v>1.0249999999999999</v>
      </c>
      <c r="I53" t="str">
        <v>--</v>
      </c>
      <c r="J53">
        <v>0</v>
      </c>
      <c r="K53">
        <v>0</v>
      </c>
      <c r="L53">
        <v>0</v>
      </c>
      <c r="M53">
        <v>2.4750000000000001</v>
      </c>
      <c r="N53">
        <v>1.0249999999999999</v>
      </c>
      <c r="O53" t="str">
        <v>--</v>
      </c>
      <c r="P53">
        <v>4</v>
      </c>
      <c r="Q53">
        <v>4</v>
      </c>
      <c r="R53">
        <v>4</v>
      </c>
      <c r="S53">
        <v>2.4750000000000001</v>
      </c>
      <c r="T53">
        <v>1.0249999999999999</v>
      </c>
      <c r="U53" t="str">
        <v>--</v>
      </c>
      <c r="V53">
        <v>0</v>
      </c>
      <c r="W53">
        <v>0</v>
      </c>
      <c r="X53">
        <v>0</v>
      </c>
    </row>
    <row r="54" spans="1:24" x14ac:dyDescent="0.2">
      <c r="A54">
        <v>2.5249999999999999</v>
      </c>
      <c r="B54">
        <v>1.0249999999999999</v>
      </c>
      <c r="C54" t="str">
        <v>--</v>
      </c>
      <c r="D54">
        <v>4</v>
      </c>
      <c r="E54">
        <v>4</v>
      </c>
      <c r="F54">
        <v>4</v>
      </c>
      <c r="G54">
        <v>2.5249999999999999</v>
      </c>
      <c r="H54">
        <v>1.0249999999999999</v>
      </c>
      <c r="I54" t="str">
        <v>--</v>
      </c>
      <c r="J54">
        <v>0</v>
      </c>
      <c r="K54">
        <v>0</v>
      </c>
      <c r="L54">
        <v>0</v>
      </c>
      <c r="M54">
        <v>2.5249999999999999</v>
      </c>
      <c r="N54">
        <v>1.0249999999999999</v>
      </c>
      <c r="O54" t="str">
        <v>--</v>
      </c>
      <c r="P54">
        <v>4</v>
      </c>
      <c r="Q54">
        <v>4</v>
      </c>
      <c r="R54">
        <v>4</v>
      </c>
      <c r="S54">
        <v>2.5249999999999999</v>
      </c>
      <c r="T54">
        <v>1.0249999999999999</v>
      </c>
      <c r="U54" t="str">
        <v>--</v>
      </c>
      <c r="V54">
        <v>0</v>
      </c>
      <c r="W54">
        <v>0</v>
      </c>
      <c r="X54">
        <v>0</v>
      </c>
    </row>
    <row r="55" spans="1:24" x14ac:dyDescent="0.2">
      <c r="A55">
        <v>2.5750000000000002</v>
      </c>
      <c r="B55">
        <v>1.0249999999999999</v>
      </c>
      <c r="C55" t="str">
        <v>--</v>
      </c>
      <c r="D55">
        <v>4</v>
      </c>
      <c r="E55">
        <v>4</v>
      </c>
      <c r="F55">
        <v>4</v>
      </c>
      <c r="G55">
        <v>2.5750000000000002</v>
      </c>
      <c r="H55">
        <v>1.0249999999999999</v>
      </c>
      <c r="I55" t="str">
        <v>--</v>
      </c>
      <c r="J55">
        <v>0</v>
      </c>
      <c r="K55">
        <v>0</v>
      </c>
      <c r="L55">
        <v>0</v>
      </c>
      <c r="M55">
        <v>2.5750000000000002</v>
      </c>
      <c r="N55">
        <v>1.0249999999999999</v>
      </c>
      <c r="O55" t="str">
        <v>--</v>
      </c>
      <c r="P55">
        <v>4</v>
      </c>
      <c r="Q55">
        <v>4</v>
      </c>
      <c r="R55">
        <v>4</v>
      </c>
      <c r="S55">
        <v>2.5750000000000002</v>
      </c>
      <c r="T55">
        <v>1.0249999999999999</v>
      </c>
      <c r="U55" t="str">
        <v>--</v>
      </c>
      <c r="V55">
        <v>0</v>
      </c>
      <c r="W55">
        <v>0</v>
      </c>
      <c r="X55">
        <v>0</v>
      </c>
    </row>
    <row r="56" spans="1:24" x14ac:dyDescent="0.2">
      <c r="A56">
        <v>2.625</v>
      </c>
      <c r="B56">
        <v>1.0249999999999999</v>
      </c>
      <c r="C56" t="str">
        <v>--</v>
      </c>
      <c r="D56">
        <v>4</v>
      </c>
      <c r="E56">
        <v>4</v>
      </c>
      <c r="F56">
        <v>4</v>
      </c>
      <c r="G56">
        <v>2.625</v>
      </c>
      <c r="H56">
        <v>1.0249999999999999</v>
      </c>
      <c r="I56" t="str">
        <v>--</v>
      </c>
      <c r="J56">
        <v>0</v>
      </c>
      <c r="K56">
        <v>0</v>
      </c>
      <c r="L56">
        <v>0</v>
      </c>
      <c r="M56">
        <v>2.625</v>
      </c>
      <c r="N56">
        <v>1.0249999999999999</v>
      </c>
      <c r="O56" t="str">
        <v>--</v>
      </c>
      <c r="P56">
        <v>4</v>
      </c>
      <c r="Q56">
        <v>4</v>
      </c>
      <c r="R56">
        <v>4</v>
      </c>
      <c r="S56">
        <v>2.625</v>
      </c>
      <c r="T56">
        <v>1.0249999999999999</v>
      </c>
      <c r="U56" t="str">
        <v>--</v>
      </c>
      <c r="V56">
        <v>0</v>
      </c>
      <c r="W56">
        <v>0</v>
      </c>
      <c r="X56">
        <v>0</v>
      </c>
    </row>
    <row r="57" spans="1:24" x14ac:dyDescent="0.2">
      <c r="A57">
        <v>2.6749999999999998</v>
      </c>
      <c r="B57">
        <v>1.0249999999999999</v>
      </c>
      <c r="C57" t="str">
        <v>--</v>
      </c>
      <c r="D57">
        <v>4</v>
      </c>
      <c r="E57">
        <v>4</v>
      </c>
      <c r="F57">
        <v>4</v>
      </c>
      <c r="G57">
        <v>2.6749999999999998</v>
      </c>
      <c r="H57">
        <v>1.0249999999999999</v>
      </c>
      <c r="I57" t="str">
        <v>--</v>
      </c>
      <c r="J57">
        <v>0</v>
      </c>
      <c r="K57">
        <v>0</v>
      </c>
      <c r="L57">
        <v>0</v>
      </c>
      <c r="M57">
        <v>2.6749999999999998</v>
      </c>
      <c r="N57">
        <v>1.0249999999999999</v>
      </c>
      <c r="O57" t="str">
        <v>--</v>
      </c>
      <c r="P57">
        <v>4</v>
      </c>
      <c r="Q57">
        <v>4</v>
      </c>
      <c r="R57">
        <v>4</v>
      </c>
      <c r="S57">
        <v>2.6749999999999998</v>
      </c>
      <c r="T57">
        <v>1.0249999999999999</v>
      </c>
      <c r="U57" t="str">
        <v>--</v>
      </c>
      <c r="V57">
        <v>0</v>
      </c>
      <c r="W57">
        <v>0</v>
      </c>
      <c r="X57">
        <v>0</v>
      </c>
    </row>
    <row r="58" spans="1:24" x14ac:dyDescent="0.2">
      <c r="A58">
        <v>2.7250000000000001</v>
      </c>
      <c r="B58">
        <v>1.0249999999999999</v>
      </c>
      <c r="C58" t="str">
        <v>--</v>
      </c>
      <c r="D58">
        <v>4</v>
      </c>
      <c r="E58">
        <v>4</v>
      </c>
      <c r="F58">
        <v>4</v>
      </c>
      <c r="G58">
        <v>2.7250000000000001</v>
      </c>
      <c r="H58">
        <v>1.0249999999999999</v>
      </c>
      <c r="I58" t="str">
        <v>--</v>
      </c>
      <c r="J58">
        <v>0</v>
      </c>
      <c r="K58">
        <v>0</v>
      </c>
      <c r="L58">
        <v>0</v>
      </c>
      <c r="M58">
        <v>2.7250000000000001</v>
      </c>
      <c r="N58">
        <v>1.0249999999999999</v>
      </c>
      <c r="O58" t="str">
        <v>--</v>
      </c>
      <c r="P58">
        <v>4</v>
      </c>
      <c r="Q58">
        <v>4</v>
      </c>
      <c r="R58">
        <v>4</v>
      </c>
      <c r="S58">
        <v>2.7250000000000001</v>
      </c>
      <c r="T58">
        <v>1.0249999999999999</v>
      </c>
      <c r="U58" t="str">
        <v>--</v>
      </c>
      <c r="V58">
        <v>0</v>
      </c>
      <c r="W58">
        <v>0</v>
      </c>
      <c r="X58">
        <v>0</v>
      </c>
    </row>
    <row r="59" spans="1:24" x14ac:dyDescent="0.2">
      <c r="A59">
        <v>2.7749999999999999</v>
      </c>
      <c r="B59">
        <v>1.0249999999999999</v>
      </c>
      <c r="C59" t="str">
        <v>--</v>
      </c>
      <c r="D59">
        <v>4</v>
      </c>
      <c r="E59">
        <v>4</v>
      </c>
      <c r="F59">
        <v>4</v>
      </c>
      <c r="G59">
        <v>2.7749999999999999</v>
      </c>
      <c r="H59">
        <v>1.0249999999999999</v>
      </c>
      <c r="I59" t="str">
        <v>--</v>
      </c>
      <c r="J59">
        <v>0</v>
      </c>
      <c r="K59">
        <v>0</v>
      </c>
      <c r="L59">
        <v>0</v>
      </c>
      <c r="M59">
        <v>2.7749999999999999</v>
      </c>
      <c r="N59">
        <v>1.0249999999999999</v>
      </c>
      <c r="O59" t="str">
        <v>--</v>
      </c>
      <c r="P59">
        <v>4</v>
      </c>
      <c r="Q59">
        <v>4</v>
      </c>
      <c r="R59">
        <v>4</v>
      </c>
      <c r="S59">
        <v>2.7749999999999999</v>
      </c>
      <c r="T59">
        <v>1.0249999999999999</v>
      </c>
      <c r="U59" t="str">
        <v>--</v>
      </c>
      <c r="V59">
        <v>0</v>
      </c>
      <c r="W59">
        <v>0</v>
      </c>
      <c r="X59">
        <v>0</v>
      </c>
    </row>
    <row r="60" spans="1:24" x14ac:dyDescent="0.2">
      <c r="A60">
        <v>2.8250000000000002</v>
      </c>
      <c r="B60">
        <v>1.0249999999999999</v>
      </c>
      <c r="C60" t="str">
        <v>--</v>
      </c>
      <c r="D60">
        <v>4</v>
      </c>
      <c r="E60">
        <v>4</v>
      </c>
      <c r="F60">
        <v>4</v>
      </c>
      <c r="G60">
        <v>2.8250000000000002</v>
      </c>
      <c r="H60">
        <v>1.0249999999999999</v>
      </c>
      <c r="I60" t="str">
        <v>--</v>
      </c>
      <c r="J60">
        <v>0</v>
      </c>
      <c r="K60">
        <v>0</v>
      </c>
      <c r="L60">
        <v>0</v>
      </c>
      <c r="M60">
        <v>2.8250000000000002</v>
      </c>
      <c r="N60">
        <v>1.0249999999999999</v>
      </c>
      <c r="O60" t="str">
        <v>--</v>
      </c>
      <c r="P60">
        <v>4</v>
      </c>
      <c r="Q60">
        <v>4</v>
      </c>
      <c r="R60">
        <v>4</v>
      </c>
      <c r="S60">
        <v>2.8250000000000002</v>
      </c>
      <c r="T60">
        <v>1.0249999999999999</v>
      </c>
      <c r="U60" t="str">
        <v>--</v>
      </c>
      <c r="V60">
        <v>0</v>
      </c>
      <c r="W60">
        <v>0</v>
      </c>
      <c r="X60">
        <v>3.4347524824300001E-16</v>
      </c>
    </row>
    <row r="61" spans="1:24" x14ac:dyDescent="0.2">
      <c r="A61">
        <v>2.875</v>
      </c>
      <c r="B61">
        <v>1.0249999999999999</v>
      </c>
      <c r="C61" t="str">
        <v>--</v>
      </c>
      <c r="D61">
        <v>4</v>
      </c>
      <c r="E61">
        <v>4</v>
      </c>
      <c r="F61">
        <v>4</v>
      </c>
      <c r="G61">
        <v>2.875</v>
      </c>
      <c r="H61">
        <v>1.0249999999999999</v>
      </c>
      <c r="I61" t="str">
        <v>--</v>
      </c>
      <c r="J61">
        <v>0</v>
      </c>
      <c r="K61">
        <v>0</v>
      </c>
      <c r="L61">
        <v>0</v>
      </c>
      <c r="M61">
        <v>2.875</v>
      </c>
      <c r="N61">
        <v>1.0249999999999999</v>
      </c>
      <c r="O61" t="str">
        <v>--</v>
      </c>
      <c r="P61">
        <v>4</v>
      </c>
      <c r="Q61">
        <v>4</v>
      </c>
      <c r="R61">
        <v>4</v>
      </c>
      <c r="S61">
        <v>2.875</v>
      </c>
      <c r="T61">
        <v>1.0249999999999999</v>
      </c>
      <c r="U61" t="str">
        <v>--</v>
      </c>
      <c r="V61">
        <v>0</v>
      </c>
      <c r="W61">
        <v>0</v>
      </c>
      <c r="X61">
        <v>1.80064296806E-15</v>
      </c>
    </row>
    <row r="62" spans="1:24" x14ac:dyDescent="0.2">
      <c r="A62">
        <v>2.9249999999999998</v>
      </c>
      <c r="B62">
        <v>1.0249999999999999</v>
      </c>
      <c r="C62" t="str">
        <v>--</v>
      </c>
      <c r="D62">
        <v>4</v>
      </c>
      <c r="E62">
        <v>4</v>
      </c>
      <c r="F62">
        <v>4</v>
      </c>
      <c r="G62">
        <v>2.9249999999999998</v>
      </c>
      <c r="H62">
        <v>1.0249999999999999</v>
      </c>
      <c r="I62" t="str">
        <v>--</v>
      </c>
      <c r="J62">
        <v>0</v>
      </c>
      <c r="K62">
        <v>0</v>
      </c>
      <c r="L62">
        <v>0</v>
      </c>
      <c r="M62">
        <v>2.9249999999999998</v>
      </c>
      <c r="N62">
        <v>1.0249999999999999</v>
      </c>
      <c r="O62" t="str">
        <v>--</v>
      </c>
      <c r="P62">
        <v>4</v>
      </c>
      <c r="Q62">
        <v>4</v>
      </c>
      <c r="R62">
        <v>4</v>
      </c>
      <c r="S62">
        <v>2.9249999999999998</v>
      </c>
      <c r="T62">
        <v>1.0249999999999999</v>
      </c>
      <c r="U62" t="str">
        <v>--</v>
      </c>
      <c r="V62">
        <v>0</v>
      </c>
      <c r="W62">
        <v>0</v>
      </c>
      <c r="X62">
        <v>4.7045700668500001E-15</v>
      </c>
    </row>
    <row r="63" spans="1:24" x14ac:dyDescent="0.2">
      <c r="A63">
        <v>2.9750000000000001</v>
      </c>
      <c r="B63">
        <v>1.0249999999999999</v>
      </c>
      <c r="C63" t="str">
        <v>--</v>
      </c>
      <c r="D63">
        <v>4</v>
      </c>
      <c r="E63">
        <v>4</v>
      </c>
      <c r="F63">
        <v>4</v>
      </c>
      <c r="G63">
        <v>2.9750000000000001</v>
      </c>
      <c r="H63">
        <v>1.0249999999999999</v>
      </c>
      <c r="I63" t="str">
        <v>--</v>
      </c>
      <c r="J63">
        <v>0</v>
      </c>
      <c r="K63">
        <v>0</v>
      </c>
      <c r="L63">
        <v>0</v>
      </c>
      <c r="M63">
        <v>2.9750000000000001</v>
      </c>
      <c r="N63">
        <v>1.0249999999999999</v>
      </c>
      <c r="O63" t="str">
        <v>--</v>
      </c>
      <c r="P63">
        <v>4</v>
      </c>
      <c r="Q63">
        <v>4</v>
      </c>
      <c r="R63">
        <v>4</v>
      </c>
      <c r="S63">
        <v>2.9750000000000001</v>
      </c>
      <c r="T63">
        <v>1.0249999999999999</v>
      </c>
      <c r="U63" t="str">
        <v>--</v>
      </c>
      <c r="V63">
        <v>0</v>
      </c>
      <c r="W63">
        <v>0</v>
      </c>
      <c r="X63">
        <v>1.0644263248599999E-14</v>
      </c>
    </row>
    <row r="64" spans="1:24" x14ac:dyDescent="0.2">
      <c r="A64">
        <v>3.0249999999999999</v>
      </c>
      <c r="B64">
        <v>1.0249999999999999</v>
      </c>
      <c r="C64" t="str">
        <v>--</v>
      </c>
      <c r="D64">
        <v>4</v>
      </c>
      <c r="E64">
        <v>4</v>
      </c>
      <c r="F64">
        <v>4</v>
      </c>
      <c r="G64">
        <v>3.0249999999999999</v>
      </c>
      <c r="H64">
        <v>1.0249999999999999</v>
      </c>
      <c r="I64" t="str">
        <v>--</v>
      </c>
      <c r="J64">
        <v>0</v>
      </c>
      <c r="K64">
        <v>0</v>
      </c>
      <c r="L64">
        <v>4.9960036108099997E-16</v>
      </c>
      <c r="M64">
        <v>3.0249999999999999</v>
      </c>
      <c r="N64">
        <v>1.0249999999999999</v>
      </c>
      <c r="O64" t="str">
        <v>--</v>
      </c>
      <c r="P64">
        <v>4</v>
      </c>
      <c r="Q64">
        <v>4</v>
      </c>
      <c r="R64">
        <v>4</v>
      </c>
      <c r="S64">
        <v>3.0249999999999999</v>
      </c>
      <c r="T64">
        <v>1.0249999999999999</v>
      </c>
      <c r="U64" t="str">
        <v>--</v>
      </c>
      <c r="V64">
        <v>0</v>
      </c>
      <c r="W64">
        <v>0</v>
      </c>
      <c r="X64">
        <v>2.4640012252800001E-14</v>
      </c>
    </row>
    <row r="65" spans="1:24" x14ac:dyDescent="0.2">
      <c r="A65">
        <v>3.0750000000000002</v>
      </c>
      <c r="B65">
        <v>1.0249999999999999</v>
      </c>
      <c r="C65" t="str">
        <v>--</v>
      </c>
      <c r="D65">
        <v>4</v>
      </c>
      <c r="E65">
        <v>4</v>
      </c>
      <c r="F65">
        <v>4</v>
      </c>
      <c r="G65">
        <v>3.0750000000000002</v>
      </c>
      <c r="H65">
        <v>1.0249999999999999</v>
      </c>
      <c r="I65" t="str">
        <v>--</v>
      </c>
      <c r="J65">
        <v>0</v>
      </c>
      <c r="K65">
        <v>0</v>
      </c>
      <c r="L65">
        <v>2.6645352590999998E-15</v>
      </c>
      <c r="M65">
        <v>3.0750000000000002</v>
      </c>
      <c r="N65">
        <v>1.0249999999999999</v>
      </c>
      <c r="O65" t="str">
        <v>--</v>
      </c>
      <c r="P65">
        <v>4</v>
      </c>
      <c r="Q65">
        <v>4</v>
      </c>
      <c r="R65">
        <v>4</v>
      </c>
      <c r="S65">
        <v>3.0750000000000002</v>
      </c>
      <c r="T65">
        <v>1.0249999999999999</v>
      </c>
      <c r="U65" t="str">
        <v>--</v>
      </c>
      <c r="V65">
        <v>0</v>
      </c>
      <c r="W65">
        <v>0</v>
      </c>
      <c r="X65">
        <v>5.5792176434399997E-14</v>
      </c>
    </row>
    <row r="66" spans="1:24" x14ac:dyDescent="0.2">
      <c r="A66">
        <v>3.125</v>
      </c>
      <c r="B66">
        <v>1.0249999999999999</v>
      </c>
      <c r="C66" t="str">
        <v>--</v>
      </c>
      <c r="D66">
        <v>4</v>
      </c>
      <c r="E66">
        <v>4</v>
      </c>
      <c r="F66">
        <v>4</v>
      </c>
      <c r="G66">
        <v>3.125</v>
      </c>
      <c r="H66">
        <v>1.0249999999999999</v>
      </c>
      <c r="I66" t="str">
        <v>--</v>
      </c>
      <c r="J66">
        <v>0</v>
      </c>
      <c r="K66">
        <v>0</v>
      </c>
      <c r="L66">
        <v>7.5495165674499995E-15</v>
      </c>
      <c r="M66">
        <v>3.125</v>
      </c>
      <c r="N66">
        <v>1.0249999999999999</v>
      </c>
      <c r="O66" t="str">
        <v>--</v>
      </c>
      <c r="P66">
        <v>4</v>
      </c>
      <c r="Q66">
        <v>4</v>
      </c>
      <c r="R66">
        <v>4</v>
      </c>
      <c r="S66">
        <v>3.125</v>
      </c>
      <c r="T66">
        <v>1.0249999999999999</v>
      </c>
      <c r="U66" t="str">
        <v>--</v>
      </c>
      <c r="V66">
        <v>0</v>
      </c>
      <c r="W66">
        <v>0</v>
      </c>
      <c r="X66">
        <v>1.27117066873E-13</v>
      </c>
    </row>
    <row r="67" spans="1:24" x14ac:dyDescent="0.2">
      <c r="A67">
        <v>3.1749999999999998</v>
      </c>
      <c r="B67">
        <v>1.0249999999999999</v>
      </c>
      <c r="C67" t="str">
        <v>--</v>
      </c>
      <c r="D67">
        <v>4</v>
      </c>
      <c r="E67">
        <v>4</v>
      </c>
      <c r="F67">
        <v>4</v>
      </c>
      <c r="G67">
        <v>3.1749999999999998</v>
      </c>
      <c r="H67">
        <v>1.0249999999999999</v>
      </c>
      <c r="I67" t="str">
        <v>--</v>
      </c>
      <c r="J67">
        <v>0</v>
      </c>
      <c r="K67">
        <v>0</v>
      </c>
      <c r="L67">
        <v>1.8873791418600001E-14</v>
      </c>
      <c r="M67">
        <v>3.1749999999999998</v>
      </c>
      <c r="N67">
        <v>1.0249999999999999</v>
      </c>
      <c r="O67" t="str">
        <v>--</v>
      </c>
      <c r="P67">
        <v>4</v>
      </c>
      <c r="Q67">
        <v>4</v>
      </c>
      <c r="R67">
        <v>4</v>
      </c>
      <c r="S67">
        <v>3.1749999999999998</v>
      </c>
      <c r="T67">
        <v>1.0249999999999999</v>
      </c>
      <c r="U67" t="str">
        <v>--</v>
      </c>
      <c r="V67">
        <v>0</v>
      </c>
      <c r="W67">
        <v>0</v>
      </c>
      <c r="X67">
        <v>2.8734653545500001E-13</v>
      </c>
    </row>
    <row r="68" spans="1:24" x14ac:dyDescent="0.2">
      <c r="A68">
        <v>3.2250000000000001</v>
      </c>
      <c r="B68">
        <v>1.0249999999999999</v>
      </c>
      <c r="C68" t="str">
        <v>--</v>
      </c>
      <c r="D68">
        <v>4</v>
      </c>
      <c r="E68">
        <v>4</v>
      </c>
      <c r="F68">
        <v>4</v>
      </c>
      <c r="G68">
        <v>3.2250000000000001</v>
      </c>
      <c r="H68">
        <v>1.0249999999999999</v>
      </c>
      <c r="I68" t="str">
        <v>--</v>
      </c>
      <c r="J68">
        <v>0</v>
      </c>
      <c r="K68">
        <v>0</v>
      </c>
      <c r="L68">
        <v>4.7073456244099998E-14</v>
      </c>
      <c r="M68">
        <v>3.2250000000000001</v>
      </c>
      <c r="N68">
        <v>1.0249999999999999</v>
      </c>
      <c r="O68" t="str">
        <v>--</v>
      </c>
      <c r="P68">
        <v>4</v>
      </c>
      <c r="Q68">
        <v>4</v>
      </c>
      <c r="R68">
        <v>4</v>
      </c>
      <c r="S68">
        <v>3.2250000000000001</v>
      </c>
      <c r="T68">
        <v>1.0249999999999999</v>
      </c>
      <c r="U68" t="str">
        <v>--</v>
      </c>
      <c r="V68">
        <v>0</v>
      </c>
      <c r="W68">
        <v>0</v>
      </c>
      <c r="X68">
        <v>6.4180605274800003E-13</v>
      </c>
    </row>
    <row r="69" spans="1:24" x14ac:dyDescent="0.2">
      <c r="A69">
        <v>3.2749999999999999</v>
      </c>
      <c r="B69">
        <v>1.0249999999999999</v>
      </c>
      <c r="C69" t="str">
        <v>--</v>
      </c>
      <c r="D69">
        <v>4</v>
      </c>
      <c r="E69">
        <v>4</v>
      </c>
      <c r="F69">
        <v>4</v>
      </c>
      <c r="G69">
        <v>3.2749999999999999</v>
      </c>
      <c r="H69">
        <v>1.0249999999999999</v>
      </c>
      <c r="I69" t="str">
        <v>--</v>
      </c>
      <c r="J69">
        <v>0</v>
      </c>
      <c r="K69">
        <v>0</v>
      </c>
      <c r="L69">
        <v>1.14408482688E-13</v>
      </c>
      <c r="M69">
        <v>3.2749999999999999</v>
      </c>
      <c r="N69">
        <v>1.0249999999999999</v>
      </c>
      <c r="O69" t="str">
        <v>--</v>
      </c>
      <c r="P69">
        <v>4</v>
      </c>
      <c r="Q69">
        <v>4</v>
      </c>
      <c r="R69">
        <v>4</v>
      </c>
      <c r="S69">
        <v>3.2749999999999999</v>
      </c>
      <c r="T69">
        <v>1.0249999999999999</v>
      </c>
      <c r="U69" t="str">
        <v>--</v>
      </c>
      <c r="V69">
        <v>0</v>
      </c>
      <c r="W69">
        <v>0</v>
      </c>
      <c r="X69">
        <v>1.42017647642E-12</v>
      </c>
    </row>
    <row r="70" spans="1:24" x14ac:dyDescent="0.2">
      <c r="A70">
        <v>3.3250000000000002</v>
      </c>
      <c r="B70">
        <v>1.0249999999999999</v>
      </c>
      <c r="C70" t="str">
        <v>--</v>
      </c>
      <c r="D70">
        <v>4</v>
      </c>
      <c r="E70">
        <v>4</v>
      </c>
      <c r="F70">
        <v>4</v>
      </c>
      <c r="G70">
        <v>3.3250000000000002</v>
      </c>
      <c r="H70">
        <v>1.0249999999999999</v>
      </c>
      <c r="I70" t="str">
        <v>--</v>
      </c>
      <c r="J70">
        <v>0</v>
      </c>
      <c r="K70">
        <v>0</v>
      </c>
      <c r="L70">
        <v>2.7394753132599999E-13</v>
      </c>
      <c r="M70">
        <v>3.3250000000000002</v>
      </c>
      <c r="N70">
        <v>1.0249999999999999</v>
      </c>
      <c r="O70" t="str">
        <v>--</v>
      </c>
      <c r="P70">
        <v>4</v>
      </c>
      <c r="Q70">
        <v>4</v>
      </c>
      <c r="R70">
        <v>4</v>
      </c>
      <c r="S70">
        <v>3.3250000000000002</v>
      </c>
      <c r="T70">
        <v>1.0249999999999999</v>
      </c>
      <c r="U70" t="str">
        <v>--</v>
      </c>
      <c r="V70">
        <v>0</v>
      </c>
      <c r="W70">
        <v>0</v>
      </c>
      <c r="X70">
        <v>3.1078473128299998E-12</v>
      </c>
    </row>
    <row r="71" spans="1:24" x14ac:dyDescent="0.2">
      <c r="A71">
        <v>3.375</v>
      </c>
      <c r="B71">
        <v>1.0249999999999999</v>
      </c>
      <c r="C71" t="str">
        <v>--</v>
      </c>
      <c r="D71">
        <v>4</v>
      </c>
      <c r="E71">
        <v>4</v>
      </c>
      <c r="F71">
        <v>4</v>
      </c>
      <c r="G71">
        <v>3.375</v>
      </c>
      <c r="H71">
        <v>1.0249999999999999</v>
      </c>
      <c r="I71" t="str">
        <v>--</v>
      </c>
      <c r="J71">
        <v>0</v>
      </c>
      <c r="K71">
        <v>0</v>
      </c>
      <c r="L71">
        <v>6.4592775572699998E-13</v>
      </c>
      <c r="M71">
        <v>3.375</v>
      </c>
      <c r="N71">
        <v>1.0249999999999999</v>
      </c>
      <c r="O71" t="str">
        <v>--</v>
      </c>
      <c r="P71">
        <v>4</v>
      </c>
      <c r="Q71">
        <v>4</v>
      </c>
      <c r="R71">
        <v>4</v>
      </c>
      <c r="S71">
        <v>3.375</v>
      </c>
      <c r="T71">
        <v>1.0249999999999999</v>
      </c>
      <c r="U71" t="str">
        <v>--</v>
      </c>
      <c r="V71">
        <v>0</v>
      </c>
      <c r="W71">
        <v>0</v>
      </c>
      <c r="X71">
        <v>6.7248429047700003E-12</v>
      </c>
    </row>
    <row r="72" spans="1:24" x14ac:dyDescent="0.2">
      <c r="A72">
        <v>3.4249999999999998</v>
      </c>
      <c r="B72">
        <v>1.0249999999999999</v>
      </c>
      <c r="C72" t="str">
        <v>--</v>
      </c>
      <c r="D72">
        <v>4</v>
      </c>
      <c r="E72">
        <v>4</v>
      </c>
      <c r="F72">
        <v>4</v>
      </c>
      <c r="G72">
        <v>3.4249999999999998</v>
      </c>
      <c r="H72">
        <v>1.0249999999999999</v>
      </c>
      <c r="I72" t="str">
        <v>--</v>
      </c>
      <c r="J72">
        <v>0</v>
      </c>
      <c r="K72">
        <v>0</v>
      </c>
      <c r="L72">
        <v>1.50435219837E-12</v>
      </c>
      <c r="M72">
        <v>3.4249999999999998</v>
      </c>
      <c r="N72">
        <v>1.0249999999999999</v>
      </c>
      <c r="O72" t="str">
        <v>--</v>
      </c>
      <c r="P72">
        <v>4</v>
      </c>
      <c r="Q72">
        <v>4</v>
      </c>
      <c r="R72">
        <v>3.99999999999</v>
      </c>
      <c r="S72">
        <v>3.4249999999999998</v>
      </c>
      <c r="T72">
        <v>1.0249999999999999</v>
      </c>
      <c r="U72" t="str">
        <v>--</v>
      </c>
      <c r="V72">
        <v>0</v>
      </c>
      <c r="W72">
        <v>0</v>
      </c>
      <c r="X72">
        <v>1.43915018791E-11</v>
      </c>
    </row>
    <row r="73" spans="1:24" x14ac:dyDescent="0.2">
      <c r="A73">
        <v>3.4750000000000001</v>
      </c>
      <c r="B73">
        <v>1.0249999999999999</v>
      </c>
      <c r="C73" t="str">
        <v>--</v>
      </c>
      <c r="D73">
        <v>4</v>
      </c>
      <c r="E73">
        <v>4</v>
      </c>
      <c r="F73">
        <v>4</v>
      </c>
      <c r="G73">
        <v>3.4750000000000001</v>
      </c>
      <c r="H73">
        <v>1.0249999999999999</v>
      </c>
      <c r="I73" t="str">
        <v>--</v>
      </c>
      <c r="J73">
        <v>0</v>
      </c>
      <c r="K73">
        <v>0</v>
      </c>
      <c r="L73">
        <v>3.45878881092E-12</v>
      </c>
      <c r="M73">
        <v>3.4750000000000001</v>
      </c>
      <c r="N73">
        <v>1.0249999999999999</v>
      </c>
      <c r="O73" t="str">
        <v>--</v>
      </c>
      <c r="P73">
        <v>4</v>
      </c>
      <c r="Q73">
        <v>4</v>
      </c>
      <c r="R73">
        <v>3.99999999998</v>
      </c>
      <c r="S73">
        <v>3.4750000000000001</v>
      </c>
      <c r="T73">
        <v>1.0249999999999999</v>
      </c>
      <c r="U73" t="str">
        <v>--</v>
      </c>
      <c r="V73">
        <v>0</v>
      </c>
      <c r="W73">
        <v>0</v>
      </c>
      <c r="X73">
        <v>3.0456959871000001E-11</v>
      </c>
    </row>
    <row r="74" spans="1:24" x14ac:dyDescent="0.2">
      <c r="A74">
        <v>3.5249999999999999</v>
      </c>
      <c r="B74">
        <v>1.0249999999999999</v>
      </c>
      <c r="C74" t="str">
        <v>--</v>
      </c>
      <c r="D74">
        <v>4</v>
      </c>
      <c r="E74">
        <v>4</v>
      </c>
      <c r="F74">
        <v>3.99999999999</v>
      </c>
      <c r="G74">
        <v>3.5249999999999999</v>
      </c>
      <c r="H74">
        <v>1.0249999999999999</v>
      </c>
      <c r="I74" t="str">
        <v>--</v>
      </c>
      <c r="J74">
        <v>0</v>
      </c>
      <c r="K74">
        <v>0</v>
      </c>
      <c r="L74">
        <v>7.8480555387800004E-12</v>
      </c>
      <c r="M74">
        <v>3.5249999999999999</v>
      </c>
      <c r="N74">
        <v>1.0249999999999999</v>
      </c>
      <c r="O74" t="str">
        <v>--</v>
      </c>
      <c r="P74">
        <v>4</v>
      </c>
      <c r="Q74">
        <v>4</v>
      </c>
      <c r="R74">
        <v>3.99999999996</v>
      </c>
      <c r="S74">
        <v>3.5249999999999999</v>
      </c>
      <c r="T74">
        <v>1.0249999999999999</v>
      </c>
      <c r="U74" t="str">
        <v>--</v>
      </c>
      <c r="V74">
        <v>0</v>
      </c>
      <c r="W74">
        <v>0</v>
      </c>
      <c r="X74">
        <v>6.3739402645500002E-11</v>
      </c>
    </row>
    <row r="75" spans="1:24" x14ac:dyDescent="0.2">
      <c r="A75">
        <v>3.5750000000000002</v>
      </c>
      <c r="B75">
        <v>1.0249999999999999</v>
      </c>
      <c r="C75" t="str">
        <v>--</v>
      </c>
      <c r="D75">
        <v>4</v>
      </c>
      <c r="E75">
        <v>4</v>
      </c>
      <c r="F75">
        <v>3.99999999999</v>
      </c>
      <c r="G75">
        <v>3.5750000000000002</v>
      </c>
      <c r="H75">
        <v>1.0249999999999999</v>
      </c>
      <c r="I75" t="str">
        <v>--</v>
      </c>
      <c r="J75">
        <v>0</v>
      </c>
      <c r="K75">
        <v>0</v>
      </c>
      <c r="L75">
        <v>1.7574997013300001E-11</v>
      </c>
      <c r="M75">
        <v>3.5750000000000002</v>
      </c>
      <c r="N75">
        <v>1.0249999999999999</v>
      </c>
      <c r="O75" t="str">
        <v>--</v>
      </c>
      <c r="P75">
        <v>4</v>
      </c>
      <c r="Q75">
        <v>4</v>
      </c>
      <c r="R75">
        <v>3.99999999992</v>
      </c>
      <c r="S75">
        <v>3.5750000000000002</v>
      </c>
      <c r="T75">
        <v>1.0249999999999999</v>
      </c>
      <c r="U75" t="str">
        <v>--</v>
      </c>
      <c r="V75">
        <v>0</v>
      </c>
      <c r="W75">
        <v>0</v>
      </c>
      <c r="X75">
        <v>1.31898231923E-10</v>
      </c>
    </row>
    <row r="76" spans="1:24" x14ac:dyDescent="0.2">
      <c r="A76">
        <v>3.625</v>
      </c>
      <c r="B76">
        <v>1.0249999999999999</v>
      </c>
      <c r="C76" t="str">
        <v>--</v>
      </c>
      <c r="D76">
        <v>4</v>
      </c>
      <c r="E76">
        <v>4</v>
      </c>
      <c r="F76">
        <v>3.99999999998</v>
      </c>
      <c r="G76">
        <v>3.625</v>
      </c>
      <c r="H76">
        <v>1.0249999999999999</v>
      </c>
      <c r="I76" t="str">
        <v>--</v>
      </c>
      <c r="J76">
        <v>0</v>
      </c>
      <c r="K76">
        <v>0</v>
      </c>
      <c r="L76">
        <v>3.88459819869E-11</v>
      </c>
      <c r="M76">
        <v>3.625</v>
      </c>
      <c r="N76">
        <v>1.0249999999999999</v>
      </c>
      <c r="O76" t="str">
        <v>--</v>
      </c>
      <c r="P76">
        <v>4</v>
      </c>
      <c r="Q76">
        <v>4</v>
      </c>
      <c r="R76">
        <v>3.99999999983</v>
      </c>
      <c r="S76">
        <v>3.625</v>
      </c>
      <c r="T76">
        <v>1.0249999999999999</v>
      </c>
      <c r="U76" t="str">
        <v>--</v>
      </c>
      <c r="V76">
        <v>0</v>
      </c>
      <c r="W76">
        <v>0</v>
      </c>
      <c r="X76">
        <v>2.6987639554799999E-10</v>
      </c>
    </row>
    <row r="77" spans="1:24" x14ac:dyDescent="0.2">
      <c r="A77">
        <v>3.6749999999999998</v>
      </c>
      <c r="B77">
        <v>1.0249999999999999</v>
      </c>
      <c r="C77" t="str">
        <v>--</v>
      </c>
      <c r="D77">
        <v>4</v>
      </c>
      <c r="E77">
        <v>4</v>
      </c>
      <c r="F77">
        <v>3.99999999995</v>
      </c>
      <c r="G77">
        <v>3.6749999999999998</v>
      </c>
      <c r="H77">
        <v>1.0249999999999999</v>
      </c>
      <c r="I77" t="str">
        <v>--</v>
      </c>
      <c r="J77">
        <v>0</v>
      </c>
      <c r="K77">
        <v>0</v>
      </c>
      <c r="L77">
        <v>8.4742102225500002E-11</v>
      </c>
      <c r="M77">
        <v>3.6749999999999998</v>
      </c>
      <c r="N77">
        <v>1.0249999999999999</v>
      </c>
      <c r="O77" t="str">
        <v>--</v>
      </c>
      <c r="P77">
        <v>4</v>
      </c>
      <c r="Q77">
        <v>4</v>
      </c>
      <c r="R77">
        <v>3.99999999965</v>
      </c>
      <c r="S77">
        <v>3.6749999999999998</v>
      </c>
      <c r="T77">
        <v>1.0249999999999999</v>
      </c>
      <c r="U77" t="str">
        <v>--</v>
      </c>
      <c r="V77">
        <v>0</v>
      </c>
      <c r="W77">
        <v>0</v>
      </c>
      <c r="X77">
        <v>5.4596495731900001E-10</v>
      </c>
    </row>
    <row r="78" spans="1:24" x14ac:dyDescent="0.2">
      <c r="A78">
        <v>3.7250000000000001</v>
      </c>
      <c r="B78">
        <v>1.0249999999999999</v>
      </c>
      <c r="C78" t="str">
        <v>--</v>
      </c>
      <c r="D78">
        <v>4</v>
      </c>
      <c r="E78">
        <v>4</v>
      </c>
      <c r="F78">
        <v>3.99999999988</v>
      </c>
      <c r="G78">
        <v>3.7250000000000001</v>
      </c>
      <c r="H78">
        <v>1.0249999999999999</v>
      </c>
      <c r="I78" t="str">
        <v>--</v>
      </c>
      <c r="J78">
        <v>0</v>
      </c>
      <c r="K78">
        <v>0</v>
      </c>
      <c r="L78">
        <v>1.8244955546899999E-10</v>
      </c>
      <c r="M78">
        <v>3.7250000000000001</v>
      </c>
      <c r="N78">
        <v>1.0249999999999999</v>
      </c>
      <c r="O78" t="str">
        <v>--</v>
      </c>
      <c r="P78">
        <v>4</v>
      </c>
      <c r="Q78">
        <v>4</v>
      </c>
      <c r="R78">
        <v>3.9999999992999999</v>
      </c>
      <c r="S78">
        <v>3.7250000000000001</v>
      </c>
      <c r="T78">
        <v>1.0249999999999999</v>
      </c>
      <c r="U78" t="str">
        <v>--</v>
      </c>
      <c r="V78">
        <v>0</v>
      </c>
      <c r="W78">
        <v>0</v>
      </c>
      <c r="X78">
        <v>1.09198928391E-9</v>
      </c>
    </row>
    <row r="79" spans="1:24" x14ac:dyDescent="0.2">
      <c r="A79">
        <v>3.7749999999999999</v>
      </c>
      <c r="B79">
        <v>1.0249999999999999</v>
      </c>
      <c r="C79" t="str">
        <v>--</v>
      </c>
      <c r="D79">
        <v>4</v>
      </c>
      <c r="E79">
        <v>4</v>
      </c>
      <c r="F79">
        <v>3.99999999975</v>
      </c>
      <c r="G79">
        <v>3.7749999999999999</v>
      </c>
      <c r="H79">
        <v>1.0249999999999999</v>
      </c>
      <c r="I79" t="str">
        <v>--</v>
      </c>
      <c r="J79">
        <v>0</v>
      </c>
      <c r="K79">
        <v>0</v>
      </c>
      <c r="L79">
        <v>3.8767128398699999E-10</v>
      </c>
      <c r="M79">
        <v>3.7749999999999999</v>
      </c>
      <c r="N79">
        <v>1.0249999999999999</v>
      </c>
      <c r="O79" t="str">
        <v>--</v>
      </c>
      <c r="P79">
        <v>4</v>
      </c>
      <c r="Q79">
        <v>4</v>
      </c>
      <c r="R79">
        <v>3.9999999986199999</v>
      </c>
      <c r="S79">
        <v>3.7749999999999999</v>
      </c>
      <c r="T79">
        <v>1.0249999999999999</v>
      </c>
      <c r="U79" t="str">
        <v>--</v>
      </c>
      <c r="V79">
        <v>0</v>
      </c>
      <c r="W79">
        <v>0</v>
      </c>
      <c r="X79">
        <v>2.1592622107500001E-9</v>
      </c>
    </row>
    <row r="80" spans="1:24" x14ac:dyDescent="0.2">
      <c r="A80">
        <v>3.8250000000000002</v>
      </c>
      <c r="B80">
        <v>1.0249999999999999</v>
      </c>
      <c r="C80" t="str">
        <v>--</v>
      </c>
      <c r="D80">
        <v>4</v>
      </c>
      <c r="E80">
        <v>4</v>
      </c>
      <c r="F80">
        <v>3.99999999948</v>
      </c>
      <c r="G80">
        <v>3.8250000000000002</v>
      </c>
      <c r="H80">
        <v>1.0249999999999999</v>
      </c>
      <c r="I80" t="str">
        <v>--</v>
      </c>
      <c r="J80">
        <v>0</v>
      </c>
      <c r="K80">
        <v>0</v>
      </c>
      <c r="L80">
        <v>8.1292306230400003E-10</v>
      </c>
      <c r="M80">
        <v>3.8250000000000002</v>
      </c>
      <c r="N80">
        <v>1.0249999999999999</v>
      </c>
      <c r="O80" t="str">
        <v>--</v>
      </c>
      <c r="P80">
        <v>4</v>
      </c>
      <c r="Q80">
        <v>4</v>
      </c>
      <c r="R80">
        <v>3.9999999973000002</v>
      </c>
      <c r="S80">
        <v>3.8250000000000002</v>
      </c>
      <c r="T80">
        <v>1.0249999999999999</v>
      </c>
      <c r="U80" t="str">
        <v>--</v>
      </c>
      <c r="V80">
        <v>0</v>
      </c>
      <c r="W80">
        <v>0</v>
      </c>
      <c r="X80">
        <v>4.22089833509E-9</v>
      </c>
    </row>
    <row r="81" spans="1:24" x14ac:dyDescent="0.2">
      <c r="A81">
        <v>3.875</v>
      </c>
      <c r="B81">
        <v>1.0249999999999999</v>
      </c>
      <c r="C81" t="str">
        <v>--</v>
      </c>
      <c r="D81">
        <v>4</v>
      </c>
      <c r="E81">
        <v>4</v>
      </c>
      <c r="F81">
        <v>3.9999999989299999</v>
      </c>
      <c r="G81">
        <v>3.875</v>
      </c>
      <c r="H81">
        <v>1.0249999999999999</v>
      </c>
      <c r="I81" t="str">
        <v>--</v>
      </c>
      <c r="J81">
        <v>0</v>
      </c>
      <c r="K81">
        <v>0</v>
      </c>
      <c r="L81">
        <v>1.6822326869400001E-9</v>
      </c>
      <c r="M81">
        <v>3.875</v>
      </c>
      <c r="N81">
        <v>1.0249999999999999</v>
      </c>
      <c r="O81" t="str">
        <v>--</v>
      </c>
      <c r="P81">
        <v>4</v>
      </c>
      <c r="Q81">
        <v>4</v>
      </c>
      <c r="R81">
        <v>3.99999999479</v>
      </c>
      <c r="S81">
        <v>3.875</v>
      </c>
      <c r="T81">
        <v>1.0249999999999999</v>
      </c>
      <c r="U81" t="str">
        <v>--</v>
      </c>
      <c r="V81">
        <v>0</v>
      </c>
      <c r="W81">
        <v>0</v>
      </c>
      <c r="X81">
        <v>8.1563331125900006E-9</v>
      </c>
    </row>
    <row r="82" spans="1:24" x14ac:dyDescent="0.2">
      <c r="A82">
        <v>3.9249999999999998</v>
      </c>
      <c r="B82">
        <v>1.0249999999999999</v>
      </c>
      <c r="C82" t="str">
        <v>--</v>
      </c>
      <c r="D82">
        <v>4</v>
      </c>
      <c r="E82">
        <v>4</v>
      </c>
      <c r="F82">
        <v>3.9999999978099998</v>
      </c>
      <c r="G82">
        <v>3.9249999999999998</v>
      </c>
      <c r="H82">
        <v>1.0249999999999999</v>
      </c>
      <c r="I82" t="str">
        <v>--</v>
      </c>
      <c r="J82">
        <v>0</v>
      </c>
      <c r="K82">
        <v>0</v>
      </c>
      <c r="L82">
        <v>3.4352463115199998E-9</v>
      </c>
      <c r="M82">
        <v>3.9249999999999998</v>
      </c>
      <c r="N82">
        <v>1.0249999999999999</v>
      </c>
      <c r="O82" t="str">
        <v>--</v>
      </c>
      <c r="P82">
        <v>4</v>
      </c>
      <c r="Q82">
        <v>4</v>
      </c>
      <c r="R82">
        <v>3.9999999900500001</v>
      </c>
      <c r="S82">
        <v>3.9249999999999998</v>
      </c>
      <c r="T82">
        <v>1.0249999999999999</v>
      </c>
      <c r="U82" t="str">
        <v>--</v>
      </c>
      <c r="V82">
        <v>0</v>
      </c>
      <c r="W82">
        <v>0</v>
      </c>
      <c r="X82">
        <v>1.55795025914E-8</v>
      </c>
    </row>
    <row r="83" spans="1:24" x14ac:dyDescent="0.2">
      <c r="A83">
        <v>3.9750000000000001</v>
      </c>
      <c r="B83">
        <v>1.0249999999999999</v>
      </c>
      <c r="C83" t="str">
        <v>--</v>
      </c>
      <c r="D83">
        <v>4</v>
      </c>
      <c r="E83">
        <v>4</v>
      </c>
      <c r="F83">
        <v>3.9999999955800001</v>
      </c>
      <c r="G83">
        <v>3.9750000000000001</v>
      </c>
      <c r="H83">
        <v>1.0249999999999999</v>
      </c>
      <c r="I83" t="str">
        <v>--</v>
      </c>
      <c r="J83">
        <v>0</v>
      </c>
      <c r="K83">
        <v>0</v>
      </c>
      <c r="L83">
        <v>6.9222825881300002E-9</v>
      </c>
      <c r="M83">
        <v>3.9750000000000001</v>
      </c>
      <c r="N83">
        <v>1.0249999999999999</v>
      </c>
      <c r="O83" t="str">
        <v>--</v>
      </c>
      <c r="P83">
        <v>4</v>
      </c>
      <c r="Q83">
        <v>4</v>
      </c>
      <c r="R83">
        <v>3.9999999812199998</v>
      </c>
      <c r="S83">
        <v>3.9750000000000001</v>
      </c>
      <c r="T83">
        <v>1.0249999999999999</v>
      </c>
      <c r="U83" t="str">
        <v>--</v>
      </c>
      <c r="V83">
        <v>0</v>
      </c>
      <c r="W83">
        <v>0</v>
      </c>
      <c r="X83">
        <v>2.9414292011800001E-8</v>
      </c>
    </row>
    <row r="84" spans="1:24" x14ac:dyDescent="0.2">
      <c r="A84">
        <v>4.0250000000000004</v>
      </c>
      <c r="B84">
        <v>1.0249999999999999</v>
      </c>
      <c r="C84" t="str">
        <v>--</v>
      </c>
      <c r="D84">
        <v>4</v>
      </c>
      <c r="E84">
        <v>4</v>
      </c>
      <c r="F84">
        <v>3.9999999912100002</v>
      </c>
      <c r="G84">
        <v>4.0250000000000004</v>
      </c>
      <c r="H84">
        <v>1.0249999999999999</v>
      </c>
      <c r="I84" t="str">
        <v>--</v>
      </c>
      <c r="J84">
        <v>0</v>
      </c>
      <c r="K84">
        <v>0</v>
      </c>
      <c r="L84">
        <v>1.3763977376999999E-8</v>
      </c>
      <c r="M84">
        <v>4.0250000000000004</v>
      </c>
      <c r="N84">
        <v>1.0249999999999999</v>
      </c>
      <c r="O84" t="str">
        <v>--</v>
      </c>
      <c r="P84">
        <v>4</v>
      </c>
      <c r="Q84">
        <v>4</v>
      </c>
      <c r="R84">
        <v>3.9999999649500002</v>
      </c>
      <c r="S84">
        <v>4.0250000000000004</v>
      </c>
      <c r="T84">
        <v>1.0249999999999999</v>
      </c>
      <c r="U84" t="str">
        <v>--</v>
      </c>
      <c r="V84">
        <v>0</v>
      </c>
      <c r="W84">
        <v>0</v>
      </c>
      <c r="X84">
        <v>5.48891449848E-8</v>
      </c>
    </row>
    <row r="85" spans="1:24" x14ac:dyDescent="0.2">
      <c r="A85">
        <v>4.0750000000000002</v>
      </c>
      <c r="B85">
        <v>1.0249999999999999</v>
      </c>
      <c r="C85" t="str">
        <v>--</v>
      </c>
      <c r="D85">
        <v>4</v>
      </c>
      <c r="E85">
        <v>4</v>
      </c>
      <c r="F85">
        <v>3.9999999827599999</v>
      </c>
      <c r="G85">
        <v>4.0750000000000002</v>
      </c>
      <c r="H85">
        <v>1.0249999999999999</v>
      </c>
      <c r="I85" t="str">
        <v>--</v>
      </c>
      <c r="J85">
        <v>0</v>
      </c>
      <c r="K85">
        <v>0</v>
      </c>
      <c r="L85">
        <v>2.7003792596299999E-8</v>
      </c>
      <c r="M85">
        <v>4.0750000000000002</v>
      </c>
      <c r="N85">
        <v>1.0249999999999999</v>
      </c>
      <c r="O85" t="str">
        <v>--</v>
      </c>
      <c r="P85">
        <v>4</v>
      </c>
      <c r="Q85">
        <v>4</v>
      </c>
      <c r="R85">
        <v>3.99999993536</v>
      </c>
      <c r="S85">
        <v>4.0750000000000002</v>
      </c>
      <c r="T85">
        <v>1.0249999999999999</v>
      </c>
      <c r="U85" t="str">
        <v>--</v>
      </c>
      <c r="V85">
        <v>0</v>
      </c>
      <c r="W85">
        <v>0</v>
      </c>
      <c r="X85">
        <v>1.01231211301E-7</v>
      </c>
    </row>
    <row r="86" spans="1:24" x14ac:dyDescent="0.2">
      <c r="A86">
        <v>4.125</v>
      </c>
      <c r="B86">
        <v>1.0249999999999999</v>
      </c>
      <c r="C86" t="str">
        <v>--</v>
      </c>
      <c r="D86">
        <v>4</v>
      </c>
      <c r="E86">
        <v>4</v>
      </c>
      <c r="F86">
        <v>3.9999999666199999</v>
      </c>
      <c r="G86">
        <v>4.125</v>
      </c>
      <c r="H86">
        <v>1.0249999999999999</v>
      </c>
      <c r="I86" t="str">
        <v>--</v>
      </c>
      <c r="J86">
        <v>0</v>
      </c>
      <c r="K86">
        <v>0</v>
      </c>
      <c r="L86">
        <v>5.2272614229199999E-8</v>
      </c>
      <c r="M86">
        <v>4.125</v>
      </c>
      <c r="N86">
        <v>1.0249999999999999</v>
      </c>
      <c r="O86" t="str">
        <v>--</v>
      </c>
      <c r="P86">
        <v>4</v>
      </c>
      <c r="Q86">
        <v>4</v>
      </c>
      <c r="R86">
        <v>3.99999988218</v>
      </c>
      <c r="S86">
        <v>4.125</v>
      </c>
      <c r="T86">
        <v>1.0249999999999999</v>
      </c>
      <c r="U86" t="str">
        <v>--</v>
      </c>
      <c r="V86">
        <v>0</v>
      </c>
      <c r="W86">
        <v>0</v>
      </c>
      <c r="X86">
        <v>1.84509384123E-7</v>
      </c>
    </row>
    <row r="87" spans="1:24" x14ac:dyDescent="0.2">
      <c r="A87">
        <v>4.1749999999999998</v>
      </c>
      <c r="B87">
        <v>1.0249999999999999</v>
      </c>
      <c r="C87" t="str">
        <v>--</v>
      </c>
      <c r="D87">
        <v>4</v>
      </c>
      <c r="E87">
        <v>4</v>
      </c>
      <c r="F87">
        <v>3.9999999362500001</v>
      </c>
      <c r="G87">
        <v>4.1749999999999998</v>
      </c>
      <c r="H87">
        <v>1.0249999999999999</v>
      </c>
      <c r="I87" t="str">
        <v>--</v>
      </c>
      <c r="J87">
        <v>0</v>
      </c>
      <c r="K87">
        <v>0</v>
      </c>
      <c r="L87">
        <v>9.9833020553799999E-8</v>
      </c>
      <c r="M87">
        <v>4.1749999999999998</v>
      </c>
      <c r="N87">
        <v>1.0249999999999999</v>
      </c>
      <c r="O87" t="str">
        <v>--</v>
      </c>
      <c r="P87">
        <v>4</v>
      </c>
      <c r="Q87">
        <v>4</v>
      </c>
      <c r="R87">
        <v>3.9999997877900002</v>
      </c>
      <c r="S87">
        <v>4.1749999999999998</v>
      </c>
      <c r="T87">
        <v>1.0249999999999999</v>
      </c>
      <c r="U87" t="str">
        <v>--</v>
      </c>
      <c r="V87">
        <v>0</v>
      </c>
      <c r="W87">
        <v>0</v>
      </c>
      <c r="X87">
        <v>3.3233359293299998E-7</v>
      </c>
    </row>
    <row r="88" spans="1:24" x14ac:dyDescent="0.2">
      <c r="A88">
        <v>4.2249999999999996</v>
      </c>
      <c r="B88">
        <v>1.0249999999999999</v>
      </c>
      <c r="C88" t="str">
        <v>--</v>
      </c>
      <c r="D88">
        <v>4</v>
      </c>
      <c r="E88">
        <v>4</v>
      </c>
      <c r="F88">
        <v>3.9999998798799998</v>
      </c>
      <c r="G88">
        <v>4.2249999999999996</v>
      </c>
      <c r="H88">
        <v>1.0249999999999999</v>
      </c>
      <c r="I88" t="str">
        <v>--</v>
      </c>
      <c r="J88">
        <v>0</v>
      </c>
      <c r="K88">
        <v>0</v>
      </c>
      <c r="L88">
        <v>1.8810748335400001E-7</v>
      </c>
      <c r="M88">
        <v>4.2249999999999996</v>
      </c>
      <c r="N88">
        <v>1.0249999999999999</v>
      </c>
      <c r="O88" t="str">
        <v>--</v>
      </c>
      <c r="P88">
        <v>4</v>
      </c>
      <c r="Q88">
        <v>4</v>
      </c>
      <c r="R88">
        <v>3.9999996222999998</v>
      </c>
      <c r="S88">
        <v>4.2249999999999996</v>
      </c>
      <c r="T88">
        <v>1.0249999999999999</v>
      </c>
      <c r="U88" t="str">
        <v>--</v>
      </c>
      <c r="V88">
        <v>0</v>
      </c>
      <c r="W88">
        <v>0</v>
      </c>
      <c r="X88">
        <v>5.9150306095400003E-7</v>
      </c>
    </row>
    <row r="89" spans="1:24" x14ac:dyDescent="0.2">
      <c r="A89">
        <v>4.2750000000000004</v>
      </c>
      <c r="B89">
        <v>1.0249999999999999</v>
      </c>
      <c r="C89" t="str">
        <v>--</v>
      </c>
      <c r="D89">
        <v>4</v>
      </c>
      <c r="E89">
        <v>4</v>
      </c>
      <c r="F89">
        <v>3.9999997767200002</v>
      </c>
      <c r="G89">
        <v>4.2750000000000004</v>
      </c>
      <c r="H89">
        <v>1.0249999999999999</v>
      </c>
      <c r="I89" t="str">
        <v>--</v>
      </c>
      <c r="J89">
        <v>0</v>
      </c>
      <c r="K89">
        <v>0</v>
      </c>
      <c r="L89">
        <v>3.4966371312899999E-7</v>
      </c>
      <c r="M89">
        <v>4.2750000000000004</v>
      </c>
      <c r="N89">
        <v>1.0249999999999999</v>
      </c>
      <c r="O89" t="str">
        <v>--</v>
      </c>
      <c r="P89">
        <v>4</v>
      </c>
      <c r="Q89">
        <v>4</v>
      </c>
      <c r="R89">
        <v>3.9999993357400001</v>
      </c>
      <c r="S89">
        <v>4.2750000000000004</v>
      </c>
      <c r="T89">
        <v>1.0249999999999999</v>
      </c>
      <c r="U89" t="str">
        <v>--</v>
      </c>
      <c r="V89">
        <v>0</v>
      </c>
      <c r="W89">
        <v>0</v>
      </c>
      <c r="X89">
        <v>1.0402589254099999E-6</v>
      </c>
    </row>
    <row r="90" spans="1:24" x14ac:dyDescent="0.2">
      <c r="A90">
        <v>4.3250000000000002</v>
      </c>
      <c r="B90">
        <v>1.0249999999999999</v>
      </c>
      <c r="C90" t="str">
        <v>--</v>
      </c>
      <c r="D90">
        <v>4</v>
      </c>
      <c r="E90">
        <v>4</v>
      </c>
      <c r="F90">
        <v>3.9999995905699999</v>
      </c>
      <c r="G90">
        <v>4.3250000000000002</v>
      </c>
      <c r="H90">
        <v>1.0249999999999999</v>
      </c>
      <c r="I90" t="str">
        <v>--</v>
      </c>
      <c r="J90">
        <v>0</v>
      </c>
      <c r="K90">
        <v>0</v>
      </c>
      <c r="L90">
        <v>6.4119166705600005E-7</v>
      </c>
      <c r="M90">
        <v>4.3250000000000002</v>
      </c>
      <c r="N90">
        <v>1.0249999999999999</v>
      </c>
      <c r="O90" t="str">
        <v>--</v>
      </c>
      <c r="P90">
        <v>4</v>
      </c>
      <c r="Q90">
        <v>4</v>
      </c>
      <c r="R90">
        <v>3.99999884576</v>
      </c>
      <c r="S90">
        <v>4.3250000000000002</v>
      </c>
      <c r="T90">
        <v>1.0249999999999999</v>
      </c>
      <c r="U90" t="str">
        <v>--</v>
      </c>
      <c r="V90">
        <v>0</v>
      </c>
      <c r="W90">
        <v>0</v>
      </c>
      <c r="X90">
        <v>1.8075980019299999E-6</v>
      </c>
    </row>
    <row r="91" spans="1:24" x14ac:dyDescent="0.2">
      <c r="A91">
        <v>4.375</v>
      </c>
      <c r="B91">
        <v>1.0249999999999999</v>
      </c>
      <c r="C91" t="str">
        <v>--</v>
      </c>
      <c r="D91">
        <v>4</v>
      </c>
      <c r="E91">
        <v>4</v>
      </c>
      <c r="F91">
        <v>3.99999925938</v>
      </c>
      <c r="G91">
        <v>4.375</v>
      </c>
      <c r="H91">
        <v>1.0249999999999999</v>
      </c>
      <c r="I91" t="str">
        <v>--</v>
      </c>
      <c r="J91">
        <v>0</v>
      </c>
      <c r="K91">
        <v>0</v>
      </c>
      <c r="L91">
        <v>1.1598386931699999E-6</v>
      </c>
      <c r="M91">
        <v>4.375</v>
      </c>
      <c r="N91">
        <v>1.0249999999999999</v>
      </c>
      <c r="O91" t="str">
        <v>--</v>
      </c>
      <c r="P91">
        <v>4</v>
      </c>
      <c r="Q91">
        <v>4</v>
      </c>
      <c r="R91">
        <v>3.9999980184399999</v>
      </c>
      <c r="S91">
        <v>4.375</v>
      </c>
      <c r="T91">
        <v>1.0249999999999999</v>
      </c>
      <c r="U91" t="str">
        <v>--</v>
      </c>
      <c r="V91">
        <v>0</v>
      </c>
      <c r="W91">
        <v>0</v>
      </c>
      <c r="X91">
        <v>3.10321571009E-6</v>
      </c>
    </row>
    <row r="92" spans="1:24" x14ac:dyDescent="0.2">
      <c r="A92">
        <v>4.4249999999999998</v>
      </c>
      <c r="B92">
        <v>1.0249999999999999</v>
      </c>
      <c r="C92" t="str">
        <v>--</v>
      </c>
      <c r="D92">
        <v>4</v>
      </c>
      <c r="E92">
        <v>4</v>
      </c>
      <c r="F92">
        <v>3.9999986785399999</v>
      </c>
      <c r="G92">
        <v>4.4249999999999998</v>
      </c>
      <c r="H92">
        <v>1.0249999999999999</v>
      </c>
      <c r="I92" t="str">
        <v>--</v>
      </c>
      <c r="J92">
        <v>0</v>
      </c>
      <c r="K92">
        <v>0</v>
      </c>
      <c r="L92">
        <v>2.06946823806E-6</v>
      </c>
      <c r="M92">
        <v>4.4249999999999998</v>
      </c>
      <c r="N92">
        <v>1.0249999999999999</v>
      </c>
      <c r="O92" t="str">
        <v>--</v>
      </c>
      <c r="P92">
        <v>4</v>
      </c>
      <c r="Q92">
        <v>4</v>
      </c>
      <c r="R92">
        <v>3.9999966392199999</v>
      </c>
      <c r="S92">
        <v>4.4249999999999998</v>
      </c>
      <c r="T92">
        <v>1.0249999999999999</v>
      </c>
      <c r="U92" t="str">
        <v>--</v>
      </c>
      <c r="V92">
        <v>0</v>
      </c>
      <c r="W92">
        <v>0</v>
      </c>
      <c r="X92">
        <v>5.2631418584799997E-6</v>
      </c>
    </row>
    <row r="93" spans="1:24" x14ac:dyDescent="0.2">
      <c r="A93">
        <v>4.4749999999999996</v>
      </c>
      <c r="B93">
        <v>1.0249999999999999</v>
      </c>
      <c r="C93" t="str">
        <v>--</v>
      </c>
      <c r="D93">
        <v>4</v>
      </c>
      <c r="E93">
        <v>4</v>
      </c>
      <c r="F93">
        <v>3.9999976743399999</v>
      </c>
      <c r="G93">
        <v>4.4749999999999996</v>
      </c>
      <c r="H93">
        <v>1.0249999999999999</v>
      </c>
      <c r="I93" t="str">
        <v>--</v>
      </c>
      <c r="J93">
        <v>0</v>
      </c>
      <c r="K93">
        <v>0</v>
      </c>
      <c r="L93">
        <v>3.64208304141E-6</v>
      </c>
      <c r="M93">
        <v>4.4749999999999996</v>
      </c>
      <c r="N93">
        <v>1.0249999999999999</v>
      </c>
      <c r="O93" t="str">
        <v>--</v>
      </c>
      <c r="P93">
        <v>4</v>
      </c>
      <c r="Q93">
        <v>4</v>
      </c>
      <c r="R93">
        <v>3.99999436921</v>
      </c>
      <c r="S93">
        <v>4.4749999999999996</v>
      </c>
      <c r="T93">
        <v>1.0249999999999999</v>
      </c>
      <c r="U93" t="str">
        <v>--</v>
      </c>
      <c r="V93">
        <v>0</v>
      </c>
      <c r="W93">
        <v>0</v>
      </c>
      <c r="X93">
        <v>8.8180794989999998E-6</v>
      </c>
    </row>
    <row r="94" spans="1:24" x14ac:dyDescent="0.2">
      <c r="A94">
        <v>4.5250000000000004</v>
      </c>
      <c r="B94">
        <v>1.0249999999999999</v>
      </c>
      <c r="C94" t="str">
        <v>--</v>
      </c>
      <c r="D94">
        <v>4</v>
      </c>
      <c r="E94">
        <v>4</v>
      </c>
      <c r="F94">
        <v>3.9999959631399999</v>
      </c>
      <c r="G94">
        <v>4.5250000000000004</v>
      </c>
      <c r="H94">
        <v>1.0249999999999999</v>
      </c>
      <c r="I94" t="str">
        <v>--</v>
      </c>
      <c r="J94">
        <v>0</v>
      </c>
      <c r="K94">
        <v>0</v>
      </c>
      <c r="L94">
        <v>6.3219160968499996E-6</v>
      </c>
      <c r="M94">
        <v>4.5250000000000004</v>
      </c>
      <c r="N94">
        <v>1.0249999999999999</v>
      </c>
      <c r="O94" t="str">
        <v>--</v>
      </c>
      <c r="P94">
        <v>4</v>
      </c>
      <c r="Q94">
        <v>4</v>
      </c>
      <c r="R94">
        <v>3.9999906810599999</v>
      </c>
      <c r="S94">
        <v>4.5250000000000004</v>
      </c>
      <c r="T94">
        <v>1.0249999999999999</v>
      </c>
      <c r="U94" t="str">
        <v>--</v>
      </c>
      <c r="V94">
        <v>0</v>
      </c>
      <c r="W94">
        <v>0</v>
      </c>
      <c r="X94">
        <v>1.4593893000099999E-5</v>
      </c>
    </row>
    <row r="95" spans="1:24" x14ac:dyDescent="0.2">
      <c r="A95">
        <v>4.5750000000000002</v>
      </c>
      <c r="B95">
        <v>1.0249999999999999</v>
      </c>
      <c r="C95" t="str">
        <v>--</v>
      </c>
      <c r="D95">
        <v>4</v>
      </c>
      <c r="E95">
        <v>4</v>
      </c>
      <c r="F95">
        <v>3.9999930892000002</v>
      </c>
      <c r="G95">
        <v>4.5750000000000002</v>
      </c>
      <c r="H95">
        <v>1.0249999999999999</v>
      </c>
      <c r="I95" t="str">
        <v>--</v>
      </c>
      <c r="J95">
        <v>0</v>
      </c>
      <c r="K95">
        <v>0</v>
      </c>
      <c r="L95">
        <v>1.0822629319799999E-5</v>
      </c>
      <c r="M95">
        <v>4.5750000000000002</v>
      </c>
      <c r="N95">
        <v>1.0249999999999999</v>
      </c>
      <c r="O95" t="str">
        <v>--</v>
      </c>
      <c r="P95">
        <v>4</v>
      </c>
      <c r="Q95">
        <v>4</v>
      </c>
      <c r="R95">
        <v>3.9999847663599999</v>
      </c>
      <c r="S95">
        <v>4.5750000000000002</v>
      </c>
      <c r="T95">
        <v>1.0249999999999999</v>
      </c>
      <c r="U95" t="str">
        <v>--</v>
      </c>
      <c r="V95">
        <v>0</v>
      </c>
      <c r="W95">
        <v>0</v>
      </c>
      <c r="X95">
        <v>2.3856598294499999E-5</v>
      </c>
    </row>
    <row r="96" spans="1:24" x14ac:dyDescent="0.2">
      <c r="A96">
        <v>4.625</v>
      </c>
      <c r="B96">
        <v>1.0249999999999999</v>
      </c>
      <c r="C96" t="str">
        <v>--</v>
      </c>
      <c r="D96">
        <v>4</v>
      </c>
      <c r="E96">
        <v>4</v>
      </c>
      <c r="F96">
        <v>3.9999883326000001</v>
      </c>
      <c r="G96">
        <v>4.625</v>
      </c>
      <c r="H96">
        <v>1.0249999999999999</v>
      </c>
      <c r="I96" t="str">
        <v>--</v>
      </c>
      <c r="J96">
        <v>0</v>
      </c>
      <c r="K96">
        <v>0</v>
      </c>
      <c r="L96">
        <v>1.82716972069E-5</v>
      </c>
      <c r="M96">
        <v>4.625</v>
      </c>
      <c r="N96">
        <v>1.0249999999999999</v>
      </c>
      <c r="O96" t="str">
        <v>--</v>
      </c>
      <c r="P96">
        <v>4</v>
      </c>
      <c r="Q96">
        <v>4</v>
      </c>
      <c r="R96">
        <v>3.9999754046599998</v>
      </c>
      <c r="S96">
        <v>4.625</v>
      </c>
      <c r="T96">
        <v>1.0249999999999999</v>
      </c>
      <c r="U96" t="str">
        <v>--</v>
      </c>
      <c r="V96">
        <v>0</v>
      </c>
      <c r="W96">
        <v>0</v>
      </c>
      <c r="X96">
        <v>3.8517470953499998E-5</v>
      </c>
    </row>
    <row r="97" spans="1:24" x14ac:dyDescent="0.2">
      <c r="A97">
        <v>4.6749999999999998</v>
      </c>
      <c r="B97">
        <v>1.0249999999999999</v>
      </c>
      <c r="C97" t="str">
        <v>--</v>
      </c>
      <c r="D97">
        <v>4</v>
      </c>
      <c r="E97">
        <v>4</v>
      </c>
      <c r="F97">
        <v>3.9999805750999999</v>
      </c>
      <c r="G97">
        <v>4.6749999999999998</v>
      </c>
      <c r="H97">
        <v>1.0249999999999999</v>
      </c>
      <c r="I97" t="str">
        <v>--</v>
      </c>
      <c r="J97">
        <v>0</v>
      </c>
      <c r="K97">
        <v>0</v>
      </c>
      <c r="L97">
        <v>3.0420300627899999E-5</v>
      </c>
      <c r="M97">
        <v>4.6749999999999998</v>
      </c>
      <c r="N97">
        <v>1.0249999999999999</v>
      </c>
      <c r="O97" t="str">
        <v>--</v>
      </c>
      <c r="P97">
        <v>4</v>
      </c>
      <c r="Q97">
        <v>4</v>
      </c>
      <c r="R97">
        <v>3.99996078201</v>
      </c>
      <c r="S97">
        <v>4.6749999999999998</v>
      </c>
      <c r="T97">
        <v>1.0249999999999999</v>
      </c>
      <c r="U97" t="str">
        <v>--</v>
      </c>
      <c r="V97">
        <v>0</v>
      </c>
      <c r="W97">
        <v>0</v>
      </c>
      <c r="X97">
        <v>6.1417246951200007E-5</v>
      </c>
    </row>
    <row r="98" spans="1:24" x14ac:dyDescent="0.2">
      <c r="A98">
        <v>4.7249999999999996</v>
      </c>
      <c r="B98">
        <v>1.0249999999999999</v>
      </c>
      <c r="C98" t="str">
        <v>--</v>
      </c>
      <c r="D98">
        <v>4</v>
      </c>
      <c r="E98">
        <v>4</v>
      </c>
      <c r="F98">
        <v>3.9999681097600002</v>
      </c>
      <c r="G98">
        <v>4.7249999999999996</v>
      </c>
      <c r="H98">
        <v>1.0249999999999999</v>
      </c>
      <c r="I98" t="str">
        <v>--</v>
      </c>
      <c r="J98">
        <v>0</v>
      </c>
      <c r="K98">
        <v>0</v>
      </c>
      <c r="L98">
        <v>4.9941635777900001E-5</v>
      </c>
      <c r="M98">
        <v>4.7249999999999996</v>
      </c>
      <c r="N98">
        <v>1.0249999999999999</v>
      </c>
      <c r="O98" t="str">
        <v>--</v>
      </c>
      <c r="P98">
        <v>4</v>
      </c>
      <c r="Q98">
        <v>4</v>
      </c>
      <c r="R98">
        <v>3.9999382449900001</v>
      </c>
      <c r="S98">
        <v>4.7249999999999996</v>
      </c>
      <c r="T98">
        <v>1.0249999999999999</v>
      </c>
      <c r="U98" t="str">
        <v>--</v>
      </c>
      <c r="V98">
        <v>0</v>
      </c>
      <c r="W98">
        <v>0</v>
      </c>
      <c r="X98">
        <v>9.6711391955200002E-5</v>
      </c>
    </row>
    <row r="99" spans="1:24" x14ac:dyDescent="0.2">
      <c r="A99">
        <v>4.7750000000000004</v>
      </c>
      <c r="B99">
        <v>1.0249999999999999</v>
      </c>
      <c r="C99" t="str">
        <v>--</v>
      </c>
      <c r="D99">
        <v>4</v>
      </c>
      <c r="E99">
        <v>4</v>
      </c>
      <c r="F99">
        <v>3.9999483764999999</v>
      </c>
      <c r="G99">
        <v>4.7750000000000004</v>
      </c>
      <c r="H99">
        <v>1.0249999999999999</v>
      </c>
      <c r="I99" t="str">
        <v>--</v>
      </c>
      <c r="J99">
        <v>0</v>
      </c>
      <c r="K99">
        <v>0</v>
      </c>
      <c r="L99">
        <v>8.0844906316000005E-5</v>
      </c>
      <c r="M99">
        <v>4.7750000000000004</v>
      </c>
      <c r="N99">
        <v>1.0249999999999999</v>
      </c>
      <c r="O99" t="str">
        <v>--</v>
      </c>
      <c r="P99">
        <v>4</v>
      </c>
      <c r="Q99">
        <v>4</v>
      </c>
      <c r="R99">
        <v>3.99990397481</v>
      </c>
      <c r="S99">
        <v>4.7750000000000004</v>
      </c>
      <c r="T99">
        <v>1.0249999999999999</v>
      </c>
      <c r="U99" t="str">
        <v>--</v>
      </c>
      <c r="V99">
        <v>0</v>
      </c>
      <c r="W99">
        <v>0</v>
      </c>
      <c r="X99">
        <v>1.50380364114E-4</v>
      </c>
    </row>
    <row r="100" spans="1:24" x14ac:dyDescent="0.2">
      <c r="A100">
        <v>4.8250000000000002</v>
      </c>
      <c r="B100">
        <v>1.0249999999999999</v>
      </c>
      <c r="C100" t="str">
        <v>--</v>
      </c>
      <c r="D100">
        <v>4</v>
      </c>
      <c r="E100">
        <v>4</v>
      </c>
      <c r="F100">
        <v>3.9999176044999998</v>
      </c>
      <c r="G100">
        <v>4.8250000000000002</v>
      </c>
      <c r="H100">
        <v>1.0249999999999999</v>
      </c>
      <c r="I100" t="str">
        <v>--</v>
      </c>
      <c r="J100">
        <v>0</v>
      </c>
      <c r="K100">
        <v>0</v>
      </c>
      <c r="L100">
        <v>1.2903551590700001E-4</v>
      </c>
      <c r="M100">
        <v>4.8250000000000002</v>
      </c>
      <c r="N100">
        <v>1.0249999999999999</v>
      </c>
      <c r="O100" t="str">
        <v>--</v>
      </c>
      <c r="P100">
        <v>4</v>
      </c>
      <c r="Q100">
        <v>4</v>
      </c>
      <c r="R100">
        <v>3.99985256658</v>
      </c>
      <c r="S100">
        <v>4.8250000000000002</v>
      </c>
      <c r="T100">
        <v>1.0249999999999999</v>
      </c>
      <c r="U100" t="str">
        <v>--</v>
      </c>
      <c r="V100">
        <v>0</v>
      </c>
      <c r="W100">
        <v>0</v>
      </c>
      <c r="X100">
        <v>2.3088874141300001E-4</v>
      </c>
    </row>
    <row r="101" spans="1:24" x14ac:dyDescent="0.2">
      <c r="A101">
        <v>4.875</v>
      </c>
      <c r="B101">
        <v>1.0249999999999999</v>
      </c>
      <c r="C101" t="str">
        <v>--</v>
      </c>
      <c r="D101">
        <v>4</v>
      </c>
      <c r="E101">
        <v>4</v>
      </c>
      <c r="F101">
        <v>3.9998703410499998</v>
      </c>
      <c r="G101">
        <v>4.875</v>
      </c>
      <c r="H101">
        <v>1.0249999999999999</v>
      </c>
      <c r="I101" t="str">
        <v>--</v>
      </c>
      <c r="J101">
        <v>0</v>
      </c>
      <c r="K101">
        <v>0</v>
      </c>
      <c r="L101">
        <v>2.0305282151400001E-4</v>
      </c>
      <c r="M101">
        <v>4.875</v>
      </c>
      <c r="N101">
        <v>1.0249999999999999</v>
      </c>
      <c r="O101" t="str">
        <v>--</v>
      </c>
      <c r="P101">
        <v>4</v>
      </c>
      <c r="Q101">
        <v>4</v>
      </c>
      <c r="R101">
        <v>3.9997765002199999</v>
      </c>
      <c r="S101">
        <v>4.875</v>
      </c>
      <c r="T101">
        <v>1.0249999999999999</v>
      </c>
      <c r="U101" t="str">
        <v>--</v>
      </c>
      <c r="V101">
        <v>0</v>
      </c>
      <c r="W101">
        <v>0</v>
      </c>
      <c r="X101">
        <v>3.5001384791900003E-4</v>
      </c>
    </row>
    <row r="102" spans="1:24" x14ac:dyDescent="0.2">
      <c r="A102">
        <v>4.9249999999999998</v>
      </c>
      <c r="B102">
        <v>1.0249999999999999</v>
      </c>
      <c r="C102" t="str">
        <v>--</v>
      </c>
      <c r="D102">
        <v>4</v>
      </c>
      <c r="E102">
        <v>4</v>
      </c>
      <c r="F102">
        <v>3.9997988493099998</v>
      </c>
      <c r="G102">
        <v>4.9249999999999998</v>
      </c>
      <c r="H102">
        <v>1.0249999999999999</v>
      </c>
      <c r="I102" t="str">
        <v>--</v>
      </c>
      <c r="J102">
        <v>0</v>
      </c>
      <c r="K102">
        <v>0</v>
      </c>
      <c r="L102">
        <v>3.1501357743799998E-4</v>
      </c>
      <c r="M102">
        <v>4.9249999999999998</v>
      </c>
      <c r="N102">
        <v>1.0249999999999999</v>
      </c>
      <c r="O102" t="str">
        <v>--</v>
      </c>
      <c r="P102">
        <v>4</v>
      </c>
      <c r="Q102">
        <v>4</v>
      </c>
      <c r="R102">
        <v>3.9996654950799999</v>
      </c>
      <c r="S102">
        <v>4.9249999999999998</v>
      </c>
      <c r="T102">
        <v>1.0249999999999999</v>
      </c>
      <c r="U102" t="str">
        <v>--</v>
      </c>
      <c r="V102">
        <v>0</v>
      </c>
      <c r="W102">
        <v>0</v>
      </c>
      <c r="X102">
        <v>5.2385678975699998E-4</v>
      </c>
    </row>
    <row r="103" spans="1:24" x14ac:dyDescent="0.2">
      <c r="A103">
        <v>4.9749999999999996</v>
      </c>
      <c r="B103">
        <v>1.0249999999999999</v>
      </c>
      <c r="C103" t="str">
        <v>--</v>
      </c>
      <c r="D103">
        <v>4</v>
      </c>
      <c r="E103">
        <v>4</v>
      </c>
      <c r="F103">
        <v>3.9996923625799998</v>
      </c>
      <c r="G103">
        <v>4.9749999999999996</v>
      </c>
      <c r="H103">
        <v>1.0249999999999999</v>
      </c>
      <c r="I103" t="str">
        <v>--</v>
      </c>
      <c r="J103">
        <v>0</v>
      </c>
      <c r="K103">
        <v>0</v>
      </c>
      <c r="L103">
        <v>4.81779988648E-4</v>
      </c>
      <c r="M103">
        <v>4.9749999999999996</v>
      </c>
      <c r="N103">
        <v>1.0249999999999999</v>
      </c>
      <c r="O103" t="str">
        <v>--</v>
      </c>
      <c r="P103">
        <v>4</v>
      </c>
      <c r="Q103">
        <v>4</v>
      </c>
      <c r="R103">
        <v>3.9995057486299999</v>
      </c>
      <c r="S103">
        <v>4.9749999999999996</v>
      </c>
      <c r="T103">
        <v>1.0249999999999999</v>
      </c>
      <c r="U103" t="str">
        <v>--</v>
      </c>
      <c r="V103">
        <v>0</v>
      </c>
      <c r="W103">
        <v>0</v>
      </c>
      <c r="X103">
        <v>7.74035378233E-4</v>
      </c>
    </row>
    <row r="104" spans="1:24" x14ac:dyDescent="0.2">
      <c r="A104">
        <v>5.0250000000000004</v>
      </c>
      <c r="B104">
        <v>1.0249999999999999</v>
      </c>
      <c r="C104" t="str">
        <v>--</v>
      </c>
      <c r="D104">
        <v>4</v>
      </c>
      <c r="E104">
        <v>4</v>
      </c>
      <c r="F104">
        <v>3.9995361943200001</v>
      </c>
      <c r="G104">
        <v>5.0250000000000004</v>
      </c>
      <c r="H104">
        <v>1.0249999999999999</v>
      </c>
      <c r="I104" t="str">
        <v>--</v>
      </c>
      <c r="J104">
        <v>0</v>
      </c>
      <c r="K104">
        <v>0</v>
      </c>
      <c r="L104">
        <v>7.2635424640099999E-4</v>
      </c>
      <c r="M104">
        <v>5.0250000000000004</v>
      </c>
      <c r="N104">
        <v>1.0249999999999999</v>
      </c>
      <c r="O104" t="str">
        <v>--</v>
      </c>
      <c r="P104">
        <v>4</v>
      </c>
      <c r="Q104">
        <v>4</v>
      </c>
      <c r="R104">
        <v>3.9992790724499998</v>
      </c>
      <c r="S104">
        <v>5.0250000000000004</v>
      </c>
      <c r="T104">
        <v>1.0249999999999999</v>
      </c>
      <c r="U104" t="str">
        <v>--</v>
      </c>
      <c r="V104">
        <v>0</v>
      </c>
      <c r="W104">
        <v>0</v>
      </c>
      <c r="X104">
        <v>1.12903844975E-3</v>
      </c>
    </row>
    <row r="105" spans="1:24" x14ac:dyDescent="0.2">
      <c r="A105">
        <v>5.0750000000000002</v>
      </c>
      <c r="B105">
        <v>1.0249999999999999</v>
      </c>
      <c r="C105" t="str">
        <v>--</v>
      </c>
      <c r="D105">
        <v>4</v>
      </c>
      <c r="E105">
        <v>4</v>
      </c>
      <c r="F105">
        <v>3.9993107193299999</v>
      </c>
      <c r="G105">
        <v>5.0750000000000002</v>
      </c>
      <c r="H105">
        <v>1.0249999999999999</v>
      </c>
      <c r="I105" t="str">
        <v>--</v>
      </c>
      <c r="J105">
        <v>0</v>
      </c>
      <c r="K105">
        <v>0</v>
      </c>
      <c r="L105">
        <v>1.0794752235899999E-3</v>
      </c>
      <c r="M105">
        <v>5.0750000000000002</v>
      </c>
      <c r="N105">
        <v>1.0249999999999999</v>
      </c>
      <c r="O105" t="str">
        <v>--</v>
      </c>
      <c r="P105">
        <v>4</v>
      </c>
      <c r="Q105">
        <v>4</v>
      </c>
      <c r="R105">
        <v>3.99896195578</v>
      </c>
      <c r="S105">
        <v>5.0750000000000002</v>
      </c>
      <c r="T105">
        <v>1.0249999999999999</v>
      </c>
      <c r="U105" t="str">
        <v>--</v>
      </c>
      <c r="V105">
        <v>0</v>
      </c>
      <c r="W105">
        <v>0</v>
      </c>
      <c r="X105">
        <v>1.62569458177E-3</v>
      </c>
    </row>
    <row r="106" spans="1:24" x14ac:dyDescent="0.2">
      <c r="A106">
        <v>5.125</v>
      </c>
      <c r="B106">
        <v>1.0249999999999999</v>
      </c>
      <c r="C106" t="str">
        <v>--</v>
      </c>
      <c r="D106">
        <v>4</v>
      </c>
      <c r="E106">
        <v>4</v>
      </c>
      <c r="F106">
        <v>3.9989902650000002</v>
      </c>
      <c r="G106">
        <v>5.125</v>
      </c>
      <c r="H106">
        <v>1.0249999999999999</v>
      </c>
      <c r="I106" t="str">
        <v>--</v>
      </c>
      <c r="J106">
        <v>0</v>
      </c>
      <c r="K106">
        <v>0</v>
      </c>
      <c r="L106">
        <v>1.5813575377399999E-3</v>
      </c>
      <c r="M106">
        <v>5.125</v>
      </c>
      <c r="N106">
        <v>1.0249999999999999</v>
      </c>
      <c r="O106" t="str">
        <v>--</v>
      </c>
      <c r="P106">
        <v>4</v>
      </c>
      <c r="Q106">
        <v>4</v>
      </c>
      <c r="R106">
        <v>3.9985246074899998</v>
      </c>
      <c r="S106">
        <v>5.125</v>
      </c>
      <c r="T106">
        <v>1.0249999999999999</v>
      </c>
      <c r="U106" t="str">
        <v>--</v>
      </c>
      <c r="V106">
        <v>0</v>
      </c>
      <c r="W106">
        <v>0</v>
      </c>
      <c r="X106">
        <v>2.3106764180199999E-3</v>
      </c>
    </row>
    <row r="107" spans="1:24" x14ac:dyDescent="0.2">
      <c r="A107">
        <v>5.1749999999999998</v>
      </c>
      <c r="B107">
        <v>1.0249999999999999</v>
      </c>
      <c r="C107" t="str">
        <v>--</v>
      </c>
      <c r="D107">
        <v>4</v>
      </c>
      <c r="E107">
        <v>4</v>
      </c>
      <c r="F107">
        <v>3.99854197834</v>
      </c>
      <c r="G107">
        <v>5.1749999999999998</v>
      </c>
      <c r="H107">
        <v>1.0249999999999999</v>
      </c>
      <c r="I107" t="str">
        <v>--</v>
      </c>
      <c r="J107">
        <v>0</v>
      </c>
      <c r="K107">
        <v>0</v>
      </c>
      <c r="L107">
        <v>2.28347024637E-3</v>
      </c>
      <c r="M107">
        <v>5.1749999999999998</v>
      </c>
      <c r="N107">
        <v>1.0249999999999999</v>
      </c>
      <c r="O107" t="str">
        <v>--</v>
      </c>
      <c r="P107">
        <v>4</v>
      </c>
      <c r="Q107">
        <v>4</v>
      </c>
      <c r="R107">
        <v>3.9979300492699998</v>
      </c>
      <c r="S107">
        <v>5.1749999999999998</v>
      </c>
      <c r="T107">
        <v>1.0249999999999999</v>
      </c>
      <c r="U107" t="str">
        <v>--</v>
      </c>
      <c r="V107">
        <v>0</v>
      </c>
      <c r="W107">
        <v>0</v>
      </c>
      <c r="X107">
        <v>3.2419276862400001E-3</v>
      </c>
    </row>
    <row r="108" spans="1:24" x14ac:dyDescent="0.2">
      <c r="A108">
        <v>5.2249999999999996</v>
      </c>
      <c r="B108">
        <v>1.0249999999999999</v>
      </c>
      <c r="C108" t="str">
        <v>--</v>
      </c>
      <c r="D108">
        <v>4</v>
      </c>
      <c r="E108">
        <v>4</v>
      </c>
      <c r="F108">
        <v>3.9979247651000001</v>
      </c>
      <c r="G108">
        <v>5.2249999999999996</v>
      </c>
      <c r="H108">
        <v>1.0249999999999999</v>
      </c>
      <c r="I108" t="str">
        <v>--</v>
      </c>
      <c r="J108">
        <v>0</v>
      </c>
      <c r="K108">
        <v>0</v>
      </c>
      <c r="L108">
        <v>3.25020637484E-3</v>
      </c>
      <c r="M108">
        <v>5.2249999999999996</v>
      </c>
      <c r="N108">
        <v>1.0249999999999999</v>
      </c>
      <c r="O108" t="str">
        <v>--</v>
      </c>
      <c r="P108">
        <v>4</v>
      </c>
      <c r="Q108">
        <v>4</v>
      </c>
      <c r="R108">
        <v>3.9971333531600002</v>
      </c>
      <c r="S108">
        <v>5.2249999999999996</v>
      </c>
      <c r="T108">
        <v>1.0249999999999999</v>
      </c>
      <c r="U108" t="str">
        <v>--</v>
      </c>
      <c r="V108">
        <v>0</v>
      </c>
      <c r="W108">
        <v>0</v>
      </c>
      <c r="X108">
        <v>4.48986827288E-3</v>
      </c>
    </row>
    <row r="109" spans="1:24" x14ac:dyDescent="0.2">
      <c r="A109">
        <v>5.2750000000000004</v>
      </c>
      <c r="B109">
        <v>1.0249999999999999</v>
      </c>
      <c r="C109" t="str">
        <v>--</v>
      </c>
      <c r="D109">
        <v>4</v>
      </c>
      <c r="E109">
        <v>4</v>
      </c>
      <c r="F109">
        <v>3.9970884237100002</v>
      </c>
      <c r="G109">
        <v>5.2750000000000004</v>
      </c>
      <c r="H109">
        <v>1.0249999999999999</v>
      </c>
      <c r="I109" t="str">
        <v>--</v>
      </c>
      <c r="J109">
        <v>0</v>
      </c>
      <c r="K109">
        <v>0</v>
      </c>
      <c r="L109">
        <v>4.5602524293400001E-3</v>
      </c>
      <c r="M109">
        <v>5.2750000000000004</v>
      </c>
      <c r="N109">
        <v>1.0249999999999999</v>
      </c>
      <c r="O109" t="str">
        <v>--</v>
      </c>
      <c r="P109">
        <v>4</v>
      </c>
      <c r="Q109">
        <v>4</v>
      </c>
      <c r="R109">
        <v>3.99608113211</v>
      </c>
      <c r="S109">
        <v>5.2750000000000004</v>
      </c>
      <c r="T109">
        <v>1.0249999999999999</v>
      </c>
      <c r="U109" t="str">
        <v>--</v>
      </c>
      <c r="V109">
        <v>0</v>
      </c>
      <c r="W109">
        <v>0</v>
      </c>
      <c r="X109">
        <v>6.1382097316899998E-3</v>
      </c>
    </row>
    <row r="110" spans="1:24" x14ac:dyDescent="0.2">
      <c r="A110">
        <v>5.3250000000000002</v>
      </c>
      <c r="B110">
        <v>1.0249999999999999</v>
      </c>
      <c r="C110" t="str">
        <v>--</v>
      </c>
      <c r="D110">
        <v>4</v>
      </c>
      <c r="E110">
        <v>4</v>
      </c>
      <c r="F110">
        <v>3.9959731161500001</v>
      </c>
      <c r="G110">
        <v>5.3250000000000002</v>
      </c>
      <c r="H110">
        <v>1.0249999999999999</v>
      </c>
      <c r="I110" t="str">
        <v>--</v>
      </c>
      <c r="J110">
        <v>0</v>
      </c>
      <c r="K110">
        <v>0</v>
      </c>
      <c r="L110">
        <v>6.3074384787099999E-3</v>
      </c>
      <c r="M110">
        <v>5.3250000000000002</v>
      </c>
      <c r="N110">
        <v>1.0249999999999999</v>
      </c>
      <c r="O110" t="str">
        <v>--</v>
      </c>
      <c r="P110">
        <v>4</v>
      </c>
      <c r="Q110">
        <v>4</v>
      </c>
      <c r="R110">
        <v>3.9947113964600001</v>
      </c>
      <c r="S110">
        <v>5.3250000000000002</v>
      </c>
      <c r="T110">
        <v>1.0249999999999999</v>
      </c>
      <c r="U110" t="str">
        <v>--</v>
      </c>
      <c r="V110">
        <v>0</v>
      </c>
      <c r="W110">
        <v>0</v>
      </c>
      <c r="X110">
        <v>8.2842064123300006E-3</v>
      </c>
    </row>
    <row r="111" spans="1:24" x14ac:dyDescent="0.2">
      <c r="A111">
        <v>5.375</v>
      </c>
      <c r="B111">
        <v>1.0249999999999999</v>
      </c>
      <c r="C111" t="str">
        <v>--</v>
      </c>
      <c r="D111">
        <v>4</v>
      </c>
      <c r="E111">
        <v>4</v>
      </c>
      <c r="F111">
        <v>3.9945093205000002</v>
      </c>
      <c r="G111">
        <v>5.375</v>
      </c>
      <c r="H111">
        <v>1.0249999999999999</v>
      </c>
      <c r="I111" t="str">
        <v>--</v>
      </c>
      <c r="J111">
        <v>0</v>
      </c>
      <c r="K111">
        <v>0</v>
      </c>
      <c r="L111">
        <v>8.6008446631300004E-3</v>
      </c>
      <c r="M111">
        <v>5.375</v>
      </c>
      <c r="N111">
        <v>1.0249999999999999</v>
      </c>
      <c r="O111" t="str">
        <v>--</v>
      </c>
      <c r="P111">
        <v>4</v>
      </c>
      <c r="Q111">
        <v>4</v>
      </c>
      <c r="R111">
        <v>3.99295388035</v>
      </c>
      <c r="S111">
        <v>5.375</v>
      </c>
      <c r="T111">
        <v>1.0249999999999999</v>
      </c>
      <c r="U111" t="str">
        <v>--</v>
      </c>
      <c r="V111">
        <v>0</v>
      </c>
      <c r="W111">
        <v>0</v>
      </c>
      <c r="X111">
        <v>1.1038182411799999E-2</v>
      </c>
    </row>
    <row r="112" spans="1:24" x14ac:dyDescent="0.2">
      <c r="A112">
        <v>5.4249999999999998</v>
      </c>
      <c r="B112">
        <v>1.0249999999999999</v>
      </c>
      <c r="C112" t="str">
        <v>--</v>
      </c>
      <c r="D112">
        <v>4</v>
      </c>
      <c r="E112">
        <v>4</v>
      </c>
      <c r="F112">
        <v>3.9926183929199999</v>
      </c>
      <c r="G112">
        <v>5.4249999999999998</v>
      </c>
      <c r="H112">
        <v>1.0249999999999999</v>
      </c>
      <c r="I112" t="str">
        <v>--</v>
      </c>
      <c r="J112">
        <v>0</v>
      </c>
      <c r="K112">
        <v>0</v>
      </c>
      <c r="L112">
        <v>1.1563968020200001E-2</v>
      </c>
      <c r="M112">
        <v>5.4249999999999998</v>
      </c>
      <c r="N112">
        <v>1.0249999999999999</v>
      </c>
      <c r="O112" t="str">
        <v>--</v>
      </c>
      <c r="P112">
        <v>4</v>
      </c>
      <c r="Q112">
        <v>4</v>
      </c>
      <c r="R112">
        <v>3.9907309153699999</v>
      </c>
      <c r="S112">
        <v>5.4249999999999998</v>
      </c>
      <c r="T112">
        <v>1.0249999999999999</v>
      </c>
      <c r="U112" t="str">
        <v>--</v>
      </c>
      <c r="V112">
        <v>0</v>
      </c>
      <c r="W112">
        <v>0</v>
      </c>
      <c r="X112">
        <v>1.45222157257E-2</v>
      </c>
    </row>
    <row r="113" spans="1:24" x14ac:dyDescent="0.2">
      <c r="A113">
        <v>5.4749999999999996</v>
      </c>
      <c r="B113">
        <v>1.0249999999999999</v>
      </c>
      <c r="C113" t="str">
        <v>--</v>
      </c>
      <c r="D113">
        <v>4</v>
      </c>
      <c r="E113">
        <v>4</v>
      </c>
      <c r="F113">
        <v>3.99021382424</v>
      </c>
      <c r="G113">
        <v>5.4749999999999996</v>
      </c>
      <c r="H113">
        <v>1.0249999999999999</v>
      </c>
      <c r="I113" t="str">
        <v>--</v>
      </c>
      <c r="J113">
        <v>0</v>
      </c>
      <c r="K113">
        <v>0</v>
      </c>
      <c r="L113">
        <v>1.53328188437E-2</v>
      </c>
      <c r="M113">
        <v>5.4749999999999996</v>
      </c>
      <c r="N113">
        <v>1.0249999999999999</v>
      </c>
      <c r="O113" t="str">
        <v>--</v>
      </c>
      <c r="P113">
        <v>4</v>
      </c>
      <c r="Q113">
        <v>4</v>
      </c>
      <c r="R113">
        <v>3.9879588857599999</v>
      </c>
      <c r="S113">
        <v>5.4749999999999996</v>
      </c>
      <c r="T113">
        <v>1.0249999999999999</v>
      </c>
      <c r="U113" t="str">
        <v>--</v>
      </c>
      <c r="V113">
        <v>0</v>
      </c>
      <c r="W113">
        <v>0</v>
      </c>
      <c r="X113">
        <v>1.8867928024199999E-2</v>
      </c>
    </row>
    <row r="114" spans="1:24" x14ac:dyDescent="0.2">
      <c r="A114">
        <v>5.5250000000000004</v>
      </c>
      <c r="B114">
        <v>1.0249999999999999</v>
      </c>
      <c r="C114" t="str">
        <v>--</v>
      </c>
      <c r="D114">
        <v>4</v>
      </c>
      <c r="E114">
        <v>4</v>
      </c>
      <c r="F114">
        <v>3.9872032120799998</v>
      </c>
      <c r="G114">
        <v>5.5250000000000004</v>
      </c>
      <c r="H114">
        <v>1.0249999999999999</v>
      </c>
      <c r="I114" t="str">
        <v>--</v>
      </c>
      <c r="J114">
        <v>0</v>
      </c>
      <c r="K114">
        <v>0</v>
      </c>
      <c r="L114">
        <v>2.0052915889499999E-2</v>
      </c>
      <c r="M114">
        <v>5.5250000000000004</v>
      </c>
      <c r="N114">
        <v>1.0249999999999999</v>
      </c>
      <c r="O114" t="str">
        <v>--</v>
      </c>
      <c r="P114">
        <v>4</v>
      </c>
      <c r="Q114">
        <v>4</v>
      </c>
      <c r="R114">
        <v>3.9845502425000001</v>
      </c>
      <c r="S114">
        <v>5.5250000000000004</v>
      </c>
      <c r="T114">
        <v>1.0249999999999999</v>
      </c>
      <c r="U114" t="str">
        <v>--</v>
      </c>
      <c r="V114">
        <v>0</v>
      </c>
      <c r="W114">
        <v>0</v>
      </c>
      <c r="X114">
        <v>2.4213415722E-2</v>
      </c>
    </row>
    <row r="115" spans="1:24" x14ac:dyDescent="0.2">
      <c r="A115">
        <v>5.5750000000000002</v>
      </c>
      <c r="B115">
        <v>1.0249999999999999</v>
      </c>
      <c r="C115" t="str">
        <v>--</v>
      </c>
      <c r="D115">
        <v>4</v>
      </c>
      <c r="E115">
        <v>4</v>
      </c>
      <c r="F115">
        <v>3.98349088868</v>
      </c>
      <c r="G115">
        <v>5.5750000000000002</v>
      </c>
      <c r="H115">
        <v>1.0249999999999999</v>
      </c>
      <c r="I115" t="str">
        <v>--</v>
      </c>
      <c r="J115">
        <v>0</v>
      </c>
      <c r="K115">
        <v>0</v>
      </c>
      <c r="L115">
        <v>2.5875273652499999E-2</v>
      </c>
      <c r="M115">
        <v>5.5750000000000002</v>
      </c>
      <c r="N115">
        <v>1.0249999999999999</v>
      </c>
      <c r="O115" t="str">
        <v>--</v>
      </c>
      <c r="P115">
        <v>4</v>
      </c>
      <c r="Q115">
        <v>4</v>
      </c>
      <c r="R115">
        <v>3.9804159909400001</v>
      </c>
      <c r="S115">
        <v>5.5750000000000002</v>
      </c>
      <c r="T115">
        <v>1.0249999999999999</v>
      </c>
      <c r="U115" t="str">
        <v>--</v>
      </c>
      <c r="V115">
        <v>0</v>
      </c>
      <c r="W115">
        <v>0</v>
      </c>
      <c r="X115">
        <v>3.0699454422500001E-2</v>
      </c>
    </row>
    <row r="116" spans="1:24" x14ac:dyDescent="0.2">
      <c r="A116">
        <v>5.625</v>
      </c>
      <c r="B116">
        <v>1.0249999999999999</v>
      </c>
      <c r="C116" t="str">
        <v>--</v>
      </c>
      <c r="D116">
        <v>4</v>
      </c>
      <c r="E116">
        <v>4</v>
      </c>
      <c r="F116">
        <v>3.9789810602100002</v>
      </c>
      <c r="G116">
        <v>5.625</v>
      </c>
      <c r="H116">
        <v>1.0249999999999999</v>
      </c>
      <c r="I116" t="str">
        <v>--</v>
      </c>
      <c r="J116">
        <v>0</v>
      </c>
      <c r="K116">
        <v>0</v>
      </c>
      <c r="L116">
        <v>3.29516041109E-2</v>
      </c>
      <c r="M116">
        <v>5.625</v>
      </c>
      <c r="N116">
        <v>1.0249999999999999</v>
      </c>
      <c r="O116" t="str">
        <v>--</v>
      </c>
      <c r="P116">
        <v>4</v>
      </c>
      <c r="Q116">
        <v>4</v>
      </c>
      <c r="R116">
        <v>3.97546850701</v>
      </c>
      <c r="S116">
        <v>5.625</v>
      </c>
      <c r="T116">
        <v>1.0249999999999999</v>
      </c>
      <c r="U116" t="str">
        <v>--</v>
      </c>
      <c r="V116">
        <v>0</v>
      </c>
      <c r="W116">
        <v>0</v>
      </c>
      <c r="X116">
        <v>3.8465199608099999E-2</v>
      </c>
    </row>
    <row r="117" spans="1:24" x14ac:dyDescent="0.2">
      <c r="A117">
        <v>5.6749999999999998</v>
      </c>
      <c r="B117">
        <v>1.0249999999999999</v>
      </c>
      <c r="C117" t="str">
        <v>--</v>
      </c>
      <c r="D117">
        <v>4</v>
      </c>
      <c r="E117">
        <v>4</v>
      </c>
      <c r="F117">
        <v>3.9735812399000001</v>
      </c>
      <c r="G117">
        <v>5.6749999999999998</v>
      </c>
      <c r="H117">
        <v>1.0249999999999999</v>
      </c>
      <c r="I117" t="str">
        <v>--</v>
      </c>
      <c r="J117">
        <v>0</v>
      </c>
      <c r="K117">
        <v>0</v>
      </c>
      <c r="L117">
        <v>4.1429066998499998E-2</v>
      </c>
      <c r="M117">
        <v>5.6749999999999998</v>
      </c>
      <c r="N117">
        <v>1.0249999999999999</v>
      </c>
      <c r="O117" t="str">
        <v>--</v>
      </c>
      <c r="P117">
        <v>4</v>
      </c>
      <c r="Q117">
        <v>4</v>
      </c>
      <c r="R117">
        <v>3.9696244905000002</v>
      </c>
      <c r="S117">
        <v>5.6749999999999998</v>
      </c>
      <c r="T117">
        <v>1.0249999999999999</v>
      </c>
      <c r="U117" t="str">
        <v>--</v>
      </c>
      <c r="V117">
        <v>0</v>
      </c>
      <c r="W117">
        <v>8.0491169285299996E-16</v>
      </c>
      <c r="X117">
        <v>4.7643675980000001E-2</v>
      </c>
    </row>
    <row r="118" spans="1:24" x14ac:dyDescent="0.2">
      <c r="A118">
        <v>5.7249999999999996</v>
      </c>
      <c r="B118">
        <v>1.0249999999999999</v>
      </c>
      <c r="C118" t="str">
        <v>--</v>
      </c>
      <c r="D118">
        <v>4</v>
      </c>
      <c r="E118">
        <v>4</v>
      </c>
      <c r="F118">
        <v>3.9672057087899999</v>
      </c>
      <c r="G118">
        <v>5.7249999999999996</v>
      </c>
      <c r="H118">
        <v>1.0249999999999999</v>
      </c>
      <c r="I118" t="str">
        <v>--</v>
      </c>
      <c r="J118">
        <v>0</v>
      </c>
      <c r="K118">
        <v>0</v>
      </c>
      <c r="L118">
        <v>5.1444975137300002E-2</v>
      </c>
      <c r="M118">
        <v>5.7249999999999996</v>
      </c>
      <c r="N118">
        <v>1.0249999999999999</v>
      </c>
      <c r="O118" t="str">
        <v>--</v>
      </c>
      <c r="P118">
        <v>4</v>
      </c>
      <c r="Q118">
        <v>4</v>
      </c>
      <c r="R118">
        <v>3.96280784027</v>
      </c>
      <c r="S118">
        <v>5.7249999999999996</v>
      </c>
      <c r="T118">
        <v>1.0249999999999999</v>
      </c>
      <c r="U118" t="str">
        <v>--</v>
      </c>
      <c r="V118">
        <v>0</v>
      </c>
      <c r="W118">
        <v>3.33066907388E-15</v>
      </c>
      <c r="X118">
        <v>5.8357383281E-2</v>
      </c>
    </row>
    <row r="119" spans="1:24" x14ac:dyDescent="0.2">
      <c r="A119">
        <v>5.7750000000000004</v>
      </c>
      <c r="B119">
        <v>1.0249999999999999</v>
      </c>
      <c r="C119" t="str">
        <v>--</v>
      </c>
      <c r="D119">
        <v>4</v>
      </c>
      <c r="E119">
        <v>4</v>
      </c>
      <c r="F119">
        <v>3.95977872484</v>
      </c>
      <c r="G119">
        <v>5.7750000000000004</v>
      </c>
      <c r="H119">
        <v>1.0249999999999999</v>
      </c>
      <c r="I119" t="str">
        <v>--</v>
      </c>
      <c r="J119">
        <v>0</v>
      </c>
      <c r="K119">
        <v>1.1102230246299999E-16</v>
      </c>
      <c r="L119">
        <v>6.3121879662299998E-2</v>
      </c>
      <c r="M119">
        <v>5.7750000000000004</v>
      </c>
      <c r="N119">
        <v>1.0249999999999999</v>
      </c>
      <c r="O119" t="str">
        <v>--</v>
      </c>
      <c r="P119">
        <v>4</v>
      </c>
      <c r="Q119">
        <v>4</v>
      </c>
      <c r="R119">
        <v>3.9549522388199998</v>
      </c>
      <c r="S119">
        <v>5.7750000000000004</v>
      </c>
      <c r="T119">
        <v>1.0249999999999999</v>
      </c>
      <c r="U119" t="str">
        <v>--</v>
      </c>
      <c r="V119">
        <v>0</v>
      </c>
      <c r="W119">
        <v>1.14630527293E-14</v>
      </c>
      <c r="X119">
        <v>7.0714340842100001E-2</v>
      </c>
    </row>
    <row r="120" spans="1:24" x14ac:dyDescent="0.2">
      <c r="A120">
        <v>5.8250000000000002</v>
      </c>
      <c r="B120">
        <v>1.0249999999999999</v>
      </c>
      <c r="C120" t="str">
        <v>--</v>
      </c>
      <c r="D120">
        <v>4</v>
      </c>
      <c r="E120">
        <v>4</v>
      </c>
      <c r="F120">
        <v>3.95123722661</v>
      </c>
      <c r="G120">
        <v>5.8250000000000002</v>
      </c>
      <c r="H120">
        <v>1.0249999999999999</v>
      </c>
      <c r="I120" t="str">
        <v>--</v>
      </c>
      <c r="J120">
        <v>0</v>
      </c>
      <c r="K120">
        <v>1.9984014443299999E-15</v>
      </c>
      <c r="L120">
        <v>7.6563419973800007E-2</v>
      </c>
      <c r="M120">
        <v>5.8250000000000002</v>
      </c>
      <c r="N120">
        <v>1.0249999999999999</v>
      </c>
      <c r="O120" t="str">
        <v>--</v>
      </c>
      <c r="P120">
        <v>4</v>
      </c>
      <c r="Q120">
        <v>4</v>
      </c>
      <c r="R120">
        <v>3.9460032630500002</v>
      </c>
      <c r="S120">
        <v>5.8250000000000002</v>
      </c>
      <c r="T120">
        <v>1.0249999999999999</v>
      </c>
      <c r="U120" t="str">
        <v>--</v>
      </c>
      <c r="V120">
        <v>0</v>
      </c>
      <c r="W120">
        <v>3.7053693446899997E-14</v>
      </c>
      <c r="X120">
        <v>8.4804847315699997E-2</v>
      </c>
    </row>
    <row r="121" spans="1:24" x14ac:dyDescent="0.2">
      <c r="A121">
        <v>5.875</v>
      </c>
      <c r="B121">
        <v>1.0249999999999999</v>
      </c>
      <c r="C121" t="str">
        <v>--</v>
      </c>
      <c r="D121">
        <v>4</v>
      </c>
      <c r="E121">
        <v>4</v>
      </c>
      <c r="F121">
        <v>3.9415328360599999</v>
      </c>
      <c r="G121">
        <v>5.875</v>
      </c>
      <c r="H121">
        <v>1.0249999999999999</v>
      </c>
      <c r="I121" t="str">
        <v>--</v>
      </c>
      <c r="J121">
        <v>0</v>
      </c>
      <c r="K121">
        <v>7.2164496600600008E-15</v>
      </c>
      <c r="L121">
        <v>9.1851232792699994E-2</v>
      </c>
      <c r="M121">
        <v>5.875</v>
      </c>
      <c r="N121">
        <v>1.0249999999999999</v>
      </c>
      <c r="O121" t="str">
        <v>--</v>
      </c>
      <c r="P121">
        <v>4</v>
      </c>
      <c r="Q121">
        <v>4</v>
      </c>
      <c r="R121">
        <v>3.93591988895</v>
      </c>
      <c r="S121">
        <v>5.875</v>
      </c>
      <c r="T121">
        <v>1.0249999999999999</v>
      </c>
      <c r="U121" t="str">
        <v>--</v>
      </c>
      <c r="V121">
        <v>0</v>
      </c>
      <c r="W121">
        <v>1.1740608485399999E-13</v>
      </c>
      <c r="X121">
        <v>0.100699154358</v>
      </c>
    </row>
    <row r="122" spans="1:24" x14ac:dyDescent="0.2">
      <c r="A122">
        <v>5.9249999999999998</v>
      </c>
      <c r="B122">
        <v>1.0249999999999999</v>
      </c>
      <c r="C122" t="str">
        <v>--</v>
      </c>
      <c r="D122">
        <v>4</v>
      </c>
      <c r="E122">
        <v>4</v>
      </c>
      <c r="F122">
        <v>3.9306330466800001</v>
      </c>
      <c r="G122">
        <v>5.9249999999999998</v>
      </c>
      <c r="H122">
        <v>1.0249999999999999</v>
      </c>
      <c r="I122" t="str">
        <v>--</v>
      </c>
      <c r="J122">
        <v>0</v>
      </c>
      <c r="K122">
        <v>2.6034729927500001E-14</v>
      </c>
      <c r="L122">
        <v>0.109043091286</v>
      </c>
      <c r="M122">
        <v>5.9249999999999998</v>
      </c>
      <c r="N122">
        <v>1.0249999999999999</v>
      </c>
      <c r="O122" t="str">
        <v>--</v>
      </c>
      <c r="P122">
        <v>4</v>
      </c>
      <c r="Q122">
        <v>4</v>
      </c>
      <c r="R122">
        <v>3.9246753212400001</v>
      </c>
      <c r="S122">
        <v>5.9249999999999998</v>
      </c>
      <c r="T122">
        <v>1.0249999999999999</v>
      </c>
      <c r="U122" t="str">
        <v>--</v>
      </c>
      <c r="V122">
        <v>0</v>
      </c>
      <c r="W122">
        <v>3.65540930858E-13</v>
      </c>
      <c r="X122">
        <v>0.11844615700400001</v>
      </c>
    </row>
    <row r="123" spans="1:24" x14ac:dyDescent="0.2">
      <c r="A123">
        <v>5.9749999999999996</v>
      </c>
      <c r="B123">
        <v>1.0249999999999999</v>
      </c>
      <c r="C123" t="str">
        <v>--</v>
      </c>
      <c r="D123">
        <v>4</v>
      </c>
      <c r="E123">
        <v>4</v>
      </c>
      <c r="F123">
        <v>3.9185215714499999</v>
      </c>
      <c r="G123">
        <v>5.9749999999999996</v>
      </c>
      <c r="H123">
        <v>1.0249999999999999</v>
      </c>
      <c r="I123" t="str">
        <v>--</v>
      </c>
      <c r="J123">
        <v>0</v>
      </c>
      <c r="K123">
        <v>9.1315843775400003E-14</v>
      </c>
      <c r="L123">
        <v>0.128172311324</v>
      </c>
      <c r="M123">
        <v>5.9749999999999996</v>
      </c>
      <c r="N123">
        <v>1.0249999999999999</v>
      </c>
      <c r="O123" t="str">
        <v>--</v>
      </c>
      <c r="P123">
        <v>4</v>
      </c>
      <c r="Q123">
        <v>4</v>
      </c>
      <c r="R123">
        <v>3.9122571445999998</v>
      </c>
      <c r="S123">
        <v>5.9749999999999996</v>
      </c>
      <c r="T123">
        <v>1.0249999999999999</v>
      </c>
      <c r="U123" t="str">
        <v>--</v>
      </c>
      <c r="V123">
        <v>0</v>
      </c>
      <c r="W123">
        <v>1.1113054920700001E-12</v>
      </c>
      <c r="X123">
        <v>0.138073104689</v>
      </c>
    </row>
    <row r="124" spans="1:24" x14ac:dyDescent="0.2">
      <c r="A124">
        <v>6.0250000000000004</v>
      </c>
      <c r="B124">
        <v>1.0249999999999999</v>
      </c>
      <c r="C124" t="str">
        <v>--</v>
      </c>
      <c r="D124">
        <v>4</v>
      </c>
      <c r="E124">
        <v>4</v>
      </c>
      <c r="F124">
        <v>3.9051979068199998</v>
      </c>
      <c r="G124">
        <v>6.0250000000000004</v>
      </c>
      <c r="H124">
        <v>1.0249999999999999</v>
      </c>
      <c r="I124" t="str">
        <v>--</v>
      </c>
      <c r="J124">
        <v>0</v>
      </c>
      <c r="K124">
        <v>3.08197911636E-13</v>
      </c>
      <c r="L124">
        <v>0.149248339275</v>
      </c>
      <c r="M124">
        <v>6.0250000000000004</v>
      </c>
      <c r="N124">
        <v>1.0249999999999999</v>
      </c>
      <c r="O124" t="str">
        <v>--</v>
      </c>
      <c r="P124">
        <v>4</v>
      </c>
      <c r="Q124">
        <v>4</v>
      </c>
      <c r="R124">
        <v>3.8986668518299998</v>
      </c>
      <c r="S124">
        <v>6.0250000000000004</v>
      </c>
      <c r="T124">
        <v>1.0249999999999999</v>
      </c>
      <c r="U124" t="str">
        <v>--</v>
      </c>
      <c r="V124">
        <v>0</v>
      </c>
      <c r="W124">
        <v>3.3048008773999998E-12</v>
      </c>
      <c r="X124">
        <v>0.15958624942999999</v>
      </c>
    </row>
    <row r="125" spans="1:24" x14ac:dyDescent="0.2">
      <c r="A125">
        <v>6.0750000000000002</v>
      </c>
      <c r="B125">
        <v>1.0249999999999999</v>
      </c>
      <c r="C125" t="str">
        <v>--</v>
      </c>
      <c r="D125">
        <v>4</v>
      </c>
      <c r="E125">
        <v>4</v>
      </c>
      <c r="F125">
        <v>3.8906762328500002</v>
      </c>
      <c r="G125">
        <v>6.0750000000000002</v>
      </c>
      <c r="H125">
        <v>1.0249999999999999</v>
      </c>
      <c r="I125" t="str">
        <v>--</v>
      </c>
      <c r="J125">
        <v>0</v>
      </c>
      <c r="K125">
        <v>1.0131340211199999E-12</v>
      </c>
      <c r="L125">
        <v>0.17225834073400001</v>
      </c>
      <c r="M125">
        <v>6.0750000000000002</v>
      </c>
      <c r="N125">
        <v>1.0249999999999999</v>
      </c>
      <c r="O125" t="str">
        <v>--</v>
      </c>
      <c r="P125">
        <v>4</v>
      </c>
      <c r="Q125">
        <v>3.99999999999</v>
      </c>
      <c r="R125">
        <v>3.88391884824</v>
      </c>
      <c r="S125">
        <v>6.0750000000000002</v>
      </c>
      <c r="T125">
        <v>1.0249999999999999</v>
      </c>
      <c r="U125" t="str">
        <v>--</v>
      </c>
      <c r="V125">
        <v>0</v>
      </c>
      <c r="W125">
        <v>9.6202490418499992E-12</v>
      </c>
      <c r="X125">
        <v>0.18297228170900001</v>
      </c>
    </row>
    <row r="126" spans="1:24" x14ac:dyDescent="0.2">
      <c r="A126">
        <v>6.125</v>
      </c>
      <c r="B126">
        <v>1.0249999999999999</v>
      </c>
      <c r="C126" t="str">
        <v>--</v>
      </c>
      <c r="D126">
        <v>4</v>
      </c>
      <c r="E126">
        <v>4</v>
      </c>
      <c r="F126">
        <v>3.8749838089600002</v>
      </c>
      <c r="G126">
        <v>6.125</v>
      </c>
      <c r="H126">
        <v>1.0249999999999999</v>
      </c>
      <c r="I126" t="str">
        <v>--</v>
      </c>
      <c r="J126">
        <v>0</v>
      </c>
      <c r="K126">
        <v>3.2458480348000001E-12</v>
      </c>
      <c r="L126">
        <v>0.19716955096200001</v>
      </c>
      <c r="M126">
        <v>6.125</v>
      </c>
      <c r="N126">
        <v>1.0249999999999999</v>
      </c>
      <c r="O126" t="str">
        <v>--</v>
      </c>
      <c r="P126">
        <v>4</v>
      </c>
      <c r="Q126">
        <v>3.99999999998</v>
      </c>
      <c r="R126">
        <v>3.86803905911</v>
      </c>
      <c r="S126">
        <v>6.125</v>
      </c>
      <c r="T126">
        <v>1.0249999999999999</v>
      </c>
      <c r="U126" t="str">
        <v>--</v>
      </c>
      <c r="V126">
        <v>0</v>
      </c>
      <c r="W126">
        <v>2.7417013104399999E-11</v>
      </c>
      <c r="X126">
        <v>0.20820036486900001</v>
      </c>
    </row>
    <row r="127" spans="1:24" x14ac:dyDescent="0.2">
      <c r="A127">
        <v>6.1749999999999998</v>
      </c>
      <c r="B127">
        <v>1.0249999999999999</v>
      </c>
      <c r="C127" t="str">
        <v>--</v>
      </c>
      <c r="D127">
        <v>4</v>
      </c>
      <c r="E127">
        <v>3.99999999999</v>
      </c>
      <c r="F127">
        <v>3.8581590397499999</v>
      </c>
      <c r="G127">
        <v>6.1749999999999998</v>
      </c>
      <c r="H127">
        <v>1.0249999999999999</v>
      </c>
      <c r="I127" t="str">
        <v>--</v>
      </c>
      <c r="J127">
        <v>0</v>
      </c>
      <c r="K127">
        <v>1.01373909267E-11</v>
      </c>
      <c r="L127">
        <v>0.22393212618399999</v>
      </c>
      <c r="M127">
        <v>6.1749999999999998</v>
      </c>
      <c r="N127">
        <v>1.0249999999999999</v>
      </c>
      <c r="O127" t="str">
        <v>--</v>
      </c>
      <c r="P127">
        <v>4</v>
      </c>
      <c r="Q127">
        <v>3.99999999995</v>
      </c>
      <c r="R127">
        <v>3.8510632760200001</v>
      </c>
      <c r="S127">
        <v>6.1749999999999998</v>
      </c>
      <c r="T127">
        <v>1.0249999999999999</v>
      </c>
      <c r="U127" t="str">
        <v>--</v>
      </c>
      <c r="V127">
        <v>0</v>
      </c>
      <c r="W127">
        <v>7.6483763767700004E-11</v>
      </c>
      <c r="X127">
        <v>0.23522456528300001</v>
      </c>
    </row>
    <row r="128" spans="1:24" x14ac:dyDescent="0.2">
      <c r="A128">
        <v>6.2249999999999996</v>
      </c>
      <c r="B128">
        <v>1.0249999999999999</v>
      </c>
      <c r="C128" t="str">
        <v>--</v>
      </c>
      <c r="D128">
        <v>4</v>
      </c>
      <c r="E128">
        <v>3.99999999998</v>
      </c>
      <c r="F128">
        <v>3.8402493789999999</v>
      </c>
      <c r="G128">
        <v>6.2249999999999996</v>
      </c>
      <c r="H128">
        <v>1.0249999999999999</v>
      </c>
      <c r="I128" t="str">
        <v>--</v>
      </c>
      <c r="J128">
        <v>0</v>
      </c>
      <c r="K128">
        <v>3.0871805112500002E-11</v>
      </c>
      <c r="L128">
        <v>0.25248224500599997</v>
      </c>
      <c r="M128">
        <v>6.2249999999999996</v>
      </c>
      <c r="N128">
        <v>1.0249999999999999</v>
      </c>
      <c r="O128" t="str">
        <v>--</v>
      </c>
      <c r="P128">
        <v>4</v>
      </c>
      <c r="Q128">
        <v>3.99999999987</v>
      </c>
      <c r="R128">
        <v>3.8330353725999999</v>
      </c>
      <c r="S128">
        <v>6.2249999999999996</v>
      </c>
      <c r="T128">
        <v>1.0249999999999999</v>
      </c>
      <c r="U128" t="str">
        <v>--</v>
      </c>
      <c r="V128">
        <v>0</v>
      </c>
      <c r="W128">
        <v>2.0882756635700001E-10</v>
      </c>
      <c r="X128">
        <v>0.26398648408499997</v>
      </c>
    </row>
    <row r="129" spans="1:24" x14ac:dyDescent="0.2">
      <c r="A129">
        <v>6.2750000000000004</v>
      </c>
      <c r="B129">
        <v>1.0249999999999999</v>
      </c>
      <c r="C129" t="str">
        <v>--</v>
      </c>
      <c r="D129">
        <v>4</v>
      </c>
      <c r="E129">
        <v>3.99999999994</v>
      </c>
      <c r="F129">
        <v>3.8213092178200001</v>
      </c>
      <c r="G129">
        <v>6.2750000000000004</v>
      </c>
      <c r="H129">
        <v>1.0249999999999999</v>
      </c>
      <c r="I129" t="str">
        <v>--</v>
      </c>
      <c r="J129">
        <v>0</v>
      </c>
      <c r="K129">
        <v>9.1652907486999994E-11</v>
      </c>
      <c r="L129">
        <v>0.282745241993</v>
      </c>
      <c r="M129">
        <v>6.2750000000000004</v>
      </c>
      <c r="N129">
        <v>1.0249999999999999</v>
      </c>
      <c r="O129" t="str">
        <v>--</v>
      </c>
      <c r="P129">
        <v>4</v>
      </c>
      <c r="Q129">
        <v>3.99999999964</v>
      </c>
      <c r="R129">
        <v>3.8140055037799998</v>
      </c>
      <c r="S129">
        <v>6.2750000000000004</v>
      </c>
      <c r="T129">
        <v>1.0249999999999999</v>
      </c>
      <c r="U129" t="str">
        <v>--</v>
      </c>
      <c r="V129">
        <v>0</v>
      </c>
      <c r="W129">
        <v>5.58013246771E-10</v>
      </c>
      <c r="X129">
        <v>0.29441792074399997</v>
      </c>
    </row>
    <row r="130" spans="1:24" x14ac:dyDescent="0.2">
      <c r="A130">
        <v>6.3250000000000002</v>
      </c>
      <c r="B130">
        <v>1.0249999999999999</v>
      </c>
      <c r="C130" t="str">
        <v>--</v>
      </c>
      <c r="D130">
        <v>4</v>
      </c>
      <c r="E130">
        <v>3.99999999983</v>
      </c>
      <c r="F130">
        <v>3.8013978724399999</v>
      </c>
      <c r="G130">
        <v>6.3250000000000002</v>
      </c>
      <c r="H130">
        <v>1.0249999999999999</v>
      </c>
      <c r="I130" t="str">
        <v>--</v>
      </c>
      <c r="J130">
        <v>0</v>
      </c>
      <c r="K130">
        <v>2.6525892594699999E-10</v>
      </c>
      <c r="L130">
        <v>0.31463860120199999</v>
      </c>
      <c r="M130">
        <v>6.3250000000000002</v>
      </c>
      <c r="N130">
        <v>1.0249999999999999</v>
      </c>
      <c r="O130" t="str">
        <v>--</v>
      </c>
      <c r="P130">
        <v>4</v>
      </c>
      <c r="Q130">
        <v>3.9999999990699999</v>
      </c>
      <c r="R130">
        <v>3.7940283801399999</v>
      </c>
      <c r="S130">
        <v>6.3250000000000002</v>
      </c>
      <c r="T130">
        <v>1.0249999999999999</v>
      </c>
      <c r="U130" t="str">
        <v>--</v>
      </c>
      <c r="V130">
        <v>0</v>
      </c>
      <c r="W130">
        <v>1.4591245715099999E-9</v>
      </c>
      <c r="X130">
        <v>0.32644343251500002</v>
      </c>
    </row>
    <row r="131" spans="1:24" x14ac:dyDescent="0.2">
      <c r="A131">
        <v>6.375</v>
      </c>
      <c r="B131">
        <v>1.0249999999999999</v>
      </c>
      <c r="C131" t="str">
        <v>--</v>
      </c>
      <c r="D131">
        <v>4</v>
      </c>
      <c r="E131">
        <v>3.99999999952</v>
      </c>
      <c r="F131">
        <v>3.7805777537599998</v>
      </c>
      <c r="G131">
        <v>6.375</v>
      </c>
      <c r="H131">
        <v>1.0249999999999999</v>
      </c>
      <c r="I131" t="str">
        <v>--</v>
      </c>
      <c r="J131">
        <v>0</v>
      </c>
      <c r="K131">
        <v>7.4838940609199998E-10</v>
      </c>
      <c r="L131">
        <v>0.34807468716099998</v>
      </c>
      <c r="M131">
        <v>6.375</v>
      </c>
      <c r="N131">
        <v>1.0249999999999999</v>
      </c>
      <c r="O131" t="str">
        <v>--</v>
      </c>
      <c r="P131">
        <v>4</v>
      </c>
      <c r="Q131">
        <v>3.9999999976199998</v>
      </c>
      <c r="R131">
        <v>3.7731616835700001</v>
      </c>
      <c r="S131">
        <v>6.375</v>
      </c>
      <c r="T131">
        <v>1.0249999999999999</v>
      </c>
      <c r="U131" t="str">
        <v>--</v>
      </c>
      <c r="V131">
        <v>0</v>
      </c>
      <c r="W131">
        <v>3.73325576231E-9</v>
      </c>
      <c r="X131">
        <v>0.35998269072700001</v>
      </c>
    </row>
    <row r="132" spans="1:24" x14ac:dyDescent="0.2">
      <c r="A132">
        <v>6.4249999999999998</v>
      </c>
      <c r="B132">
        <v>1.0249999999999999</v>
      </c>
      <c r="C132" t="str">
        <v>--</v>
      </c>
      <c r="D132">
        <v>4</v>
      </c>
      <c r="E132">
        <v>3.9999999986899999</v>
      </c>
      <c r="F132">
        <v>3.7589127684900001</v>
      </c>
      <c r="G132">
        <v>6.4249999999999998</v>
      </c>
      <c r="H132">
        <v>1.0249999999999999</v>
      </c>
      <c r="I132" t="str">
        <v>--</v>
      </c>
      <c r="J132">
        <v>0</v>
      </c>
      <c r="K132">
        <v>2.0582885957999999E-9</v>
      </c>
      <c r="L132">
        <v>0.38296313804400001</v>
      </c>
      <c r="M132">
        <v>6.4249999999999998</v>
      </c>
      <c r="N132">
        <v>1.0249999999999999</v>
      </c>
      <c r="O132" t="str">
        <v>--</v>
      </c>
      <c r="P132">
        <v>4</v>
      </c>
      <c r="Q132">
        <v>3.99999999403</v>
      </c>
      <c r="R132">
        <v>3.75146466692</v>
      </c>
      <c r="S132">
        <v>6.4249999999999998</v>
      </c>
      <c r="T132">
        <v>1.0249999999999999</v>
      </c>
      <c r="U132" t="str">
        <v>--</v>
      </c>
      <c r="V132">
        <v>0</v>
      </c>
      <c r="W132">
        <v>9.3450832212099998E-9</v>
      </c>
      <c r="X132">
        <v>0.394952570419</v>
      </c>
    </row>
    <row r="133" spans="1:24" x14ac:dyDescent="0.2">
      <c r="A133">
        <v>6.4749999999999996</v>
      </c>
      <c r="B133">
        <v>1.0249999999999999</v>
      </c>
      <c r="C133" t="str">
        <v>--</v>
      </c>
      <c r="D133">
        <v>4</v>
      </c>
      <c r="E133">
        <v>3.9999999964800002</v>
      </c>
      <c r="F133">
        <v>3.7364669748199999</v>
      </c>
      <c r="G133">
        <v>6.4749999999999996</v>
      </c>
      <c r="H133">
        <v>1.0249999999999999</v>
      </c>
      <c r="I133" t="str">
        <v>--</v>
      </c>
      <c r="J133">
        <v>0</v>
      </c>
      <c r="K133">
        <v>5.5180913220699996E-9</v>
      </c>
      <c r="L133">
        <v>0.41921288608599999</v>
      </c>
      <c r="M133">
        <v>6.4749999999999996</v>
      </c>
      <c r="N133">
        <v>1.0249999999999999</v>
      </c>
      <c r="O133" t="str">
        <v>--</v>
      </c>
      <c r="P133">
        <v>4</v>
      </c>
      <c r="Q133">
        <v>3.9999999853900001</v>
      </c>
      <c r="R133">
        <v>3.7289969588699998</v>
      </c>
      <c r="S133">
        <v>6.4749999999999996</v>
      </c>
      <c r="T133">
        <v>1.0249999999999999</v>
      </c>
      <c r="U133" t="str">
        <v>--</v>
      </c>
      <c r="V133">
        <v>0</v>
      </c>
      <c r="W133">
        <v>2.2883832246100001E-8</v>
      </c>
      <c r="X133">
        <v>0.43126894076599998</v>
      </c>
    </row>
    <row r="134" spans="1:24" x14ac:dyDescent="0.2">
      <c r="A134">
        <v>6.5250000000000004</v>
      </c>
      <c r="B134">
        <v>1.0249999999999999</v>
      </c>
      <c r="C134" t="str">
        <v>--</v>
      </c>
      <c r="D134">
        <v>4</v>
      </c>
      <c r="E134">
        <v>3.9999999907900001</v>
      </c>
      <c r="F134">
        <v>3.7133034940899998</v>
      </c>
      <c r="G134">
        <v>6.5250000000000004</v>
      </c>
      <c r="H134">
        <v>1.0249999999999999</v>
      </c>
      <c r="I134" t="str">
        <v>--</v>
      </c>
      <c r="J134">
        <v>0</v>
      </c>
      <c r="K134">
        <v>1.44196478423E-8</v>
      </c>
      <c r="L134">
        <v>0.456733801981</v>
      </c>
      <c r="M134">
        <v>6.5250000000000004</v>
      </c>
      <c r="N134">
        <v>1.0249999999999999</v>
      </c>
      <c r="O134" t="str">
        <v>--</v>
      </c>
      <c r="P134">
        <v>4</v>
      </c>
      <c r="Q134">
        <v>3.9999999650000002</v>
      </c>
      <c r="R134">
        <v>3.7058175786800001</v>
      </c>
      <c r="S134">
        <v>6.5250000000000004</v>
      </c>
      <c r="T134">
        <v>1.0249999999999999</v>
      </c>
      <c r="U134" t="str">
        <v>--</v>
      </c>
      <c r="V134">
        <v>0</v>
      </c>
      <c r="W134">
        <v>5.4811541424500002E-8</v>
      </c>
      <c r="X134">
        <v>0.46884814873000002</v>
      </c>
    </row>
    <row r="135" spans="1:24" x14ac:dyDescent="0.2">
      <c r="A135">
        <v>6.5750000000000002</v>
      </c>
      <c r="B135">
        <v>1.0249999999999999</v>
      </c>
      <c r="C135" t="str">
        <v>--</v>
      </c>
      <c r="D135">
        <v>4</v>
      </c>
      <c r="E135">
        <v>3.9999999765499998</v>
      </c>
      <c r="F135">
        <v>3.68948366458</v>
      </c>
      <c r="G135">
        <v>6.5750000000000002</v>
      </c>
      <c r="H135">
        <v>1.0249999999999999</v>
      </c>
      <c r="I135" t="str">
        <v>--</v>
      </c>
      <c r="J135">
        <v>0</v>
      </c>
      <c r="K135">
        <v>3.6726508105799998E-8</v>
      </c>
      <c r="L135">
        <v>0.49543798255900001</v>
      </c>
      <c r="M135">
        <v>6.5750000000000002</v>
      </c>
      <c r="N135">
        <v>1.0249999999999999</v>
      </c>
      <c r="O135" t="str">
        <v>--</v>
      </c>
      <c r="P135">
        <v>4</v>
      </c>
      <c r="Q135">
        <v>3.9999999180099999</v>
      </c>
      <c r="R135">
        <v>3.6819841526600001</v>
      </c>
      <c r="S135">
        <v>6.5750000000000002</v>
      </c>
      <c r="T135">
        <v>1.0249999999999999</v>
      </c>
      <c r="U135" t="str">
        <v>--</v>
      </c>
      <c r="V135">
        <v>0</v>
      </c>
      <c r="W135">
        <v>1.2839788173800001E-7</v>
      </c>
      <c r="X135">
        <v>0.50760820678600005</v>
      </c>
    </row>
    <row r="136" spans="1:24" x14ac:dyDescent="0.2">
      <c r="A136">
        <v>6.625</v>
      </c>
      <c r="B136">
        <v>1.0249999999999999</v>
      </c>
      <c r="C136" t="str">
        <v>--</v>
      </c>
      <c r="D136">
        <v>4</v>
      </c>
      <c r="E136">
        <v>3.9999999417900001</v>
      </c>
      <c r="F136">
        <v>3.66506641385</v>
      </c>
      <c r="G136">
        <v>6.625</v>
      </c>
      <c r="H136">
        <v>1.0249999999999999</v>
      </c>
      <c r="I136" t="str">
        <v>--</v>
      </c>
      <c r="J136">
        <v>0</v>
      </c>
      <c r="K136">
        <v>9.1166699017899995E-8</v>
      </c>
      <c r="L136">
        <v>0.53524071550300001</v>
      </c>
      <c r="M136">
        <v>6.625</v>
      </c>
      <c r="N136">
        <v>1.0249999999999999</v>
      </c>
      <c r="O136" t="str">
        <v>--</v>
      </c>
      <c r="P136">
        <v>4</v>
      </c>
      <c r="Q136">
        <v>3.99999981219</v>
      </c>
      <c r="R136">
        <v>3.6575523160399999</v>
      </c>
      <c r="S136">
        <v>6.625</v>
      </c>
      <c r="T136">
        <v>1.0249999999999999</v>
      </c>
      <c r="U136" t="str">
        <v>--</v>
      </c>
      <c r="V136">
        <v>0</v>
      </c>
      <c r="W136">
        <v>2.9412268871999997E-7</v>
      </c>
      <c r="X136">
        <v>0.54746970805799999</v>
      </c>
    </row>
    <row r="137" spans="1:24" x14ac:dyDescent="0.2">
      <c r="A137">
        <v>6.6749999999999998</v>
      </c>
      <c r="B137">
        <v>1.0249999999999999</v>
      </c>
      <c r="C137" t="str">
        <v>--</v>
      </c>
      <c r="D137">
        <v>4</v>
      </c>
      <c r="E137">
        <v>3.9999998591699999</v>
      </c>
      <c r="F137">
        <v>3.64010782114</v>
      </c>
      <c r="G137">
        <v>6.6749999999999998</v>
      </c>
      <c r="H137">
        <v>1.0249999999999999</v>
      </c>
      <c r="I137" t="str">
        <v>--</v>
      </c>
      <c r="J137">
        <v>0</v>
      </c>
      <c r="K137">
        <v>2.2054297770699999E-7</v>
      </c>
      <c r="L137">
        <v>0.57606116258499995</v>
      </c>
      <c r="M137">
        <v>6.6749999999999998</v>
      </c>
      <c r="N137">
        <v>1.0249999999999999</v>
      </c>
      <c r="O137" t="str">
        <v>--</v>
      </c>
      <c r="P137">
        <v>4</v>
      </c>
      <c r="Q137">
        <v>3.9999995793499998</v>
      </c>
      <c r="R137">
        <v>3.6325752789700001</v>
      </c>
      <c r="S137">
        <v>6.6749999999999998</v>
      </c>
      <c r="T137">
        <v>1.0249999999999999</v>
      </c>
      <c r="U137" t="str">
        <v>--</v>
      </c>
      <c r="V137">
        <v>0</v>
      </c>
      <c r="W137">
        <v>6.5875439694599996E-7</v>
      </c>
      <c r="X137">
        <v>0.58835649948699997</v>
      </c>
    </row>
    <row r="138" spans="1:24" x14ac:dyDescent="0.2">
      <c r="A138">
        <v>6.7249999999999996</v>
      </c>
      <c r="B138">
        <v>1.0249999999999999</v>
      </c>
      <c r="C138" t="str">
        <v>--</v>
      </c>
      <c r="D138">
        <v>4</v>
      </c>
      <c r="E138">
        <v>3.9999996680200001</v>
      </c>
      <c r="F138">
        <v>3.6146608393299999</v>
      </c>
      <c r="G138">
        <v>6.7249999999999996</v>
      </c>
      <c r="H138">
        <v>1.0249999999999999</v>
      </c>
      <c r="I138" t="str">
        <v>--</v>
      </c>
      <c r="J138">
        <v>0</v>
      </c>
      <c r="K138">
        <v>5.1989521361900002E-7</v>
      </c>
      <c r="L138">
        <v>0.61782280548299995</v>
      </c>
      <c r="M138">
        <v>6.7249999999999996</v>
      </c>
      <c r="N138">
        <v>1.0249999999999999</v>
      </c>
      <c r="O138" t="str">
        <v>--</v>
      </c>
      <c r="P138">
        <v>4</v>
      </c>
      <c r="Q138">
        <v>3.9999990789700002</v>
      </c>
      <c r="R138">
        <v>3.6071035330900001</v>
      </c>
      <c r="S138">
        <v>6.7249999999999996</v>
      </c>
      <c r="T138">
        <v>1.0249999999999999</v>
      </c>
      <c r="U138" t="str">
        <v>--</v>
      </c>
      <c r="V138">
        <v>0</v>
      </c>
      <c r="W138">
        <v>1.44237959173E-6</v>
      </c>
      <c r="X138">
        <v>0.63019614693000003</v>
      </c>
    </row>
    <row r="139" spans="1:24" x14ac:dyDescent="0.2">
      <c r="A139">
        <v>6.7750000000000004</v>
      </c>
      <c r="B139">
        <v>1.0249999999999999</v>
      </c>
      <c r="C139" t="str">
        <v>--</v>
      </c>
      <c r="D139">
        <v>4</v>
      </c>
      <c r="E139">
        <v>3.99999923746</v>
      </c>
      <c r="F139">
        <v>3.5887751471199998</v>
      </c>
      <c r="G139">
        <v>6.7750000000000004</v>
      </c>
      <c r="H139">
        <v>1.0249999999999999</v>
      </c>
      <c r="I139" t="str">
        <v>--</v>
      </c>
      <c r="J139">
        <v>0</v>
      </c>
      <c r="K139">
        <v>1.1941682134799999E-6</v>
      </c>
      <c r="L139">
        <v>0.66045369724699998</v>
      </c>
      <c r="M139">
        <v>6.7750000000000004</v>
      </c>
      <c r="N139">
        <v>1.0249999999999999</v>
      </c>
      <c r="O139" t="str">
        <v>--</v>
      </c>
      <c r="P139">
        <v>4</v>
      </c>
      <c r="Q139">
        <v>3.9999980288199999</v>
      </c>
      <c r="R139">
        <v>3.5811846752399998</v>
      </c>
      <c r="S139">
        <v>6.7750000000000004</v>
      </c>
      <c r="T139">
        <v>1.0249999999999999</v>
      </c>
      <c r="U139" t="str">
        <v>--</v>
      </c>
      <c r="V139">
        <v>0</v>
      </c>
      <c r="W139">
        <v>3.0869565741499999E-6</v>
      </c>
      <c r="X139">
        <v>0.67292022633399995</v>
      </c>
    </row>
    <row r="140" spans="1:24" x14ac:dyDescent="0.2">
      <c r="A140">
        <v>6.8250000000000002</v>
      </c>
      <c r="B140">
        <v>1.0249999999999999</v>
      </c>
      <c r="C140" t="str">
        <v>--</v>
      </c>
      <c r="D140">
        <v>4</v>
      </c>
      <c r="E140">
        <v>3.99999829354</v>
      </c>
      <c r="F140">
        <v>3.5624971041100002</v>
      </c>
      <c r="G140">
        <v>6.8250000000000002</v>
      </c>
      <c r="H140">
        <v>1.0249999999999999</v>
      </c>
      <c r="I140" t="str">
        <v>--</v>
      </c>
      <c r="J140">
        <v>0</v>
      </c>
      <c r="K140">
        <v>2.67239183193E-6</v>
      </c>
      <c r="L140">
        <v>0.70388655920800003</v>
      </c>
      <c r="M140">
        <v>6.8250000000000002</v>
      </c>
      <c r="N140">
        <v>1.0249999999999999</v>
      </c>
      <c r="O140" t="str">
        <v>--</v>
      </c>
      <c r="P140">
        <v>4</v>
      </c>
      <c r="Q140">
        <v>3.9999958770999999</v>
      </c>
      <c r="R140">
        <v>3.55486332595</v>
      </c>
      <c r="S140">
        <v>6.8250000000000002</v>
      </c>
      <c r="T140">
        <v>1.0249999999999999</v>
      </c>
      <c r="U140" t="str">
        <v>--</v>
      </c>
      <c r="V140">
        <v>0</v>
      </c>
      <c r="W140">
        <v>6.4566518589099997E-6</v>
      </c>
      <c r="X140">
        <v>0.71646447340700004</v>
      </c>
    </row>
    <row r="141" spans="1:24" x14ac:dyDescent="0.2">
      <c r="A141">
        <v>6.875</v>
      </c>
      <c r="B141">
        <v>1.0249999999999999</v>
      </c>
      <c r="C141" t="str">
        <v>--</v>
      </c>
      <c r="D141">
        <v>4</v>
      </c>
      <c r="E141">
        <v>3.9999962797699999</v>
      </c>
      <c r="F141">
        <v>3.53586978486</v>
      </c>
      <c r="G141">
        <v>6.875</v>
      </c>
      <c r="H141">
        <v>1.0249999999999999</v>
      </c>
      <c r="I141" t="str">
        <v>--</v>
      </c>
      <c r="J141">
        <v>0</v>
      </c>
      <c r="K141">
        <v>5.8260453188400001E-6</v>
      </c>
      <c r="L141">
        <v>0.74805875856100001</v>
      </c>
      <c r="M141">
        <v>6.875</v>
      </c>
      <c r="N141">
        <v>1.0249999999999999</v>
      </c>
      <c r="O141" t="str">
        <v>--</v>
      </c>
      <c r="P141">
        <v>4</v>
      </c>
      <c r="Q141">
        <v>3.99999157376</v>
      </c>
      <c r="R141">
        <v>3.5281811226999999</v>
      </c>
      <c r="S141">
        <v>6.875</v>
      </c>
      <c r="T141">
        <v>1.0249999999999999</v>
      </c>
      <c r="U141" t="str">
        <v>--</v>
      </c>
      <c r="V141">
        <v>0</v>
      </c>
      <c r="W141">
        <v>1.3195876274200001E-5</v>
      </c>
      <c r="X141">
        <v>0.76076882121300005</v>
      </c>
    </row>
    <row r="142" spans="1:24" x14ac:dyDescent="0.2">
      <c r="A142">
        <v>6.9249999999999998</v>
      </c>
      <c r="B142">
        <v>1.0249999999999999</v>
      </c>
      <c r="C142" t="str">
        <v>--</v>
      </c>
      <c r="D142">
        <v>4</v>
      </c>
      <c r="E142">
        <v>3.9999920999</v>
      </c>
      <c r="F142">
        <v>3.50893307133</v>
      </c>
      <c r="G142">
        <v>6.9249999999999998</v>
      </c>
      <c r="H142">
        <v>1.0249999999999999</v>
      </c>
      <c r="I142" t="str">
        <v>--</v>
      </c>
      <c r="J142">
        <v>0</v>
      </c>
      <c r="K142">
        <v>1.23719221332E-5</v>
      </c>
      <c r="L142">
        <v>0.79291219680699998</v>
      </c>
      <c r="M142">
        <v>6.9249999999999998</v>
      </c>
      <c r="N142">
        <v>1.0249999999999999</v>
      </c>
      <c r="O142" t="str">
        <v>--</v>
      </c>
      <c r="P142">
        <v>4</v>
      </c>
      <c r="Q142">
        <v>3.9999831754300001</v>
      </c>
      <c r="R142">
        <v>3.5011767700699998</v>
      </c>
      <c r="S142">
        <v>6.9249999999999998</v>
      </c>
      <c r="T142">
        <v>1.0249999999999999</v>
      </c>
      <c r="U142" t="str">
        <v>--</v>
      </c>
      <c r="V142">
        <v>0</v>
      </c>
      <c r="W142">
        <v>2.6348046874199999E-5</v>
      </c>
      <c r="X142">
        <v>0.80577735152999996</v>
      </c>
    </row>
    <row r="143" spans="1:24" x14ac:dyDescent="0.2">
      <c r="A143">
        <v>6.9749999999999996</v>
      </c>
      <c r="B143">
        <v>1.0249999999999999</v>
      </c>
      <c r="C143" t="str">
        <v>--</v>
      </c>
      <c r="D143">
        <v>4</v>
      </c>
      <c r="E143">
        <v>3.9999836607399999</v>
      </c>
      <c r="F143">
        <v>3.4817237867899999</v>
      </c>
      <c r="G143">
        <v>6.9749999999999996</v>
      </c>
      <c r="H143">
        <v>1.0249999999999999</v>
      </c>
      <c r="I143" t="str">
        <v>--</v>
      </c>
      <c r="J143">
        <v>0</v>
      </c>
      <c r="K143">
        <v>2.5588042409799999E-5</v>
      </c>
      <c r="L143">
        <v>0.83839313419100003</v>
      </c>
      <c r="M143">
        <v>6.9749999999999996</v>
      </c>
      <c r="N143">
        <v>1.0249999999999999</v>
      </c>
      <c r="O143" t="str">
        <v>--</v>
      </c>
      <c r="P143">
        <v>4</v>
      </c>
      <c r="Q143">
        <v>3.9999671862400001</v>
      </c>
      <c r="R143">
        <v>3.4738861321000001</v>
      </c>
      <c r="S143">
        <v>6.9749999999999996</v>
      </c>
      <c r="T143">
        <v>1.0249999999999999</v>
      </c>
      <c r="U143" t="str">
        <v>--</v>
      </c>
      <c r="V143">
        <v>0</v>
      </c>
      <c r="W143">
        <v>5.13878725247E-5</v>
      </c>
      <c r="X143">
        <v>0.85143818198800003</v>
      </c>
    </row>
    <row r="144" spans="1:24" x14ac:dyDescent="0.2">
      <c r="A144">
        <v>7.0250000000000004</v>
      </c>
      <c r="B144">
        <v>1.0249999999999999</v>
      </c>
      <c r="C144" t="str">
        <v>--</v>
      </c>
      <c r="D144">
        <v>4</v>
      </c>
      <c r="E144">
        <v>3.9999670911599998</v>
      </c>
      <c r="F144">
        <v>3.4542758573299999</v>
      </c>
      <c r="G144">
        <v>7.0250000000000004</v>
      </c>
      <c r="H144">
        <v>1.0249999999999999</v>
      </c>
      <c r="I144" t="str">
        <v>--</v>
      </c>
      <c r="J144">
        <v>0</v>
      </c>
      <c r="K144">
        <v>5.1536770246799999E-5</v>
      </c>
      <c r="L144">
        <v>0.88445197051799995</v>
      </c>
      <c r="M144">
        <v>7.0250000000000004</v>
      </c>
      <c r="N144">
        <v>1.0249999999999999</v>
      </c>
      <c r="O144" t="str">
        <v>--</v>
      </c>
      <c r="P144">
        <v>4</v>
      </c>
      <c r="Q144">
        <v>3.99993749851</v>
      </c>
      <c r="R144">
        <v>3.4463423541</v>
      </c>
      <c r="S144">
        <v>7.0250000000000004</v>
      </c>
      <c r="T144">
        <v>1.0249999999999999</v>
      </c>
      <c r="U144" t="str">
        <v>--</v>
      </c>
      <c r="V144">
        <v>0</v>
      </c>
      <c r="W144">
        <v>9.7880302321899995E-5</v>
      </c>
      <c r="X144">
        <v>0.89770330733899995</v>
      </c>
    </row>
    <row r="145" spans="1:24" x14ac:dyDescent="0.2">
      <c r="A145">
        <v>7.0750000000000002</v>
      </c>
      <c r="B145">
        <v>1.0249999999999999</v>
      </c>
      <c r="C145" t="str">
        <v>--</v>
      </c>
      <c r="D145">
        <v>4</v>
      </c>
      <c r="E145">
        <v>3.9999354622899999</v>
      </c>
      <c r="F145">
        <v>3.4266204901099999</v>
      </c>
      <c r="G145">
        <v>7.0750000000000002</v>
      </c>
      <c r="H145">
        <v>1.0249999999999999</v>
      </c>
      <c r="I145" t="str">
        <v>--</v>
      </c>
      <c r="J145">
        <v>0</v>
      </c>
      <c r="K145">
        <v>1.01069120335E-4</v>
      </c>
      <c r="L145">
        <v>0.93104299853799999</v>
      </c>
      <c r="M145">
        <v>7.0750000000000002</v>
      </c>
      <c r="N145">
        <v>1.0249999999999999</v>
      </c>
      <c r="O145" t="str">
        <v>--</v>
      </c>
      <c r="P145">
        <v>4</v>
      </c>
      <c r="Q145">
        <v>3.9998837572500001</v>
      </c>
      <c r="R145">
        <v>3.4185760040500002</v>
      </c>
      <c r="S145">
        <v>7.0750000000000002</v>
      </c>
      <c r="T145">
        <v>1.0249999999999999</v>
      </c>
      <c r="U145" t="str">
        <v>--</v>
      </c>
      <c r="V145">
        <v>0</v>
      </c>
      <c r="W145">
        <v>1.8204185624700001E-4</v>
      </c>
      <c r="X145">
        <v>0.94452840978200003</v>
      </c>
    </row>
    <row r="146" spans="1:24" x14ac:dyDescent="0.2">
      <c r="A146">
        <v>7.125</v>
      </c>
      <c r="B146">
        <v>1.0249999999999999</v>
      </c>
      <c r="C146" t="str">
        <v>--</v>
      </c>
      <c r="D146">
        <v>4</v>
      </c>
      <c r="E146">
        <v>3.9998767819199998</v>
      </c>
      <c r="F146">
        <v>3.3987863600799999</v>
      </c>
      <c r="G146">
        <v>7.125</v>
      </c>
      <c r="H146">
        <v>1.0249999999999999</v>
      </c>
      <c r="I146" t="str">
        <v>--</v>
      </c>
      <c r="J146">
        <v>0</v>
      </c>
      <c r="K146">
        <v>1.9296560266700001E-4</v>
      </c>
      <c r="L146">
        <v>0.97812414239699996</v>
      </c>
      <c r="M146">
        <v>7.125</v>
      </c>
      <c r="N146">
        <v>1.0249999999999999</v>
      </c>
      <c r="O146" t="str">
        <v>--</v>
      </c>
      <c r="P146">
        <v>4</v>
      </c>
      <c r="Q146">
        <v>3.99978894266</v>
      </c>
      <c r="R146">
        <v>3.3906152254899999</v>
      </c>
      <c r="S146">
        <v>7.125</v>
      </c>
      <c r="T146">
        <v>1.0249999999999999</v>
      </c>
      <c r="U146" t="str">
        <v>--</v>
      </c>
      <c r="V146">
        <v>0</v>
      </c>
      <c r="W146">
        <v>3.3052691372799999E-4</v>
      </c>
      <c r="X146">
        <v>0.99187265025100002</v>
      </c>
    </row>
    <row r="147" spans="1:24" x14ac:dyDescent="0.2">
      <c r="A147">
        <v>7.1749999999999998</v>
      </c>
      <c r="B147">
        <v>1.0249999999999999</v>
      </c>
      <c r="C147" t="str">
        <v>--</v>
      </c>
      <c r="D147">
        <v>4</v>
      </c>
      <c r="E147">
        <v>3.9997710011100001</v>
      </c>
      <c r="F147">
        <v>3.3707997987599998</v>
      </c>
      <c r="G147">
        <v>7.1749999999999998</v>
      </c>
      <c r="H147">
        <v>1.0249999999999999</v>
      </c>
      <c r="I147" t="str">
        <v>--</v>
      </c>
      <c r="J147">
        <v>0</v>
      </c>
      <c r="K147">
        <v>3.5862448483399997E-4</v>
      </c>
      <c r="L147">
        <v>1.02565669059</v>
      </c>
      <c r="M147">
        <v>7.1749999999999998</v>
      </c>
      <c r="N147">
        <v>1.0249999999999999</v>
      </c>
      <c r="O147" t="str">
        <v>--</v>
      </c>
      <c r="P147">
        <v>4</v>
      </c>
      <c r="Q147">
        <v>3.9996259640299998</v>
      </c>
      <c r="R147">
        <v>3.3624858957299999</v>
      </c>
      <c r="S147">
        <v>7.1749999999999998</v>
      </c>
      <c r="T147">
        <v>1.0249999999999999</v>
      </c>
      <c r="U147" t="str">
        <v>--</v>
      </c>
      <c r="V147">
        <v>0</v>
      </c>
      <c r="W147">
        <v>5.8576250491499998E-4</v>
      </c>
      <c r="X147">
        <v>1.0396984499499999</v>
      </c>
    </row>
    <row r="148" spans="1:24" x14ac:dyDescent="0.2">
      <c r="A148">
        <v>7.2249999999999996</v>
      </c>
      <c r="B148">
        <v>1.0249999999999999</v>
      </c>
      <c r="C148" t="str">
        <v>--</v>
      </c>
      <c r="D148">
        <v>4</v>
      </c>
      <c r="E148">
        <v>3.9995857808399999</v>
      </c>
      <c r="F148">
        <v>3.3426849805600001</v>
      </c>
      <c r="G148">
        <v>7.2249999999999996</v>
      </c>
      <c r="H148">
        <v>1.0249999999999999</v>
      </c>
      <c r="I148" t="str">
        <v>--</v>
      </c>
      <c r="J148">
        <v>0</v>
      </c>
      <c r="K148">
        <v>6.4869251772100005E-4</v>
      </c>
      <c r="L148">
        <v>1.07360503036</v>
      </c>
      <c r="M148">
        <v>7.2249999999999996</v>
      </c>
      <c r="N148">
        <v>1.0249999999999999</v>
      </c>
      <c r="O148" t="str">
        <v>--</v>
      </c>
      <c r="P148">
        <v>4</v>
      </c>
      <c r="Q148">
        <v>3.9993531147799999</v>
      </c>
      <c r="R148">
        <v>3.3342117846299999</v>
      </c>
      <c r="S148">
        <v>7.2249999999999996</v>
      </c>
      <c r="T148">
        <v>1.0249999999999999</v>
      </c>
      <c r="U148" t="str">
        <v>--</v>
      </c>
      <c r="V148">
        <v>0</v>
      </c>
      <c r="W148">
        <v>1.01306851289E-3</v>
      </c>
      <c r="X148">
        <v>1.0879712692100001</v>
      </c>
    </row>
    <row r="149" spans="1:24" x14ac:dyDescent="0.2">
      <c r="A149">
        <v>7.2750000000000004</v>
      </c>
      <c r="B149">
        <v>1.0249999999999999</v>
      </c>
      <c r="C149" t="str">
        <v>--</v>
      </c>
      <c r="D149">
        <v>4</v>
      </c>
      <c r="E149">
        <v>3.99927086236</v>
      </c>
      <c r="F149">
        <v>3.3144641034600002</v>
      </c>
      <c r="G149">
        <v>7.2750000000000004</v>
      </c>
      <c r="H149">
        <v>1.0249999999999999</v>
      </c>
      <c r="I149" t="str">
        <v>--</v>
      </c>
      <c r="J149">
        <v>0</v>
      </c>
      <c r="K149">
        <v>1.1418846939199999E-3</v>
      </c>
      <c r="L149">
        <v>1.12193638827</v>
      </c>
      <c r="M149">
        <v>7.2750000000000004</v>
      </c>
      <c r="N149">
        <v>1.0249999999999999</v>
      </c>
      <c r="O149" t="str">
        <v>--</v>
      </c>
      <c r="P149">
        <v>4</v>
      </c>
      <c r="Q149">
        <v>3.99890837923</v>
      </c>
      <c r="R149">
        <v>3.30581471058</v>
      </c>
      <c r="S149">
        <v>7.2750000000000004</v>
      </c>
      <c r="T149">
        <v>1.0249999999999999</v>
      </c>
      <c r="U149" t="str">
        <v>--</v>
      </c>
      <c r="V149">
        <v>0</v>
      </c>
      <c r="W149">
        <v>1.70957983369E-3</v>
      </c>
      <c r="X149">
        <v>1.1366593889800001</v>
      </c>
    </row>
    <row r="150" spans="1:24" x14ac:dyDescent="0.2">
      <c r="A150">
        <v>7.3250000000000002</v>
      </c>
      <c r="B150">
        <v>1.0249999999999999</v>
      </c>
      <c r="C150" t="str">
        <v>--</v>
      </c>
      <c r="D150">
        <v>4</v>
      </c>
      <c r="E150">
        <v>3.9987511059099998</v>
      </c>
      <c r="F150">
        <v>3.2861575620200001</v>
      </c>
      <c r="G150">
        <v>7.3250000000000002</v>
      </c>
      <c r="H150">
        <v>1.0249999999999999</v>
      </c>
      <c r="I150" t="str">
        <v>--</v>
      </c>
      <c r="J150">
        <v>0</v>
      </c>
      <c r="K150">
        <v>1.9558952379700001E-3</v>
      </c>
      <c r="L150">
        <v>1.1706205804600001</v>
      </c>
      <c r="M150">
        <v>7.3250000000000002</v>
      </c>
      <c r="N150">
        <v>1.0249999999999999</v>
      </c>
      <c r="O150" t="str">
        <v>--</v>
      </c>
      <c r="P150">
        <v>4</v>
      </c>
      <c r="Q150">
        <v>3.99820283196</v>
      </c>
      <c r="R150">
        <v>3.27731469106</v>
      </c>
      <c r="S150">
        <v>7.3250000000000002</v>
      </c>
      <c r="T150">
        <v>1.0249999999999999</v>
      </c>
      <c r="U150" t="str">
        <v>--</v>
      </c>
      <c r="V150">
        <v>0</v>
      </c>
      <c r="W150">
        <v>2.8145991391800001E-3</v>
      </c>
      <c r="X150">
        <v>1.18573369862</v>
      </c>
    </row>
    <row r="151" spans="1:24" x14ac:dyDescent="0.2">
      <c r="A151">
        <v>7.375</v>
      </c>
      <c r="B151">
        <v>1.0249999999999999</v>
      </c>
      <c r="C151" t="str">
        <v>--</v>
      </c>
      <c r="D151">
        <v>4</v>
      </c>
      <c r="E151">
        <v>3.9979186334099999</v>
      </c>
      <c r="F151">
        <v>3.2577841112399999</v>
      </c>
      <c r="G151">
        <v>7.375</v>
      </c>
      <c r="H151">
        <v>1.0249999999999999</v>
      </c>
      <c r="I151" t="str">
        <v>--</v>
      </c>
      <c r="J151">
        <v>0</v>
      </c>
      <c r="K151">
        <v>3.2597259333600002E-3</v>
      </c>
      <c r="L151">
        <v>1.21962977417</v>
      </c>
      <c r="M151">
        <v>7.375</v>
      </c>
      <c r="N151">
        <v>1.0249999999999999</v>
      </c>
      <c r="O151" t="str">
        <v>--</v>
      </c>
      <c r="P151">
        <v>4</v>
      </c>
      <c r="Q151">
        <v>3.9971137254200002</v>
      </c>
      <c r="R151">
        <v>3.2487300863500002</v>
      </c>
      <c r="S151">
        <v>7.375</v>
      </c>
      <c r="T151">
        <v>1.0249999999999999</v>
      </c>
      <c r="U151" t="str">
        <v>--</v>
      </c>
      <c r="V151">
        <v>0</v>
      </c>
      <c r="W151">
        <v>4.5204584067700003E-3</v>
      </c>
      <c r="X151">
        <v>1.23516749287</v>
      </c>
    </row>
    <row r="152" spans="1:24" x14ac:dyDescent="0.2">
      <c r="A152">
        <v>7.4249999999999998</v>
      </c>
      <c r="B152">
        <v>1.0249999999999999</v>
      </c>
      <c r="C152" t="str">
        <v>--</v>
      </c>
      <c r="D152">
        <v>4</v>
      </c>
      <c r="E152">
        <v>3.9966250096599998</v>
      </c>
      <c r="F152">
        <v>3.2293610210199999</v>
      </c>
      <c r="G152">
        <v>7.4249999999999998</v>
      </c>
      <c r="H152">
        <v>1.0249999999999999</v>
      </c>
      <c r="I152" t="str">
        <v>--</v>
      </c>
      <c r="J152">
        <v>0</v>
      </c>
      <c r="K152">
        <v>5.2859847004999997E-3</v>
      </c>
      <c r="L152">
        <v>1.26893826188</v>
      </c>
      <c r="M152">
        <v>7.4249999999999998</v>
      </c>
      <c r="N152">
        <v>1.0249999999999999</v>
      </c>
      <c r="O152" t="str">
        <v>--</v>
      </c>
      <c r="P152">
        <v>4</v>
      </c>
      <c r="Q152">
        <v>3.99547827536</v>
      </c>
      <c r="R152">
        <v>3.2200777350199998</v>
      </c>
      <c r="S152">
        <v>7.4249999999999998</v>
      </c>
      <c r="T152">
        <v>1.0249999999999999</v>
      </c>
      <c r="U152" t="str">
        <v>--</v>
      </c>
      <c r="V152">
        <v>0</v>
      </c>
      <c r="W152">
        <v>7.0823281128599997E-3</v>
      </c>
      <c r="X152">
        <v>1.2849362793600001</v>
      </c>
    </row>
    <row r="153" spans="1:24" x14ac:dyDescent="0.2">
      <c r="A153">
        <v>7.4749999999999996</v>
      </c>
      <c r="B153">
        <v>1.0249999999999999</v>
      </c>
      <c r="C153" t="str">
        <v>--</v>
      </c>
      <c r="D153">
        <v>4</v>
      </c>
      <c r="E153">
        <v>3.99467493035</v>
      </c>
      <c r="F153">
        <v>3.20090422068</v>
      </c>
      <c r="G153">
        <v>7.4749999999999996</v>
      </c>
      <c r="H153">
        <v>1.0249999999999999</v>
      </c>
      <c r="I153" t="str">
        <v>--</v>
      </c>
      <c r="J153">
        <v>0</v>
      </c>
      <c r="K153">
        <v>8.3408844445000008E-3</v>
      </c>
      <c r="L153">
        <v>1.3185222480500001</v>
      </c>
      <c r="M153">
        <v>7.4749999999999996</v>
      </c>
      <c r="N153">
        <v>1.0249999999999999</v>
      </c>
      <c r="O153" t="str">
        <v>--</v>
      </c>
      <c r="P153">
        <v>4</v>
      </c>
      <c r="Q153">
        <v>3.9930895243000002</v>
      </c>
      <c r="R153">
        <v>3.1913730809400001</v>
      </c>
      <c r="S153">
        <v>7.4749999999999996</v>
      </c>
      <c r="T153">
        <v>1.0249999999999999</v>
      </c>
      <c r="U153" t="str">
        <v>--</v>
      </c>
      <c r="V153">
        <v>0</v>
      </c>
      <c r="W153">
        <v>1.0824845970599999E-2</v>
      </c>
      <c r="X153">
        <v>1.3350175979800001</v>
      </c>
    </row>
    <row r="154" spans="1:24" x14ac:dyDescent="0.2">
      <c r="A154">
        <v>7.5250000000000004</v>
      </c>
      <c r="B154">
        <v>1.0249999999999999</v>
      </c>
      <c r="C154" t="str">
        <v>--</v>
      </c>
      <c r="D154">
        <v>4</v>
      </c>
      <c r="E154">
        <v>3.9918232793900001</v>
      </c>
      <c r="F154">
        <v>3.17242843424</v>
      </c>
      <c r="G154">
        <v>7.5250000000000004</v>
      </c>
      <c r="H154">
        <v>1.0249999999999999</v>
      </c>
      <c r="I154" t="str">
        <v>--</v>
      </c>
      <c r="J154">
        <v>0</v>
      </c>
      <c r="K154">
        <v>1.28090720394E-2</v>
      </c>
      <c r="L154">
        <v>1.36835964827</v>
      </c>
      <c r="M154">
        <v>7.5250000000000004</v>
      </c>
      <c r="N154">
        <v>1.0249999999999999</v>
      </c>
      <c r="O154" t="str">
        <v>--</v>
      </c>
      <c r="P154">
        <v>4</v>
      </c>
      <c r="Q154">
        <v>3.9896958387599999</v>
      </c>
      <c r="R154">
        <v>3.1626302913400002</v>
      </c>
      <c r="S154">
        <v>7.5250000000000004</v>
      </c>
      <c r="T154">
        <v>1.0249999999999999</v>
      </c>
      <c r="U154" t="str">
        <v>--</v>
      </c>
      <c r="V154">
        <v>0</v>
      </c>
      <c r="W154">
        <v>1.6143175501200001E-2</v>
      </c>
      <c r="X154">
        <v>1.38539085237</v>
      </c>
    </row>
    <row r="155" spans="1:24" x14ac:dyDescent="0.2">
      <c r="A155">
        <v>7.5750000000000002</v>
      </c>
      <c r="B155">
        <v>1.0249999999999999</v>
      </c>
      <c r="C155" t="str">
        <v>--</v>
      </c>
      <c r="D155">
        <v>4</v>
      </c>
      <c r="E155">
        <v>3.9877774481300001</v>
      </c>
      <c r="F155">
        <v>3.1439473064999999</v>
      </c>
      <c r="G155">
        <v>7.5750000000000002</v>
      </c>
      <c r="H155">
        <v>1.0249999999999999</v>
      </c>
      <c r="I155" t="str">
        <v>--</v>
      </c>
      <c r="J155">
        <v>0</v>
      </c>
      <c r="K155">
        <v>1.91503845474E-2</v>
      </c>
      <c r="L155">
        <v>1.41842989986</v>
      </c>
      <c r="M155">
        <v>7.5750000000000002</v>
      </c>
      <c r="N155">
        <v>1.0249999999999999</v>
      </c>
      <c r="O155" t="str">
        <v>--</v>
      </c>
      <c r="P155">
        <v>4</v>
      </c>
      <c r="Q155">
        <v>3.9850054207499999</v>
      </c>
      <c r="R155">
        <v>3.1338623660999998</v>
      </c>
      <c r="S155">
        <v>7.5750000000000002</v>
      </c>
      <c r="T155">
        <v>1.0249999999999999</v>
      </c>
      <c r="U155" t="str">
        <v>--</v>
      </c>
      <c r="V155">
        <v>0</v>
      </c>
      <c r="W155">
        <v>2.3496387835999999E-2</v>
      </c>
      <c r="X155">
        <v>1.4360371536800001</v>
      </c>
    </row>
    <row r="156" spans="1:24" x14ac:dyDescent="0.2">
      <c r="A156">
        <v>7.625</v>
      </c>
      <c r="B156">
        <v>1.0249999999999999</v>
      </c>
      <c r="C156" t="str">
        <v>--</v>
      </c>
      <c r="D156">
        <v>4</v>
      </c>
      <c r="E156">
        <v>3.98220628863</v>
      </c>
      <c r="F156">
        <v>3.1154735211000002</v>
      </c>
      <c r="G156">
        <v>7.625</v>
      </c>
      <c r="H156">
        <v>1.0249999999999999</v>
      </c>
      <c r="I156" t="str">
        <v>--</v>
      </c>
      <c r="J156">
        <v>0</v>
      </c>
      <c r="K156">
        <v>2.78864474536E-2</v>
      </c>
      <c r="L156">
        <v>1.4687137830600001</v>
      </c>
      <c r="M156">
        <v>7.625</v>
      </c>
      <c r="N156">
        <v>1.0249999999999999</v>
      </c>
      <c r="O156" t="str">
        <v>--</v>
      </c>
      <c r="P156">
        <v>4</v>
      </c>
      <c r="Q156">
        <v>3.9786965954900002</v>
      </c>
      <c r="R156">
        <v>3.1050812383999999</v>
      </c>
      <c r="S156">
        <v>7.625</v>
      </c>
      <c r="T156">
        <v>1.0249999999999999</v>
      </c>
      <c r="U156" t="str">
        <v>--</v>
      </c>
      <c r="V156">
        <v>0</v>
      </c>
      <c r="W156">
        <v>3.3392022122700003E-2</v>
      </c>
      <c r="X156">
        <v>1.4869391763799999</v>
      </c>
    </row>
    <row r="157" spans="1:24" x14ac:dyDescent="0.2">
      <c r="A157">
        <v>7.6749999999999998</v>
      </c>
      <c r="B157">
        <v>1.0249999999999999</v>
      </c>
      <c r="C157" t="str">
        <v>--</v>
      </c>
      <c r="D157">
        <v>4</v>
      </c>
      <c r="E157">
        <v>3.9747559649799999</v>
      </c>
      <c r="F157">
        <v>3.0870189109999999</v>
      </c>
      <c r="G157">
        <v>7.6749999999999998</v>
      </c>
      <c r="H157">
        <v>1.0249999999999999</v>
      </c>
      <c r="I157" t="str">
        <v>--</v>
      </c>
      <c r="J157">
        <v>0</v>
      </c>
      <c r="K157">
        <v>3.9576740288100001E-2</v>
      </c>
      <c r="L157">
        <v>1.5191932511399999</v>
      </c>
      <c r="M157">
        <v>7.6749999999999998</v>
      </c>
      <c r="N157">
        <v>1.0249999999999999</v>
      </c>
      <c r="O157" t="str">
        <v>--</v>
      </c>
      <c r="P157">
        <v>4</v>
      </c>
      <c r="Q157">
        <v>3.9704336230499999</v>
      </c>
      <c r="R157">
        <v>3.0762978671200001</v>
      </c>
      <c r="S157">
        <v>7.6749999999999998</v>
      </c>
      <c r="T157">
        <v>1.0249999999999999</v>
      </c>
      <c r="U157" t="str">
        <v>--</v>
      </c>
      <c r="V157">
        <v>0</v>
      </c>
      <c r="W157">
        <v>4.6362236518599997E-2</v>
      </c>
      <c r="X157">
        <v>1.5380810257099999</v>
      </c>
    </row>
    <row r="158" spans="1:24" x14ac:dyDescent="0.2">
      <c r="A158">
        <v>7.7249999999999996</v>
      </c>
      <c r="B158">
        <v>1.0249999999999999</v>
      </c>
      <c r="C158" t="str">
        <v>--</v>
      </c>
      <c r="D158">
        <v>4</v>
      </c>
      <c r="E158">
        <v>3.9650714748599998</v>
      </c>
      <c r="F158">
        <v>3.0585945627500002</v>
      </c>
      <c r="G158">
        <v>7.7249999999999996</v>
      </c>
      <c r="H158">
        <v>1.0249999999999999</v>
      </c>
      <c r="I158" t="str">
        <v>--</v>
      </c>
      <c r="J158">
        <v>0</v>
      </c>
      <c r="K158">
        <v>5.4786032307900003E-2</v>
      </c>
      <c r="L158">
        <v>1.5698512680100001</v>
      </c>
      <c r="M158">
        <v>7.7249999999999996</v>
      </c>
      <c r="N158">
        <v>1.0249999999999999</v>
      </c>
      <c r="O158" t="str">
        <v>--</v>
      </c>
      <c r="P158">
        <v>4</v>
      </c>
      <c r="Q158">
        <v>3.9598865920900002</v>
      </c>
      <c r="R158">
        <v>3.0475223214199998</v>
      </c>
      <c r="S158">
        <v>7.7249999999999996</v>
      </c>
      <c r="T158">
        <v>1.0249999999999999</v>
      </c>
      <c r="U158" t="str">
        <v>--</v>
      </c>
      <c r="V158">
        <v>0</v>
      </c>
      <c r="W158">
        <v>6.2933766060300003E-2</v>
      </c>
      <c r="X158">
        <v>1.58944811625</v>
      </c>
    </row>
    <row r="159" spans="1:24" x14ac:dyDescent="0.2">
      <c r="A159">
        <v>7.7750000000000004</v>
      </c>
      <c r="B159">
        <v>1.0249999999999999</v>
      </c>
      <c r="C159" t="str">
        <v>--</v>
      </c>
      <c r="D159">
        <v>4</v>
      </c>
      <c r="E159">
        <v>3.9528211625899998</v>
      </c>
      <c r="F159">
        <v>3.0302109152900001</v>
      </c>
      <c r="G159">
        <v>7.7750000000000004</v>
      </c>
      <c r="H159">
        <v>1.0249999999999999</v>
      </c>
      <c r="I159" t="str">
        <v>--</v>
      </c>
      <c r="J159">
        <v>0</v>
      </c>
      <c r="K159">
        <v>7.4047275506199994E-2</v>
      </c>
      <c r="L159">
        <v>1.6206716513399999</v>
      </c>
      <c r="M159">
        <v>7.7750000000000004</v>
      </c>
      <c r="N159">
        <v>1.0249999999999999</v>
      </c>
      <c r="O159" t="str">
        <v>--</v>
      </c>
      <c r="P159">
        <v>4</v>
      </c>
      <c r="Q159">
        <v>3.9467529321699999</v>
      </c>
      <c r="R159">
        <v>3.0187638579099998</v>
      </c>
      <c r="S159">
        <v>7.7750000000000004</v>
      </c>
      <c r="T159">
        <v>1.0249999999999999</v>
      </c>
      <c r="U159" t="str">
        <v>--</v>
      </c>
      <c r="V159">
        <v>0</v>
      </c>
      <c r="W159">
        <v>8.3595428364499999E-2</v>
      </c>
      <c r="X159">
        <v>1.6410270608599999</v>
      </c>
    </row>
    <row r="160" spans="1:24" x14ac:dyDescent="0.2">
      <c r="A160">
        <v>7.8250000000000002</v>
      </c>
      <c r="B160">
        <v>1.0249999999999999</v>
      </c>
      <c r="C160" t="str">
        <v>--</v>
      </c>
      <c r="D160">
        <v>4</v>
      </c>
      <c r="E160">
        <v>3.9377206353399998</v>
      </c>
      <c r="F160">
        <v>3.00187785479</v>
      </c>
      <c r="G160">
        <v>7.8250000000000002</v>
      </c>
      <c r="H160">
        <v>1.0249999999999999</v>
      </c>
      <c r="I160" t="str">
        <v>--</v>
      </c>
      <c r="J160">
        <v>0</v>
      </c>
      <c r="K160">
        <v>9.7825380069599996E-2</v>
      </c>
      <c r="L160">
        <v>1.6716389192500001</v>
      </c>
      <c r="M160">
        <v>7.8250000000000002</v>
      </c>
      <c r="N160">
        <v>1.0249999999999999</v>
      </c>
      <c r="O160" t="str">
        <v>--</v>
      </c>
      <c r="P160">
        <v>4</v>
      </c>
      <c r="Q160">
        <v>3.93077756884</v>
      </c>
      <c r="R160">
        <v>2.9900309910199998</v>
      </c>
      <c r="S160">
        <v>7.8250000000000002</v>
      </c>
      <c r="T160">
        <v>1.0249999999999999</v>
      </c>
      <c r="U160" t="str">
        <v>--</v>
      </c>
      <c r="V160">
        <v>0</v>
      </c>
      <c r="W160">
        <v>0.108767655088</v>
      </c>
      <c r="X160">
        <v>1.6928055695999999</v>
      </c>
    </row>
    <row r="161" spans="1:24" x14ac:dyDescent="0.2">
      <c r="A161">
        <v>7.875</v>
      </c>
      <c r="B161">
        <v>1.0249999999999999</v>
      </c>
      <c r="C161" t="str">
        <v>--</v>
      </c>
      <c r="D161">
        <v>4</v>
      </c>
      <c r="E161">
        <v>3.9195524718299999</v>
      </c>
      <c r="F161">
        <v>2.97360480657</v>
      </c>
      <c r="G161">
        <v>7.875</v>
      </c>
      <c r="H161">
        <v>1.0249999999999999</v>
      </c>
      <c r="I161" t="str">
        <v>--</v>
      </c>
      <c r="J161">
        <v>0</v>
      </c>
      <c r="K161">
        <v>0.12648728323399999</v>
      </c>
      <c r="L161">
        <v>1.72273813808</v>
      </c>
      <c r="M161">
        <v>7.875</v>
      </c>
      <c r="N161">
        <v>1.0249999999999999</v>
      </c>
      <c r="O161" t="str">
        <v>--</v>
      </c>
      <c r="P161">
        <v>4</v>
      </c>
      <c r="Q161">
        <v>3.91176892929</v>
      </c>
      <c r="R161">
        <v>2.9613315568899998</v>
      </c>
      <c r="S161">
        <v>7.875</v>
      </c>
      <c r="T161">
        <v>1.0249999999999999</v>
      </c>
      <c r="U161" t="str">
        <v>--</v>
      </c>
      <c r="V161">
        <v>0</v>
      </c>
      <c r="W161">
        <v>0.138778212298</v>
      </c>
      <c r="X161">
        <v>1.7447723576700001</v>
      </c>
    </row>
    <row r="162" spans="1:24" x14ac:dyDescent="0.2">
      <c r="A162">
        <v>7.9249999999999998</v>
      </c>
      <c r="B162">
        <v>1.0249999999999999</v>
      </c>
      <c r="C162" t="str">
        <v>--</v>
      </c>
      <c r="D162">
        <v>4</v>
      </c>
      <c r="E162">
        <v>3.89817900171</v>
      </c>
      <c r="F162">
        <v>2.9454008257200002</v>
      </c>
      <c r="G162">
        <v>7.9249999999999998</v>
      </c>
      <c r="H162">
        <v>1.0249999999999999</v>
      </c>
      <c r="I162" t="str">
        <v>--</v>
      </c>
      <c r="J162">
        <v>0</v>
      </c>
      <c r="K162">
        <v>0.160282350573</v>
      </c>
      <c r="L162">
        <v>1.7739547687199999</v>
      </c>
      <c r="M162">
        <v>7.9249999999999998</v>
      </c>
      <c r="N162">
        <v>1.0249999999999999</v>
      </c>
      <c r="O162" t="str">
        <v>--</v>
      </c>
      <c r="P162">
        <v>4</v>
      </c>
      <c r="Q162">
        <v>3.8896088323</v>
      </c>
      <c r="R162">
        <v>2.9326727715000001</v>
      </c>
      <c r="S162">
        <v>7.9249999999999998</v>
      </c>
      <c r="T162">
        <v>1.0249999999999999</v>
      </c>
      <c r="U162" t="str">
        <v>--</v>
      </c>
      <c r="V162">
        <v>0</v>
      </c>
      <c r="W162">
        <v>0.17384700915699999</v>
      </c>
      <c r="X162">
        <v>1.7969170618700001</v>
      </c>
    </row>
    <row r="163" spans="1:24" x14ac:dyDescent="0.2">
      <c r="A163">
        <v>7.9749999999999996</v>
      </c>
      <c r="B163">
        <v>1.0249999999999999</v>
      </c>
      <c r="C163" t="str">
        <v>--</v>
      </c>
      <c r="D163">
        <v>4</v>
      </c>
      <c r="E163">
        <v>3.8735469197399999</v>
      </c>
      <c r="F163">
        <v>2.91727468787</v>
      </c>
      <c r="G163">
        <v>7.9749999999999996</v>
      </c>
      <c r="H163">
        <v>1.0249999999999999</v>
      </c>
      <c r="I163" t="str">
        <v>--</v>
      </c>
      <c r="J163">
        <v>0</v>
      </c>
      <c r="K163">
        <v>0.19933491233100001</v>
      </c>
      <c r="L163">
        <v>1.8252745083199999</v>
      </c>
      <c r="M163">
        <v>7.9749999999999996</v>
      </c>
      <c r="N163">
        <v>1.0249999999999999</v>
      </c>
      <c r="O163" t="str">
        <v>--</v>
      </c>
      <c r="P163">
        <v>4</v>
      </c>
      <c r="Q163">
        <v>3.8642554957700002</v>
      </c>
      <c r="R163">
        <v>2.9040612832899999</v>
      </c>
      <c r="S163">
        <v>7.9749999999999996</v>
      </c>
      <c r="T163">
        <v>1.0249999999999999</v>
      </c>
      <c r="U163" t="str">
        <v>--</v>
      </c>
      <c r="V163">
        <v>0</v>
      </c>
      <c r="W163">
        <v>0.21408109948699999</v>
      </c>
      <c r="X163">
        <v>1.84923016492</v>
      </c>
    </row>
    <row r="164" spans="1:24" x14ac:dyDescent="0.2">
      <c r="A164">
        <v>8.0250000000000004</v>
      </c>
      <c r="B164">
        <v>1.0249999999999999</v>
      </c>
      <c r="C164" t="str">
        <v>--</v>
      </c>
      <c r="D164">
        <v>4</v>
      </c>
      <c r="E164">
        <v>3.8456840879800001</v>
      </c>
      <c r="F164">
        <v>2.8892349821400001</v>
      </c>
      <c r="G164">
        <v>8.0250000000000004</v>
      </c>
      <c r="H164">
        <v>1.0249999999999999</v>
      </c>
      <c r="I164" t="str">
        <v>--</v>
      </c>
      <c r="J164">
        <v>0</v>
      </c>
      <c r="K164">
        <v>0.243648380686</v>
      </c>
      <c r="L164">
        <v>1.8766831239699999</v>
      </c>
      <c r="M164">
        <v>8.0250000000000004</v>
      </c>
      <c r="N164">
        <v>1.0249999999999999</v>
      </c>
      <c r="O164" t="str">
        <v>--</v>
      </c>
      <c r="P164">
        <v>4</v>
      </c>
      <c r="Q164">
        <v>3.8357401050100002</v>
      </c>
      <c r="R164">
        <v>2.8755032208500002</v>
      </c>
      <c r="S164">
        <v>8.0250000000000004</v>
      </c>
      <c r="T164">
        <v>1.0249999999999999</v>
      </c>
      <c r="U164" t="str">
        <v>--</v>
      </c>
      <c r="V164">
        <v>0</v>
      </c>
      <c r="W164">
        <v>0.259479195459</v>
      </c>
      <c r="X164">
        <v>1.9017029270300001</v>
      </c>
    </row>
    <row r="165" spans="1:24" x14ac:dyDescent="0.2">
      <c r="A165">
        <v>8.0749999999999993</v>
      </c>
      <c r="B165">
        <v>1.0249999999999999</v>
      </c>
      <c r="C165" t="str">
        <v>--</v>
      </c>
      <c r="D165">
        <v>4</v>
      </c>
      <c r="E165">
        <v>3.8146901207599999</v>
      </c>
      <c r="F165">
        <v>2.8612902081299998</v>
      </c>
      <c r="G165">
        <v>8.0749999999999993</v>
      </c>
      <c r="H165">
        <v>1.0249999999999999</v>
      </c>
      <c r="I165" t="str">
        <v>--</v>
      </c>
      <c r="J165">
        <v>0</v>
      </c>
      <c r="K165">
        <v>0.293118576889</v>
      </c>
      <c r="L165">
        <v>1.9281662739600001</v>
      </c>
      <c r="M165">
        <v>8.0749999999999993</v>
      </c>
      <c r="N165">
        <v>1.0249999999999999</v>
      </c>
      <c r="O165" t="str">
        <v>--</v>
      </c>
      <c r="P165">
        <v>4</v>
      </c>
      <c r="Q165">
        <v>3.8041583008700002</v>
      </c>
      <c r="R165">
        <v>2.8470042359900001</v>
      </c>
      <c r="S165">
        <v>8.0749999999999993</v>
      </c>
      <c r="T165">
        <v>1.0249999999999999</v>
      </c>
      <c r="U165" t="str">
        <v>--</v>
      </c>
      <c r="V165">
        <v>0</v>
      </c>
      <c r="W165">
        <v>0.309943681651</v>
      </c>
      <c r="X165">
        <v>1.9543273240900001</v>
      </c>
    </row>
    <row r="166" spans="1:24" x14ac:dyDescent="0.2">
      <c r="A166">
        <v>8.125</v>
      </c>
      <c r="B166">
        <v>1.0249999999999999</v>
      </c>
      <c r="C166" t="str">
        <v>--</v>
      </c>
      <c r="D166">
        <v>4</v>
      </c>
      <c r="E166">
        <v>3.7807229963400002</v>
      </c>
      <c r="F166">
        <v>2.8334488796900001</v>
      </c>
      <c r="G166">
        <v>8.125</v>
      </c>
      <c r="H166">
        <v>1.0249999999999999</v>
      </c>
      <c r="I166" t="str">
        <v>--</v>
      </c>
      <c r="J166">
        <v>0</v>
      </c>
      <c r="K166">
        <v>0.347552964317</v>
      </c>
      <c r="L166">
        <v>1.97970931164</v>
      </c>
      <c r="M166">
        <v>8.125</v>
      </c>
      <c r="N166">
        <v>1.0249999999999999</v>
      </c>
      <c r="O166" t="str">
        <v>--</v>
      </c>
      <c r="P166">
        <v>4</v>
      </c>
      <c r="Q166">
        <v>3.76965841164</v>
      </c>
      <c r="R166">
        <v>2.8185695427300002</v>
      </c>
      <c r="S166">
        <v>8.125</v>
      </c>
      <c r="T166">
        <v>1.0249999999999999</v>
      </c>
      <c r="U166" t="str">
        <v>--</v>
      </c>
      <c r="V166">
        <v>0</v>
      </c>
      <c r="W166">
        <v>0.36529745486499998</v>
      </c>
      <c r="X166">
        <v>2.00709599206</v>
      </c>
    </row>
    <row r="167" spans="1:24" x14ac:dyDescent="0.2">
      <c r="A167">
        <v>8.1750000000000007</v>
      </c>
      <c r="B167">
        <v>1.0249999999999999</v>
      </c>
      <c r="C167" t="str">
        <v>--</v>
      </c>
      <c r="D167">
        <v>4</v>
      </c>
      <c r="E167">
        <v>3.7439839924</v>
      </c>
      <c r="F167">
        <v>2.8057196382999998</v>
      </c>
      <c r="G167">
        <v>8.1750000000000007</v>
      </c>
      <c r="H167">
        <v>1.0249999999999999</v>
      </c>
      <c r="I167" t="str">
        <v>--</v>
      </c>
      <c r="J167">
        <v>0</v>
      </c>
      <c r="K167">
        <v>0.40669242373499997</v>
      </c>
      <c r="L167">
        <v>2.03129706562</v>
      </c>
      <c r="M167">
        <v>8.1750000000000007</v>
      </c>
      <c r="N167">
        <v>1.0249999999999999</v>
      </c>
      <c r="O167" t="str">
        <v>--</v>
      </c>
      <c r="P167">
        <v>4</v>
      </c>
      <c r="Q167">
        <v>3.73242827808</v>
      </c>
      <c r="R167">
        <v>2.7902039523700002</v>
      </c>
      <c r="S167">
        <v>8.1750000000000007</v>
      </c>
      <c r="T167">
        <v>1.0249999999999999</v>
      </c>
      <c r="U167" t="str">
        <v>--</v>
      </c>
      <c r="V167">
        <v>0</v>
      </c>
      <c r="W167">
        <v>0.425302893701</v>
      </c>
      <c r="X167">
        <v>2.0600021770599999</v>
      </c>
    </row>
    <row r="168" spans="1:24" x14ac:dyDescent="0.2">
      <c r="A168">
        <v>8.2249999999999996</v>
      </c>
      <c r="B168">
        <v>1.0249999999999999</v>
      </c>
      <c r="C168" t="str">
        <v>--</v>
      </c>
      <c r="D168">
        <v>4</v>
      </c>
      <c r="E168">
        <v>3.7047028645400002</v>
      </c>
      <c r="F168">
        <v>2.7781113798599999</v>
      </c>
      <c r="G168">
        <v>8.2249999999999996</v>
      </c>
      <c r="H168">
        <v>1.0249999999999999</v>
      </c>
      <c r="I168" t="str">
        <v>--</v>
      </c>
      <c r="J168">
        <v>0</v>
      </c>
      <c r="K168">
        <v>0.47023276898299998</v>
      </c>
      <c r="L168">
        <v>2.0829135885599999</v>
      </c>
      <c r="M168">
        <v>8.2249999999999996</v>
      </c>
      <c r="N168">
        <v>1.0249999999999999</v>
      </c>
      <c r="O168" t="str">
        <v>--</v>
      </c>
      <c r="P168">
        <v>4</v>
      </c>
      <c r="Q168">
        <v>3.6926822276000002</v>
      </c>
      <c r="R168">
        <v>2.7619119050599998</v>
      </c>
      <c r="S168">
        <v>8.2249999999999996</v>
      </c>
      <c r="T168">
        <v>1.0249999999999999</v>
      </c>
      <c r="U168" t="str">
        <v>--</v>
      </c>
      <c r="V168">
        <v>0</v>
      </c>
      <c r="W168">
        <v>0.48968069694999999</v>
      </c>
      <c r="X168">
        <v>2.1130396907</v>
      </c>
    </row>
    <row r="169" spans="1:24" x14ac:dyDescent="0.2">
      <c r="A169">
        <v>8.2750000000000004</v>
      </c>
      <c r="B169">
        <v>1.0249999999999999</v>
      </c>
      <c r="C169" t="str">
        <v>--</v>
      </c>
      <c r="D169">
        <v>4</v>
      </c>
      <c r="E169">
        <v>3.6631246006399998</v>
      </c>
      <c r="F169">
        <v>2.7506333993199998</v>
      </c>
      <c r="G169">
        <v>8.2750000000000004</v>
      </c>
      <c r="H169">
        <v>1.0249999999999999</v>
      </c>
      <c r="I169" t="str">
        <v>--</v>
      </c>
      <c r="J169">
        <v>0</v>
      </c>
      <c r="K169">
        <v>0.53784405726600004</v>
      </c>
      <c r="L169">
        <v>2.1345418649600001</v>
      </c>
      <c r="M169">
        <v>8.2750000000000004</v>
      </c>
      <c r="N169">
        <v>1.0249999999999999</v>
      </c>
      <c r="O169" t="str">
        <v>--</v>
      </c>
      <c r="P169">
        <v>4</v>
      </c>
      <c r="Q169">
        <v>3.6506493019900002</v>
      </c>
      <c r="R169">
        <v>2.7336974981500002</v>
      </c>
      <c r="S169">
        <v>8.2750000000000004</v>
      </c>
      <c r="T169">
        <v>1.0249999999999999</v>
      </c>
      <c r="U169" t="str">
        <v>--</v>
      </c>
      <c r="V169">
        <v>0</v>
      </c>
      <c r="W169">
        <v>0.55812698701499996</v>
      </c>
      <c r="X169">
        <v>2.1662028702799998</v>
      </c>
    </row>
    <row r="170" spans="1:24" x14ac:dyDescent="0.2">
      <c r="A170">
        <v>8.3249999999999993</v>
      </c>
      <c r="B170">
        <v>1.0249999999999999</v>
      </c>
      <c r="C170" t="str">
        <v>--</v>
      </c>
      <c r="D170">
        <v>4</v>
      </c>
      <c r="E170">
        <v>3.61949848216</v>
      </c>
      <c r="F170">
        <v>2.7232955589699999</v>
      </c>
      <c r="G170">
        <v>8.3249999999999993</v>
      </c>
      <c r="H170">
        <v>1.0249999999999999</v>
      </c>
      <c r="I170" t="str">
        <v>--</v>
      </c>
      <c r="J170">
        <v>0</v>
      </c>
      <c r="K170">
        <v>0.609186620884</v>
      </c>
      <c r="L170">
        <v>2.18616346568</v>
      </c>
      <c r="M170">
        <v>8.3249999999999993</v>
      </c>
      <c r="N170">
        <v>1.0249999999999999</v>
      </c>
      <c r="O170" t="str">
        <v>--</v>
      </c>
      <c r="P170">
        <v>4</v>
      </c>
      <c r="Q170">
        <v>3.6065633728100002</v>
      </c>
      <c r="R170">
        <v>2.70556451155</v>
      </c>
      <c r="S170">
        <v>8.3249999999999993</v>
      </c>
      <c r="T170">
        <v>1.0249999999999999</v>
      </c>
      <c r="U170" t="str">
        <v>--</v>
      </c>
      <c r="V170">
        <v>0</v>
      </c>
      <c r="W170">
        <v>0.63032775373299998</v>
      </c>
      <c r="X170">
        <v>2.21948654363</v>
      </c>
    </row>
    <row r="171" spans="1:24" x14ac:dyDescent="0.2">
      <c r="A171">
        <v>8.375</v>
      </c>
      <c r="B171">
        <v>1.0249999999999999</v>
      </c>
      <c r="C171" t="str">
        <v>--</v>
      </c>
      <c r="D171">
        <v>4</v>
      </c>
      <c r="E171">
        <v>3.5740696852</v>
      </c>
      <c r="F171">
        <v>2.6961084875600001</v>
      </c>
      <c r="G171">
        <v>8.375</v>
      </c>
      <c r="H171">
        <v>1.0249999999999999</v>
      </c>
      <c r="I171" t="str">
        <v>--</v>
      </c>
      <c r="J171">
        <v>0</v>
      </c>
      <c r="K171">
        <v>0.683923466461</v>
      </c>
      <c r="L171">
        <v>2.2377581335699999</v>
      </c>
      <c r="M171">
        <v>8.375</v>
      </c>
      <c r="N171">
        <v>1.0249999999999999</v>
      </c>
      <c r="O171" t="str">
        <v>--</v>
      </c>
      <c r="P171">
        <v>4</v>
      </c>
      <c r="Q171">
        <v>3.5606553788199999</v>
      </c>
      <c r="R171">
        <v>2.6775164303299999</v>
      </c>
      <c r="S171">
        <v>8.375</v>
      </c>
      <c r="T171">
        <v>1.0249999999999999</v>
      </c>
      <c r="U171" t="str">
        <v>--</v>
      </c>
      <c r="V171">
        <v>0</v>
      </c>
      <c r="W171">
        <v>0.70597028769500003</v>
      </c>
      <c r="X171">
        <v>2.27288599822</v>
      </c>
    </row>
    <row r="172" spans="1:24" x14ac:dyDescent="0.2">
      <c r="A172">
        <v>8.4250000000000007</v>
      </c>
      <c r="B172">
        <v>1.0249999999999999</v>
      </c>
      <c r="C172" t="str">
        <v>--</v>
      </c>
      <c r="D172">
        <v>4</v>
      </c>
      <c r="E172">
        <v>3.5270733072099998</v>
      </c>
      <c r="F172">
        <v>2.66908381956</v>
      </c>
      <c r="G172">
        <v>8.4250000000000007</v>
      </c>
      <c r="H172">
        <v>1.0249999999999999</v>
      </c>
      <c r="I172" t="str">
        <v>--</v>
      </c>
      <c r="J172">
        <v>0</v>
      </c>
      <c r="K172">
        <v>0.76172918786699995</v>
      </c>
      <c r="L172">
        <v>2.28930328028</v>
      </c>
      <c r="M172">
        <v>8.4250000000000007</v>
      </c>
      <c r="N172">
        <v>1.0249999999999999</v>
      </c>
      <c r="O172" t="str">
        <v>--</v>
      </c>
      <c r="P172">
        <v>4</v>
      </c>
      <c r="Q172">
        <v>3.5131476318699999</v>
      </c>
      <c r="R172">
        <v>2.6495564646499998</v>
      </c>
      <c r="S172">
        <v>8.4250000000000007</v>
      </c>
      <c r="T172">
        <v>1.0249999999999999</v>
      </c>
      <c r="U172" t="str">
        <v>--</v>
      </c>
      <c r="V172">
        <v>0</v>
      </c>
      <c r="W172">
        <v>0.78475166623600001</v>
      </c>
      <c r="X172">
        <v>2.3263969543699998</v>
      </c>
    </row>
    <row r="173" spans="1:24" x14ac:dyDescent="0.2">
      <c r="A173">
        <v>8.4749999999999996</v>
      </c>
      <c r="B173">
        <v>1.0249999999999999</v>
      </c>
      <c r="C173" t="str">
        <v>--</v>
      </c>
      <c r="D173">
        <v>4</v>
      </c>
      <c r="E173">
        <v>3.4787305058800002</v>
      </c>
      <c r="F173">
        <v>2.64223448643</v>
      </c>
      <c r="G173">
        <v>8.4749999999999996</v>
      </c>
      <c r="H173">
        <v>1.0249999999999999</v>
      </c>
      <c r="I173" t="str">
        <v>--</v>
      </c>
      <c r="J173">
        <v>0</v>
      </c>
      <c r="K173">
        <v>0.84229582749499998</v>
      </c>
      <c r="L173">
        <v>2.3407733681799998</v>
      </c>
      <c r="M173">
        <v>8.4749999999999996</v>
      </c>
      <c r="N173">
        <v>1.0249999999999999</v>
      </c>
      <c r="O173" t="str">
        <v>--</v>
      </c>
      <c r="P173">
        <v>4</v>
      </c>
      <c r="Q173">
        <v>3.4642499608100001</v>
      </c>
      <c r="R173">
        <v>2.62168756739</v>
      </c>
      <c r="S173">
        <v>8.4749999999999996</v>
      </c>
      <c r="T173">
        <v>1.0249999999999999</v>
      </c>
      <c r="U173" t="str">
        <v>--</v>
      </c>
      <c r="V173">
        <v>0</v>
      </c>
      <c r="W173">
        <v>0.86638460881900003</v>
      </c>
      <c r="X173">
        <v>2.3800155424499998</v>
      </c>
    </row>
    <row r="174" spans="1:24" x14ac:dyDescent="0.2">
      <c r="A174">
        <v>8.5250000000000004</v>
      </c>
      <c r="B174">
        <v>1.0249999999999999</v>
      </c>
      <c r="C174" t="str">
        <v>--</v>
      </c>
      <c r="D174">
        <v>4</v>
      </c>
      <c r="E174">
        <v>3.42924635394</v>
      </c>
      <c r="F174">
        <v>2.6155750753000002</v>
      </c>
      <c r="G174">
        <v>8.5250000000000004</v>
      </c>
      <c r="H174">
        <v>1.0249999999999999</v>
      </c>
      <c r="I174" t="str">
        <v>--</v>
      </c>
      <c r="J174">
        <v>0</v>
      </c>
      <c r="K174">
        <v>0.92533624171600004</v>
      </c>
      <c r="L174">
        <v>2.3921391438800002</v>
      </c>
      <c r="M174">
        <v>8.5250000000000004</v>
      </c>
      <c r="N174">
        <v>1.0249999999999999</v>
      </c>
      <c r="O174" t="str">
        <v>--</v>
      </c>
      <c r="P174">
        <v>4</v>
      </c>
      <c r="Q174">
        <v>3.4141573797300002</v>
      </c>
      <c r="R174">
        <v>2.5939124493199999</v>
      </c>
      <c r="S174">
        <v>8.5250000000000004</v>
      </c>
      <c r="T174">
        <v>1.0249999999999999</v>
      </c>
      <c r="U174" t="str">
        <v>--</v>
      </c>
      <c r="V174">
        <v>0</v>
      </c>
      <c r="W174">
        <v>0.95060114002200002</v>
      </c>
      <c r="X174">
        <v>2.4337382838999999</v>
      </c>
    </row>
    <row r="175" spans="1:24" x14ac:dyDescent="0.2">
      <c r="A175">
        <v>8.5749999999999993</v>
      </c>
      <c r="B175">
        <v>1.0249999999999999</v>
      </c>
      <c r="C175" t="str">
        <v>--</v>
      </c>
      <c r="D175">
        <v>4</v>
      </c>
      <c r="E175">
        <v>3.3788090097399999</v>
      </c>
      <c r="F175">
        <v>2.5891222752299998</v>
      </c>
      <c r="G175">
        <v>8.5749999999999993</v>
      </c>
      <c r="H175">
        <v>1.0249999999999999</v>
      </c>
      <c r="I175" t="str">
        <v>--</v>
      </c>
      <c r="J175">
        <v>0</v>
      </c>
      <c r="K175">
        <v>1.0105855339500001</v>
      </c>
      <c r="L175">
        <v>2.44336667939</v>
      </c>
      <c r="M175">
        <v>8.5749999999999993</v>
      </c>
      <c r="N175">
        <v>1.0249999999999999</v>
      </c>
      <c r="O175" t="str">
        <v>--</v>
      </c>
      <c r="P175">
        <v>4</v>
      </c>
      <c r="Q175">
        <v>3.3630489494</v>
      </c>
      <c r="R175">
        <v>2.5662335921300001</v>
      </c>
      <c r="S175">
        <v>8.5749999999999993</v>
      </c>
      <c r="T175">
        <v>1.0249999999999999</v>
      </c>
      <c r="U175" t="str">
        <v>--</v>
      </c>
      <c r="V175">
        <v>0</v>
      </c>
      <c r="W175">
        <v>1.0371545257799999</v>
      </c>
      <c r="X175">
        <v>2.4875620761400001</v>
      </c>
    </row>
    <row r="176" spans="1:24" x14ac:dyDescent="0.2">
      <c r="A176">
        <v>8.625</v>
      </c>
      <c r="B176">
        <v>1.0249999999999999</v>
      </c>
      <c r="C176" t="str">
        <v>--</v>
      </c>
      <c r="D176">
        <v>4</v>
      </c>
      <c r="E176">
        <v>3.32758984599</v>
      </c>
      <c r="F176">
        <v>2.5628954369499999</v>
      </c>
      <c r="G176">
        <v>8.625</v>
      </c>
      <c r="H176">
        <v>1.0249999999999999</v>
      </c>
      <c r="I176" t="str">
        <v>--</v>
      </c>
      <c r="J176">
        <v>0</v>
      </c>
      <c r="K176">
        <v>1.0978010605899999</v>
      </c>
      <c r="L176">
        <v>2.49441616371</v>
      </c>
      <c r="M176">
        <v>8.625</v>
      </c>
      <c r="N176">
        <v>1.0249999999999999</v>
      </c>
      <c r="O176" t="str">
        <v>--</v>
      </c>
      <c r="P176">
        <v>4</v>
      </c>
      <c r="Q176">
        <v>3.3110875237299999</v>
      </c>
      <c r="R176">
        <v>2.5386532591900002</v>
      </c>
      <c r="S176">
        <v>8.625</v>
      </c>
      <c r="T176">
        <v>1.0249999999999999</v>
      </c>
      <c r="U176" t="str">
        <v>--</v>
      </c>
      <c r="V176">
        <v>0</v>
      </c>
      <c r="W176">
        <v>1.1258199181499999</v>
      </c>
      <c r="X176">
        <v>2.54148418131</v>
      </c>
    </row>
    <row r="177" spans="1:24" x14ac:dyDescent="0.2">
      <c r="A177">
        <v>8.6750000000000007</v>
      </c>
      <c r="B177">
        <v>1.0249999999999999</v>
      </c>
      <c r="C177" t="str">
        <v>--</v>
      </c>
      <c r="D177">
        <v>4</v>
      </c>
      <c r="E177">
        <v>3.2757442416</v>
      </c>
      <c r="F177">
        <v>2.5369172800899999</v>
      </c>
      <c r="G177">
        <v>8.6750000000000007</v>
      </c>
      <c r="H177">
        <v>1.0249999999999999</v>
      </c>
      <c r="I177" t="str">
        <v>--</v>
      </c>
      <c r="J177">
        <v>0</v>
      </c>
      <c r="K177">
        <v>1.1867614262199999</v>
      </c>
      <c r="L177">
        <v>2.5452403703000002</v>
      </c>
      <c r="M177">
        <v>8.6750000000000007</v>
      </c>
      <c r="N177">
        <v>1.0249999999999999</v>
      </c>
      <c r="O177" t="str">
        <v>--</v>
      </c>
      <c r="P177">
        <v>4</v>
      </c>
      <c r="Q177">
        <v>3.2584201171</v>
      </c>
      <c r="R177">
        <v>2.5111735041199998</v>
      </c>
      <c r="S177">
        <v>8.6750000000000007</v>
      </c>
      <c r="T177">
        <v>1.0249999999999999</v>
      </c>
      <c r="U177" t="str">
        <v>--</v>
      </c>
      <c r="V177">
        <v>0</v>
      </c>
      <c r="W177">
        <v>1.21639408375</v>
      </c>
      <c r="X177">
        <v>2.5955022191200001</v>
      </c>
    </row>
    <row r="178" spans="1:24" x14ac:dyDescent="0.2">
      <c r="A178">
        <v>8.7249999999999996</v>
      </c>
      <c r="B178">
        <v>1.0249999999999999</v>
      </c>
      <c r="C178" t="str">
        <v>--</v>
      </c>
      <c r="D178">
        <v>4</v>
      </c>
      <c r="E178">
        <v>3.22341280904</v>
      </c>
      <c r="F178">
        <v>2.5112147917700001</v>
      </c>
      <c r="G178">
        <v>8.7249999999999996</v>
      </c>
      <c r="H178">
        <v>1.0249999999999999</v>
      </c>
      <c r="I178" t="str">
        <v>--</v>
      </c>
      <c r="J178">
        <v>0</v>
      </c>
      <c r="K178">
        <v>1.2772647882199999</v>
      </c>
      <c r="L178">
        <v>2.5957827032999998</v>
      </c>
      <c r="M178">
        <v>8.7249999999999996</v>
      </c>
      <c r="N178">
        <v>1.0249999999999999</v>
      </c>
      <c r="O178" t="str">
        <v>--</v>
      </c>
      <c r="P178">
        <v>4</v>
      </c>
      <c r="Q178">
        <v>3.2051786791099999</v>
      </c>
      <c r="R178">
        <v>2.4837961771599999</v>
      </c>
      <c r="S178">
        <v>8.7249999999999996</v>
      </c>
      <c r="T178">
        <v>1.0249999999999999</v>
      </c>
      <c r="U178" t="str">
        <v>--</v>
      </c>
      <c r="V178">
        <v>0</v>
      </c>
      <c r="W178">
        <v>1.30869452084</v>
      </c>
      <c r="X178">
        <v>2.6496141639599999</v>
      </c>
    </row>
    <row r="179" spans="1:24" x14ac:dyDescent="0.2">
      <c r="A179">
        <v>8.7750000000000004</v>
      </c>
      <c r="B179">
        <v>1.0249999999999999</v>
      </c>
      <c r="C179" t="str">
        <v>--</v>
      </c>
      <c r="D179">
        <v>4</v>
      </c>
      <c r="E179">
        <v>3.1707228930100002</v>
      </c>
      <c r="F179">
        <v>2.4858203728800001</v>
      </c>
      <c r="G179">
        <v>8.7750000000000004</v>
      </c>
      <c r="H179">
        <v>1.0249999999999999</v>
      </c>
      <c r="I179" t="str">
        <v>--</v>
      </c>
      <c r="J179">
        <v>0</v>
      </c>
      <c r="K179">
        <v>1.36912669941</v>
      </c>
      <c r="L179">
        <v>2.6459746979599998</v>
      </c>
      <c r="M179">
        <v>8.7750000000000004</v>
      </c>
      <c r="N179">
        <v>1.0249999999999999</v>
      </c>
      <c r="O179" t="str">
        <v>--</v>
      </c>
      <c r="P179">
        <v>4</v>
      </c>
      <c r="Q179">
        <v>3.1514811118699999</v>
      </c>
      <c r="R179">
        <v>2.4565229291000001</v>
      </c>
      <c r="S179">
        <v>8.7750000000000004</v>
      </c>
      <c r="T179">
        <v>1.0249999999999999</v>
      </c>
      <c r="U179" t="str">
        <v>--</v>
      </c>
      <c r="V179">
        <v>0</v>
      </c>
      <c r="W179">
        <v>1.40255820184</v>
      </c>
      <c r="X179">
        <v>2.7038183466699999</v>
      </c>
    </row>
    <row r="180" spans="1:24" x14ac:dyDescent="0.2">
      <c r="A180">
        <v>8.8249999999999993</v>
      </c>
      <c r="B180">
        <v>1.0249999999999999</v>
      </c>
      <c r="C180" t="str">
        <v>--</v>
      </c>
      <c r="D180">
        <v>4</v>
      </c>
      <c r="E180">
        <v>3.1177902309499999</v>
      </c>
      <c r="F180">
        <v>2.4607733030399999</v>
      </c>
      <c r="G180">
        <v>8.8249999999999993</v>
      </c>
      <c r="H180">
        <v>1.0249999999999999</v>
      </c>
      <c r="I180" t="str">
        <v>--</v>
      </c>
      <c r="J180">
        <v>0</v>
      </c>
      <c r="K180">
        <v>1.46217763559</v>
      </c>
      <c r="L180">
        <v>2.6957328169600001</v>
      </c>
      <c r="M180">
        <v>8.8249999999999993</v>
      </c>
      <c r="N180">
        <v>1.0249999999999999</v>
      </c>
      <c r="O180" t="str">
        <v>--</v>
      </c>
      <c r="P180">
        <v>4</v>
      </c>
      <c r="Q180">
        <v>3.09743240847</v>
      </c>
      <c r="R180">
        <v>2.42935521274</v>
      </c>
      <c r="S180">
        <v>8.8249999999999993</v>
      </c>
      <c r="T180">
        <v>1.0249999999999999</v>
      </c>
      <c r="U180" t="str">
        <v>--</v>
      </c>
      <c r="V180">
        <v>0</v>
      </c>
      <c r="W180">
        <v>1.49784011765</v>
      </c>
      <c r="X180">
        <v>2.7581134615399998</v>
      </c>
    </row>
    <row r="181" spans="1:24" x14ac:dyDescent="0.2">
      <c r="A181">
        <v>8.875</v>
      </c>
      <c r="B181">
        <v>1.0249999999999999</v>
      </c>
      <c r="C181" t="str">
        <v>--</v>
      </c>
      <c r="D181">
        <v>4</v>
      </c>
      <c r="E181">
        <v>3.0647207126999998</v>
      </c>
      <c r="F181">
        <v>2.43612161151</v>
      </c>
      <c r="G181">
        <v>8.875</v>
      </c>
      <c r="H181">
        <v>1.0249999999999999</v>
      </c>
      <c r="I181" t="str">
        <v>--</v>
      </c>
      <c r="J181">
        <v>0</v>
      </c>
      <c r="K181">
        <v>1.5562602841099999</v>
      </c>
      <c r="L181">
        <v>2.7449543477899998</v>
      </c>
      <c r="M181">
        <v>8.875</v>
      </c>
      <c r="N181">
        <v>1.0249999999999999</v>
      </c>
      <c r="O181" t="str">
        <v>--</v>
      </c>
      <c r="P181">
        <v>4</v>
      </c>
      <c r="Q181">
        <v>3.0431258260199998</v>
      </c>
      <c r="R181">
        <v>2.4022942815100001</v>
      </c>
      <c r="S181">
        <v>8.875</v>
      </c>
      <c r="T181">
        <v>1.0249999999999999</v>
      </c>
      <c r="U181" t="str">
        <v>--</v>
      </c>
      <c r="V181">
        <v>0</v>
      </c>
      <c r="W181">
        <v>1.59441175069</v>
      </c>
      <c r="X181">
        <v>2.8124985792900001</v>
      </c>
    </row>
    <row r="182" spans="1:24" x14ac:dyDescent="0.2">
      <c r="A182">
        <v>8.9250000000000007</v>
      </c>
      <c r="B182">
        <v>1.0249999999999999</v>
      </c>
      <c r="C182" t="str">
        <v>--</v>
      </c>
      <c r="D182">
        <v>4</v>
      </c>
      <c r="E182">
        <v>3.0116122159200001</v>
      </c>
      <c r="F182">
        <v>2.4119244555299999</v>
      </c>
      <c r="G182">
        <v>8.9250000000000007</v>
      </c>
      <c r="H182">
        <v>1.0249999999999999</v>
      </c>
      <c r="I182" t="str">
        <v>--</v>
      </c>
      <c r="J182">
        <v>0</v>
      </c>
      <c r="K182">
        <v>1.65122660596</v>
      </c>
      <c r="L182">
        <v>2.7935121722399998</v>
      </c>
      <c r="M182">
        <v>8.9250000000000007</v>
      </c>
      <c r="N182">
        <v>1.0249999999999999</v>
      </c>
      <c r="O182" t="str">
        <v>--</v>
      </c>
      <c r="P182">
        <v>4</v>
      </c>
      <c r="Q182">
        <v>2.9886440348700001</v>
      </c>
      <c r="R182">
        <v>2.3753411848899999</v>
      </c>
      <c r="S182">
        <v>8.9250000000000007</v>
      </c>
      <c r="T182">
        <v>1.0249999999999999</v>
      </c>
      <c r="U182" t="str">
        <v>--</v>
      </c>
      <c r="V182">
        <v>0</v>
      </c>
      <c r="W182">
        <v>1.6921595645</v>
      </c>
      <c r="X182">
        <v>2.8669731668799998</v>
      </c>
    </row>
    <row r="183" spans="1:24" x14ac:dyDescent="0.2">
      <c r="A183">
        <v>8.9749999999999996</v>
      </c>
      <c r="B183">
        <v>1.0249999999999999</v>
      </c>
      <c r="C183" t="str">
        <v>--</v>
      </c>
      <c r="D183">
        <v>4</v>
      </c>
      <c r="E183">
        <v>2.95855652909</v>
      </c>
      <c r="F183">
        <v>2.3882551131800001</v>
      </c>
      <c r="G183">
        <v>8.9749999999999996</v>
      </c>
      <c r="H183">
        <v>1.0249999999999999</v>
      </c>
      <c r="I183" t="str">
        <v>--</v>
      </c>
      <c r="J183">
        <v>0</v>
      </c>
      <c r="K183">
        <v>1.7469346236500001</v>
      </c>
      <c r="L183">
        <v>2.84124816366</v>
      </c>
      <c r="M183">
        <v>8.9749999999999996</v>
      </c>
      <c r="N183">
        <v>1.0249999999999999</v>
      </c>
      <c r="O183" t="str">
        <v>--</v>
      </c>
      <c r="P183">
        <v>4</v>
      </c>
      <c r="Q183">
        <v>2.9340602057699998</v>
      </c>
      <c r="R183">
        <v>2.3484967602100002</v>
      </c>
      <c r="S183">
        <v>8.9749999999999996</v>
      </c>
      <c r="T183">
        <v>1.0249999999999999</v>
      </c>
      <c r="U183" t="str">
        <v>--</v>
      </c>
      <c r="V183">
        <v>0</v>
      </c>
      <c r="W183">
        <v>1.7909835683499999</v>
      </c>
      <c r="X183">
        <v>2.9215371157300001</v>
      </c>
    </row>
    <row r="184" spans="1:24" x14ac:dyDescent="0.2">
      <c r="A184">
        <v>9.0250000000000004</v>
      </c>
      <c r="B184">
        <v>1.0249999999999999</v>
      </c>
      <c r="C184" t="str">
        <v>--</v>
      </c>
      <c r="D184">
        <v>4</v>
      </c>
      <c r="E184">
        <v>2.9056414076300001</v>
      </c>
      <c r="F184">
        <v>2.3652046797000001</v>
      </c>
      <c r="G184">
        <v>9.0250000000000004</v>
      </c>
      <c r="H184">
        <v>1.0249999999999999</v>
      </c>
      <c r="I184" t="str">
        <v>--</v>
      </c>
      <c r="J184">
        <v>0</v>
      </c>
      <c r="K184">
        <v>1.8432448241199999</v>
      </c>
      <c r="L184">
        <v>2.88796500158</v>
      </c>
      <c r="M184">
        <v>9.0250000000000004</v>
      </c>
      <c r="N184">
        <v>1.0249999999999999</v>
      </c>
      <c r="O184" t="str">
        <v>--</v>
      </c>
      <c r="P184">
        <v>4</v>
      </c>
      <c r="Q184">
        <v>2.8794390121900002</v>
      </c>
      <c r="R184">
        <v>2.3217616199900002</v>
      </c>
      <c r="S184">
        <v>9.0250000000000004</v>
      </c>
      <c r="T184">
        <v>1.0249999999999999</v>
      </c>
      <c r="U184" t="str">
        <v>--</v>
      </c>
      <c r="V184">
        <v>0</v>
      </c>
      <c r="W184">
        <v>1.8907959944499999</v>
      </c>
      <c r="X184">
        <v>2.97619077997</v>
      </c>
    </row>
    <row r="185" spans="1:24" x14ac:dyDescent="0.2">
      <c r="A185">
        <v>9.0749999999999993</v>
      </c>
      <c r="B185">
        <v>1.0249999999999999</v>
      </c>
      <c r="C185" t="str">
        <v>--</v>
      </c>
      <c r="D185">
        <v>4</v>
      </c>
      <c r="E185">
        <v>2.8529528462</v>
      </c>
      <c r="F185">
        <v>2.3428864856499998</v>
      </c>
      <c r="G185">
        <v>9.0749999999999993</v>
      </c>
      <c r="H185">
        <v>1.0249999999999999</v>
      </c>
      <c r="I185" t="str">
        <v>--</v>
      </c>
      <c r="J185">
        <v>0</v>
      </c>
      <c r="K185">
        <v>1.9400159904300001</v>
      </c>
      <c r="L185">
        <v>2.9334163420700001</v>
      </c>
      <c r="M185">
        <v>9.0749999999999993</v>
      </c>
      <c r="N185">
        <v>1.0249999999999999</v>
      </c>
      <c r="O185" t="str">
        <v>--</v>
      </c>
      <c r="P185">
        <v>4</v>
      </c>
      <c r="Q185">
        <v>2.8248375346699999</v>
      </c>
      <c r="R185">
        <v>2.2951361338799998</v>
      </c>
      <c r="S185">
        <v>9.0749999999999993</v>
      </c>
      <c r="T185">
        <v>1.0249999999999999</v>
      </c>
      <c r="U185" t="str">
        <v>--</v>
      </c>
      <c r="V185">
        <v>0</v>
      </c>
      <c r="W185">
        <v>1.99152011103</v>
      </c>
      <c r="X185">
        <v>3.03093502711</v>
      </c>
    </row>
    <row r="186" spans="1:24" x14ac:dyDescent="0.2">
      <c r="A186">
        <v>9.125</v>
      </c>
      <c r="B186">
        <v>1.0249999999999999</v>
      </c>
      <c r="C186" t="str">
        <v>--</v>
      </c>
      <c r="D186">
        <v>4</v>
      </c>
      <c r="E186">
        <v>2.80057769623</v>
      </c>
      <c r="F186">
        <v>2.32144107974</v>
      </c>
      <c r="G186">
        <v>9.125</v>
      </c>
      <c r="H186">
        <v>1.0249999999999999</v>
      </c>
      <c r="I186" t="str">
        <v>--</v>
      </c>
      <c r="J186">
        <v>0</v>
      </c>
      <c r="K186">
        <v>2.0371001794899999</v>
      </c>
      <c r="L186">
        <v>2.97729565702</v>
      </c>
      <c r="M186">
        <v>9.125</v>
      </c>
      <c r="N186">
        <v>1.0249999999999999</v>
      </c>
      <c r="O186" t="str">
        <v>--</v>
      </c>
      <c r="P186">
        <v>4</v>
      </c>
      <c r="Q186">
        <v>2.7703060612199999</v>
      </c>
      <c r="R186">
        <v>2.26862040403</v>
      </c>
      <c r="S186">
        <v>9.125</v>
      </c>
      <c r="T186">
        <v>1.0249999999999999</v>
      </c>
      <c r="U186" t="str">
        <v>--</v>
      </c>
      <c r="V186">
        <v>0</v>
      </c>
      <c r="W186">
        <v>2.0930891857299998</v>
      </c>
      <c r="X186">
        <v>3.0857713045700002</v>
      </c>
    </row>
    <row r="187" spans="1:24" x14ac:dyDescent="0.2">
      <c r="A187">
        <v>9.1750000000000007</v>
      </c>
      <c r="B187">
        <v>1.0249999999999999</v>
      </c>
      <c r="C187" t="str">
        <v>--</v>
      </c>
      <c r="D187">
        <v>4</v>
      </c>
      <c r="E187">
        <v>2.7486068191799999</v>
      </c>
      <c r="F187">
        <v>2.3010412538199998</v>
      </c>
      <c r="G187">
        <v>9.1750000000000007</v>
      </c>
      <c r="H187">
        <v>1.0249999999999999</v>
      </c>
      <c r="I187" t="str">
        <v>--</v>
      </c>
      <c r="J187">
        <v>0</v>
      </c>
      <c r="K187">
        <v>2.1343364275700001</v>
      </c>
      <c r="L187">
        <v>3.0192248481499999</v>
      </c>
      <c r="M187">
        <v>9.1750000000000007</v>
      </c>
      <c r="N187">
        <v>1.0249999999999999</v>
      </c>
      <c r="O187" t="str">
        <v>--</v>
      </c>
      <c r="P187">
        <v>4</v>
      </c>
      <c r="Q187">
        <v>2.7158887807499998</v>
      </c>
      <c r="R187">
        <v>2.2422142318699998</v>
      </c>
      <c r="S187">
        <v>9.1750000000000007</v>
      </c>
      <c r="T187">
        <v>1.0249999999999999</v>
      </c>
      <c r="U187" t="str">
        <v>--</v>
      </c>
      <c r="V187">
        <v>0</v>
      </c>
      <c r="W187">
        <v>2.1954456097800001</v>
      </c>
      <c r="X187">
        <v>3.1407017261600001</v>
      </c>
    </row>
    <row r="188" spans="1:24" x14ac:dyDescent="0.2">
      <c r="A188">
        <v>9.2249999999999996</v>
      </c>
      <c r="B188">
        <v>1.0249999999999999</v>
      </c>
      <c r="C188" t="str">
        <v>--</v>
      </c>
      <c r="D188">
        <v>4</v>
      </c>
      <c r="E188">
        <v>2.6971390535899999</v>
      </c>
      <c r="F188">
        <v>2.2818959108599999</v>
      </c>
      <c r="G188">
        <v>9.2249999999999996</v>
      </c>
      <c r="H188">
        <v>1.0249999999999999</v>
      </c>
      <c r="I188" t="str">
        <v>--</v>
      </c>
      <c r="J188">
        <v>0</v>
      </c>
      <c r="K188">
        <v>2.2315425711399999</v>
      </c>
      <c r="L188">
        <v>3.0587452180099999</v>
      </c>
      <c r="M188">
        <v>9.2249999999999996</v>
      </c>
      <c r="N188">
        <v>1.0249999999999999</v>
      </c>
      <c r="O188" t="str">
        <v>--</v>
      </c>
      <c r="P188">
        <v>4</v>
      </c>
      <c r="Q188">
        <v>2.66162436813</v>
      </c>
      <c r="R188">
        <v>2.21591707404</v>
      </c>
      <c r="S188">
        <v>9.2249999999999996</v>
      </c>
      <c r="T188">
        <v>1.0249999999999999</v>
      </c>
      <c r="U188" t="str">
        <v>--</v>
      </c>
      <c r="V188">
        <v>0</v>
      </c>
      <c r="W188">
        <v>2.29854019285</v>
      </c>
      <c r="X188">
        <v>3.1957291850099998</v>
      </c>
    </row>
    <row r="189" spans="1:24" x14ac:dyDescent="0.2">
      <c r="A189">
        <v>9.2750000000000004</v>
      </c>
      <c r="B189">
        <v>1.0249999999999999</v>
      </c>
      <c r="C189" t="str">
        <v>--</v>
      </c>
      <c r="D189">
        <v>4</v>
      </c>
      <c r="E189">
        <v>2.6462864001300002</v>
      </c>
      <c r="F189">
        <v>2.26425046639</v>
      </c>
      <c r="G189">
        <v>9.2750000000000004</v>
      </c>
      <c r="H189">
        <v>1.0249999999999999</v>
      </c>
      <c r="I189" t="str">
        <v>--</v>
      </c>
      <c r="J189">
        <v>0</v>
      </c>
      <c r="K189">
        <v>2.3285042865199999</v>
      </c>
      <c r="L189">
        <v>3.09531581806</v>
      </c>
      <c r="M189">
        <v>9.2750000000000004</v>
      </c>
      <c r="N189">
        <v>1.0249999999999999</v>
      </c>
      <c r="O189" t="str">
        <v>--</v>
      </c>
      <c r="P189">
        <v>4</v>
      </c>
      <c r="Q189">
        <v>2.6075464583199999</v>
      </c>
      <c r="R189">
        <v>2.1897279838000001</v>
      </c>
      <c r="S189">
        <v>9.2750000000000004</v>
      </c>
      <c r="T189">
        <v>1.0249999999999999</v>
      </c>
      <c r="U189" t="str">
        <v>--</v>
      </c>
      <c r="V189">
        <v>0</v>
      </c>
      <c r="W189">
        <v>2.4023316425900001</v>
      </c>
      <c r="X189">
        <v>3.25085750095</v>
      </c>
    </row>
    <row r="190" spans="1:24" x14ac:dyDescent="0.2">
      <c r="A190">
        <v>9.3249999999999993</v>
      </c>
      <c r="B190">
        <v>1.0249999999999999</v>
      </c>
      <c r="C190" t="str">
        <v>--</v>
      </c>
      <c r="D190">
        <v>4</v>
      </c>
      <c r="E190">
        <v>2.5961810109200001</v>
      </c>
      <c r="F190">
        <v>2.24837993554</v>
      </c>
      <c r="G190">
        <v>9.3249999999999993</v>
      </c>
      <c r="H190">
        <v>1.0249999999999999</v>
      </c>
      <c r="I190" t="str">
        <v>--</v>
      </c>
      <c r="J190">
        <v>0</v>
      </c>
      <c r="K190">
        <v>2.4249600384600001</v>
      </c>
      <c r="L190">
        <v>3.1283275887599999</v>
      </c>
      <c r="M190">
        <v>9.3249999999999993</v>
      </c>
      <c r="N190">
        <v>1.0249999999999999</v>
      </c>
      <c r="O190" t="str">
        <v>--</v>
      </c>
      <c r="P190">
        <v>4</v>
      </c>
      <c r="Q190">
        <v>2.5536840038299999</v>
      </c>
      <c r="R190">
        <v>2.16364553317</v>
      </c>
      <c r="S190">
        <v>9.3249999999999993</v>
      </c>
      <c r="T190">
        <v>1.0249999999999999</v>
      </c>
      <c r="U190" t="str">
        <v>--</v>
      </c>
      <c r="V190">
        <v>0</v>
      </c>
      <c r="W190">
        <v>2.5067862509499999</v>
      </c>
      <c r="X190">
        <v>3.3060916147600001</v>
      </c>
    </row>
    <row r="191" spans="1:24" x14ac:dyDescent="0.2">
      <c r="A191">
        <v>9.375</v>
      </c>
      <c r="B191">
        <v>1.0249999999999999</v>
      </c>
      <c r="C191" t="str">
        <v>--</v>
      </c>
      <c r="D191">
        <v>4</v>
      </c>
      <c r="E191">
        <v>2.5469848261400001</v>
      </c>
      <c r="F191">
        <v>2.2345693419799999</v>
      </c>
      <c r="G191">
        <v>9.375</v>
      </c>
      <c r="H191">
        <v>1.0249999999999999</v>
      </c>
      <c r="I191" t="str">
        <v>--</v>
      </c>
      <c r="J191">
        <v>0</v>
      </c>
      <c r="K191">
        <v>2.5205800407000001</v>
      </c>
      <c r="L191">
        <v>3.1571450775700001</v>
      </c>
      <c r="M191">
        <v>9.375</v>
      </c>
      <c r="N191">
        <v>1.0249999999999999</v>
      </c>
      <c r="O191" t="str">
        <v>--</v>
      </c>
      <c r="P191">
        <v>4</v>
      </c>
      <c r="Q191">
        <v>2.50006150401</v>
      </c>
      <c r="R191">
        <v>2.1376677086</v>
      </c>
      <c r="S191">
        <v>9.375</v>
      </c>
      <c r="T191">
        <v>1.0249999999999999</v>
      </c>
      <c r="U191" t="str">
        <v>--</v>
      </c>
      <c r="V191">
        <v>0</v>
      </c>
      <c r="W191">
        <v>2.61187782363</v>
      </c>
      <c r="X191">
        <v>3.3614378461199999</v>
      </c>
    </row>
    <row r="192" spans="1:24" x14ac:dyDescent="0.2">
      <c r="A192">
        <v>9.4250000000000007</v>
      </c>
      <c r="B192">
        <v>1.0249999999999999</v>
      </c>
      <c r="C192" t="str">
        <v>--</v>
      </c>
      <c r="D192">
        <v>4</v>
      </c>
      <c r="E192">
        <v>2.49890303863</v>
      </c>
      <c r="F192">
        <v>2.22307600214</v>
      </c>
      <c r="G192">
        <v>9.4250000000000007</v>
      </c>
      <c r="H192">
        <v>1.0249999999999999</v>
      </c>
      <c r="I192" t="str">
        <v>--</v>
      </c>
      <c r="J192">
        <v>0</v>
      </c>
      <c r="K192">
        <v>2.6149365470000001</v>
      </c>
      <c r="L192">
        <v>3.18118777342</v>
      </c>
      <c r="M192">
        <v>9.4250000000000007</v>
      </c>
      <c r="N192">
        <v>1.0249999999999999</v>
      </c>
      <c r="O192" t="str">
        <v>--</v>
      </c>
      <c r="P192">
        <v>4</v>
      </c>
      <c r="Q192">
        <v>2.4466990847200001</v>
      </c>
      <c r="R192">
        <v>2.1117917698499999</v>
      </c>
      <c r="S192">
        <v>9.4250000000000007</v>
      </c>
      <c r="T192">
        <v>1.0249999999999999</v>
      </c>
      <c r="U192" t="str">
        <v>--</v>
      </c>
      <c r="V192">
        <v>0</v>
      </c>
      <c r="W192">
        <v>2.71758791264</v>
      </c>
      <c r="X192">
        <v>3.4169042408000001</v>
      </c>
    </row>
    <row r="193" spans="1:24" x14ac:dyDescent="0.2">
      <c r="A193">
        <v>9.4749999999999996</v>
      </c>
      <c r="B193">
        <v>1.0249999999999999</v>
      </c>
      <c r="C193" t="str">
        <v>--</v>
      </c>
      <c r="D193">
        <v>4</v>
      </c>
      <c r="E193">
        <v>2.4522029467599999</v>
      </c>
      <c r="F193">
        <v>2.2140722607400001</v>
      </c>
      <c r="G193">
        <v>9.4749999999999996</v>
      </c>
      <c r="H193">
        <v>1.0249999999999999</v>
      </c>
      <c r="I193" t="str">
        <v>--</v>
      </c>
      <c r="J193">
        <v>0</v>
      </c>
      <c r="K193">
        <v>2.7074618879800001</v>
      </c>
      <c r="L193">
        <v>3.2000543511399999</v>
      </c>
      <c r="M193">
        <v>9.4749999999999996</v>
      </c>
      <c r="N193">
        <v>1.0249999999999999</v>
      </c>
      <c r="O193" t="str">
        <v>--</v>
      </c>
      <c r="P193">
        <v>4</v>
      </c>
      <c r="Q193">
        <v>2.39361239109</v>
      </c>
      <c r="R193">
        <v>2.0860140563399998</v>
      </c>
      <c r="S193">
        <v>9.4749999999999996</v>
      </c>
      <c r="T193">
        <v>1.0249999999999999</v>
      </c>
      <c r="U193" t="str">
        <v>--</v>
      </c>
      <c r="V193">
        <v>0</v>
      </c>
      <c r="W193">
        <v>2.82390644996</v>
      </c>
      <c r="X193">
        <v>3.47250104472</v>
      </c>
    </row>
    <row r="194" spans="1:24" x14ac:dyDescent="0.2">
      <c r="A194">
        <v>9.5250000000000004</v>
      </c>
      <c r="B194">
        <v>1.0249999999999999</v>
      </c>
      <c r="C194" t="str">
        <v>--</v>
      </c>
      <c r="D194">
        <v>4</v>
      </c>
      <c r="E194">
        <v>2.4072399828600002</v>
      </c>
      <c r="F194">
        <v>2.2075780965099998</v>
      </c>
      <c r="G194">
        <v>9.5250000000000004</v>
      </c>
      <c r="H194">
        <v>1.0249999999999999</v>
      </c>
      <c r="I194" t="str">
        <v>--</v>
      </c>
      <c r="J194">
        <v>0</v>
      </c>
      <c r="K194">
        <v>2.7973900552800002</v>
      </c>
      <c r="L194">
        <v>3.2136694440000002</v>
      </c>
      <c r="M194">
        <v>9.5250000000000004</v>
      </c>
      <c r="N194">
        <v>1.0249999999999999</v>
      </c>
      <c r="O194" t="str">
        <v>--</v>
      </c>
      <c r="P194">
        <v>4</v>
      </c>
      <c r="Q194">
        <v>2.34081222971</v>
      </c>
      <c r="R194">
        <v>2.0603297172400001</v>
      </c>
      <c r="S194">
        <v>9.5250000000000004</v>
      </c>
      <c r="T194">
        <v>1.0249999999999999</v>
      </c>
      <c r="U194" t="str">
        <v>--</v>
      </c>
      <c r="V194">
        <v>0</v>
      </c>
      <c r="W194">
        <v>2.9308329442600001</v>
      </c>
      <c r="X194">
        <v>3.5282413628599998</v>
      </c>
    </row>
    <row r="195" spans="1:24" x14ac:dyDescent="0.2">
      <c r="A195">
        <v>9.5749999999999993</v>
      </c>
      <c r="B195">
        <v>1.0249999999999999</v>
      </c>
      <c r="C195" t="str">
        <v>--</v>
      </c>
      <c r="D195">
        <v>4</v>
      </c>
      <c r="E195">
        <v>2.3644921805100001</v>
      </c>
      <c r="F195">
        <v>2.2034090445299999</v>
      </c>
      <c r="G195">
        <v>9.5749999999999993</v>
      </c>
      <c r="H195">
        <v>1.0249999999999999</v>
      </c>
      <c r="I195" t="str">
        <v>--</v>
      </c>
      <c r="J195">
        <v>0</v>
      </c>
      <c r="K195">
        <v>2.88367862001</v>
      </c>
      <c r="L195">
        <v>3.22239763921</v>
      </c>
      <c r="M195">
        <v>9.5749999999999993</v>
      </c>
      <c r="N195">
        <v>1.0249999999999999</v>
      </c>
      <c r="O195" t="str">
        <v>--</v>
      </c>
      <c r="P195">
        <v>4</v>
      </c>
      <c r="Q195">
        <v>2.2883038507400002</v>
      </c>
      <c r="R195">
        <v>2.03473232723</v>
      </c>
      <c r="S195">
        <v>9.5749999999999993</v>
      </c>
      <c r="T195">
        <v>1.0249999999999999</v>
      </c>
      <c r="U195" t="str">
        <v>--</v>
      </c>
      <c r="V195">
        <v>0</v>
      </c>
      <c r="W195">
        <v>3.03837851237</v>
      </c>
      <c r="X195">
        <v>3.5841420945800002</v>
      </c>
    </row>
    <row r="196" spans="1:24" x14ac:dyDescent="0.2">
      <c r="A196">
        <v>9.625</v>
      </c>
      <c r="B196">
        <v>1.0249999999999999</v>
      </c>
      <c r="C196" t="str">
        <v>--</v>
      </c>
      <c r="D196">
        <v>4</v>
      </c>
      <c r="E196">
        <v>2.3246015067200001</v>
      </c>
      <c r="F196">
        <v>2.2011745684899999</v>
      </c>
      <c r="G196">
        <v>9.625</v>
      </c>
      <c r="H196">
        <v>1.0249999999999999</v>
      </c>
      <c r="I196" t="str">
        <v>--</v>
      </c>
      <c r="J196">
        <v>0</v>
      </c>
      <c r="K196">
        <v>2.9649138223699998</v>
      </c>
      <c r="L196">
        <v>3.2270485254399999</v>
      </c>
      <c r="M196">
        <v>9.625</v>
      </c>
      <c r="N196">
        <v>1.0249999999999999</v>
      </c>
      <c r="O196" t="str">
        <v>--</v>
      </c>
      <c r="P196">
        <v>4</v>
      </c>
      <c r="Q196">
        <v>2.2360856789999999</v>
      </c>
      <c r="R196">
        <v>2.0092133265099998</v>
      </c>
      <c r="S196">
        <v>9.625</v>
      </c>
      <c r="T196">
        <v>1.0249999999999999</v>
      </c>
      <c r="U196" t="str">
        <v>--</v>
      </c>
      <c r="V196">
        <v>0</v>
      </c>
      <c r="W196">
        <v>3.14656921551</v>
      </c>
      <c r="X196">
        <v>3.6402252939699999</v>
      </c>
    </row>
    <row r="197" spans="1:24" x14ac:dyDescent="0.2">
      <c r="A197">
        <v>9.6750000000000007</v>
      </c>
      <c r="B197">
        <v>1.0249999999999999</v>
      </c>
      <c r="C197" t="str">
        <v>--</v>
      </c>
      <c r="D197">
        <v>4</v>
      </c>
      <c r="E197">
        <v>2.28841188599</v>
      </c>
      <c r="F197">
        <v>2.2003476229099999</v>
      </c>
      <c r="G197">
        <v>9.6750000000000007</v>
      </c>
      <c r="H197">
        <v>1.0249999999999999</v>
      </c>
      <c r="I197" t="str">
        <v>--</v>
      </c>
      <c r="J197">
        <v>0</v>
      </c>
      <c r="K197">
        <v>3.03922052791</v>
      </c>
      <c r="L197">
        <v>3.2287282177300001</v>
      </c>
      <c r="M197">
        <v>9.6750000000000007</v>
      </c>
      <c r="N197">
        <v>1.0249999999999999</v>
      </c>
      <c r="O197" t="str">
        <v>--</v>
      </c>
      <c r="P197">
        <v>4</v>
      </c>
      <c r="Q197">
        <v>2.1841471481800001</v>
      </c>
      <c r="R197">
        <v>1.98376118119</v>
      </c>
      <c r="S197">
        <v>9.6750000000000007</v>
      </c>
      <c r="T197">
        <v>1.0249999999999999</v>
      </c>
      <c r="U197" t="str">
        <v>--</v>
      </c>
      <c r="V197">
        <v>0</v>
      </c>
      <c r="W197">
        <v>3.2554515442700001</v>
      </c>
      <c r="X197">
        <v>3.6965202059900002</v>
      </c>
    </row>
    <row r="198" spans="1:24" x14ac:dyDescent="0.2">
      <c r="A198">
        <v>9.7249999999999996</v>
      </c>
      <c r="B198">
        <v>1.0249999999999999</v>
      </c>
      <c r="C198" t="str">
        <v>--</v>
      </c>
      <c r="D198">
        <v>4</v>
      </c>
      <c r="E198">
        <v>2.2569735806</v>
      </c>
      <c r="F198">
        <v>2.2003851507199998</v>
      </c>
      <c r="G198">
        <v>9.7249999999999996</v>
      </c>
      <c r="H198">
        <v>1.0249999999999999</v>
      </c>
      <c r="I198" t="str">
        <v>--</v>
      </c>
      <c r="J198">
        <v>0</v>
      </c>
      <c r="K198">
        <v>3.1042436010999999</v>
      </c>
      <c r="L198">
        <v>3.2285814720900001</v>
      </c>
      <c r="M198">
        <v>9.7249999999999996</v>
      </c>
      <c r="N198">
        <v>1.0249999999999999</v>
      </c>
      <c r="O198" t="str">
        <v>--</v>
      </c>
      <c r="P198">
        <v>4</v>
      </c>
      <c r="Q198">
        <v>2.1324649822700001</v>
      </c>
      <c r="R198">
        <v>1.95836008169</v>
      </c>
      <c r="S198">
        <v>9.7249999999999996</v>
      </c>
      <c r="T198">
        <v>1.0249999999999999</v>
      </c>
      <c r="U198" t="str">
        <v>--</v>
      </c>
      <c r="V198">
        <v>0</v>
      </c>
      <c r="W198">
        <v>3.3651016468699999</v>
      </c>
      <c r="X198">
        <v>3.75306641851</v>
      </c>
    </row>
    <row r="199" spans="1:24" x14ac:dyDescent="0.2">
      <c r="A199">
        <v>9.7750000000000004</v>
      </c>
      <c r="B199">
        <v>1.0249999999999999</v>
      </c>
      <c r="C199" t="str">
        <v>--</v>
      </c>
      <c r="D199">
        <v>4</v>
      </c>
      <c r="E199">
        <v>2.2314482202399999</v>
      </c>
      <c r="F199">
        <v>2.20084182101</v>
      </c>
      <c r="G199">
        <v>9.7750000000000004</v>
      </c>
      <c r="H199">
        <v>1.0249999999999999</v>
      </c>
      <c r="I199" t="str">
        <v>--</v>
      </c>
      <c r="J199">
        <v>0</v>
      </c>
      <c r="K199">
        <v>3.1573467294399999</v>
      </c>
      <c r="L199">
        <v>3.2275484595199999</v>
      </c>
      <c r="M199">
        <v>9.7750000000000004</v>
      </c>
      <c r="N199">
        <v>1.0249999999999999</v>
      </c>
      <c r="O199" t="str">
        <v>--</v>
      </c>
      <c r="P199">
        <v>4</v>
      </c>
      <c r="Q199">
        <v>2.0809965996200002</v>
      </c>
      <c r="R199">
        <v>1.9329878435700001</v>
      </c>
      <c r="S199">
        <v>9.7750000000000004</v>
      </c>
      <c r="T199">
        <v>1.0249999999999999</v>
      </c>
      <c r="U199" t="str">
        <v>--</v>
      </c>
      <c r="V199">
        <v>0</v>
      </c>
      <c r="W199">
        <v>3.4756415114600001</v>
      </c>
      <c r="X199">
        <v>3.8099189396100002</v>
      </c>
    </row>
    <row r="200" spans="1:24" x14ac:dyDescent="0.2">
      <c r="A200">
        <v>9.8249999999999993</v>
      </c>
      <c r="B200">
        <v>1.0249999999999999</v>
      </c>
      <c r="C200" t="str">
        <v>--</v>
      </c>
      <c r="D200">
        <v>4</v>
      </c>
      <c r="E200">
        <v>2.2128181963700002</v>
      </c>
      <c r="F200">
        <v>2.2014269558800001</v>
      </c>
      <c r="G200">
        <v>9.8249999999999993</v>
      </c>
      <c r="H200">
        <v>1.0249999999999999</v>
      </c>
      <c r="I200" t="str">
        <v>--</v>
      </c>
      <c r="J200">
        <v>0</v>
      </c>
      <c r="K200">
        <v>3.1962444191100001</v>
      </c>
      <c r="L200">
        <v>3.2262430260400001</v>
      </c>
      <c r="M200">
        <v>9.8249999999999993</v>
      </c>
      <c r="N200">
        <v>1.0249999999999999</v>
      </c>
      <c r="O200" t="str">
        <v>--</v>
      </c>
      <c r="P200">
        <v>4</v>
      </c>
      <c r="Q200">
        <v>2.0296677413899999</v>
      </c>
      <c r="R200">
        <v>1.9076123594900001</v>
      </c>
      <c r="S200">
        <v>9.8249999999999993</v>
      </c>
      <c r="T200">
        <v>1.0249999999999999</v>
      </c>
      <c r="U200" t="str">
        <v>--</v>
      </c>
      <c r="V200">
        <v>0</v>
      </c>
      <c r="W200">
        <v>3.58726911163</v>
      </c>
      <c r="X200">
        <v>3.8671567713999999</v>
      </c>
    </row>
    <row r="201" spans="1:24" x14ac:dyDescent="0.2">
      <c r="A201">
        <v>9.875</v>
      </c>
      <c r="B201">
        <v>1.0249999999999999</v>
      </c>
      <c r="C201" t="str">
        <v>--</v>
      </c>
      <c r="D201">
        <v>4</v>
      </c>
      <c r="E201">
        <v>2.2013646100100002</v>
      </c>
      <c r="F201">
        <v>2.2019932437400001</v>
      </c>
      <c r="G201">
        <v>9.875</v>
      </c>
      <c r="H201">
        <v>1.0249999999999999</v>
      </c>
      <c r="I201" t="str">
        <v>--</v>
      </c>
      <c r="J201">
        <v>0</v>
      </c>
      <c r="K201">
        <v>3.2201495960300002</v>
      </c>
      <c r="L201">
        <v>3.2249761722599999</v>
      </c>
      <c r="M201">
        <v>9.875</v>
      </c>
      <c r="N201">
        <v>1.0249999999999999</v>
      </c>
      <c r="O201" t="str">
        <v>--</v>
      </c>
      <c r="P201">
        <v>4</v>
      </c>
      <c r="Q201">
        <v>1.9783472792900001</v>
      </c>
      <c r="R201">
        <v>1.88218525815</v>
      </c>
      <c r="S201">
        <v>9.875</v>
      </c>
      <c r="T201">
        <v>1.0249999999999999</v>
      </c>
      <c r="U201" t="str">
        <v>--</v>
      </c>
      <c r="V201">
        <v>0</v>
      </c>
      <c r="W201">
        <v>3.7003195182200002</v>
      </c>
      <c r="X201">
        <v>3.9248982244500001</v>
      </c>
    </row>
    <row r="202" spans="1:24" x14ac:dyDescent="0.2">
      <c r="A202">
        <v>9.9250000000000007</v>
      </c>
      <c r="B202">
        <v>1.0249999999999999</v>
      </c>
      <c r="C202" t="str">
        <v>--</v>
      </c>
      <c r="D202">
        <v>4</v>
      </c>
      <c r="E202">
        <v>2.1961539450699998</v>
      </c>
      <c r="F202">
        <v>2.20248763783</v>
      </c>
      <c r="G202">
        <v>9.9250000000000007</v>
      </c>
      <c r="H202">
        <v>1.0249999999999999</v>
      </c>
      <c r="I202" t="str">
        <v>--</v>
      </c>
      <c r="J202">
        <v>0</v>
      </c>
      <c r="K202">
        <v>3.2309080786000002</v>
      </c>
      <c r="L202">
        <v>3.2238597951900001</v>
      </c>
      <c r="M202">
        <v>9.9250000000000007</v>
      </c>
      <c r="N202">
        <v>1.0249999999999999</v>
      </c>
      <c r="O202" t="str">
        <v>--</v>
      </c>
      <c r="P202">
        <v>4</v>
      </c>
      <c r="Q202">
        <v>1.9267894615700001</v>
      </c>
      <c r="R202">
        <v>1.85662979007</v>
      </c>
      <c r="S202">
        <v>9.9250000000000007</v>
      </c>
      <c r="T202">
        <v>1.0249999999999999</v>
      </c>
      <c r="U202" t="str">
        <v>--</v>
      </c>
      <c r="V202">
        <v>0</v>
      </c>
      <c r="W202">
        <v>3.8154045332600002</v>
      </c>
      <c r="X202">
        <v>3.98333017091</v>
      </c>
    </row>
    <row r="203" spans="1:24" x14ac:dyDescent="0.2">
      <c r="A203">
        <v>9.9749999999999996</v>
      </c>
      <c r="B203">
        <v>1.0249999999999999</v>
      </c>
      <c r="C203" t="str">
        <v>--</v>
      </c>
      <c r="D203">
        <v>4</v>
      </c>
      <c r="E203">
        <v>2.1951084410499999</v>
      </c>
      <c r="F203">
        <v>2.2029037544399999</v>
      </c>
      <c r="G203">
        <v>9.9749999999999996</v>
      </c>
      <c r="H203">
        <v>1.0249999999999999</v>
      </c>
      <c r="I203" t="str">
        <v>--</v>
      </c>
      <c r="J203">
        <v>0</v>
      </c>
      <c r="K203">
        <v>3.2328607194000001</v>
      </c>
      <c r="L203">
        <v>3.2229072724800001</v>
      </c>
      <c r="M203">
        <v>9.9749999999999996</v>
      </c>
      <c r="N203">
        <v>1.0249999999999999</v>
      </c>
      <c r="O203" t="str">
        <v>--</v>
      </c>
      <c r="P203">
        <v>4</v>
      </c>
      <c r="Q203">
        <v>1.8744756872399999</v>
      </c>
      <c r="R203">
        <v>1.8308156907299999</v>
      </c>
      <c r="S203">
        <v>9.9749999999999996</v>
      </c>
      <c r="T203">
        <v>1.0249999999999999</v>
      </c>
      <c r="U203" t="str">
        <v>--</v>
      </c>
      <c r="V203">
        <v>0</v>
      </c>
      <c r="W203">
        <v>3.9337941355499999</v>
      </c>
      <c r="X203">
        <v>4.0427687674200001</v>
      </c>
    </row>
    <row r="204" spans="1:24" x14ac:dyDescent="0.2">
      <c r="A204">
        <v>10.025</v>
      </c>
      <c r="B204">
        <v>1.0249999999999999</v>
      </c>
      <c r="C204" t="str">
        <v>--</v>
      </c>
      <c r="D204">
        <v>1</v>
      </c>
      <c r="E204">
        <v>2.1959286225199999</v>
      </c>
      <c r="F204">
        <v>2.2032514728999999</v>
      </c>
      <c r="G204">
        <v>10.025</v>
      </c>
      <c r="H204">
        <v>1.0249999999999999</v>
      </c>
      <c r="I204" t="str">
        <v>--</v>
      </c>
      <c r="J204">
        <v>0</v>
      </c>
      <c r="K204">
        <v>3.2308593652700002</v>
      </c>
      <c r="L204">
        <v>3.22209766808</v>
      </c>
      <c r="M204">
        <v>10.025</v>
      </c>
      <c r="N204">
        <v>1.0249999999999999</v>
      </c>
      <c r="O204" t="str">
        <v>--</v>
      </c>
      <c r="P204">
        <v>0</v>
      </c>
      <c r="Q204">
        <v>1.8200305034499999</v>
      </c>
      <c r="R204">
        <v>1.80449963257</v>
      </c>
      <c r="S204">
        <v>10.025</v>
      </c>
      <c r="T204">
        <v>1.0249999999999999</v>
      </c>
      <c r="U204" t="str">
        <v>--</v>
      </c>
      <c r="V204">
        <v>0</v>
      </c>
      <c r="W204">
        <v>4.05882028081</v>
      </c>
      <c r="X204">
        <v>4.1038032909900002</v>
      </c>
    </row>
    <row r="205" spans="1:24" x14ac:dyDescent="0.2">
      <c r="A205">
        <v>10.074999999999999</v>
      </c>
      <c r="B205">
        <v>1.0249999999999999</v>
      </c>
      <c r="C205" t="str">
        <v>--</v>
      </c>
      <c r="D205">
        <v>1</v>
      </c>
      <c r="E205">
        <v>2.19711214327</v>
      </c>
      <c r="F205">
        <v>2.2035430427699998</v>
      </c>
      <c r="G205">
        <v>10.074999999999999</v>
      </c>
      <c r="H205">
        <v>1.0249999999999999</v>
      </c>
      <c r="I205" t="str">
        <v>--</v>
      </c>
      <c r="J205">
        <v>0</v>
      </c>
      <c r="K205">
        <v>3.22807967406</v>
      </c>
      <c r="L205">
        <v>3.2214050585899998</v>
      </c>
      <c r="M205">
        <v>10.074999999999999</v>
      </c>
      <c r="N205">
        <v>1.0249999999999999</v>
      </c>
      <c r="O205" t="str">
        <v>--</v>
      </c>
      <c r="P205">
        <v>0</v>
      </c>
      <c r="Q205">
        <v>1.75710727885</v>
      </c>
      <c r="R205">
        <v>1.77710151179</v>
      </c>
      <c r="S205">
        <v>10.074999999999999</v>
      </c>
      <c r="T205">
        <v>1.0249999999999999</v>
      </c>
      <c r="U205" t="str">
        <v>--</v>
      </c>
      <c r="V205">
        <v>0</v>
      </c>
      <c r="W205">
        <v>4.2057933538699999</v>
      </c>
      <c r="X205">
        <v>4.1678321417399999</v>
      </c>
    </row>
    <row r="206" spans="1:24" x14ac:dyDescent="0.2">
      <c r="A206">
        <v>10.125</v>
      </c>
      <c r="B206">
        <v>1.0249999999999999</v>
      </c>
      <c r="C206" t="str">
        <v>--</v>
      </c>
      <c r="D206">
        <v>1</v>
      </c>
      <c r="E206">
        <v>2.1981289833700002</v>
      </c>
      <c r="F206">
        <v>2.2037888471599998</v>
      </c>
      <c r="G206">
        <v>10.125</v>
      </c>
      <c r="H206">
        <v>1.0249999999999999</v>
      </c>
      <c r="I206" t="str">
        <v>--</v>
      </c>
      <c r="J206">
        <v>0</v>
      </c>
      <c r="K206">
        <v>3.2256411873399999</v>
      </c>
      <c r="L206">
        <v>3.22080747022</v>
      </c>
      <c r="M206">
        <v>10.125</v>
      </c>
      <c r="N206">
        <v>1.0249999999999999</v>
      </c>
      <c r="O206" t="str">
        <v>--</v>
      </c>
      <c r="P206">
        <v>0</v>
      </c>
      <c r="Q206">
        <v>1.6751243997</v>
      </c>
      <c r="R206">
        <v>1.7273573545300001</v>
      </c>
      <c r="S206">
        <v>10.125</v>
      </c>
      <c r="T206">
        <v>1.0249999999999999</v>
      </c>
      <c r="U206" t="str">
        <v>--</v>
      </c>
      <c r="V206">
        <v>0</v>
      </c>
      <c r="W206">
        <v>4.40131015473</v>
      </c>
      <c r="X206">
        <v>4.2854247791900004</v>
      </c>
    </row>
    <row r="207" spans="1:24" x14ac:dyDescent="0.2">
      <c r="A207">
        <v>10.175000000000001</v>
      </c>
      <c r="B207">
        <v>1.0249999999999999</v>
      </c>
      <c r="C207" t="str">
        <v>--</v>
      </c>
      <c r="D207">
        <v>1</v>
      </c>
      <c r="E207">
        <v>2.19892949786</v>
      </c>
      <c r="F207">
        <v>2.20399697661</v>
      </c>
      <c r="G207">
        <v>10.175000000000001</v>
      </c>
      <c r="H207">
        <v>1.0249999999999999</v>
      </c>
      <c r="I207" t="str">
        <v>--</v>
      </c>
      <c r="J207">
        <v>0</v>
      </c>
      <c r="K207">
        <v>3.2236477219299999</v>
      </c>
      <c r="L207">
        <v>3.22028777359</v>
      </c>
      <c r="M207">
        <v>10.175000000000001</v>
      </c>
      <c r="N207">
        <v>1.0249999999999999</v>
      </c>
      <c r="O207" t="str">
        <v>--</v>
      </c>
      <c r="P207">
        <v>0</v>
      </c>
      <c r="Q207">
        <v>1.6206281384900001</v>
      </c>
      <c r="R207">
        <v>1.69835955823</v>
      </c>
      <c r="S207">
        <v>10.175000000000001</v>
      </c>
      <c r="T207">
        <v>1.0249999999999999</v>
      </c>
      <c r="U207" t="str">
        <v>--</v>
      </c>
      <c r="V207">
        <v>0</v>
      </c>
      <c r="W207">
        <v>4.5337150300699998</v>
      </c>
      <c r="X207">
        <v>4.35470483813</v>
      </c>
    </row>
    <row r="208" spans="1:24" x14ac:dyDescent="0.2">
      <c r="A208">
        <v>10.225</v>
      </c>
      <c r="B208">
        <v>1.0249999999999999</v>
      </c>
      <c r="C208" t="str">
        <v>--</v>
      </c>
      <c r="D208">
        <v>1</v>
      </c>
      <c r="E208">
        <v>2.1995627130400002</v>
      </c>
      <c r="F208">
        <v>2.2041737101900001</v>
      </c>
      <c r="G208">
        <v>10.225</v>
      </c>
      <c r="H208">
        <v>1.0249999999999999</v>
      </c>
      <c r="I208" t="str">
        <v>--</v>
      </c>
      <c r="J208">
        <v>0</v>
      </c>
      <c r="K208">
        <v>3.2219946239700001</v>
      </c>
      <c r="L208">
        <v>3.2198326653199998</v>
      </c>
      <c r="M208">
        <v>10.225</v>
      </c>
      <c r="N208">
        <v>1.0249999999999999</v>
      </c>
      <c r="O208" t="str">
        <v>--</v>
      </c>
      <c r="P208">
        <v>0</v>
      </c>
      <c r="Q208">
        <v>1.5714104875999999</v>
      </c>
      <c r="R208">
        <v>1.6720987306099999</v>
      </c>
      <c r="S208">
        <v>10.225</v>
      </c>
      <c r="T208">
        <v>1.0249999999999999</v>
      </c>
      <c r="U208" t="str">
        <v>--</v>
      </c>
      <c r="V208">
        <v>0</v>
      </c>
      <c r="W208">
        <v>4.6551101539599999</v>
      </c>
      <c r="X208">
        <v>4.4179401909999996</v>
      </c>
    </row>
    <row r="209" spans="1:24" x14ac:dyDescent="0.2">
      <c r="A209">
        <v>10.275</v>
      </c>
      <c r="B209">
        <v>1.0249999999999999</v>
      </c>
      <c r="C209" t="str">
        <v>--</v>
      </c>
      <c r="D209">
        <v>1</v>
      </c>
      <c r="E209">
        <v>2.2000686434599999</v>
      </c>
      <c r="F209">
        <v>2.2043239963099999</v>
      </c>
      <c r="G209">
        <v>10.275</v>
      </c>
      <c r="H209">
        <v>1.0249999999999999</v>
      </c>
      <c r="I209" t="str">
        <v>--</v>
      </c>
      <c r="J209">
        <v>0</v>
      </c>
      <c r="K209">
        <v>3.2205962967200001</v>
      </c>
      <c r="L209">
        <v>3.2194316514299999</v>
      </c>
      <c r="M209">
        <v>10.275</v>
      </c>
      <c r="N209">
        <v>1.0249999999999999</v>
      </c>
      <c r="O209" t="str">
        <v>--</v>
      </c>
      <c r="P209">
        <v>0</v>
      </c>
      <c r="Q209">
        <v>1.5249923842099999</v>
      </c>
      <c r="R209">
        <v>1.6471145227899999</v>
      </c>
      <c r="S209">
        <v>10.275</v>
      </c>
      <c r="T209">
        <v>1.0249999999999999</v>
      </c>
      <c r="U209" t="str">
        <v>--</v>
      </c>
      <c r="V209">
        <v>0</v>
      </c>
      <c r="W209">
        <v>4.77125937943</v>
      </c>
      <c r="X209">
        <v>4.47855095256</v>
      </c>
    </row>
    <row r="210" spans="1:24" x14ac:dyDescent="0.2">
      <c r="A210">
        <v>10.324999999999999</v>
      </c>
      <c r="B210">
        <v>1.0249999999999999</v>
      </c>
      <c r="C210" t="str">
        <v>--</v>
      </c>
      <c r="D210">
        <v>1</v>
      </c>
      <c r="E210">
        <v>2.2004747337500001</v>
      </c>
      <c r="F210">
        <v>2.20445179757</v>
      </c>
      <c r="G210">
        <v>10.324999999999999</v>
      </c>
      <c r="H210">
        <v>1.0249999999999999</v>
      </c>
      <c r="I210" t="str">
        <v>--</v>
      </c>
      <c r="J210">
        <v>0</v>
      </c>
      <c r="K210">
        <v>3.2193936570699999</v>
      </c>
      <c r="L210">
        <v>3.2190763181299999</v>
      </c>
      <c r="M210">
        <v>10.324999999999999</v>
      </c>
      <c r="N210">
        <v>1.0249999999999999</v>
      </c>
      <c r="O210" t="str">
        <v>--</v>
      </c>
      <c r="P210">
        <v>0</v>
      </c>
      <c r="Q210">
        <v>1.48047474027</v>
      </c>
      <c r="R210">
        <v>1.6229453380400001</v>
      </c>
      <c r="S210">
        <v>10.324999999999999</v>
      </c>
      <c r="T210">
        <v>1.0249999999999999</v>
      </c>
      <c r="U210" t="str">
        <v>--</v>
      </c>
      <c r="V210">
        <v>0</v>
      </c>
      <c r="W210">
        <v>4.8842349683200004</v>
      </c>
      <c r="X210">
        <v>4.5376120044099997</v>
      </c>
    </row>
    <row r="211" spans="1:24" x14ac:dyDescent="0.2">
      <c r="A211">
        <v>10.375</v>
      </c>
      <c r="B211">
        <v>1.0249999999999999</v>
      </c>
      <c r="C211" t="str">
        <v>--</v>
      </c>
      <c r="D211">
        <v>1</v>
      </c>
      <c r="E211">
        <v>2.20080062712</v>
      </c>
      <c r="F211">
        <v>2.2045603312700002</v>
      </c>
      <c r="G211">
        <v>10.375</v>
      </c>
      <c r="H211">
        <v>1.0249999999999999</v>
      </c>
      <c r="I211" t="str">
        <v>--</v>
      </c>
      <c r="J211">
        <v>0</v>
      </c>
      <c r="K211">
        <v>3.2183440226700002</v>
      </c>
      <c r="L211">
        <v>3.2187598232900001</v>
      </c>
      <c r="M211">
        <v>10.375</v>
      </c>
      <c r="N211">
        <v>1.0249999999999999</v>
      </c>
      <c r="O211" t="str">
        <v>--</v>
      </c>
      <c r="P211">
        <v>0</v>
      </c>
      <c r="Q211">
        <v>1.4374173191799999</v>
      </c>
      <c r="R211">
        <v>1.5993737430799999</v>
      </c>
      <c r="S211">
        <v>10.375</v>
      </c>
      <c r="T211">
        <v>1.0249999999999999</v>
      </c>
      <c r="U211" t="str">
        <v>--</v>
      </c>
      <c r="V211">
        <v>0</v>
      </c>
      <c r="W211">
        <v>4.9950419312600003</v>
      </c>
      <c r="X211">
        <v>4.5956271024099999</v>
      </c>
    </row>
    <row r="212" spans="1:24" x14ac:dyDescent="0.2">
      <c r="A212">
        <v>10.425000000000001</v>
      </c>
      <c r="B212">
        <v>1.0249999999999999</v>
      </c>
      <c r="C212" t="str">
        <v>--</v>
      </c>
      <c r="D212">
        <v>1</v>
      </c>
      <c r="E212">
        <v>2.2010608078199998</v>
      </c>
      <c r="F212">
        <v>2.2046522410399998</v>
      </c>
      <c r="G212">
        <v>10.425000000000001</v>
      </c>
      <c r="H212">
        <v>1.0249999999999999</v>
      </c>
      <c r="I212" t="str">
        <v>--</v>
      </c>
      <c r="J212">
        <v>0</v>
      </c>
      <c r="K212">
        <v>3.21741550061</v>
      </c>
      <c r="L212">
        <v>3.2184765334200001</v>
      </c>
      <c r="M212">
        <v>10.425000000000001</v>
      </c>
      <c r="N212">
        <v>1.0249999999999999</v>
      </c>
      <c r="O212" t="str">
        <v>--</v>
      </c>
      <c r="P212">
        <v>0</v>
      </c>
      <c r="Q212">
        <v>1.3955676396100001</v>
      </c>
      <c r="R212">
        <v>1.57627648034</v>
      </c>
      <c r="S212">
        <v>10.425000000000001</v>
      </c>
      <c r="T212">
        <v>1.0249999999999999</v>
      </c>
      <c r="U212" t="str">
        <v>--</v>
      </c>
      <c r="V212">
        <v>0</v>
      </c>
      <c r="W212">
        <v>5.1042504410999996</v>
      </c>
      <c r="X212">
        <v>4.6528805195</v>
      </c>
    </row>
    <row r="213" spans="1:24" x14ac:dyDescent="0.2">
      <c r="A213">
        <v>10.475</v>
      </c>
      <c r="B213">
        <v>1.0249999999999999</v>
      </c>
      <c r="C213" t="str">
        <v>--</v>
      </c>
      <c r="D213">
        <v>1</v>
      </c>
      <c r="E213">
        <v>2.20126616174</v>
      </c>
      <c r="F213">
        <v>2.2047297221000002</v>
      </c>
      <c r="G213">
        <v>10.475</v>
      </c>
      <c r="H213">
        <v>1.0249999999999999</v>
      </c>
      <c r="I213" t="str">
        <v>--</v>
      </c>
      <c r="J213">
        <v>0</v>
      </c>
      <c r="K213">
        <v>3.2165836649299999</v>
      </c>
      <c r="L213">
        <v>3.2182217585499999</v>
      </c>
      <c r="M213">
        <v>10.475</v>
      </c>
      <c r="N213">
        <v>1.0249999999999999</v>
      </c>
      <c r="O213" t="str">
        <v>--</v>
      </c>
      <c r="P213">
        <v>0</v>
      </c>
      <c r="Q213">
        <v>1.35476568709</v>
      </c>
      <c r="R213">
        <v>1.5535759222800001</v>
      </c>
      <c r="S213">
        <v>10.475</v>
      </c>
      <c r="T213">
        <v>1.0249999999999999</v>
      </c>
      <c r="U213" t="str">
        <v>--</v>
      </c>
      <c r="V213">
        <v>0</v>
      </c>
      <c r="W213">
        <v>5.2122173628299997</v>
      </c>
      <c r="X213">
        <v>4.7095504935700001</v>
      </c>
    </row>
    <row r="214" spans="1:24" x14ac:dyDescent="0.2">
      <c r="A214">
        <v>10.525</v>
      </c>
      <c r="B214">
        <v>1.0249999999999999</v>
      </c>
      <c r="C214" t="str">
        <v>--</v>
      </c>
      <c r="D214">
        <v>1</v>
      </c>
      <c r="E214">
        <v>2.2014249913000001</v>
      </c>
      <c r="F214">
        <v>2.2047946143099999</v>
      </c>
      <c r="G214">
        <v>10.525</v>
      </c>
      <c r="H214">
        <v>1.0249999999999999</v>
      </c>
      <c r="I214" t="str">
        <v>--</v>
      </c>
      <c r="J214">
        <v>0</v>
      </c>
      <c r="K214">
        <v>3.2158293862699998</v>
      </c>
      <c r="L214">
        <v>3.2179915553899998</v>
      </c>
      <c r="M214">
        <v>10.525</v>
      </c>
      <c r="N214">
        <v>1.0249999999999999</v>
      </c>
      <c r="O214" t="str">
        <v>--</v>
      </c>
      <c r="P214">
        <v>0</v>
      </c>
      <c r="Q214">
        <v>1.3149027364700001</v>
      </c>
      <c r="R214">
        <v>1.5312196494000001</v>
      </c>
      <c r="S214">
        <v>10.525</v>
      </c>
      <c r="T214">
        <v>1.0249999999999999</v>
      </c>
      <c r="U214" t="str">
        <v>--</v>
      </c>
      <c r="V214">
        <v>0</v>
      </c>
      <c r="W214">
        <v>5.3191816527700002</v>
      </c>
      <c r="X214">
        <v>4.7657568290699999</v>
      </c>
    </row>
    <row r="215" spans="1:24" x14ac:dyDescent="0.2">
      <c r="A215">
        <v>10.574999999999999</v>
      </c>
      <c r="B215">
        <v>1.0249999999999999</v>
      </c>
      <c r="C215" t="str">
        <v>--</v>
      </c>
      <c r="D215">
        <v>1</v>
      </c>
      <c r="E215">
        <v>2.2015437009799999</v>
      </c>
      <c r="F215">
        <v>2.2048484715400001</v>
      </c>
      <c r="G215">
        <v>10.574999999999999</v>
      </c>
      <c r="H215">
        <v>1.0249999999999999</v>
      </c>
      <c r="I215" t="str">
        <v>--</v>
      </c>
      <c r="J215">
        <v>0</v>
      </c>
      <c r="K215">
        <v>3.2151373548</v>
      </c>
      <c r="L215">
        <v>3.2177825803400002</v>
      </c>
      <c r="M215">
        <v>10.574999999999999</v>
      </c>
      <c r="N215">
        <v>1.0249999999999999</v>
      </c>
      <c r="O215" t="str">
        <v>--</v>
      </c>
      <c r="P215">
        <v>0</v>
      </c>
      <c r="Q215">
        <v>1.2759009889199999</v>
      </c>
      <c r="R215">
        <v>1.50917042469</v>
      </c>
      <c r="S215">
        <v>10.574999999999999</v>
      </c>
      <c r="T215">
        <v>1.0249999999999999</v>
      </c>
      <c r="U215" t="str">
        <v>--</v>
      </c>
      <c r="V215">
        <v>0</v>
      </c>
      <c r="W215">
        <v>5.4253113661599999</v>
      </c>
      <c r="X215">
        <v>4.8215842172599999</v>
      </c>
    </row>
    <row r="216" spans="1:24" x14ac:dyDescent="0.2">
      <c r="A216">
        <v>10.625</v>
      </c>
      <c r="B216">
        <v>1.0249999999999999</v>
      </c>
      <c r="C216" t="str">
        <v>--</v>
      </c>
      <c r="D216">
        <v>1</v>
      </c>
      <c r="E216">
        <v>2.2016272667900001</v>
      </c>
      <c r="F216">
        <v>2.2048926130500002</v>
      </c>
      <c r="G216">
        <v>10.625</v>
      </c>
      <c r="H216">
        <v>1.0249999999999999</v>
      </c>
      <c r="I216" t="str">
        <v>--</v>
      </c>
      <c r="J216">
        <v>0</v>
      </c>
      <c r="K216">
        <v>3.21449505473</v>
      </c>
      <c r="L216">
        <v>3.21759198086</v>
      </c>
      <c r="M216">
        <v>10.625</v>
      </c>
      <c r="N216">
        <v>1.0249999999999999</v>
      </c>
      <c r="O216" t="str">
        <v>--</v>
      </c>
      <c r="P216">
        <v>0</v>
      </c>
      <c r="Q216">
        <v>1.2377024863299999</v>
      </c>
      <c r="R216">
        <v>1.4874007472799999</v>
      </c>
      <c r="S216">
        <v>10.625</v>
      </c>
      <c r="T216">
        <v>1.0249999999999999</v>
      </c>
      <c r="U216" t="str">
        <v>--</v>
      </c>
      <c r="V216">
        <v>0</v>
      </c>
      <c r="W216">
        <v>5.5307291509100001</v>
      </c>
      <c r="X216">
        <v>4.8770948823999998</v>
      </c>
    </row>
    <row r="217" spans="1:24" x14ac:dyDescent="0.2">
      <c r="A217">
        <v>10.675000000000001</v>
      </c>
      <c r="B217">
        <v>1.0249999999999999</v>
      </c>
      <c r="C217" t="str">
        <v>--</v>
      </c>
      <c r="D217">
        <v>1</v>
      </c>
      <c r="E217">
        <v>2.2016795613900002</v>
      </c>
      <c r="F217">
        <v>2.2049281598000001</v>
      </c>
      <c r="G217">
        <v>10.675000000000001</v>
      </c>
      <c r="H217">
        <v>1.0249999999999999</v>
      </c>
      <c r="I217" t="str">
        <v>--</v>
      </c>
      <c r="J217">
        <v>0</v>
      </c>
      <c r="K217">
        <v>3.2138920371199999</v>
      </c>
      <c r="L217">
        <v>3.2174173182199999</v>
      </c>
      <c r="M217">
        <v>10.675000000000001</v>
      </c>
      <c r="N217">
        <v>1.0249999999999999</v>
      </c>
      <c r="O217" t="str">
        <v>--</v>
      </c>
      <c r="P217">
        <v>0</v>
      </c>
      <c r="Q217">
        <v>1.20026262293</v>
      </c>
      <c r="R217">
        <v>1.46588966876</v>
      </c>
      <c r="S217">
        <v>10.675000000000001</v>
      </c>
      <c r="T217">
        <v>1.0249999999999999</v>
      </c>
      <c r="U217" t="str">
        <v>--</v>
      </c>
      <c r="V217">
        <v>0</v>
      </c>
      <c r="W217">
        <v>5.6355271067499997</v>
      </c>
      <c r="X217">
        <v>4.9323359619299998</v>
      </c>
    </row>
    <row r="218" spans="1:24" x14ac:dyDescent="0.2">
      <c r="A218">
        <v>10.725</v>
      </c>
      <c r="B218">
        <v>1.0249999999999999</v>
      </c>
      <c r="C218" t="str">
        <v>--</v>
      </c>
      <c r="D218">
        <v>1</v>
      </c>
      <c r="E218">
        <v>2.2017035810899999</v>
      </c>
      <c r="F218">
        <v>2.20495605747</v>
      </c>
      <c r="G218">
        <v>10.725</v>
      </c>
      <c r="H218">
        <v>1.0249999999999999</v>
      </c>
      <c r="I218" t="str">
        <v>--</v>
      </c>
      <c r="J218">
        <v>0</v>
      </c>
      <c r="K218">
        <v>3.2133193904600001</v>
      </c>
      <c r="L218">
        <v>3.2172565187700002</v>
      </c>
      <c r="M218">
        <v>10.725</v>
      </c>
      <c r="N218">
        <v>1.0249999999999999</v>
      </c>
      <c r="O218" t="str">
        <v>--</v>
      </c>
      <c r="P218">
        <v>0</v>
      </c>
      <c r="Q218">
        <v>1.1635461256199999</v>
      </c>
      <c r="R218">
        <v>1.44462082429</v>
      </c>
      <c r="S218">
        <v>10.725</v>
      </c>
      <c r="T218">
        <v>1.0249999999999999</v>
      </c>
      <c r="U218" t="str">
        <v>--</v>
      </c>
      <c r="V218">
        <v>0</v>
      </c>
      <c r="W218">
        <v>5.7397759469</v>
      </c>
      <c r="X218">
        <v>4.9873440640700002</v>
      </c>
    </row>
    <row r="219" spans="1:24" x14ac:dyDescent="0.2">
      <c r="A219">
        <v>10.775</v>
      </c>
      <c r="B219">
        <v>1.0249999999999999</v>
      </c>
      <c r="C219" t="str">
        <v>--</v>
      </c>
      <c r="D219">
        <v>1</v>
      </c>
      <c r="E219">
        <v>2.2017016042800002</v>
      </c>
      <c r="F219">
        <v>2.20497708614</v>
      </c>
      <c r="G219">
        <v>10.775</v>
      </c>
      <c r="H219">
        <v>1.0249999999999999</v>
      </c>
      <c r="I219" t="str">
        <v>--</v>
      </c>
      <c r="J219">
        <v>0</v>
      </c>
      <c r="K219">
        <v>3.2127693426700001</v>
      </c>
      <c r="L219">
        <v>3.2171078532999999</v>
      </c>
      <c r="M219">
        <v>10.775</v>
      </c>
      <c r="N219">
        <v>1.0249999999999999</v>
      </c>
      <c r="O219" t="str">
        <v>--</v>
      </c>
      <c r="P219">
        <v>0</v>
      </c>
      <c r="Q219">
        <v>1.1275244464600001</v>
      </c>
      <c r="R219">
        <v>1.42358115828</v>
      </c>
      <c r="S219">
        <v>10.775</v>
      </c>
      <c r="T219">
        <v>1.0249999999999999</v>
      </c>
      <c r="U219" t="str">
        <v>--</v>
      </c>
      <c r="V219">
        <v>0</v>
      </c>
      <c r="W219">
        <v>5.8435309068099999</v>
      </c>
      <c r="X219">
        <v>5.0421482127699999</v>
      </c>
    </row>
    <row r="220" spans="1:24" x14ac:dyDescent="0.2">
      <c r="A220">
        <v>10.824999999999999</v>
      </c>
      <c r="B220">
        <v>1.0249999999999999</v>
      </c>
      <c r="C220" t="str">
        <v>--</v>
      </c>
      <c r="D220">
        <v>1</v>
      </c>
      <c r="E220">
        <v>2.2016753000999998</v>
      </c>
      <c r="F220">
        <v>2.2049918555599999</v>
      </c>
      <c r="G220">
        <v>10.824999999999999</v>
      </c>
      <c r="H220">
        <v>1.0249999999999999</v>
      </c>
      <c r="I220" t="str">
        <v>--</v>
      </c>
      <c r="J220">
        <v>0</v>
      </c>
      <c r="K220">
        <v>3.2122349466400002</v>
      </c>
      <c r="L220">
        <v>3.2169699466299999</v>
      </c>
      <c r="M220">
        <v>10.824999999999999</v>
      </c>
      <c r="N220">
        <v>1.0249999999999999</v>
      </c>
      <c r="O220" t="str">
        <v>--</v>
      </c>
      <c r="P220">
        <v>0</v>
      </c>
      <c r="Q220">
        <v>1.09217400542</v>
      </c>
      <c r="R220">
        <v>1.4027600683000001</v>
      </c>
      <c r="S220">
        <v>10.824999999999999</v>
      </c>
      <c r="T220">
        <v>1.0249999999999999</v>
      </c>
      <c r="U220" t="str">
        <v>--</v>
      </c>
      <c r="V220">
        <v>0</v>
      </c>
      <c r="W220">
        <v>5.94683569709</v>
      </c>
      <c r="X220">
        <v>5.0967718226500001</v>
      </c>
    </row>
    <row r="221" spans="1:24" x14ac:dyDescent="0.2">
      <c r="A221">
        <v>10.875</v>
      </c>
      <c r="B221">
        <v>1.0249999999999999</v>
      </c>
      <c r="C221" t="str">
        <v>--</v>
      </c>
      <c r="D221">
        <v>1</v>
      </c>
      <c r="E221">
        <v>2.2016257983699998</v>
      </c>
      <c r="F221">
        <v>2.2050007862799998</v>
      </c>
      <c r="G221">
        <v>10.875</v>
      </c>
      <c r="H221">
        <v>1.0249999999999999</v>
      </c>
      <c r="I221" t="str">
        <v>--</v>
      </c>
      <c r="J221">
        <v>0</v>
      </c>
      <c r="K221">
        <v>3.2117098086200002</v>
      </c>
      <c r="L221">
        <v>3.2168418172200002</v>
      </c>
      <c r="M221">
        <v>10.875</v>
      </c>
      <c r="N221">
        <v>1.0249999999999999</v>
      </c>
      <c r="O221" t="str">
        <v>--</v>
      </c>
      <c r="P221">
        <v>0</v>
      </c>
      <c r="Q221">
        <v>1.0574749670200001</v>
      </c>
      <c r="R221">
        <v>1.38214881148</v>
      </c>
      <c r="S221">
        <v>10.875</v>
      </c>
      <c r="T221">
        <v>1.0249999999999999</v>
      </c>
      <c r="U221" t="str">
        <v>--</v>
      </c>
      <c r="V221">
        <v>0</v>
      </c>
      <c r="W221">
        <v>6.0497252287099998</v>
      </c>
      <c r="X221">
        <v>5.1512340651099997</v>
      </c>
    </row>
    <row r="222" spans="1:24" x14ac:dyDescent="0.2">
      <c r="A222">
        <v>10.925000000000001</v>
      </c>
      <c r="B222">
        <v>1.0249999999999999</v>
      </c>
      <c r="C222" t="str">
        <v>--</v>
      </c>
      <c r="D222">
        <v>1</v>
      </c>
      <c r="E222">
        <v>2.2015537216999999</v>
      </c>
      <c r="F222">
        <v>2.2050040823299999</v>
      </c>
      <c r="G222">
        <v>10.925000000000001</v>
      </c>
      <c r="H222">
        <v>1.0249999999999999</v>
      </c>
      <c r="I222" t="str">
        <v>--</v>
      </c>
      <c r="J222">
        <v>0</v>
      </c>
      <c r="K222">
        <v>3.2111878136300001</v>
      </c>
      <c r="L222">
        <v>3.2167229346899999</v>
      </c>
      <c r="M222">
        <v>10.925000000000001</v>
      </c>
      <c r="N222">
        <v>1.0249999999999999</v>
      </c>
      <c r="O222" t="str">
        <v>--</v>
      </c>
      <c r="P222">
        <v>0</v>
      </c>
      <c r="Q222">
        <v>1.0234103641700001</v>
      </c>
      <c r="R222">
        <v>1.36174008168</v>
      </c>
      <c r="S222">
        <v>10.925000000000001</v>
      </c>
      <c r="T222">
        <v>1.0249999999999999</v>
      </c>
      <c r="U222" t="str">
        <v>--</v>
      </c>
      <c r="V222">
        <v>0</v>
      </c>
      <c r="W222">
        <v>6.15222753828</v>
      </c>
      <c r="X222">
        <v>5.2055508386199998</v>
      </c>
    </row>
    <row r="223" spans="1:24" x14ac:dyDescent="0.2">
      <c r="A223">
        <v>10.975</v>
      </c>
      <c r="B223">
        <v>1.0249999999999999</v>
      </c>
      <c r="C223" t="str">
        <v>--</v>
      </c>
      <c r="D223">
        <v>1</v>
      </c>
      <c r="E223">
        <v>2.2014591597300002</v>
      </c>
      <c r="F223">
        <v>2.2050017145199998</v>
      </c>
      <c r="G223">
        <v>10.975</v>
      </c>
      <c r="H223">
        <v>1.0249999999999999</v>
      </c>
      <c r="I223" t="str">
        <v>--</v>
      </c>
      <c r="J223">
        <v>0</v>
      </c>
      <c r="K223">
        <v>3.2106627794999998</v>
      </c>
      <c r="L223">
        <v>3.2166132546299999</v>
      </c>
      <c r="M223">
        <v>10.975</v>
      </c>
      <c r="N223">
        <v>1.0249999999999999</v>
      </c>
      <c r="O223" t="str">
        <v>--</v>
      </c>
      <c r="P223">
        <v>0</v>
      </c>
      <c r="Q223">
        <v>0.98996545460999996</v>
      </c>
      <c r="R223">
        <v>1.34152770125</v>
      </c>
      <c r="S223">
        <v>10.975</v>
      </c>
      <c r="T223">
        <v>1.0249999999999999</v>
      </c>
      <c r="U223" t="str">
        <v>--</v>
      </c>
      <c r="V223">
        <v>0</v>
      </c>
      <c r="W223">
        <v>6.2543651747200002</v>
      </c>
      <c r="X223">
        <v>5.2597354738800002</v>
      </c>
    </row>
    <row r="224" spans="1:24" x14ac:dyDescent="0.2">
      <c r="A224">
        <v>11.025</v>
      </c>
      <c r="B224">
        <v>1.0249999999999999</v>
      </c>
      <c r="C224" t="str">
        <v>--</v>
      </c>
      <c r="D224">
        <v>1</v>
      </c>
      <c r="E224">
        <v>2.2013415162499999</v>
      </c>
      <c r="F224">
        <v>2.2049934542499998</v>
      </c>
      <c r="G224">
        <v>11.025</v>
      </c>
      <c r="H224">
        <v>1.0249999999999999</v>
      </c>
      <c r="I224" t="str">
        <v>--</v>
      </c>
      <c r="J224">
        <v>0</v>
      </c>
      <c r="K224">
        <v>3.2101279014099999</v>
      </c>
      <c r="L224">
        <v>3.2165131472400001</v>
      </c>
      <c r="M224">
        <v>11.025</v>
      </c>
      <c r="N224">
        <v>1.0249999999999999</v>
      </c>
      <c r="O224" t="str">
        <v>--</v>
      </c>
      <c r="P224">
        <v>0</v>
      </c>
      <c r="Q224">
        <v>0.95712723700199998</v>
      </c>
      <c r="R224">
        <v>1.3215063919600001</v>
      </c>
      <c r="S224">
        <v>11.025</v>
      </c>
      <c r="T224">
        <v>1.0249999999999999</v>
      </c>
      <c r="U224" t="str">
        <v>--</v>
      </c>
      <c r="V224">
        <v>0</v>
      </c>
      <c r="W224">
        <v>6.3561562121200001</v>
      </c>
      <c r="X224">
        <v>5.3137992566200003</v>
      </c>
    </row>
    <row r="225" spans="1:24" x14ac:dyDescent="0.2">
      <c r="A225">
        <v>11.074999999999999</v>
      </c>
      <c r="B225">
        <v>1.0249999999999999</v>
      </c>
      <c r="C225" t="str">
        <v>--</v>
      </c>
      <c r="D225">
        <v>1</v>
      </c>
      <c r="E225">
        <v>2.2011990530599999</v>
      </c>
      <c r="F225">
        <v>2.2049790149200001</v>
      </c>
      <c r="G225">
        <v>11.074999999999999</v>
      </c>
      <c r="H225">
        <v>1.0249999999999999</v>
      </c>
      <c r="I225" t="str">
        <v>--</v>
      </c>
      <c r="J225">
        <v>0</v>
      </c>
      <c r="K225">
        <v>3.20957464451</v>
      </c>
      <c r="L225">
        <v>3.21642309863</v>
      </c>
      <c r="M225">
        <v>11.074999999999999</v>
      </c>
      <c r="N225">
        <v>1.0249999999999999</v>
      </c>
      <c r="O225" t="str">
        <v>--</v>
      </c>
      <c r="P225">
        <v>0</v>
      </c>
      <c r="Q225">
        <v>0.9248840787</v>
      </c>
      <c r="R225">
        <v>1.3016716015800001</v>
      </c>
      <c r="S225">
        <v>11.074999999999999</v>
      </c>
      <c r="T225">
        <v>1.0249999999999999</v>
      </c>
      <c r="U225" t="str">
        <v>--</v>
      </c>
      <c r="V225">
        <v>0</v>
      </c>
      <c r="W225">
        <v>6.4576149948900001</v>
      </c>
      <c r="X225">
        <v>5.3677518225099998</v>
      </c>
    </row>
    <row r="226" spans="1:24" x14ac:dyDescent="0.2">
      <c r="A226">
        <v>11.125</v>
      </c>
      <c r="B226">
        <v>1.0249999999999999</v>
      </c>
      <c r="C226" t="str">
        <v>--</v>
      </c>
      <c r="D226">
        <v>1</v>
      </c>
      <c r="E226">
        <v>2.2010277144899999</v>
      </c>
      <c r="F226">
        <v>2.2049583501000001</v>
      </c>
      <c r="G226">
        <v>11.125</v>
      </c>
      <c r="H226">
        <v>1.0249999999999999</v>
      </c>
      <c r="I226" t="str">
        <v>--</v>
      </c>
      <c r="J226">
        <v>0</v>
      </c>
      <c r="K226">
        <v>3.2089902109000001</v>
      </c>
      <c r="L226">
        <v>3.2163430817299998</v>
      </c>
      <c r="M226">
        <v>11.125</v>
      </c>
      <c r="N226">
        <v>1.0249999999999999</v>
      </c>
      <c r="O226" t="str">
        <v>--</v>
      </c>
      <c r="P226">
        <v>0</v>
      </c>
      <c r="Q226">
        <v>0.89322542275000005</v>
      </c>
      <c r="R226">
        <v>1.2820193707500001</v>
      </c>
      <c r="S226">
        <v>11.125</v>
      </c>
      <c r="T226">
        <v>1.0249999999999999</v>
      </c>
      <c r="U226" t="str">
        <v>--</v>
      </c>
      <c r="V226">
        <v>0</v>
      </c>
      <c r="W226">
        <v>6.55875268477</v>
      </c>
      <c r="X226">
        <v>5.4216014600799998</v>
      </c>
    </row>
    <row r="227" spans="1:24" x14ac:dyDescent="0.2">
      <c r="A227">
        <v>11.175000000000001</v>
      </c>
      <c r="B227">
        <v>1.0249999999999999</v>
      </c>
      <c r="C227" t="str">
        <v>--</v>
      </c>
      <c r="D227">
        <v>1</v>
      </c>
      <c r="E227">
        <v>2.20081825319</v>
      </c>
      <c r="F227">
        <v>2.2049320923</v>
      </c>
      <c r="G227">
        <v>11.175000000000001</v>
      </c>
      <c r="H227">
        <v>1.0249999999999999</v>
      </c>
      <c r="I227" t="str">
        <v>--</v>
      </c>
      <c r="J227">
        <v>0</v>
      </c>
      <c r="K227">
        <v>3.2083514539000002</v>
      </c>
      <c r="L227">
        <v>3.2162716302400001</v>
      </c>
      <c r="M227">
        <v>11.175000000000001</v>
      </c>
      <c r="N227">
        <v>1.0249999999999999</v>
      </c>
      <c r="O227" t="str">
        <v>--</v>
      </c>
      <c r="P227">
        <v>0</v>
      </c>
      <c r="Q227">
        <v>0.86214155136000004</v>
      </c>
      <c r="R227">
        <v>1.26254622926</v>
      </c>
      <c r="S227">
        <v>11.175000000000001</v>
      </c>
      <c r="T227">
        <v>1.0249999999999999</v>
      </c>
      <c r="U227" t="str">
        <v>--</v>
      </c>
      <c r="V227">
        <v>0</v>
      </c>
      <c r="W227">
        <v>6.6595776549899997</v>
      </c>
      <c r="X227">
        <v>5.4753553465799998</v>
      </c>
    </row>
    <row r="228" spans="1:24" x14ac:dyDescent="0.2">
      <c r="A228">
        <v>11.225</v>
      </c>
      <c r="B228">
        <v>1.0249999999999999</v>
      </c>
      <c r="C228" t="str">
        <v>--</v>
      </c>
      <c r="D228">
        <v>1</v>
      </c>
      <c r="E228">
        <v>2.2005493496600002</v>
      </c>
      <c r="F228">
        <v>2.2049019858899999</v>
      </c>
      <c r="G228">
        <v>11.225</v>
      </c>
      <c r="H228">
        <v>1.0249999999999999</v>
      </c>
      <c r="I228" t="str">
        <v>--</v>
      </c>
      <c r="J228">
        <v>0</v>
      </c>
      <c r="K228">
        <v>3.2076102869700001</v>
      </c>
      <c r="L228">
        <v>3.21620492516</v>
      </c>
      <c r="M228">
        <v>11.225</v>
      </c>
      <c r="N228">
        <v>1.0249999999999999</v>
      </c>
      <c r="O228" t="str">
        <v>--</v>
      </c>
      <c r="P228">
        <v>0</v>
      </c>
      <c r="Q228">
        <v>0.83162338922900003</v>
      </c>
      <c r="R228">
        <v>1.2432491143</v>
      </c>
      <c r="S228">
        <v>11.225</v>
      </c>
      <c r="T228">
        <v>1.0249999999999999</v>
      </c>
      <c r="U228" t="str">
        <v>--</v>
      </c>
      <c r="V228">
        <v>0</v>
      </c>
      <c r="W228">
        <v>6.7600957596200004</v>
      </c>
      <c r="X228">
        <v>5.5290197339100002</v>
      </c>
    </row>
    <row r="229" spans="1:24" x14ac:dyDescent="0.2">
      <c r="A229">
        <v>11.275</v>
      </c>
      <c r="B229">
        <v>1.0249999999999999</v>
      </c>
      <c r="C229" t="str">
        <v>--</v>
      </c>
      <c r="D229">
        <v>1</v>
      </c>
      <c r="E229">
        <v>2.2001713777699998</v>
      </c>
      <c r="F229">
        <v>2.2048710208100002</v>
      </c>
      <c r="G229">
        <v>11.275</v>
      </c>
      <c r="H229">
        <v>1.0249999999999999</v>
      </c>
      <c r="I229" t="str">
        <v>--</v>
      </c>
      <c r="J229">
        <v>0</v>
      </c>
      <c r="K229">
        <v>3.2066592782400001</v>
      </c>
      <c r="L229">
        <v>3.2161365119899998</v>
      </c>
      <c r="M229">
        <v>11.275</v>
      </c>
      <c r="N229">
        <v>1.0249999999999999</v>
      </c>
      <c r="O229" t="str">
        <v>--</v>
      </c>
      <c r="P229">
        <v>0</v>
      </c>
      <c r="Q229">
        <v>0.80166233388999997</v>
      </c>
      <c r="R229">
        <v>1.2241253051600001</v>
      </c>
      <c r="S229">
        <v>11.275</v>
      </c>
      <c r="T229">
        <v>1.0249999999999999</v>
      </c>
      <c r="U229" t="str">
        <v>--</v>
      </c>
      <c r="V229">
        <v>0</v>
      </c>
      <c r="W229">
        <v>6.8603104933100001</v>
      </c>
      <c r="X229">
        <v>5.5826000968200002</v>
      </c>
    </row>
    <row r="230" spans="1:24" x14ac:dyDescent="0.2">
      <c r="A230">
        <v>11.324999999999999</v>
      </c>
      <c r="B230">
        <v>1.0249999999999999</v>
      </c>
      <c r="C230" t="str">
        <v>--</v>
      </c>
      <c r="D230">
        <v>1</v>
      </c>
      <c r="E230">
        <v>2.1995686758600002</v>
      </c>
      <c r="F230">
        <v>2.2048429409499999</v>
      </c>
      <c r="G230">
        <v>11.324999999999999</v>
      </c>
      <c r="H230">
        <v>1.0249999999999999</v>
      </c>
      <c r="I230" t="str">
        <v>--</v>
      </c>
      <c r="J230">
        <v>0</v>
      </c>
      <c r="K230">
        <v>3.2052518137099999</v>
      </c>
      <c r="L230">
        <v>3.2160583370700002</v>
      </c>
      <c r="M230">
        <v>11.324999999999999</v>
      </c>
      <c r="N230">
        <v>1.0249999999999999</v>
      </c>
      <c r="O230" t="str">
        <v>--</v>
      </c>
      <c r="P230">
        <v>0</v>
      </c>
      <c r="Q230">
        <v>0.772250102376</v>
      </c>
      <c r="R230">
        <v>1.2051723706099999</v>
      </c>
      <c r="S230">
        <v>11.324999999999999</v>
      </c>
      <c r="T230">
        <v>1.0249999999999999</v>
      </c>
      <c r="U230" t="str">
        <v>--</v>
      </c>
      <c r="V230">
        <v>0</v>
      </c>
      <c r="W230">
        <v>6.9602230447500002</v>
      </c>
      <c r="X230">
        <v>5.6361012522299996</v>
      </c>
    </row>
    <row r="231" spans="1:24" x14ac:dyDescent="0.2">
      <c r="A231">
        <v>11.375</v>
      </c>
      <c r="B231">
        <v>1.0249999999999999</v>
      </c>
      <c r="C231" t="str">
        <v>--</v>
      </c>
      <c r="D231">
        <v>1</v>
      </c>
      <c r="E231">
        <v>2.1984731742700001</v>
      </c>
      <c r="F231">
        <v>2.2048210257699998</v>
      </c>
      <c r="G231">
        <v>11.375</v>
      </c>
      <c r="H231">
        <v>1.0249999999999999</v>
      </c>
      <c r="I231" t="str">
        <v>--</v>
      </c>
      <c r="J231">
        <v>0</v>
      </c>
      <c r="K231">
        <v>3.2028193411300001</v>
      </c>
      <c r="L231">
        <v>3.2159633168299999</v>
      </c>
      <c r="M231">
        <v>11.375</v>
      </c>
      <c r="N231">
        <v>1.0249999999999999</v>
      </c>
      <c r="O231" t="str">
        <v>--</v>
      </c>
      <c r="P231">
        <v>0</v>
      </c>
      <c r="Q231">
        <v>0.74337858429100001</v>
      </c>
      <c r="R231">
        <v>1.18638812607</v>
      </c>
      <c r="S231">
        <v>11.375</v>
      </c>
      <c r="T231">
        <v>1.0249999999999999</v>
      </c>
      <c r="U231" t="str">
        <v>--</v>
      </c>
      <c r="V231">
        <v>0</v>
      </c>
      <c r="W231">
        <v>7.0598322356800001</v>
      </c>
      <c r="X231">
        <v>5.6895274561600004</v>
      </c>
    </row>
    <row r="232" spans="1:24" x14ac:dyDescent="0.2">
      <c r="A232">
        <v>11.425000000000001</v>
      </c>
      <c r="B232">
        <v>1.0249999999999999</v>
      </c>
      <c r="C232" t="str">
        <v>--</v>
      </c>
      <c r="D232">
        <v>1</v>
      </c>
      <c r="E232">
        <v>2.1962695748100001</v>
      </c>
      <c r="F232">
        <v>2.2048065309</v>
      </c>
      <c r="G232">
        <v>11.425000000000001</v>
      </c>
      <c r="H232">
        <v>1.0249999999999999</v>
      </c>
      <c r="I232" t="str">
        <v>--</v>
      </c>
      <c r="J232">
        <v>0</v>
      </c>
      <c r="K232">
        <v>3.1980584411200002</v>
      </c>
      <c r="L232">
        <v>3.2158486265800001</v>
      </c>
      <c r="M232">
        <v>11.425000000000001</v>
      </c>
      <c r="N232">
        <v>1.0249999999999999</v>
      </c>
      <c r="O232" t="str">
        <v>--</v>
      </c>
      <c r="P232">
        <v>0</v>
      </c>
      <c r="Q232">
        <v>0.71503969109099996</v>
      </c>
      <c r="R232">
        <v>1.16777059832</v>
      </c>
      <c r="S232">
        <v>11.425000000000001</v>
      </c>
      <c r="T232">
        <v>1.0249999999999999</v>
      </c>
      <c r="U232" t="str">
        <v>--</v>
      </c>
      <c r="V232">
        <v>0</v>
      </c>
      <c r="W232">
        <v>7.1591343236</v>
      </c>
      <c r="X232">
        <v>5.7428824831499998</v>
      </c>
    </row>
    <row r="233" spans="1:24" x14ac:dyDescent="0.2">
      <c r="A233">
        <v>11.475</v>
      </c>
      <c r="B233">
        <v>1.0249999999999999</v>
      </c>
      <c r="C233" t="str">
        <v>--</v>
      </c>
      <c r="D233">
        <v>1</v>
      </c>
      <c r="E233">
        <v>2.1915640183299998</v>
      </c>
      <c r="F233">
        <v>2.2047976467299999</v>
      </c>
      <c r="G233">
        <v>11.475</v>
      </c>
      <c r="H233">
        <v>1.0249999999999999</v>
      </c>
      <c r="I233" t="str">
        <v>--</v>
      </c>
      <c r="J233">
        <v>0</v>
      </c>
      <c r="K233">
        <v>3.1880125406399999</v>
      </c>
      <c r="L233">
        <v>3.2157178966500002</v>
      </c>
      <c r="M233">
        <v>11.475</v>
      </c>
      <c r="N233">
        <v>1.0249999999999999</v>
      </c>
      <c r="O233" t="str">
        <v>--</v>
      </c>
      <c r="P233">
        <v>0</v>
      </c>
      <c r="Q233">
        <v>0.68722519001000004</v>
      </c>
      <c r="R233">
        <v>1.14931799636</v>
      </c>
      <c r="S233">
        <v>11.475</v>
      </c>
      <c r="T233">
        <v>1.0249999999999999</v>
      </c>
      <c r="U233" t="str">
        <v>--</v>
      </c>
      <c r="V233">
        <v>0</v>
      </c>
      <c r="W233">
        <v>7.2581226293299999</v>
      </c>
      <c r="X233">
        <v>5.7961696918200003</v>
      </c>
    </row>
    <row r="234" spans="1:24" x14ac:dyDescent="0.2">
      <c r="A234">
        <v>11.525</v>
      </c>
      <c r="B234">
        <v>1.0249999999999999</v>
      </c>
      <c r="C234" t="str">
        <v>--</v>
      </c>
      <c r="D234">
        <v>1</v>
      </c>
      <c r="E234">
        <v>2.1812596161900002</v>
      </c>
      <c r="F234">
        <v>2.2047898273099999</v>
      </c>
      <c r="G234">
        <v>11.525</v>
      </c>
      <c r="H234">
        <v>1.0249999999999999</v>
      </c>
      <c r="I234" t="str">
        <v>--</v>
      </c>
      <c r="J234">
        <v>0</v>
      </c>
      <c r="K234">
        <v>3.1660830087399998</v>
      </c>
      <c r="L234">
        <v>3.2155805176399999</v>
      </c>
      <c r="M234">
        <v>11.525</v>
      </c>
      <c r="N234">
        <v>1.0249999999999999</v>
      </c>
      <c r="O234" t="str">
        <v>--</v>
      </c>
      <c r="P234">
        <v>0</v>
      </c>
      <c r="Q234">
        <v>0.65992650869799996</v>
      </c>
      <c r="R234">
        <v>1.1310286870199999</v>
      </c>
      <c r="S234">
        <v>11.525</v>
      </c>
      <c r="T234">
        <v>1.0249999999999999</v>
      </c>
      <c r="U234" t="str">
        <v>--</v>
      </c>
      <c r="V234">
        <v>0</v>
      </c>
      <c r="W234">
        <v>7.3567869286700001</v>
      </c>
      <c r="X234">
        <v>5.8493920793900003</v>
      </c>
    </row>
    <row r="235" spans="1:24" x14ac:dyDescent="0.2">
      <c r="A235">
        <v>11.574999999999999</v>
      </c>
      <c r="B235">
        <v>1.0249999999999999</v>
      </c>
      <c r="C235" t="str">
        <v>--</v>
      </c>
      <c r="D235">
        <v>1</v>
      </c>
      <c r="E235">
        <v>2.1587089588500001</v>
      </c>
      <c r="F235">
        <v>2.2047776082400001</v>
      </c>
      <c r="G235">
        <v>11.574999999999999</v>
      </c>
      <c r="H235">
        <v>1.0249999999999999</v>
      </c>
      <c r="I235" t="str">
        <v>--</v>
      </c>
      <c r="J235">
        <v>0</v>
      </c>
      <c r="K235">
        <v>3.1179505589500001</v>
      </c>
      <c r="L235">
        <v>3.2154478050400002</v>
      </c>
      <c r="M235">
        <v>11.574999999999999</v>
      </c>
      <c r="N235">
        <v>1.0249999999999999</v>
      </c>
      <c r="O235" t="str">
        <v>--</v>
      </c>
      <c r="P235">
        <v>0</v>
      </c>
      <c r="Q235">
        <v>0.633134493272</v>
      </c>
      <c r="R235">
        <v>1.1129011744999999</v>
      </c>
      <c r="S235">
        <v>11.574999999999999</v>
      </c>
      <c r="T235">
        <v>1.0249999999999999</v>
      </c>
      <c r="U235" t="str">
        <v>--</v>
      </c>
      <c r="V235">
        <v>0</v>
      </c>
      <c r="W235">
        <v>7.45511251832</v>
      </c>
      <c r="X235">
        <v>5.9025523273399996</v>
      </c>
    </row>
    <row r="236" spans="1:24" x14ac:dyDescent="0.2">
      <c r="A236">
        <v>11.625</v>
      </c>
      <c r="B236">
        <v>1.0249999999999999</v>
      </c>
      <c r="C236" t="str">
        <v>--</v>
      </c>
      <c r="D236">
        <v>1</v>
      </c>
      <c r="E236">
        <v>2.1106074563399999</v>
      </c>
      <c r="F236">
        <v>2.20475696474</v>
      </c>
      <c r="G236">
        <v>11.625</v>
      </c>
      <c r="H236">
        <v>1.0249999999999999</v>
      </c>
      <c r="I236" t="str">
        <v>--</v>
      </c>
      <c r="J236">
        <v>0</v>
      </c>
      <c r="K236">
        <v>3.01420996976</v>
      </c>
      <c r="L236">
        <v>3.2153280239900002</v>
      </c>
      <c r="M236">
        <v>11.625</v>
      </c>
      <c r="N236">
        <v>1.0249999999999999</v>
      </c>
      <c r="O236" t="str">
        <v>--</v>
      </c>
      <c r="P236">
        <v>0</v>
      </c>
      <c r="Q236">
        <v>0.606839098312</v>
      </c>
      <c r="R236">
        <v>1.0949340830100001</v>
      </c>
      <c r="S236">
        <v>11.625</v>
      </c>
      <c r="T236">
        <v>1.0249999999999999</v>
      </c>
      <c r="U236" t="str">
        <v>--</v>
      </c>
      <c r="V236">
        <v>0</v>
      </c>
      <c r="W236">
        <v>7.5530788292400004</v>
      </c>
      <c r="X236">
        <v>5.9556528398499999</v>
      </c>
    </row>
    <row r="237" spans="1:24" x14ac:dyDescent="0.2">
      <c r="A237">
        <v>11.675000000000001</v>
      </c>
      <c r="B237">
        <v>1.0249999999999999</v>
      </c>
      <c r="C237" t="str">
        <v>--</v>
      </c>
      <c r="D237">
        <v>1</v>
      </c>
      <c r="E237">
        <v>2.0140745850699999</v>
      </c>
      <c r="F237">
        <v>2.2047267612899999</v>
      </c>
      <c r="G237">
        <v>11.675000000000001</v>
      </c>
      <c r="H237">
        <v>1.0249999999999999</v>
      </c>
      <c r="I237" t="str">
        <v>--</v>
      </c>
      <c r="J237">
        <v>0</v>
      </c>
      <c r="K237">
        <v>2.8010367193399999</v>
      </c>
      <c r="L237">
        <v>3.2152233302600002</v>
      </c>
      <c r="M237">
        <v>11.675000000000001</v>
      </c>
      <c r="N237">
        <v>1.0249999999999999</v>
      </c>
      <c r="O237" t="str">
        <v>--</v>
      </c>
      <c r="P237">
        <v>0</v>
      </c>
      <c r="Q237">
        <v>0.58102898266199998</v>
      </c>
      <c r="R237">
        <v>1.07712614206</v>
      </c>
      <c r="S237">
        <v>11.675000000000001</v>
      </c>
      <c r="T237">
        <v>1.0249999999999999</v>
      </c>
      <c r="U237" t="str">
        <v>--</v>
      </c>
      <c r="V237">
        <v>0</v>
      </c>
      <c r="W237">
        <v>7.6506574138400003</v>
      </c>
      <c r="X237">
        <v>6.0086957763799997</v>
      </c>
    </row>
    <row r="238" spans="1:24" x14ac:dyDescent="0.2">
      <c r="A238">
        <v>11.725</v>
      </c>
      <c r="B238">
        <v>1.0249999999999999</v>
      </c>
      <c r="C238" t="str">
        <v>--</v>
      </c>
      <c r="D238">
        <v>1</v>
      </c>
      <c r="E238">
        <v>1.84184836548</v>
      </c>
      <c r="F238">
        <v>2.20468848353</v>
      </c>
      <c r="G238">
        <v>11.725</v>
      </c>
      <c r="H238">
        <v>1.0249999999999999</v>
      </c>
      <c r="I238" t="str">
        <v>--</v>
      </c>
      <c r="J238">
        <v>0</v>
      </c>
      <c r="K238">
        <v>2.4021724295400002</v>
      </c>
      <c r="L238">
        <v>3.21513033437</v>
      </c>
      <c r="M238">
        <v>11.725</v>
      </c>
      <c r="N238">
        <v>1.0249999999999999</v>
      </c>
      <c r="O238" t="str">
        <v>--</v>
      </c>
      <c r="P238">
        <v>0</v>
      </c>
      <c r="Q238">
        <v>0.55569098048499999</v>
      </c>
      <c r="R238">
        <v>1.05947617377</v>
      </c>
      <c r="S238">
        <v>11.725</v>
      </c>
      <c r="T238">
        <v>1.0249999999999999</v>
      </c>
      <c r="U238" t="str">
        <v>--</v>
      </c>
      <c r="V238">
        <v>0</v>
      </c>
      <c r="W238">
        <v>7.7478090772100003</v>
      </c>
      <c r="X238">
        <v>6.0616830794699998</v>
      </c>
    </row>
    <row r="239" spans="1:24" x14ac:dyDescent="0.2">
      <c r="A239">
        <v>11.775</v>
      </c>
      <c r="B239">
        <v>1.0249999999999999</v>
      </c>
      <c r="C239" t="str">
        <v>--</v>
      </c>
      <c r="D239">
        <v>1</v>
      </c>
      <c r="E239">
        <v>1.5905764636399999</v>
      </c>
      <c r="F239">
        <v>2.2046447337199999</v>
      </c>
      <c r="G239">
        <v>11.775</v>
      </c>
      <c r="H239">
        <v>1.0249999999999999</v>
      </c>
      <c r="I239" t="str">
        <v>--</v>
      </c>
      <c r="J239">
        <v>0</v>
      </c>
      <c r="K239">
        <v>1.77001783472</v>
      </c>
      <c r="L239">
        <v>3.2150432734500001</v>
      </c>
      <c r="M239">
        <v>11.775</v>
      </c>
      <c r="N239">
        <v>1.0249999999999999</v>
      </c>
      <c r="O239" t="str">
        <v>--</v>
      </c>
      <c r="P239">
        <v>0</v>
      </c>
      <c r="Q239">
        <v>0.53080941394199999</v>
      </c>
      <c r="R239">
        <v>1.04198308208</v>
      </c>
      <c r="S239">
        <v>11.775</v>
      </c>
      <c r="T239">
        <v>1.0249999999999999</v>
      </c>
      <c r="U239" t="str">
        <v>--</v>
      </c>
      <c r="V239">
        <v>0</v>
      </c>
      <c r="W239">
        <v>7.8444798581699997</v>
      </c>
      <c r="X239">
        <v>6.1146164984400002</v>
      </c>
    </row>
    <row r="240" spans="1:24" x14ac:dyDescent="0.2">
      <c r="A240">
        <v>11.824999999999999</v>
      </c>
      <c r="B240">
        <v>1.0249999999999999</v>
      </c>
      <c r="C240" t="str">
        <v>--</v>
      </c>
      <c r="D240">
        <v>1</v>
      </c>
      <c r="E240">
        <v>1.3203307049899999</v>
      </c>
      <c r="F240">
        <v>2.2045977346300001</v>
      </c>
      <c r="G240">
        <v>11.824999999999999</v>
      </c>
      <c r="H240">
        <v>1.0249999999999999</v>
      </c>
      <c r="I240" t="str">
        <v>--</v>
      </c>
      <c r="J240">
        <v>0</v>
      </c>
      <c r="K240">
        <v>1.0091620728399999</v>
      </c>
      <c r="L240">
        <v>3.21495716556</v>
      </c>
      <c r="M240">
        <v>11.824999999999999</v>
      </c>
      <c r="N240">
        <v>1.0249999999999999</v>
      </c>
      <c r="O240" t="str">
        <v>--</v>
      </c>
      <c r="P240">
        <v>0</v>
      </c>
      <c r="Q240">
        <v>0.50636521416799996</v>
      </c>
      <c r="R240">
        <v>1.0246458432600001</v>
      </c>
      <c r="S240">
        <v>11.824999999999999</v>
      </c>
      <c r="T240">
        <v>1.0249999999999999</v>
      </c>
      <c r="U240" t="str">
        <v>--</v>
      </c>
      <c r="V240">
        <v>0</v>
      </c>
      <c r="W240">
        <v>7.9405954977400004</v>
      </c>
      <c r="X240">
        <v>6.1674976099199998</v>
      </c>
    </row>
    <row r="241" spans="1:24" x14ac:dyDescent="0.2">
      <c r="A241">
        <v>11.875</v>
      </c>
      <c r="B241">
        <v>1.0249999999999999</v>
      </c>
      <c r="C241" t="str">
        <v>--</v>
      </c>
      <c r="D241">
        <v>1</v>
      </c>
      <c r="E241">
        <v>1.12670471434</v>
      </c>
      <c r="F241">
        <v>2.2045487066499998</v>
      </c>
      <c r="G241">
        <v>11.875</v>
      </c>
      <c r="H241">
        <v>1.0249999999999999</v>
      </c>
      <c r="I241" t="str">
        <v>--</v>
      </c>
      <c r="J241">
        <v>0</v>
      </c>
      <c r="K241">
        <v>0.40699810325699998</v>
      </c>
      <c r="L241">
        <v>3.2148691217200001</v>
      </c>
      <c r="M241">
        <v>11.875</v>
      </c>
      <c r="N241">
        <v>1.0249999999999999</v>
      </c>
      <c r="O241" t="str">
        <v>--</v>
      </c>
      <c r="P241">
        <v>0</v>
      </c>
      <c r="Q241">
        <v>0.48233482358599999</v>
      </c>
      <c r="R241">
        <v>1.0074634977500001</v>
      </c>
      <c r="S241">
        <v>11.875</v>
      </c>
      <c r="T241">
        <v>1.0249999999999999</v>
      </c>
      <c r="U241" t="str">
        <v>--</v>
      </c>
      <c r="V241">
        <v>0</v>
      </c>
      <c r="W241">
        <v>8.0360539689300001</v>
      </c>
      <c r="X241">
        <v>6.22032783538</v>
      </c>
    </row>
    <row r="242" spans="1:24" x14ac:dyDescent="0.2">
      <c r="A242">
        <v>11.925000000000001</v>
      </c>
      <c r="B242">
        <v>1.0249999999999999</v>
      </c>
      <c r="C242" t="str">
        <v>--</v>
      </c>
      <c r="D242">
        <v>1</v>
      </c>
      <c r="E242">
        <v>1.03812706131</v>
      </c>
      <c r="F242">
        <v>2.20449805227</v>
      </c>
      <c r="G242">
        <v>11.925000000000001</v>
      </c>
      <c r="H242">
        <v>1.0249999999999999</v>
      </c>
      <c r="I242" t="str">
        <v>--</v>
      </c>
      <c r="J242">
        <v>0</v>
      </c>
      <c r="K242">
        <v>0.12125664365</v>
      </c>
      <c r="L242">
        <v>3.2147779549600002</v>
      </c>
      <c r="M242">
        <v>11.925000000000001</v>
      </c>
      <c r="N242">
        <v>1.0249999999999999</v>
      </c>
      <c r="O242" t="str">
        <v>--</v>
      </c>
      <c r="P242">
        <v>0</v>
      </c>
      <c r="Q242">
        <v>0.458688869203</v>
      </c>
      <c r="R242">
        <v>0.99043514303299995</v>
      </c>
      <c r="S242">
        <v>11.925000000000001</v>
      </c>
      <c r="T242">
        <v>1.0249999999999999</v>
      </c>
      <c r="U242" t="str">
        <v>--</v>
      </c>
      <c r="V242">
        <v>0</v>
      </c>
      <c r="W242">
        <v>8.1307155968499991</v>
      </c>
      <c r="X242">
        <v>6.2731084565300002</v>
      </c>
    </row>
    <row r="243" spans="1:24" x14ac:dyDescent="0.2">
      <c r="A243">
        <v>11.975</v>
      </c>
      <c r="B243">
        <v>1.0249999999999999</v>
      </c>
      <c r="C243" t="str">
        <v>--</v>
      </c>
      <c r="D243">
        <v>1</v>
      </c>
      <c r="E243">
        <v>1.0098805387600001</v>
      </c>
      <c r="F243">
        <v>2.2044457829100002</v>
      </c>
      <c r="G243">
        <v>11.975</v>
      </c>
      <c r="H243">
        <v>1.0249999999999999</v>
      </c>
      <c r="I243" t="str">
        <v>--</v>
      </c>
      <c r="J243">
        <v>0</v>
      </c>
      <c r="K243">
        <v>3.1104557033399999E-2</v>
      </c>
      <c r="L243">
        <v>3.2146832777099998</v>
      </c>
      <c r="M243">
        <v>11.975</v>
      </c>
      <c r="N243">
        <v>1.0249999999999999</v>
      </c>
      <c r="O243" t="str">
        <v>--</v>
      </c>
      <c r="P243">
        <v>0</v>
      </c>
      <c r="Q243">
        <v>0.43539062898000003</v>
      </c>
      <c r="R243">
        <v>0.97355992729899998</v>
      </c>
      <c r="S243">
        <v>11.975</v>
      </c>
      <c r="T243">
        <v>1.0249999999999999</v>
      </c>
      <c r="U243" t="str">
        <v>--</v>
      </c>
      <c r="V243">
        <v>0</v>
      </c>
      <c r="W243">
        <v>8.22439029395</v>
      </c>
      <c r="X243">
        <v>6.32584062857</v>
      </c>
    </row>
    <row r="244" spans="1:24" x14ac:dyDescent="0.2">
      <c r="A244">
        <v>12.025</v>
      </c>
      <c r="B244">
        <v>1.0249999999999999</v>
      </c>
      <c r="C244" t="str">
        <v>--</v>
      </c>
      <c r="D244">
        <v>1</v>
      </c>
      <c r="E244">
        <v>1.0024258771800001</v>
      </c>
      <c r="F244">
        <v>2.2043917985600001</v>
      </c>
      <c r="G244">
        <v>12.025</v>
      </c>
      <c r="H244">
        <v>1.0249999999999999</v>
      </c>
      <c r="I244" t="str">
        <v>--</v>
      </c>
      <c r="J244">
        <v>0</v>
      </c>
      <c r="K244">
        <v>7.6082956045600003E-3</v>
      </c>
      <c r="L244">
        <v>3.2145849092800001</v>
      </c>
      <c r="M244">
        <v>12.025</v>
      </c>
      <c r="N244">
        <v>1.0249999999999999</v>
      </c>
      <c r="O244" t="str">
        <v>--</v>
      </c>
      <c r="P244">
        <v>0</v>
      </c>
      <c r="Q244">
        <v>0.412394369017</v>
      </c>
      <c r="R244">
        <v>0.95683704392799995</v>
      </c>
      <c r="S244">
        <v>12.025</v>
      </c>
      <c r="T244">
        <v>1.0249999999999999</v>
      </c>
      <c r="U244" t="str">
        <v>--</v>
      </c>
      <c r="V244">
        <v>0</v>
      </c>
      <c r="W244">
        <v>8.3168215036500008</v>
      </c>
      <c r="X244">
        <v>6.3785253918200002</v>
      </c>
    </row>
    <row r="245" spans="1:24" x14ac:dyDescent="0.2">
      <c r="A245">
        <v>12.074999999999999</v>
      </c>
      <c r="B245">
        <v>1.0249999999999999</v>
      </c>
      <c r="C245" t="str">
        <v>--</v>
      </c>
      <c r="D245">
        <v>1</v>
      </c>
      <c r="E245">
        <v>1.0005860099599999</v>
      </c>
      <c r="F245">
        <v>2.2043359845600001</v>
      </c>
      <c r="G245">
        <v>12.074999999999999</v>
      </c>
      <c r="H245">
        <v>1.0249999999999999</v>
      </c>
      <c r="I245" t="str">
        <v>--</v>
      </c>
      <c r="J245">
        <v>0</v>
      </c>
      <c r="K245">
        <v>1.83604667587E-3</v>
      </c>
      <c r="L245">
        <v>3.2144826689100001</v>
      </c>
      <c r="M245">
        <v>12.074999999999999</v>
      </c>
      <c r="N245">
        <v>1.0249999999999999</v>
      </c>
      <c r="O245" t="str">
        <v>--</v>
      </c>
      <c r="P245">
        <v>0</v>
      </c>
      <c r="Q245">
        <v>0.38964371734300002</v>
      </c>
      <c r="R245">
        <v>0.94026572655499996</v>
      </c>
      <c r="S245">
        <v>12.074999999999999</v>
      </c>
      <c r="T245">
        <v>1.0249999999999999</v>
      </c>
      <c r="U245" t="str">
        <v>--</v>
      </c>
      <c r="V245">
        <v>0</v>
      </c>
      <c r="W245">
        <v>8.4076666324700007</v>
      </c>
      <c r="X245">
        <v>6.4311636818400002</v>
      </c>
    </row>
    <row r="246" spans="1:24" x14ac:dyDescent="0.2">
      <c r="A246">
        <v>12.125</v>
      </c>
      <c r="B246">
        <v>1.0249999999999999</v>
      </c>
      <c r="C246" t="str">
        <v>--</v>
      </c>
      <c r="D246">
        <v>1</v>
      </c>
      <c r="E246">
        <v>1.00014073726</v>
      </c>
      <c r="F246">
        <v>2.20427822561</v>
      </c>
      <c r="G246">
        <v>12.125</v>
      </c>
      <c r="H246">
        <v>1.0249999999999999</v>
      </c>
      <c r="I246" t="str">
        <v>--</v>
      </c>
      <c r="J246">
        <v>0</v>
      </c>
      <c r="K246">
        <v>4.4083750922500002E-4</v>
      </c>
      <c r="L246">
        <v>3.2143763426400001</v>
      </c>
      <c r="M246">
        <v>12.125</v>
      </c>
      <c r="N246">
        <v>1.0249999999999999</v>
      </c>
      <c r="O246" t="str">
        <v>--</v>
      </c>
      <c r="P246">
        <v>0</v>
      </c>
      <c r="Q246">
        <v>0.36707037082999999</v>
      </c>
      <c r="R246">
        <v>0.923845244698</v>
      </c>
      <c r="S246">
        <v>12.125</v>
      </c>
      <c r="T246">
        <v>1.0249999999999999</v>
      </c>
      <c r="U246" t="str">
        <v>--</v>
      </c>
      <c r="V246">
        <v>0</v>
      </c>
      <c r="W246">
        <v>8.4964741134999997</v>
      </c>
      <c r="X246">
        <v>6.4837563383800001</v>
      </c>
    </row>
    <row r="247" spans="1:24" x14ac:dyDescent="0.2">
      <c r="A247">
        <v>12.175000000000001</v>
      </c>
      <c r="B247">
        <v>1.0249999999999999</v>
      </c>
      <c r="C247" t="str">
        <v>--</v>
      </c>
      <c r="D247">
        <v>1</v>
      </c>
      <c r="E247">
        <v>1.0000336751900001</v>
      </c>
      <c r="F247">
        <v>2.2042184011899999</v>
      </c>
      <c r="G247">
        <v>12.175000000000001</v>
      </c>
      <c r="H247">
        <v>1.0249999999999999</v>
      </c>
      <c r="I247" t="str">
        <v>--</v>
      </c>
      <c r="J247">
        <v>0</v>
      </c>
      <c r="K247">
        <v>1.05475843276E-4</v>
      </c>
      <c r="L247">
        <v>3.2142656890799999</v>
      </c>
      <c r="M247">
        <v>12.175000000000001</v>
      </c>
      <c r="N247">
        <v>1.0249999999999999</v>
      </c>
      <c r="O247" t="str">
        <v>--</v>
      </c>
      <c r="P247">
        <v>0</v>
      </c>
      <c r="Q247">
        <v>0.34459361387199999</v>
      </c>
      <c r="R247">
        <v>0.90757489982799999</v>
      </c>
      <c r="S247">
        <v>12.175000000000001</v>
      </c>
      <c r="T247">
        <v>1.0249999999999999</v>
      </c>
      <c r="U247" t="str">
        <v>--</v>
      </c>
      <c r="V247">
        <v>0</v>
      </c>
      <c r="W247">
        <v>8.5826578552299999</v>
      </c>
      <c r="X247">
        <v>6.5363041131999999</v>
      </c>
    </row>
    <row r="248" spans="1:24" x14ac:dyDescent="0.2">
      <c r="A248">
        <v>12.225</v>
      </c>
      <c r="B248">
        <v>1.0249999999999999</v>
      </c>
      <c r="C248" t="str">
        <v>--</v>
      </c>
      <c r="D248">
        <v>1</v>
      </c>
      <c r="E248">
        <v>1.0000080275200001</v>
      </c>
      <c r="F248">
        <v>2.2041563800500001</v>
      </c>
      <c r="G248">
        <v>12.225</v>
      </c>
      <c r="H248">
        <v>1.0249999999999999</v>
      </c>
      <c r="I248" t="str">
        <v>--</v>
      </c>
      <c r="J248">
        <v>0</v>
      </c>
      <c r="K248">
        <v>2.5143055670599999E-5</v>
      </c>
      <c r="L248">
        <v>3.2141504464700001</v>
      </c>
      <c r="M248">
        <v>12.225</v>
      </c>
      <c r="N248">
        <v>1.0249999999999999</v>
      </c>
      <c r="O248" t="str">
        <v>--</v>
      </c>
      <c r="P248">
        <v>0</v>
      </c>
      <c r="Q248">
        <v>0.322121362917</v>
      </c>
      <c r="R248">
        <v>0.89145402184800004</v>
      </c>
      <c r="S248">
        <v>12.225</v>
      </c>
      <c r="T248">
        <v>1.0249999999999999</v>
      </c>
      <c r="U248" t="str">
        <v>--</v>
      </c>
      <c r="V248">
        <v>0</v>
      </c>
      <c r="W248">
        <v>8.6654707664699995</v>
      </c>
      <c r="X248">
        <v>6.5888076769000001</v>
      </c>
    </row>
    <row r="249" spans="1:24" x14ac:dyDescent="0.2">
      <c r="A249">
        <v>12.275</v>
      </c>
      <c r="B249">
        <v>1.0249999999999999</v>
      </c>
      <c r="C249" t="str">
        <v>--</v>
      </c>
      <c r="D249">
        <v>1</v>
      </c>
      <c r="E249">
        <v>1.00000190514</v>
      </c>
      <c r="F249">
        <v>2.2040920172699998</v>
      </c>
      <c r="G249">
        <v>12.275</v>
      </c>
      <c r="H249">
        <v>1.0249999999999999</v>
      </c>
      <c r="I249" t="str">
        <v>--</v>
      </c>
      <c r="J249">
        <v>0</v>
      </c>
      <c r="K249">
        <v>5.9670748491099997E-6</v>
      </c>
      <c r="L249">
        <v>3.2140303332800002</v>
      </c>
      <c r="M249">
        <v>12.275</v>
      </c>
      <c r="N249">
        <v>1.0249999999999999</v>
      </c>
      <c r="O249" t="str">
        <v>--</v>
      </c>
      <c r="P249">
        <v>0</v>
      </c>
      <c r="Q249">
        <v>0.29955372265300001</v>
      </c>
      <c r="R249">
        <v>0.87548196591000005</v>
      </c>
      <c r="S249">
        <v>12.275</v>
      </c>
      <c r="T249">
        <v>1.0249999999999999</v>
      </c>
      <c r="U249" t="str">
        <v>--</v>
      </c>
      <c r="V249">
        <v>0</v>
      </c>
      <c r="W249">
        <v>8.7439803742599995</v>
      </c>
      <c r="X249">
        <v>6.6412676250200002</v>
      </c>
    </row>
    <row r="250" spans="1:24" x14ac:dyDescent="0.2">
      <c r="A250">
        <v>12.324999999999999</v>
      </c>
      <c r="B250">
        <v>1.0249999999999999</v>
      </c>
      <c r="C250" t="str">
        <v>--</v>
      </c>
      <c r="D250">
        <v>1</v>
      </c>
      <c r="E250">
        <v>1.0000004497299999</v>
      </c>
      <c r="F250">
        <v>2.20402515424</v>
      </c>
      <c r="G250">
        <v>12.324999999999999</v>
      </c>
      <c r="H250">
        <v>1.0249999999999999</v>
      </c>
      <c r="I250" t="str">
        <v>--</v>
      </c>
      <c r="J250">
        <v>0</v>
      </c>
      <c r="K250">
        <v>1.40858630927E-6</v>
      </c>
      <c r="L250">
        <v>3.2139050417799999</v>
      </c>
      <c r="M250">
        <v>12.324999999999999</v>
      </c>
      <c r="N250">
        <v>1.0249999999999999</v>
      </c>
      <c r="O250" t="str">
        <v>--</v>
      </c>
      <c r="P250">
        <v>0</v>
      </c>
      <c r="Q250">
        <v>0.27679029220000001</v>
      </c>
      <c r="R250">
        <v>0.85965810952199995</v>
      </c>
      <c r="S250">
        <v>12.324999999999999</v>
      </c>
      <c r="T250">
        <v>1.0249999999999999</v>
      </c>
      <c r="U250" t="str">
        <v>--</v>
      </c>
      <c r="V250">
        <v>0</v>
      </c>
      <c r="W250">
        <v>8.8170512773799992</v>
      </c>
      <c r="X250">
        <v>6.6936844833800002</v>
      </c>
    </row>
    <row r="251" spans="1:24" x14ac:dyDescent="0.2">
      <c r="A251">
        <v>12.375</v>
      </c>
      <c r="B251">
        <v>1.0249999999999999</v>
      </c>
      <c r="C251" t="str">
        <v>--</v>
      </c>
      <c r="D251">
        <v>1</v>
      </c>
      <c r="E251">
        <v>1.0000001054900001</v>
      </c>
      <c r="F251">
        <v>2.2039556199299999</v>
      </c>
      <c r="G251">
        <v>12.375</v>
      </c>
      <c r="H251">
        <v>1.0249999999999999</v>
      </c>
      <c r="I251" t="str">
        <v>--</v>
      </c>
      <c r="J251">
        <v>0</v>
      </c>
      <c r="K251">
        <v>3.3039569093999998E-7</v>
      </c>
      <c r="L251">
        <v>3.21377422705</v>
      </c>
      <c r="M251">
        <v>12.375</v>
      </c>
      <c r="N251">
        <v>1.0249999999999999</v>
      </c>
      <c r="O251" t="str">
        <v>--</v>
      </c>
      <c r="P251">
        <v>0</v>
      </c>
      <c r="Q251">
        <v>0.25374257033699998</v>
      </c>
      <c r="R251">
        <v>0.843981849916</v>
      </c>
      <c r="S251">
        <v>12.375</v>
      </c>
      <c r="T251">
        <v>1.0249999999999999</v>
      </c>
      <c r="U251" t="str">
        <v>--</v>
      </c>
      <c r="V251">
        <v>0</v>
      </c>
      <c r="W251">
        <v>8.8833411866799992</v>
      </c>
      <c r="X251">
        <v>6.74605871273</v>
      </c>
    </row>
    <row r="252" spans="1:24" x14ac:dyDescent="0.2">
      <c r="A252">
        <v>12.425000000000001</v>
      </c>
      <c r="B252">
        <v>1.0249999999999999</v>
      </c>
      <c r="C252" t="str">
        <v>--</v>
      </c>
      <c r="D252">
        <v>1</v>
      </c>
      <c r="E252">
        <v>1.00000002456</v>
      </c>
      <c r="F252">
        <v>2.2038832313499999</v>
      </c>
      <c r="G252">
        <v>12.425000000000001</v>
      </c>
      <c r="H252">
        <v>1.0249999999999999</v>
      </c>
      <c r="I252" t="str">
        <v>--</v>
      </c>
      <c r="J252">
        <v>0</v>
      </c>
      <c r="K252">
        <v>7.6918500747700005E-8</v>
      </c>
      <c r="L252">
        <v>3.21363749536</v>
      </c>
      <c r="M252">
        <v>12.425000000000001</v>
      </c>
      <c r="N252">
        <v>1.0249999999999999</v>
      </c>
      <c r="O252" t="str">
        <v>--</v>
      </c>
      <c r="P252">
        <v>0</v>
      </c>
      <c r="Q252">
        <v>0.23035255805900001</v>
      </c>
      <c r="R252">
        <v>0.82845260163099999</v>
      </c>
      <c r="S252">
        <v>12.425000000000001</v>
      </c>
      <c r="T252">
        <v>1.0249999999999999</v>
      </c>
      <c r="U252" t="str">
        <v>--</v>
      </c>
      <c r="V252">
        <v>0</v>
      </c>
      <c r="W252">
        <v>8.9413192423099996</v>
      </c>
      <c r="X252">
        <v>6.7983907128799999</v>
      </c>
    </row>
    <row r="253" spans="1:24" x14ac:dyDescent="0.2">
      <c r="A253">
        <v>12.475</v>
      </c>
      <c r="B253">
        <v>1.0249999999999999</v>
      </c>
      <c r="C253" t="str">
        <v>--</v>
      </c>
      <c r="D253">
        <v>1</v>
      </c>
      <c r="E253">
        <v>1.00000000567</v>
      </c>
      <c r="F253">
        <v>2.20380779026</v>
      </c>
      <c r="G253">
        <v>12.475</v>
      </c>
      <c r="H253">
        <v>1.0249999999999999</v>
      </c>
      <c r="I253" t="str">
        <v>--</v>
      </c>
      <c r="J253">
        <v>0</v>
      </c>
      <c r="K253">
        <v>1.7752821653699999E-8</v>
      </c>
      <c r="L253">
        <v>3.2134943950400001</v>
      </c>
      <c r="M253">
        <v>12.475</v>
      </c>
      <c r="N253">
        <v>1.0249999999999999</v>
      </c>
      <c r="O253" t="str">
        <v>--</v>
      </c>
      <c r="P253">
        <v>0</v>
      </c>
      <c r="Q253">
        <v>0.206617724768</v>
      </c>
      <c r="R253">
        <v>0.81306979428799997</v>
      </c>
      <c r="S253">
        <v>12.475</v>
      </c>
      <c r="T253">
        <v>1.0249999999999999</v>
      </c>
      <c r="U253" t="str">
        <v>--</v>
      </c>
      <c r="V253">
        <v>0</v>
      </c>
      <c r="W253">
        <v>8.9893164480099994</v>
      </c>
      <c r="X253">
        <v>6.8506808263199996</v>
      </c>
    </row>
    <row r="254" spans="1:24" x14ac:dyDescent="0.2">
      <c r="A254">
        <v>12.525</v>
      </c>
      <c r="B254">
        <v>1.0249999999999999</v>
      </c>
      <c r="C254" t="str">
        <v>--</v>
      </c>
      <c r="D254">
        <v>1</v>
      </c>
      <c r="E254">
        <v>1.0000000013000001</v>
      </c>
      <c r="F254">
        <v>2.20372907453</v>
      </c>
      <c r="G254">
        <v>12.525</v>
      </c>
      <c r="H254">
        <v>1.0249999999999999</v>
      </c>
      <c r="I254" t="str">
        <v>--</v>
      </c>
      <c r="J254">
        <v>0</v>
      </c>
      <c r="K254">
        <v>4.0572145313E-9</v>
      </c>
      <c r="L254">
        <v>3.2133444092399999</v>
      </c>
      <c r="M254">
        <v>12.525</v>
      </c>
      <c r="N254">
        <v>1.0249999999999999</v>
      </c>
      <c r="O254" t="str">
        <v>--</v>
      </c>
      <c r="P254">
        <v>0</v>
      </c>
      <c r="Q254">
        <v>0.18262054615199999</v>
      </c>
      <c r="R254">
        <v>0.797832870523</v>
      </c>
      <c r="S254">
        <v>12.525</v>
      </c>
      <c r="T254">
        <v>1.0249999999999999</v>
      </c>
      <c r="U254" t="str">
        <v>--</v>
      </c>
      <c r="V254">
        <v>0</v>
      </c>
      <c r="W254">
        <v>9.0256172528899992</v>
      </c>
      <c r="X254">
        <v>6.9029293413200001</v>
      </c>
    </row>
    <row r="255" spans="1:24" x14ac:dyDescent="0.2">
      <c r="A255">
        <v>12.574999999999999</v>
      </c>
      <c r="B255">
        <v>1.0249999999999999</v>
      </c>
      <c r="C255" t="str">
        <v>--</v>
      </c>
      <c r="D255">
        <v>1</v>
      </c>
      <c r="E255">
        <v>1.00000000029</v>
      </c>
      <c r="F255">
        <v>2.2036468220100001</v>
      </c>
      <c r="G255">
        <v>12.574999999999999</v>
      </c>
      <c r="H255">
        <v>1.0249999999999999</v>
      </c>
      <c r="I255" t="str">
        <v>--</v>
      </c>
      <c r="J255">
        <v>0</v>
      </c>
      <c r="K255">
        <v>9.1705697175899997E-10</v>
      </c>
      <c r="L255">
        <v>3.2131869426200002</v>
      </c>
      <c r="M255">
        <v>12.574999999999999</v>
      </c>
      <c r="N255">
        <v>1.0249999999999999</v>
      </c>
      <c r="O255" t="str">
        <v>--</v>
      </c>
      <c r="P255">
        <v>0</v>
      </c>
      <c r="Q255">
        <v>0.15855769663700001</v>
      </c>
      <c r="R255">
        <v>0.78274128406999999</v>
      </c>
      <c r="S255">
        <v>12.574999999999999</v>
      </c>
      <c r="T255">
        <v>1.0249999999999999</v>
      </c>
      <c r="U255" t="str">
        <v>--</v>
      </c>
      <c r="V255">
        <v>0</v>
      </c>
      <c r="W255">
        <v>9.0485970303900007</v>
      </c>
      <c r="X255">
        <v>6.9551364946399996</v>
      </c>
    </row>
    <row r="256" spans="1:24" x14ac:dyDescent="0.2">
      <c r="A256">
        <v>12.625</v>
      </c>
      <c r="B256">
        <v>1.0249999999999999</v>
      </c>
      <c r="C256" t="str">
        <v>--</v>
      </c>
      <c r="D256">
        <v>1</v>
      </c>
      <c r="E256">
        <v>1.00000000007</v>
      </c>
      <c r="F256">
        <v>2.20356070409</v>
      </c>
      <c r="G256">
        <v>12.625</v>
      </c>
      <c r="H256">
        <v>1.0249999999999999</v>
      </c>
      <c r="I256" t="str">
        <v>--</v>
      </c>
      <c r="J256">
        <v>0</v>
      </c>
      <c r="K256">
        <v>2.04769437504E-10</v>
      </c>
      <c r="L256">
        <v>3.2130212827200002</v>
      </c>
      <c r="M256">
        <v>12.625</v>
      </c>
      <c r="N256">
        <v>1.0249999999999999</v>
      </c>
      <c r="O256" t="str">
        <v>--</v>
      </c>
      <c r="P256">
        <v>0</v>
      </c>
      <c r="Q256">
        <v>0.13476016732099999</v>
      </c>
      <c r="R256">
        <v>0.76779449795300003</v>
      </c>
      <c r="S256">
        <v>12.625</v>
      </c>
      <c r="T256">
        <v>1.0249999999999999</v>
      </c>
      <c r="U256" t="str">
        <v>--</v>
      </c>
      <c r="V256">
        <v>0</v>
      </c>
      <c r="W256">
        <v>9.0569011126800003</v>
      </c>
      <c r="X256">
        <v>7.0073024738500003</v>
      </c>
    </row>
    <row r="257" spans="1:24" x14ac:dyDescent="0.2">
      <c r="A257">
        <v>12.675000000000001</v>
      </c>
      <c r="B257">
        <v>1.0249999999999999</v>
      </c>
      <c r="C257" t="str">
        <v>--</v>
      </c>
      <c r="D257">
        <v>1</v>
      </c>
      <c r="E257">
        <v>1.00000000001</v>
      </c>
      <c r="F257">
        <v>2.2034702772600001</v>
      </c>
      <c r="G257">
        <v>12.675000000000001</v>
      </c>
      <c r="H257">
        <v>1.0249999999999999</v>
      </c>
      <c r="I257" t="str">
        <v>--</v>
      </c>
      <c r="J257">
        <v>0</v>
      </c>
      <c r="K257">
        <v>4.51171877629E-11</v>
      </c>
      <c r="L257">
        <v>3.21284650101</v>
      </c>
      <c r="M257">
        <v>12.675000000000001</v>
      </c>
      <c r="N257">
        <v>1.0249999999999999</v>
      </c>
      <c r="O257" t="str">
        <v>--</v>
      </c>
      <c r="P257">
        <v>0</v>
      </c>
      <c r="Q257">
        <v>0.11169263842</v>
      </c>
      <c r="R257">
        <v>0.75299198278599999</v>
      </c>
      <c r="S257">
        <v>12.675000000000001</v>
      </c>
      <c r="T257">
        <v>1.0249999999999999</v>
      </c>
      <c r="U257" t="str">
        <v>--</v>
      </c>
      <c r="V257">
        <v>0</v>
      </c>
      <c r="W257">
        <v>9.0496470602500008</v>
      </c>
      <c r="X257">
        <v>7.0594274192000004</v>
      </c>
    </row>
    <row r="258" spans="1:24" x14ac:dyDescent="0.2">
      <c r="A258">
        <v>12.725</v>
      </c>
      <c r="B258">
        <v>1.0249999999999999</v>
      </c>
      <c r="C258" t="str">
        <v>--</v>
      </c>
      <c r="D258">
        <v>1</v>
      </c>
      <c r="E258">
        <v>1</v>
      </c>
      <c r="F258">
        <v>2.2033748812099998</v>
      </c>
      <c r="G258">
        <v>12.725</v>
      </c>
      <c r="H258">
        <v>1.0249999999999999</v>
      </c>
      <c r="I258" t="str">
        <v>--</v>
      </c>
      <c r="J258">
        <v>0</v>
      </c>
      <c r="K258">
        <v>9.7986618818599995E-12</v>
      </c>
      <c r="L258">
        <v>3.2126612252100002</v>
      </c>
      <c r="M258">
        <v>12.725</v>
      </c>
      <c r="N258">
        <v>1.0249999999999999</v>
      </c>
      <c r="O258" t="str">
        <v>--</v>
      </c>
      <c r="P258">
        <v>0</v>
      </c>
      <c r="Q258">
        <v>8.9921018901699998E-2</v>
      </c>
      <c r="R258">
        <v>0.73833321515399997</v>
      </c>
      <c r="S258">
        <v>12.725</v>
      </c>
      <c r="T258">
        <v>1.0249999999999999</v>
      </c>
      <c r="U258" t="str">
        <v>--</v>
      </c>
      <c r="V258">
        <v>0</v>
      </c>
      <c r="W258">
        <v>9.0266156040500007</v>
      </c>
      <c r="X258">
        <v>7.1115114252399998</v>
      </c>
    </row>
    <row r="259" spans="1:24" x14ac:dyDescent="0.2">
      <c r="A259">
        <v>12.775</v>
      </c>
      <c r="B259">
        <v>1.0249999999999999</v>
      </c>
      <c r="C259" t="str">
        <v>--</v>
      </c>
      <c r="D259">
        <v>1</v>
      </c>
      <c r="E259">
        <v>1</v>
      </c>
      <c r="F259">
        <v>2.2032734091799999</v>
      </c>
      <c r="G259">
        <v>12.775</v>
      </c>
      <c r="H259">
        <v>1.0249999999999999</v>
      </c>
      <c r="I259" t="str">
        <v>--</v>
      </c>
      <c r="J259">
        <v>0</v>
      </c>
      <c r="K259">
        <v>2.0956014701300001E-12</v>
      </c>
      <c r="L259">
        <v>3.21246313338</v>
      </c>
      <c r="M259">
        <v>12.775</v>
      </c>
      <c r="N259">
        <v>1.0249999999999999</v>
      </c>
      <c r="O259" t="str">
        <v>--</v>
      </c>
      <c r="P259">
        <v>0</v>
      </c>
      <c r="Q259">
        <v>7.0043819665300003E-2</v>
      </c>
      <c r="R259">
        <v>0.72381767606500003</v>
      </c>
      <c r="S259">
        <v>12.775</v>
      </c>
      <c r="T259">
        <v>1.0249999999999999</v>
      </c>
      <c r="U259" t="str">
        <v>--</v>
      </c>
      <c r="V259">
        <v>0</v>
      </c>
      <c r="W259">
        <v>8.9883833791800001</v>
      </c>
      <c r="X259">
        <v>7.16355454199</v>
      </c>
    </row>
    <row r="260" spans="1:24" x14ac:dyDescent="0.2">
      <c r="A260">
        <v>12.824999999999999</v>
      </c>
      <c r="B260">
        <v>1.0249999999999999</v>
      </c>
      <c r="C260" t="str">
        <v>--</v>
      </c>
      <c r="D260">
        <v>1</v>
      </c>
      <c r="E260">
        <v>1</v>
      </c>
      <c r="F260">
        <v>2.20316378331</v>
      </c>
      <c r="G260">
        <v>12.824999999999999</v>
      </c>
      <c r="H260">
        <v>1.0249999999999999</v>
      </c>
      <c r="I260" t="str">
        <v>--</v>
      </c>
      <c r="J260">
        <v>0</v>
      </c>
      <c r="K260">
        <v>4.4088344086600001E-13</v>
      </c>
      <c r="L260">
        <v>3.2122478276900002</v>
      </c>
      <c r="M260">
        <v>12.824999999999999</v>
      </c>
      <c r="N260">
        <v>1.0249999999999999</v>
      </c>
      <c r="O260" t="str">
        <v>--</v>
      </c>
      <c r="P260">
        <v>0</v>
      </c>
      <c r="Q260">
        <v>5.2596154083499998E-2</v>
      </c>
      <c r="R260">
        <v>0.70944484945700004</v>
      </c>
      <c r="S260">
        <v>12.824999999999999</v>
      </c>
      <c r="T260">
        <v>1.0249999999999999</v>
      </c>
      <c r="U260" t="str">
        <v>--</v>
      </c>
      <c r="V260">
        <v>0</v>
      </c>
      <c r="W260">
        <v>8.9363506423299999</v>
      </c>
      <c r="X260">
        <v>7.2155567758399997</v>
      </c>
    </row>
    <row r="261" spans="1:24" x14ac:dyDescent="0.2">
      <c r="A261">
        <v>12.875</v>
      </c>
      <c r="B261">
        <v>1.0249999999999999</v>
      </c>
      <c r="C261" t="str">
        <v>--</v>
      </c>
      <c r="D261">
        <v>1</v>
      </c>
      <c r="E261">
        <v>1</v>
      </c>
      <c r="F261">
        <v>2.20304175928</v>
      </c>
      <c r="G261">
        <v>12.875</v>
      </c>
      <c r="H261">
        <v>1.0249999999999999</v>
      </c>
      <c r="I261" t="str">
        <v>--</v>
      </c>
      <c r="J261">
        <v>0</v>
      </c>
      <c r="K261">
        <v>9.1177065897299998E-14</v>
      </c>
      <c r="L261">
        <v>3.2120063069599998</v>
      </c>
      <c r="M261">
        <v>12.875</v>
      </c>
      <c r="N261">
        <v>1.0249999999999999</v>
      </c>
      <c r="O261" t="str">
        <v>--</v>
      </c>
      <c r="P261">
        <v>0</v>
      </c>
      <c r="Q261">
        <v>3.7950074593400003E-2</v>
      </c>
      <c r="R261">
        <v>0.69521422074700001</v>
      </c>
      <c r="S261">
        <v>12.875</v>
      </c>
      <c r="T261">
        <v>1.0249999999999999</v>
      </c>
      <c r="U261" t="str">
        <v>--</v>
      </c>
      <c r="V261">
        <v>0</v>
      </c>
      <c r="W261">
        <v>8.8726359559799999</v>
      </c>
      <c r="X261">
        <v>7.2675180900500003</v>
      </c>
    </row>
    <row r="262" spans="1:24" x14ac:dyDescent="0.2">
      <c r="A262">
        <v>12.925000000000001</v>
      </c>
      <c r="B262">
        <v>1.0249999999999999</v>
      </c>
      <c r="C262" t="str">
        <v>--</v>
      </c>
      <c r="D262">
        <v>1</v>
      </c>
      <c r="E262">
        <v>1</v>
      </c>
      <c r="F262">
        <v>2.2028982150099998</v>
      </c>
      <c r="G262">
        <v>12.925000000000001</v>
      </c>
      <c r="H262">
        <v>1.0249999999999999</v>
      </c>
      <c r="I262" t="str">
        <v>--</v>
      </c>
      <c r="J262">
        <v>0</v>
      </c>
      <c r="K262">
        <v>1.8429702208799999E-14</v>
      </c>
      <c r="L262">
        <v>3.2117192618399999</v>
      </c>
      <c r="M262">
        <v>12.925000000000001</v>
      </c>
      <c r="N262">
        <v>1.0249999999999999</v>
      </c>
      <c r="O262" t="str">
        <v>--</v>
      </c>
      <c r="P262">
        <v>0</v>
      </c>
      <c r="Q262">
        <v>2.6242955321099999E-2</v>
      </c>
      <c r="R262">
        <v>0.68112527541000001</v>
      </c>
      <c r="S262">
        <v>12.925000000000001</v>
      </c>
      <c r="T262">
        <v>1.0249999999999999</v>
      </c>
      <c r="U262" t="str">
        <v>--</v>
      </c>
      <c r="V262">
        <v>0</v>
      </c>
      <c r="W262">
        <v>8.7998455342999993</v>
      </c>
      <c r="X262">
        <v>7.3194384049299996</v>
      </c>
    </row>
    <row r="263" spans="1:24" x14ac:dyDescent="0.2">
      <c r="A263">
        <v>12.975</v>
      </c>
      <c r="B263">
        <v>1.0249999999999999</v>
      </c>
      <c r="C263" t="str">
        <v>--</v>
      </c>
      <c r="D263">
        <v>1</v>
      </c>
      <c r="E263">
        <v>1</v>
      </c>
      <c r="F263">
        <v>2.2027130207600001</v>
      </c>
      <c r="G263">
        <v>12.975</v>
      </c>
      <c r="H263">
        <v>1.0249999999999999</v>
      </c>
      <c r="I263" t="str">
        <v>--</v>
      </c>
      <c r="J263">
        <v>0</v>
      </c>
      <c r="K263">
        <v>3.58046925442E-15</v>
      </c>
      <c r="L263">
        <v>3.2113441654999999</v>
      </c>
      <c r="M263">
        <v>12.975</v>
      </c>
      <c r="N263">
        <v>1.0249999999999999</v>
      </c>
      <c r="O263" t="str">
        <v>--</v>
      </c>
      <c r="P263">
        <v>0</v>
      </c>
      <c r="Q263">
        <v>1.73593059638E-2</v>
      </c>
      <c r="R263">
        <v>0.66717749757400002</v>
      </c>
      <c r="S263">
        <v>12.975</v>
      </c>
      <c r="T263">
        <v>1.0249999999999999</v>
      </c>
      <c r="U263" t="str">
        <v>--</v>
      </c>
      <c r="V263">
        <v>0</v>
      </c>
      <c r="W263">
        <v>8.7207648762400005</v>
      </c>
      <c r="X263">
        <v>7.3713175976600001</v>
      </c>
    </row>
    <row r="264" spans="1:24" x14ac:dyDescent="0.2">
      <c r="A264">
        <v>13.025</v>
      </c>
      <c r="B264">
        <v>1.0249999999999999</v>
      </c>
      <c r="C264" t="str">
        <v>--</v>
      </c>
      <c r="D264">
        <v>1</v>
      </c>
      <c r="E264">
        <v>1</v>
      </c>
      <c r="F264">
        <v>2.2024411980799998</v>
      </c>
      <c r="G264">
        <v>13.025</v>
      </c>
      <c r="H264">
        <v>1.0249999999999999</v>
      </c>
      <c r="I264" t="str">
        <v>--</v>
      </c>
      <c r="J264">
        <v>0</v>
      </c>
      <c r="K264">
        <v>6.1062266354399998E-16</v>
      </c>
      <c r="L264">
        <v>3.2107860706900002</v>
      </c>
      <c r="M264">
        <v>13.025</v>
      </c>
      <c r="N264">
        <v>1.0249999999999999</v>
      </c>
      <c r="O264" t="str">
        <v>--</v>
      </c>
      <c r="P264">
        <v>0</v>
      </c>
      <c r="Q264">
        <v>1.0971539635300001E-2</v>
      </c>
      <c r="R264">
        <v>0.65337036862200004</v>
      </c>
      <c r="S264">
        <v>13.025</v>
      </c>
      <c r="T264">
        <v>1.0249999999999999</v>
      </c>
      <c r="U264" t="str">
        <v>--</v>
      </c>
      <c r="V264">
        <v>0</v>
      </c>
      <c r="W264">
        <v>8.6380458096900004</v>
      </c>
      <c r="X264">
        <v>7.4231555016600002</v>
      </c>
    </row>
    <row r="265" spans="1:24" x14ac:dyDescent="0.2">
      <c r="A265">
        <v>13.074999999999999</v>
      </c>
      <c r="B265">
        <v>1.0249999999999999</v>
      </c>
      <c r="C265" t="str">
        <v>--</v>
      </c>
      <c r="D265">
        <v>1</v>
      </c>
      <c r="E265">
        <v>1</v>
      </c>
      <c r="F265">
        <v>2.2019816956399998</v>
      </c>
      <c r="G265">
        <v>13.074999999999999</v>
      </c>
      <c r="H265">
        <v>1.0249999999999999</v>
      </c>
      <c r="I265" t="str">
        <v>--</v>
      </c>
      <c r="J265">
        <v>0</v>
      </c>
      <c r="K265">
        <v>4.1633363423400001E-17</v>
      </c>
      <c r="L265">
        <v>3.2098316603199999</v>
      </c>
      <c r="M265">
        <v>13.074999999999999</v>
      </c>
      <c r="N265">
        <v>1.0249999999999999</v>
      </c>
      <c r="O265" t="str">
        <v>--</v>
      </c>
      <c r="P265">
        <v>0</v>
      </c>
      <c r="Q265">
        <v>6.62225242044E-3</v>
      </c>
      <c r="R265">
        <v>0.63970336578599996</v>
      </c>
      <c r="S265">
        <v>13.074999999999999</v>
      </c>
      <c r="T265">
        <v>1.0249999999999999</v>
      </c>
      <c r="U265" t="str">
        <v>--</v>
      </c>
      <c r="V265">
        <v>0</v>
      </c>
      <c r="W265">
        <v>8.5539599051300002</v>
      </c>
      <c r="X265">
        <v>7.4749519056300002</v>
      </c>
    </row>
    <row r="266" spans="1:24" x14ac:dyDescent="0.2">
      <c r="A266">
        <v>13.125</v>
      </c>
      <c r="B266">
        <v>1.0249999999999999</v>
      </c>
      <c r="C266" t="str">
        <v>--</v>
      </c>
      <c r="D266">
        <v>1</v>
      </c>
      <c r="E266">
        <v>1</v>
      </c>
      <c r="F266">
        <v>2.2011070989400001</v>
      </c>
      <c r="G266">
        <v>13.125</v>
      </c>
      <c r="H266">
        <v>1.0249999999999999</v>
      </c>
      <c r="I266" t="str">
        <v>--</v>
      </c>
      <c r="J266">
        <v>0</v>
      </c>
      <c r="K266">
        <v>0</v>
      </c>
      <c r="L266">
        <v>3.2080006648400001</v>
      </c>
      <c r="M266">
        <v>13.125</v>
      </c>
      <c r="N266">
        <v>1.0249999999999999</v>
      </c>
      <c r="O266" t="str">
        <v>--</v>
      </c>
      <c r="P266">
        <v>0</v>
      </c>
      <c r="Q266">
        <v>3.81745761379E-3</v>
      </c>
      <c r="R266">
        <v>0.62617596072199999</v>
      </c>
      <c r="S266">
        <v>13.125</v>
      </c>
      <c r="T266">
        <v>1.0249999999999999</v>
      </c>
      <c r="U266" t="str">
        <v>--</v>
      </c>
      <c r="V266">
        <v>0</v>
      </c>
      <c r="W266">
        <v>8.4702609093200003</v>
      </c>
      <c r="X266">
        <v>7.5267065520700003</v>
      </c>
    </row>
    <row r="267" spans="1:24" x14ac:dyDescent="0.2">
      <c r="A267">
        <v>13.175000000000001</v>
      </c>
      <c r="B267">
        <v>1.0249999999999999</v>
      </c>
      <c r="C267" t="str">
        <v>--</v>
      </c>
      <c r="D267">
        <v>1</v>
      </c>
      <c r="E267">
        <v>1</v>
      </c>
      <c r="F267">
        <v>2.1993061603799999</v>
      </c>
      <c r="G267">
        <v>13.175000000000001</v>
      </c>
      <c r="H267">
        <v>1.0249999999999999</v>
      </c>
      <c r="I267" t="str">
        <v>--</v>
      </c>
      <c r="J267">
        <v>0</v>
      </c>
      <c r="K267">
        <v>0</v>
      </c>
      <c r="L267">
        <v>3.2042124632300002</v>
      </c>
      <c r="M267">
        <v>13.175000000000001</v>
      </c>
      <c r="N267">
        <v>1.0249999999999999</v>
      </c>
      <c r="O267" t="str">
        <v>--</v>
      </c>
      <c r="P267">
        <v>0</v>
      </c>
      <c r="Q267">
        <v>2.1027028285599998E-3</v>
      </c>
      <c r="R267">
        <v>0.61278761805000004</v>
      </c>
      <c r="S267">
        <v>13.175000000000001</v>
      </c>
      <c r="T267">
        <v>1.0249999999999999</v>
      </c>
      <c r="U267" t="str">
        <v>--</v>
      </c>
      <c r="V267">
        <v>0</v>
      </c>
      <c r="W267">
        <v>8.3881596550699999</v>
      </c>
      <c r="X267">
        <v>7.5784191352899999</v>
      </c>
    </row>
    <row r="268" spans="1:24" x14ac:dyDescent="0.2">
      <c r="A268">
        <v>13.225</v>
      </c>
      <c r="B268">
        <v>1.0249999999999999</v>
      </c>
      <c r="C268" t="str">
        <v>--</v>
      </c>
      <c r="D268">
        <v>1</v>
      </c>
      <c r="E268">
        <v>1</v>
      </c>
      <c r="F268">
        <v>2.1954347400800001</v>
      </c>
      <c r="G268">
        <v>13.225</v>
      </c>
      <c r="H268">
        <v>1.0249999999999999</v>
      </c>
      <c r="I268" t="str">
        <v>--</v>
      </c>
      <c r="J268">
        <v>0</v>
      </c>
      <c r="K268">
        <v>0</v>
      </c>
      <c r="L268">
        <v>3.1960443396599998</v>
      </c>
      <c r="M268">
        <v>13.225</v>
      </c>
      <c r="N268">
        <v>1.0249999999999999</v>
      </c>
      <c r="O268" t="str">
        <v>--</v>
      </c>
      <c r="P268">
        <v>0</v>
      </c>
      <c r="Q268">
        <v>1.10748303038E-3</v>
      </c>
      <c r="R268">
        <v>0.59953779384399997</v>
      </c>
      <c r="S268">
        <v>13.225</v>
      </c>
      <c r="T268">
        <v>1.0249999999999999</v>
      </c>
      <c r="U268" t="str">
        <v>--</v>
      </c>
      <c r="V268">
        <v>0</v>
      </c>
      <c r="W268">
        <v>8.3083831012299996</v>
      </c>
      <c r="X268">
        <v>7.6300892989099998</v>
      </c>
    </row>
    <row r="269" spans="1:24" x14ac:dyDescent="0.2">
      <c r="A269">
        <v>13.275</v>
      </c>
      <c r="B269">
        <v>1.0249999999999999</v>
      </c>
      <c r="C269" t="str">
        <v>--</v>
      </c>
      <c r="D269">
        <v>1</v>
      </c>
      <c r="E269">
        <v>1</v>
      </c>
      <c r="F269">
        <v>2.1869602400799999</v>
      </c>
      <c r="G269">
        <v>13.275</v>
      </c>
      <c r="H269">
        <v>1.0249999999999999</v>
      </c>
      <c r="I269" t="str">
        <v>--</v>
      </c>
      <c r="J269">
        <v>0</v>
      </c>
      <c r="K269">
        <v>0</v>
      </c>
      <c r="L269">
        <v>3.1781122210600001</v>
      </c>
      <c r="M269">
        <v>13.275</v>
      </c>
      <c r="N269">
        <v>1.0249999999999999</v>
      </c>
      <c r="O269" t="str">
        <v>--</v>
      </c>
      <c r="P269">
        <v>0</v>
      </c>
      <c r="Q269">
        <v>5.5825746829600001E-4</v>
      </c>
      <c r="R269">
        <v>0.58642593405900001</v>
      </c>
      <c r="S269">
        <v>13.275</v>
      </c>
      <c r="T269">
        <v>1.0249999999999999</v>
      </c>
      <c r="U269" t="str">
        <v>--</v>
      </c>
      <c r="V269">
        <v>0</v>
      </c>
      <c r="W269">
        <v>8.2312747372799997</v>
      </c>
      <c r="X269">
        <v>7.6817166326399997</v>
      </c>
    </row>
    <row r="270" spans="1:24" x14ac:dyDescent="0.2">
      <c r="A270">
        <v>13.324999999999999</v>
      </c>
      <c r="B270">
        <v>1.0249999999999999</v>
      </c>
      <c r="C270" t="str">
        <v>--</v>
      </c>
      <c r="D270">
        <v>1</v>
      </c>
      <c r="E270">
        <v>1</v>
      </c>
      <c r="F270">
        <v>2.1684134418299998</v>
      </c>
      <c r="G270">
        <v>13.324999999999999</v>
      </c>
      <c r="H270">
        <v>1.0249999999999999</v>
      </c>
      <c r="I270" t="str">
        <v>--</v>
      </c>
      <c r="J270">
        <v>0</v>
      </c>
      <c r="K270">
        <v>0</v>
      </c>
      <c r="L270">
        <v>3.1386842014799998</v>
      </c>
      <c r="M270">
        <v>13.324999999999999</v>
      </c>
      <c r="N270">
        <v>1.0249999999999999</v>
      </c>
      <c r="O270" t="str">
        <v>--</v>
      </c>
      <c r="P270">
        <v>0</v>
      </c>
      <c r="Q270">
        <v>2.6957195399099999E-4</v>
      </c>
      <c r="R270">
        <v>0.57345147286999998</v>
      </c>
      <c r="S270">
        <v>13.324999999999999</v>
      </c>
      <c r="T270">
        <v>1.0249999999999999</v>
      </c>
      <c r="U270" t="str">
        <v>--</v>
      </c>
      <c r="V270">
        <v>0</v>
      </c>
      <c r="W270">
        <v>8.1568943697900007</v>
      </c>
      <c r="X270">
        <v>7.7333006682900001</v>
      </c>
    </row>
    <row r="271" spans="1:24" x14ac:dyDescent="0.2">
      <c r="A271">
        <v>13.375</v>
      </c>
      <c r="B271">
        <v>1.0249999999999999</v>
      </c>
      <c r="C271" t="str">
        <v>--</v>
      </c>
      <c r="D271">
        <v>1</v>
      </c>
      <c r="E271">
        <v>1</v>
      </c>
      <c r="F271">
        <v>2.12861304209</v>
      </c>
      <c r="G271">
        <v>13.375</v>
      </c>
      <c r="H271">
        <v>1.0249999999999999</v>
      </c>
      <c r="I271" t="str">
        <v>--</v>
      </c>
      <c r="J271">
        <v>0</v>
      </c>
      <c r="K271">
        <v>0</v>
      </c>
      <c r="L271">
        <v>3.0532738213599999</v>
      </c>
      <c r="M271">
        <v>13.375</v>
      </c>
      <c r="N271">
        <v>1.0249999999999999</v>
      </c>
      <c r="O271" t="str">
        <v>--</v>
      </c>
      <c r="P271">
        <v>0</v>
      </c>
      <c r="Q271">
        <v>1.2481122901599999E-4</v>
      </c>
      <c r="R271">
        <v>0.56061383089600003</v>
      </c>
      <c r="S271">
        <v>13.375</v>
      </c>
      <c r="T271">
        <v>1.0249999999999999</v>
      </c>
      <c r="U271" t="str">
        <v>--</v>
      </c>
      <c r="V271">
        <v>0</v>
      </c>
      <c r="W271">
        <v>8.0850800936200002</v>
      </c>
      <c r="X271">
        <v>7.7848408749800004</v>
      </c>
    </row>
    <row r="272" spans="1:24" x14ac:dyDescent="0.2">
      <c r="A272">
        <v>13.425000000000001</v>
      </c>
      <c r="B272">
        <v>1.0249999999999999</v>
      </c>
      <c r="C272" t="str">
        <v>--</v>
      </c>
      <c r="D272">
        <v>1</v>
      </c>
      <c r="E272">
        <v>1</v>
      </c>
      <c r="F272">
        <v>2.0473134544799998</v>
      </c>
      <c r="G272">
        <v>13.425000000000001</v>
      </c>
      <c r="H272">
        <v>1.0249999999999999</v>
      </c>
      <c r="I272" t="str">
        <v>--</v>
      </c>
      <c r="J272">
        <v>0</v>
      </c>
      <c r="K272">
        <v>0</v>
      </c>
      <c r="L272">
        <v>2.8753048668500001</v>
      </c>
      <c r="M272">
        <v>13.425000000000001</v>
      </c>
      <c r="N272">
        <v>1.0249999999999999</v>
      </c>
      <c r="O272" t="str">
        <v>--</v>
      </c>
      <c r="P272">
        <v>0</v>
      </c>
      <c r="Q272">
        <v>5.5454111766599998E-5</v>
      </c>
      <c r="R272">
        <v>0.54791241329399998</v>
      </c>
      <c r="S272">
        <v>13.425000000000001</v>
      </c>
      <c r="T272">
        <v>1.0249999999999999</v>
      </c>
      <c r="U272" t="str">
        <v>--</v>
      </c>
      <c r="V272">
        <v>0</v>
      </c>
      <c r="W272">
        <v>8.0154268368399997</v>
      </c>
      <c r="X272">
        <v>7.8363366532000001</v>
      </c>
    </row>
    <row r="273" spans="1:24" x14ac:dyDescent="0.2">
      <c r="A273">
        <v>13.475</v>
      </c>
      <c r="B273">
        <v>1.0249999999999999</v>
      </c>
      <c r="C273" t="str">
        <v>--</v>
      </c>
      <c r="D273">
        <v>1</v>
      </c>
      <c r="E273">
        <v>1</v>
      </c>
      <c r="F273">
        <v>1.8969069403200001</v>
      </c>
      <c r="G273">
        <v>13.475</v>
      </c>
      <c r="H273">
        <v>1.0249999999999999</v>
      </c>
      <c r="I273" t="str">
        <v>--</v>
      </c>
      <c r="J273">
        <v>0</v>
      </c>
      <c r="K273">
        <v>0</v>
      </c>
      <c r="L273">
        <v>2.53252574454</v>
      </c>
      <c r="M273">
        <v>13.475</v>
      </c>
      <c r="N273">
        <v>1.0249999999999999</v>
      </c>
      <c r="O273" t="str">
        <v>--</v>
      </c>
      <c r="P273">
        <v>0</v>
      </c>
      <c r="Q273">
        <v>2.36596608014E-5</v>
      </c>
      <c r="R273">
        <v>0.53534660766800002</v>
      </c>
      <c r="S273">
        <v>13.475</v>
      </c>
      <c r="T273">
        <v>1.0249999999999999</v>
      </c>
      <c r="U273" t="str">
        <v>--</v>
      </c>
      <c r="V273">
        <v>0</v>
      </c>
      <c r="W273">
        <v>7.9470845054300003</v>
      </c>
      <c r="X273">
        <v>7.8877873275999999</v>
      </c>
    </row>
    <row r="274" spans="1:24" x14ac:dyDescent="0.2">
      <c r="A274">
        <v>13.525</v>
      </c>
      <c r="B274">
        <v>1.0249999999999999</v>
      </c>
      <c r="C274" t="str">
        <v>--</v>
      </c>
      <c r="D274">
        <v>1</v>
      </c>
      <c r="E274">
        <v>1</v>
      </c>
      <c r="F274">
        <v>1.66348853359</v>
      </c>
      <c r="G274">
        <v>13.525</v>
      </c>
      <c r="H274">
        <v>1.0249999999999999</v>
      </c>
      <c r="I274" t="str">
        <v>--</v>
      </c>
      <c r="J274">
        <v>0</v>
      </c>
      <c r="K274">
        <v>0</v>
      </c>
      <c r="L274">
        <v>1.9602839887500001</v>
      </c>
      <c r="M274">
        <v>13.525</v>
      </c>
      <c r="N274">
        <v>1.0249999999999999</v>
      </c>
      <c r="O274" t="str">
        <v>--</v>
      </c>
      <c r="P274">
        <v>0</v>
      </c>
      <c r="Q274">
        <v>9.6966707228500003E-6</v>
      </c>
      <c r="R274">
        <v>0.52291578176499998</v>
      </c>
      <c r="S274">
        <v>13.525</v>
      </c>
      <c r="T274">
        <v>1.0249999999999999</v>
      </c>
      <c r="U274" t="str">
        <v>--</v>
      </c>
      <c r="V274">
        <v>0</v>
      </c>
      <c r="W274">
        <v>7.8781111607199996</v>
      </c>
      <c r="X274">
        <v>7.9391921382600001</v>
      </c>
    </row>
    <row r="275" spans="1:24" x14ac:dyDescent="0.2">
      <c r="A275">
        <v>13.574999999999999</v>
      </c>
      <c r="B275">
        <v>1.0249999999999999</v>
      </c>
      <c r="C275" t="str">
        <v>--</v>
      </c>
      <c r="D275">
        <v>1</v>
      </c>
      <c r="E275">
        <v>1</v>
      </c>
      <c r="F275">
        <v>1.38854457379</v>
      </c>
      <c r="G275">
        <v>13.574999999999999</v>
      </c>
      <c r="H275">
        <v>1.0249999999999999</v>
      </c>
      <c r="I275" t="str">
        <v>--</v>
      </c>
      <c r="J275">
        <v>0</v>
      </c>
      <c r="K275">
        <v>0</v>
      </c>
      <c r="L275">
        <v>1.20998586615</v>
      </c>
      <c r="M275">
        <v>13.574999999999999</v>
      </c>
      <c r="N275">
        <v>1.0249999999999999</v>
      </c>
      <c r="O275" t="str">
        <v>--</v>
      </c>
      <c r="P275">
        <v>0</v>
      </c>
      <c r="Q275">
        <v>3.8154996037800001E-6</v>
      </c>
      <c r="R275">
        <v>0.51061928088499997</v>
      </c>
      <c r="S275">
        <v>13.574999999999999</v>
      </c>
      <c r="T275">
        <v>1.0249999999999999</v>
      </c>
      <c r="U275" t="str">
        <v>--</v>
      </c>
      <c r="V275">
        <v>0</v>
      </c>
      <c r="W275">
        <v>7.8036157850699999</v>
      </c>
      <c r="X275">
        <v>7.9905502300200002</v>
      </c>
    </row>
    <row r="276" spans="1:24" x14ac:dyDescent="0.2">
      <c r="A276">
        <v>13.625</v>
      </c>
      <c r="B276">
        <v>1.0249999999999999</v>
      </c>
      <c r="C276" t="str">
        <v>--</v>
      </c>
      <c r="D276">
        <v>1</v>
      </c>
      <c r="E276">
        <v>1</v>
      </c>
      <c r="F276">
        <v>1.16737491067</v>
      </c>
      <c r="G276">
        <v>13.625</v>
      </c>
      <c r="H276">
        <v>1.0249999999999999</v>
      </c>
      <c r="I276" t="str">
        <v>--</v>
      </c>
      <c r="J276">
        <v>0</v>
      </c>
      <c r="K276">
        <v>0</v>
      </c>
      <c r="L276">
        <v>0.53695593716599999</v>
      </c>
      <c r="M276">
        <v>13.625</v>
      </c>
      <c r="N276">
        <v>1.0249999999999999</v>
      </c>
      <c r="O276" t="str">
        <v>--</v>
      </c>
      <c r="P276">
        <v>0</v>
      </c>
      <c r="Q276">
        <v>1.4373542970899999E-6</v>
      </c>
      <c r="R276">
        <v>0.49845642494699999</v>
      </c>
      <c r="S276">
        <v>13.625</v>
      </c>
      <c r="T276">
        <v>1.0249999999999999</v>
      </c>
      <c r="U276" t="str">
        <v>--</v>
      </c>
      <c r="V276">
        <v>0</v>
      </c>
      <c r="W276">
        <v>7.7103865338500004</v>
      </c>
      <c r="X276">
        <v>8.0418606393900003</v>
      </c>
    </row>
    <row r="277" spans="1:24" x14ac:dyDescent="0.2">
      <c r="A277">
        <v>13.675000000000001</v>
      </c>
      <c r="B277">
        <v>1.0249999999999999</v>
      </c>
      <c r="C277" t="str">
        <v>--</v>
      </c>
      <c r="D277">
        <v>1</v>
      </c>
      <c r="E277">
        <v>1</v>
      </c>
      <c r="F277">
        <v>1.05364318688</v>
      </c>
      <c r="G277">
        <v>13.675000000000001</v>
      </c>
      <c r="H277">
        <v>1.0249999999999999</v>
      </c>
      <c r="I277" t="str">
        <v>--</v>
      </c>
      <c r="J277">
        <v>0</v>
      </c>
      <c r="K277">
        <v>0</v>
      </c>
      <c r="L277">
        <v>0.17121792895400001</v>
      </c>
      <c r="M277">
        <v>13.675000000000001</v>
      </c>
      <c r="N277">
        <v>1.0249999999999999</v>
      </c>
      <c r="O277" t="str">
        <v>--</v>
      </c>
      <c r="P277">
        <v>0</v>
      </c>
      <c r="Q277">
        <v>5.1349396711400001E-7</v>
      </c>
      <c r="R277">
        <v>0.486426505106</v>
      </c>
      <c r="S277">
        <v>13.675000000000001</v>
      </c>
      <c r="T277">
        <v>1.0249999999999999</v>
      </c>
      <c r="U277" t="str">
        <v>--</v>
      </c>
      <c r="V277">
        <v>0</v>
      </c>
      <c r="W277">
        <v>7.56051407057</v>
      </c>
      <c r="X277">
        <v>8.0931222784799992</v>
      </c>
    </row>
    <row r="278" spans="1:24" x14ac:dyDescent="0.2">
      <c r="A278">
        <v>13.725</v>
      </c>
      <c r="B278">
        <v>1.0249999999999999</v>
      </c>
      <c r="C278" t="str">
        <v>--</v>
      </c>
      <c r="D278">
        <v>1</v>
      </c>
      <c r="E278">
        <v>1</v>
      </c>
      <c r="F278">
        <v>1.0143192030299999</v>
      </c>
      <c r="G278">
        <v>13.725</v>
      </c>
      <c r="H278">
        <v>1.0249999999999999</v>
      </c>
      <c r="I278" t="str">
        <v>--</v>
      </c>
      <c r="J278">
        <v>0</v>
      </c>
      <c r="K278">
        <v>0</v>
      </c>
      <c r="L278">
        <v>4.5165904049100002E-2</v>
      </c>
      <c r="M278">
        <v>13.725</v>
      </c>
      <c r="N278">
        <v>1.0249999999999999</v>
      </c>
      <c r="O278" t="str">
        <v>--</v>
      </c>
      <c r="P278">
        <v>0</v>
      </c>
      <c r="Q278">
        <v>1.68854190465E-7</v>
      </c>
      <c r="R278">
        <v>0.47452877980199998</v>
      </c>
      <c r="S278">
        <v>13.725</v>
      </c>
      <c r="T278">
        <v>1.0249999999999999</v>
      </c>
      <c r="U278" t="str">
        <v>--</v>
      </c>
      <c r="V278">
        <v>0</v>
      </c>
      <c r="W278">
        <v>7.2352938073199997</v>
      </c>
      <c r="X278">
        <v>8.1443339150499998</v>
      </c>
    </row>
    <row r="279" spans="1:24" x14ac:dyDescent="0.2">
      <c r="A279">
        <v>13.775</v>
      </c>
      <c r="B279">
        <v>1.0249999999999999</v>
      </c>
      <c r="C279" t="str">
        <v>--</v>
      </c>
      <c r="D279">
        <v>1</v>
      </c>
      <c r="E279">
        <v>1</v>
      </c>
      <c r="F279">
        <v>1.0035575451000001</v>
      </c>
      <c r="G279">
        <v>13.775</v>
      </c>
      <c r="H279">
        <v>1.0249999999999999</v>
      </c>
      <c r="I279" t="str">
        <v>--</v>
      </c>
      <c r="J279">
        <v>0</v>
      </c>
      <c r="K279">
        <v>0</v>
      </c>
      <c r="L279">
        <v>1.1164143026799999E-2</v>
      </c>
      <c r="M279">
        <v>13.775</v>
      </c>
      <c r="N279">
        <v>1.0249999999999999</v>
      </c>
      <c r="O279" t="str">
        <v>--</v>
      </c>
      <c r="P279">
        <v>0</v>
      </c>
      <c r="Q279">
        <v>4.6210548575999997E-8</v>
      </c>
      <c r="R279">
        <v>0.46276247007900001</v>
      </c>
      <c r="S279">
        <v>13.775</v>
      </c>
      <c r="T279">
        <v>1.0249999999999999</v>
      </c>
      <c r="U279" t="str">
        <v>--</v>
      </c>
      <c r="V279">
        <v>0</v>
      </c>
      <c r="W279">
        <v>6.2838195560400001</v>
      </c>
      <c r="X279">
        <v>8.1954941477300007</v>
      </c>
    </row>
    <row r="280" spans="1:24" x14ac:dyDescent="0.2">
      <c r="A280">
        <v>13.824999999999999</v>
      </c>
      <c r="B280">
        <v>1.0249999999999999</v>
      </c>
      <c r="C280" t="str">
        <v>--</v>
      </c>
      <c r="D280">
        <v>1</v>
      </c>
      <c r="E280">
        <v>1</v>
      </c>
      <c r="F280">
        <v>1.00086568868</v>
      </c>
      <c r="G280">
        <v>13.824999999999999</v>
      </c>
      <c r="H280">
        <v>1.0249999999999999</v>
      </c>
      <c r="I280" t="str">
        <v>--</v>
      </c>
      <c r="J280">
        <v>0</v>
      </c>
      <c r="K280">
        <v>0</v>
      </c>
      <c r="L280">
        <v>2.7127277263200001E-3</v>
      </c>
      <c r="M280">
        <v>13.824999999999999</v>
      </c>
      <c r="N280">
        <v>1.0249999999999999</v>
      </c>
      <c r="O280" t="str">
        <v>--</v>
      </c>
      <c r="P280">
        <v>0</v>
      </c>
      <c r="Q280">
        <v>6.5434418235499996E-9</v>
      </c>
      <c r="R280">
        <v>0.451126753986</v>
      </c>
      <c r="S280">
        <v>13.824999999999999</v>
      </c>
      <c r="T280">
        <v>1.0249999999999999</v>
      </c>
      <c r="U280" t="str">
        <v>--</v>
      </c>
      <c r="V280">
        <v>0</v>
      </c>
      <c r="W280">
        <v>0</v>
      </c>
      <c r="X280">
        <v>8.24660137487</v>
      </c>
    </row>
    <row r="281" spans="1:24" x14ac:dyDescent="0.2">
      <c r="A281">
        <v>13.875</v>
      </c>
      <c r="B281">
        <v>1.0249999999999999</v>
      </c>
      <c r="C281" t="str">
        <v>--</v>
      </c>
      <c r="D281">
        <v>1</v>
      </c>
      <c r="E281">
        <v>1</v>
      </c>
      <c r="F281">
        <v>1.0002095565</v>
      </c>
      <c r="G281">
        <v>13.875</v>
      </c>
      <c r="H281">
        <v>1.0249999999999999</v>
      </c>
      <c r="I281" t="str">
        <v>--</v>
      </c>
      <c r="J281">
        <v>0</v>
      </c>
      <c r="K281">
        <v>0</v>
      </c>
      <c r="L281">
        <v>6.5642752628999998E-4</v>
      </c>
      <c r="M281">
        <v>13.875</v>
      </c>
      <c r="N281">
        <v>1.0249999999999999</v>
      </c>
      <c r="O281" t="str">
        <v>--</v>
      </c>
      <c r="P281">
        <v>0</v>
      </c>
      <c r="Q281">
        <v>0</v>
      </c>
      <c r="R281">
        <v>0.43962075977600001</v>
      </c>
      <c r="S281">
        <v>13.875</v>
      </c>
      <c r="T281">
        <v>1.0249999999999999</v>
      </c>
      <c r="U281" t="str">
        <v>--</v>
      </c>
      <c r="V281">
        <v>0</v>
      </c>
      <c r="W281">
        <v>0</v>
      </c>
      <c r="X281">
        <v>8.2976537553800007</v>
      </c>
    </row>
    <row r="282" spans="1:24" x14ac:dyDescent="0.2">
      <c r="A282">
        <v>13.925000000000001</v>
      </c>
      <c r="B282">
        <v>1.0249999999999999</v>
      </c>
      <c r="C282" t="str">
        <v>--</v>
      </c>
      <c r="D282">
        <v>1</v>
      </c>
      <c r="E282">
        <v>1</v>
      </c>
      <c r="F282">
        <v>1.0000506653800001</v>
      </c>
      <c r="G282">
        <v>13.925000000000001</v>
      </c>
      <c r="H282">
        <v>1.0249999999999999</v>
      </c>
      <c r="I282" t="str">
        <v>--</v>
      </c>
      <c r="J282">
        <v>0</v>
      </c>
      <c r="K282">
        <v>0</v>
      </c>
      <c r="L282">
        <v>1.5869315779599999E-4</v>
      </c>
      <c r="M282">
        <v>13.925000000000001</v>
      </c>
      <c r="N282">
        <v>1.0249999999999999</v>
      </c>
      <c r="O282" t="str">
        <v>--</v>
      </c>
      <c r="P282">
        <v>0</v>
      </c>
      <c r="Q282">
        <v>0</v>
      </c>
      <c r="R282">
        <v>0.42824355758900001</v>
      </c>
      <c r="S282">
        <v>13.925000000000001</v>
      </c>
      <c r="T282">
        <v>1.0249999999999999</v>
      </c>
      <c r="U282" t="str">
        <v>--</v>
      </c>
      <c r="V282">
        <v>0</v>
      </c>
      <c r="W282">
        <v>0</v>
      </c>
      <c r="X282">
        <v>8.3486491589099998</v>
      </c>
    </row>
    <row r="283" spans="1:24" x14ac:dyDescent="0.2">
      <c r="A283">
        <v>13.975</v>
      </c>
      <c r="B283">
        <v>1.0249999999999999</v>
      </c>
      <c r="C283" t="str">
        <v>--</v>
      </c>
      <c r="D283">
        <v>1</v>
      </c>
      <c r="E283">
        <v>1</v>
      </c>
      <c r="F283">
        <v>1.0000122467100001</v>
      </c>
      <c r="G283">
        <v>13.975</v>
      </c>
      <c r="H283">
        <v>1.0249999999999999</v>
      </c>
      <c r="I283" t="str">
        <v>--</v>
      </c>
      <c r="J283">
        <v>0</v>
      </c>
      <c r="K283">
        <v>0</v>
      </c>
      <c r="L283">
        <v>3.8358093334000001E-5</v>
      </c>
      <c r="M283">
        <v>13.975</v>
      </c>
      <c r="N283">
        <v>1.0249999999999999</v>
      </c>
      <c r="O283" t="str">
        <v>--</v>
      </c>
      <c r="P283">
        <v>0</v>
      </c>
      <c r="Q283">
        <v>0</v>
      </c>
      <c r="R283">
        <v>0.41699414919299999</v>
      </c>
      <c r="S283">
        <v>13.975</v>
      </c>
      <c r="T283">
        <v>1.0249999999999999</v>
      </c>
      <c r="U283" t="str">
        <v>--</v>
      </c>
      <c r="V283">
        <v>0</v>
      </c>
      <c r="W283">
        <v>0</v>
      </c>
      <c r="X283">
        <v>8.3995851026399997</v>
      </c>
    </row>
    <row r="284" spans="1:24" x14ac:dyDescent="0.2">
      <c r="A284">
        <v>14.025</v>
      </c>
      <c r="B284">
        <v>1.0249999999999999</v>
      </c>
      <c r="C284" t="str">
        <v>--</v>
      </c>
      <c r="D284">
        <v>1</v>
      </c>
      <c r="E284">
        <v>1</v>
      </c>
      <c r="F284">
        <v>1.00000296024</v>
      </c>
      <c r="G284">
        <v>14.025</v>
      </c>
      <c r="H284">
        <v>1.0249999999999999</v>
      </c>
      <c r="I284" t="str">
        <v>--</v>
      </c>
      <c r="J284">
        <v>0</v>
      </c>
      <c r="K284">
        <v>0</v>
      </c>
      <c r="L284">
        <v>9.2717718847500002E-6</v>
      </c>
      <c r="M284">
        <v>14.025</v>
      </c>
      <c r="N284">
        <v>1.0249999999999999</v>
      </c>
      <c r="O284" t="str">
        <v>--</v>
      </c>
      <c r="P284">
        <v>0</v>
      </c>
      <c r="Q284">
        <v>0</v>
      </c>
      <c r="R284">
        <v>0.40587145523899998</v>
      </c>
      <c r="S284">
        <v>14.025</v>
      </c>
      <c r="T284">
        <v>1.0249999999999999</v>
      </c>
      <c r="U284" t="str">
        <v>--</v>
      </c>
      <c r="V284">
        <v>0</v>
      </c>
      <c r="W284">
        <v>0</v>
      </c>
      <c r="X284">
        <v>8.4504586702700006</v>
      </c>
    </row>
    <row r="285" spans="1:24" x14ac:dyDescent="0.2">
      <c r="A285">
        <v>14.074999999999999</v>
      </c>
      <c r="B285">
        <v>1.0249999999999999</v>
      </c>
      <c r="C285" t="str">
        <v>--</v>
      </c>
      <c r="D285">
        <v>1</v>
      </c>
      <c r="E285">
        <v>1</v>
      </c>
      <c r="F285">
        <v>1.0000007155799999</v>
      </c>
      <c r="G285">
        <v>14.074999999999999</v>
      </c>
      <c r="H285">
        <v>1.0249999999999999</v>
      </c>
      <c r="I285" t="str">
        <v>--</v>
      </c>
      <c r="J285">
        <v>0</v>
      </c>
      <c r="K285">
        <v>0</v>
      </c>
      <c r="L285">
        <v>2.2412568002500001E-6</v>
      </c>
      <c r="M285">
        <v>14.074999999999999</v>
      </c>
      <c r="N285">
        <v>1.0249999999999999</v>
      </c>
      <c r="O285" t="str">
        <v>--</v>
      </c>
      <c r="P285">
        <v>0</v>
      </c>
      <c r="Q285">
        <v>0</v>
      </c>
      <c r="R285">
        <v>0.39487429938800001</v>
      </c>
      <c r="S285">
        <v>14.074999999999999</v>
      </c>
      <c r="T285">
        <v>1.0249999999999999</v>
      </c>
      <c r="U285" t="str">
        <v>--</v>
      </c>
      <c r="V285">
        <v>0</v>
      </c>
      <c r="W285">
        <v>0</v>
      </c>
      <c r="X285">
        <v>8.5012664084799994</v>
      </c>
    </row>
    <row r="286" spans="1:24" x14ac:dyDescent="0.2">
      <c r="A286">
        <v>14.125</v>
      </c>
      <c r="B286">
        <v>1.0249999999999999</v>
      </c>
      <c r="C286" t="str">
        <v>--</v>
      </c>
      <c r="D286">
        <v>1</v>
      </c>
      <c r="E286">
        <v>1</v>
      </c>
      <c r="F286">
        <v>1.0000001729900001</v>
      </c>
      <c r="G286">
        <v>14.125</v>
      </c>
      <c r="H286">
        <v>1.0249999999999999</v>
      </c>
      <c r="I286" t="str">
        <v>--</v>
      </c>
      <c r="J286">
        <v>0</v>
      </c>
      <c r="K286">
        <v>0</v>
      </c>
      <c r="L286">
        <v>5.4180504525199996E-7</v>
      </c>
      <c r="M286">
        <v>14.125</v>
      </c>
      <c r="N286">
        <v>1.0249999999999999</v>
      </c>
      <c r="O286" t="str">
        <v>--</v>
      </c>
      <c r="P286">
        <v>0</v>
      </c>
      <c r="Q286">
        <v>0</v>
      </c>
      <c r="R286">
        <v>0.38400138849299997</v>
      </c>
      <c r="S286">
        <v>14.125</v>
      </c>
      <c r="T286">
        <v>1.0249999999999999</v>
      </c>
      <c r="U286" t="str">
        <v>--</v>
      </c>
      <c r="V286">
        <v>0</v>
      </c>
      <c r="W286">
        <v>0</v>
      </c>
      <c r="X286">
        <v>8.5520041939800002</v>
      </c>
    </row>
    <row r="287" spans="1:24" x14ac:dyDescent="0.2">
      <c r="A287">
        <v>14.175000000000001</v>
      </c>
      <c r="B287">
        <v>1.0249999999999999</v>
      </c>
      <c r="C287" t="str">
        <v>--</v>
      </c>
      <c r="D287">
        <v>1</v>
      </c>
      <c r="E287">
        <v>1</v>
      </c>
      <c r="F287">
        <v>1.0000000418199999</v>
      </c>
      <c r="G287">
        <v>14.175000000000001</v>
      </c>
      <c r="H287">
        <v>1.0249999999999999</v>
      </c>
      <c r="I287" t="str">
        <v>--</v>
      </c>
      <c r="J287">
        <v>0</v>
      </c>
      <c r="K287">
        <v>0</v>
      </c>
      <c r="L287">
        <v>1.3098156623599999E-7</v>
      </c>
      <c r="M287">
        <v>14.175000000000001</v>
      </c>
      <c r="N287">
        <v>1.0249999999999999</v>
      </c>
      <c r="O287" t="str">
        <v>--</v>
      </c>
      <c r="P287">
        <v>0</v>
      </c>
      <c r="Q287">
        <v>0</v>
      </c>
      <c r="R287">
        <v>0.37325128783799999</v>
      </c>
      <c r="S287">
        <v>14.175000000000001</v>
      </c>
      <c r="T287">
        <v>1.0249999999999999</v>
      </c>
      <c r="U287" t="str">
        <v>--</v>
      </c>
      <c r="V287">
        <v>0</v>
      </c>
      <c r="W287">
        <v>0</v>
      </c>
      <c r="X287">
        <v>8.6026670631299993</v>
      </c>
    </row>
    <row r="288" spans="1:24" x14ac:dyDescent="0.2">
      <c r="A288">
        <v>14.225</v>
      </c>
      <c r="B288">
        <v>1.0249999999999999</v>
      </c>
      <c r="C288" t="str">
        <v>--</v>
      </c>
      <c r="D288">
        <v>1</v>
      </c>
      <c r="E288">
        <v>1</v>
      </c>
      <c r="F288">
        <v>1.0000000101099999</v>
      </c>
      <c r="G288">
        <v>14.225</v>
      </c>
      <c r="H288">
        <v>1.0249999999999999</v>
      </c>
      <c r="I288" t="str">
        <v>--</v>
      </c>
      <c r="J288">
        <v>0</v>
      </c>
      <c r="K288">
        <v>0</v>
      </c>
      <c r="L288">
        <v>3.1665168930400001E-8</v>
      </c>
      <c r="M288">
        <v>14.225</v>
      </c>
      <c r="N288">
        <v>1.0249999999999999</v>
      </c>
      <c r="O288" t="str">
        <v>--</v>
      </c>
      <c r="P288">
        <v>0</v>
      </c>
      <c r="Q288">
        <v>0</v>
      </c>
      <c r="R288">
        <v>0.362622390282</v>
      </c>
      <c r="S288">
        <v>14.225</v>
      </c>
      <c r="T288">
        <v>1.0249999999999999</v>
      </c>
      <c r="U288" t="str">
        <v>--</v>
      </c>
      <c r="V288">
        <v>0</v>
      </c>
      <c r="W288">
        <v>0</v>
      </c>
      <c r="X288">
        <v>8.6532489937099992</v>
      </c>
    </row>
    <row r="289" spans="1:24" x14ac:dyDescent="0.2">
      <c r="A289">
        <v>14.275</v>
      </c>
      <c r="B289">
        <v>1.0249999999999999</v>
      </c>
      <c r="C289" t="str">
        <v>--</v>
      </c>
      <c r="D289">
        <v>1</v>
      </c>
      <c r="E289">
        <v>1</v>
      </c>
      <c r="F289">
        <v>1.00000000244</v>
      </c>
      <c r="G289">
        <v>14.275</v>
      </c>
      <c r="H289">
        <v>1.0249999999999999</v>
      </c>
      <c r="I289" t="str">
        <v>--</v>
      </c>
      <c r="J289">
        <v>0</v>
      </c>
      <c r="K289">
        <v>0</v>
      </c>
      <c r="L289">
        <v>7.65494221694E-9</v>
      </c>
      <c r="M289">
        <v>14.275</v>
      </c>
      <c r="N289">
        <v>1.0249999999999999</v>
      </c>
      <c r="O289" t="str">
        <v>--</v>
      </c>
      <c r="P289">
        <v>0</v>
      </c>
      <c r="Q289">
        <v>0</v>
      </c>
      <c r="R289">
        <v>0.35211287789899998</v>
      </c>
      <c r="S289">
        <v>14.275</v>
      </c>
      <c r="T289">
        <v>1.0249999999999999</v>
      </c>
      <c r="U289" t="str">
        <v>--</v>
      </c>
      <c r="V289">
        <v>0</v>
      </c>
      <c r="W289">
        <v>0</v>
      </c>
      <c r="X289">
        <v>8.7037426259699995</v>
      </c>
    </row>
    <row r="290" spans="1:24" x14ac:dyDescent="0.2">
      <c r="A290">
        <v>14.324999999999999</v>
      </c>
      <c r="B290">
        <v>1.0249999999999999</v>
      </c>
      <c r="C290" t="str">
        <v>--</v>
      </c>
      <c r="D290">
        <v>1</v>
      </c>
      <c r="E290">
        <v>1</v>
      </c>
      <c r="F290">
        <v>1.00000000059</v>
      </c>
      <c r="G290">
        <v>14.324999999999999</v>
      </c>
      <c r="H290">
        <v>1.0249999999999999</v>
      </c>
      <c r="I290" t="str">
        <v>--</v>
      </c>
      <c r="J290">
        <v>0</v>
      </c>
      <c r="K290">
        <v>0</v>
      </c>
      <c r="L290">
        <v>1.85041219737E-9</v>
      </c>
      <c r="M290">
        <v>14.324999999999999</v>
      </c>
      <c r="N290">
        <v>1.0249999999999999</v>
      </c>
      <c r="O290" t="str">
        <v>--</v>
      </c>
      <c r="P290">
        <v>0</v>
      </c>
      <c r="Q290">
        <v>0</v>
      </c>
      <c r="R290">
        <v>0.34172067455999999</v>
      </c>
      <c r="S290">
        <v>14.324999999999999</v>
      </c>
      <c r="T290">
        <v>1.0249999999999999</v>
      </c>
      <c r="U290" t="str">
        <v>--</v>
      </c>
      <c r="V290">
        <v>0</v>
      </c>
      <c r="W290">
        <v>0</v>
      </c>
      <c r="X290">
        <v>8.7541389073799998</v>
      </c>
    </row>
    <row r="291" spans="1:24" x14ac:dyDescent="0.2">
      <c r="A291">
        <v>14.375</v>
      </c>
      <c r="B291">
        <v>1.0249999999999999</v>
      </c>
      <c r="C291" t="str">
        <v>--</v>
      </c>
      <c r="D291">
        <v>1</v>
      </c>
      <c r="E291">
        <v>1</v>
      </c>
      <c r="F291">
        <v>1.00000000014</v>
      </c>
      <c r="G291">
        <v>14.375</v>
      </c>
      <c r="H291">
        <v>1.0249999999999999</v>
      </c>
      <c r="I291" t="str">
        <v>--</v>
      </c>
      <c r="J291">
        <v>0</v>
      </c>
      <c r="K291">
        <v>0</v>
      </c>
      <c r="L291">
        <v>4.4723121033500001E-10</v>
      </c>
      <c r="M291">
        <v>14.375</v>
      </c>
      <c r="N291">
        <v>1.0249999999999999</v>
      </c>
      <c r="O291" t="str">
        <v>--</v>
      </c>
      <c r="P291">
        <v>0</v>
      </c>
      <c r="Q291">
        <v>0</v>
      </c>
      <c r="R291">
        <v>0.33144338766300002</v>
      </c>
      <c r="S291">
        <v>14.375</v>
      </c>
      <c r="T291">
        <v>1.0249999999999999</v>
      </c>
      <c r="U291" t="str">
        <v>--</v>
      </c>
      <c r="V291">
        <v>0</v>
      </c>
      <c r="W291">
        <v>0</v>
      </c>
      <c r="X291">
        <v>8.8044266418999992</v>
      </c>
    </row>
    <row r="292" spans="1:24" x14ac:dyDescent="0.2">
      <c r="A292">
        <v>14.425000000000001</v>
      </c>
      <c r="B292">
        <v>1.0249999999999999</v>
      </c>
      <c r="C292" t="str">
        <v>--</v>
      </c>
      <c r="D292">
        <v>1</v>
      </c>
      <c r="E292">
        <v>1</v>
      </c>
      <c r="F292">
        <v>1.00000000003</v>
      </c>
      <c r="G292">
        <v>14.425000000000001</v>
      </c>
      <c r="H292">
        <v>1.0249999999999999</v>
      </c>
      <c r="I292" t="str">
        <v>--</v>
      </c>
      <c r="J292">
        <v>0</v>
      </c>
      <c r="K292">
        <v>0</v>
      </c>
      <c r="L292">
        <v>1.0806712469E-10</v>
      </c>
      <c r="M292">
        <v>14.425000000000001</v>
      </c>
      <c r="N292">
        <v>1.0249999999999999</v>
      </c>
      <c r="O292" t="str">
        <v>--</v>
      </c>
      <c r="P292">
        <v>0</v>
      </c>
      <c r="Q292">
        <v>0</v>
      </c>
      <c r="R292">
        <v>0.32127823709999997</v>
      </c>
      <c r="S292">
        <v>14.425000000000001</v>
      </c>
      <c r="T292">
        <v>1.0249999999999999</v>
      </c>
      <c r="U292" t="str">
        <v>--</v>
      </c>
      <c r="V292">
        <v>0</v>
      </c>
      <c r="W292">
        <v>0</v>
      </c>
      <c r="X292">
        <v>8.8545919213099999</v>
      </c>
    </row>
    <row r="293" spans="1:24" x14ac:dyDescent="0.2">
      <c r="A293">
        <v>14.475</v>
      </c>
      <c r="B293">
        <v>1.0249999999999999</v>
      </c>
      <c r="C293" t="str">
        <v>--</v>
      </c>
      <c r="D293">
        <v>1</v>
      </c>
      <c r="E293">
        <v>1</v>
      </c>
      <c r="F293">
        <v>1.00000000001</v>
      </c>
      <c r="G293">
        <v>14.475</v>
      </c>
      <c r="H293">
        <v>1.0249999999999999</v>
      </c>
      <c r="I293" t="str">
        <v>--</v>
      </c>
      <c r="J293">
        <v>0</v>
      </c>
      <c r="K293">
        <v>0</v>
      </c>
      <c r="L293">
        <v>2.6104077232900001E-11</v>
      </c>
      <c r="M293">
        <v>14.475</v>
      </c>
      <c r="N293">
        <v>1.0249999999999999</v>
      </c>
      <c r="O293" t="str">
        <v>--</v>
      </c>
      <c r="P293">
        <v>0</v>
      </c>
      <c r="Q293">
        <v>0</v>
      </c>
      <c r="R293">
        <v>0.31122196950600001</v>
      </c>
      <c r="S293">
        <v>14.475</v>
      </c>
      <c r="T293">
        <v>1.0249999999999999</v>
      </c>
      <c r="U293" t="str">
        <v>--</v>
      </c>
      <c r="V293">
        <v>0</v>
      </c>
      <c r="W293">
        <v>0</v>
      </c>
      <c r="X293">
        <v>8.9046174117299994</v>
      </c>
    </row>
    <row r="294" spans="1:24" x14ac:dyDescent="0.2">
      <c r="A294">
        <v>14.525</v>
      </c>
      <c r="B294">
        <v>1.0249999999999999</v>
      </c>
      <c r="C294" t="str">
        <v>--</v>
      </c>
      <c r="D294">
        <v>1</v>
      </c>
      <c r="E294">
        <v>1</v>
      </c>
      <c r="F294">
        <v>1</v>
      </c>
      <c r="G294">
        <v>14.525</v>
      </c>
      <c r="H294">
        <v>1.0249999999999999</v>
      </c>
      <c r="I294" t="str">
        <v>--</v>
      </c>
      <c r="J294">
        <v>0</v>
      </c>
      <c r="K294">
        <v>0</v>
      </c>
      <c r="L294">
        <v>6.3026944774199999E-12</v>
      </c>
      <c r="M294">
        <v>14.525</v>
      </c>
      <c r="N294">
        <v>1.0249999999999999</v>
      </c>
      <c r="O294" t="str">
        <v>--</v>
      </c>
      <c r="P294">
        <v>0</v>
      </c>
      <c r="Q294">
        <v>0</v>
      </c>
      <c r="R294">
        <v>0.301270755871</v>
      </c>
      <c r="S294">
        <v>14.525</v>
      </c>
      <c r="T294">
        <v>1.0249999999999999</v>
      </c>
      <c r="U294" t="str">
        <v>--</v>
      </c>
      <c r="V294">
        <v>0</v>
      </c>
      <c r="W294">
        <v>0</v>
      </c>
      <c r="X294">
        <v>8.9544814648800006</v>
      </c>
    </row>
    <row r="295" spans="1:24" x14ac:dyDescent="0.2">
      <c r="A295">
        <v>14.574999999999999</v>
      </c>
      <c r="B295">
        <v>1.0249999999999999</v>
      </c>
      <c r="C295" t="str">
        <v>--</v>
      </c>
      <c r="D295">
        <v>1</v>
      </c>
      <c r="E295">
        <v>1</v>
      </c>
      <c r="F295">
        <v>1</v>
      </c>
      <c r="G295">
        <v>14.574999999999999</v>
      </c>
      <c r="H295">
        <v>1.0249999999999999</v>
      </c>
      <c r="I295" t="str">
        <v>--</v>
      </c>
      <c r="J295">
        <v>0</v>
      </c>
      <c r="K295">
        <v>0</v>
      </c>
      <c r="L295">
        <v>1.5205475767400001E-12</v>
      </c>
      <c r="M295">
        <v>14.574999999999999</v>
      </c>
      <c r="N295">
        <v>1.0249999999999999</v>
      </c>
      <c r="O295" t="str">
        <v>--</v>
      </c>
      <c r="P295">
        <v>0</v>
      </c>
      <c r="Q295">
        <v>0</v>
      </c>
      <c r="R295">
        <v>0.29142007094400002</v>
      </c>
      <c r="S295">
        <v>14.574999999999999</v>
      </c>
      <c r="T295">
        <v>1.0249999999999999</v>
      </c>
      <c r="U295" t="str">
        <v>--</v>
      </c>
      <c r="V295">
        <v>0</v>
      </c>
      <c r="W295">
        <v>0</v>
      </c>
      <c r="X295">
        <v>9.0041570192399991</v>
      </c>
    </row>
    <row r="296" spans="1:24" x14ac:dyDescent="0.2">
      <c r="A296">
        <v>14.625</v>
      </c>
      <c r="B296">
        <v>1.0249999999999999</v>
      </c>
      <c r="C296" t="str">
        <v>--</v>
      </c>
      <c r="D296">
        <v>1</v>
      </c>
      <c r="E296">
        <v>1</v>
      </c>
      <c r="F296">
        <v>1</v>
      </c>
      <c r="G296">
        <v>14.625</v>
      </c>
      <c r="H296">
        <v>1.0249999999999999</v>
      </c>
      <c r="I296" t="str">
        <v>--</v>
      </c>
      <c r="J296">
        <v>0</v>
      </c>
      <c r="K296">
        <v>0</v>
      </c>
      <c r="L296">
        <v>3.6633196476299999E-13</v>
      </c>
      <c r="M296">
        <v>14.625</v>
      </c>
      <c r="N296">
        <v>1.0249999999999999</v>
      </c>
      <c r="O296" t="str">
        <v>--</v>
      </c>
      <c r="P296">
        <v>0</v>
      </c>
      <c r="Q296">
        <v>0</v>
      </c>
      <c r="R296">
        <v>0.28166455341500002</v>
      </c>
      <c r="S296">
        <v>14.625</v>
      </c>
      <c r="T296">
        <v>1.0249999999999999</v>
      </c>
      <c r="U296" t="str">
        <v>--</v>
      </c>
      <c r="V296">
        <v>0</v>
      </c>
      <c r="W296">
        <v>0</v>
      </c>
      <c r="X296">
        <v>9.0536102532800005</v>
      </c>
    </row>
    <row r="297" spans="1:24" x14ac:dyDescent="0.2">
      <c r="A297">
        <v>14.675000000000001</v>
      </c>
      <c r="B297">
        <v>1.0249999999999999</v>
      </c>
      <c r="C297" t="str">
        <v>--</v>
      </c>
      <c r="D297">
        <v>1</v>
      </c>
      <c r="E297">
        <v>1</v>
      </c>
      <c r="F297">
        <v>1</v>
      </c>
      <c r="G297">
        <v>14.675000000000001</v>
      </c>
      <c r="H297">
        <v>1.0249999999999999</v>
      </c>
      <c r="I297" t="str">
        <v>--</v>
      </c>
      <c r="J297">
        <v>0</v>
      </c>
      <c r="K297">
        <v>0</v>
      </c>
      <c r="L297">
        <v>8.8137830367400004E-14</v>
      </c>
      <c r="M297">
        <v>14.675000000000001</v>
      </c>
      <c r="N297">
        <v>1.0249999999999999</v>
      </c>
      <c r="O297" t="str">
        <v>--</v>
      </c>
      <c r="P297">
        <v>0</v>
      </c>
      <c r="Q297">
        <v>0</v>
      </c>
      <c r="R297">
        <v>0.27199784693899998</v>
      </c>
      <c r="S297">
        <v>14.675000000000001</v>
      </c>
      <c r="T297">
        <v>1.0249999999999999</v>
      </c>
      <c r="U297" t="str">
        <v>--</v>
      </c>
      <c r="V297">
        <v>0</v>
      </c>
      <c r="W297">
        <v>0</v>
      </c>
      <c r="X297">
        <v>9.1027989507499996</v>
      </c>
    </row>
    <row r="298" spans="1:24" x14ac:dyDescent="0.2">
      <c r="A298">
        <v>14.725</v>
      </c>
      <c r="B298">
        <v>1.0249999999999999</v>
      </c>
      <c r="C298" t="str">
        <v>--</v>
      </c>
      <c r="D298">
        <v>1</v>
      </c>
      <c r="E298">
        <v>1</v>
      </c>
      <c r="F298">
        <v>1</v>
      </c>
      <c r="G298">
        <v>14.725</v>
      </c>
      <c r="H298">
        <v>1.0249999999999999</v>
      </c>
      <c r="I298" t="str">
        <v>--</v>
      </c>
      <c r="J298">
        <v>0</v>
      </c>
      <c r="K298">
        <v>0</v>
      </c>
      <c r="L298">
        <v>2.09832151654E-14</v>
      </c>
      <c r="M298">
        <v>14.725</v>
      </c>
      <c r="N298">
        <v>1.0249999999999999</v>
      </c>
      <c r="O298" t="str">
        <v>--</v>
      </c>
      <c r="P298">
        <v>0</v>
      </c>
      <c r="Q298">
        <v>0</v>
      </c>
      <c r="R298">
        <v>0.26241242371500001</v>
      </c>
      <c r="S298">
        <v>14.725</v>
      </c>
      <c r="T298">
        <v>1.0249999999999999</v>
      </c>
      <c r="U298" t="str">
        <v>--</v>
      </c>
      <c r="V298">
        <v>0</v>
      </c>
      <c r="W298">
        <v>0</v>
      </c>
      <c r="X298">
        <v>9.1516705375900003</v>
      </c>
    </row>
    <row r="299" spans="1:24" x14ac:dyDescent="0.2">
      <c r="A299">
        <v>14.775</v>
      </c>
      <c r="B299">
        <v>1.0249999999999999</v>
      </c>
      <c r="C299" t="str">
        <v>--</v>
      </c>
      <c r="D299">
        <v>1</v>
      </c>
      <c r="E299">
        <v>1</v>
      </c>
      <c r="F299">
        <v>1</v>
      </c>
      <c r="G299">
        <v>14.775</v>
      </c>
      <c r="H299">
        <v>1.0249999999999999</v>
      </c>
      <c r="I299" t="str">
        <v>--</v>
      </c>
      <c r="J299">
        <v>0</v>
      </c>
      <c r="K299">
        <v>0</v>
      </c>
      <c r="L299">
        <v>4.8433479449300001E-15</v>
      </c>
      <c r="M299">
        <v>14.775</v>
      </c>
      <c r="N299">
        <v>1.0249999999999999</v>
      </c>
      <c r="O299" t="str">
        <v>--</v>
      </c>
      <c r="P299">
        <v>0</v>
      </c>
      <c r="Q299">
        <v>0</v>
      </c>
      <c r="R299">
        <v>0.25289939479599999</v>
      </c>
      <c r="S299">
        <v>14.775</v>
      </c>
      <c r="T299">
        <v>1.0249999999999999</v>
      </c>
      <c r="U299" t="str">
        <v>--</v>
      </c>
      <c r="V299">
        <v>0</v>
      </c>
      <c r="W299">
        <v>0</v>
      </c>
      <c r="X299">
        <v>9.2001597531900003</v>
      </c>
    </row>
    <row r="300" spans="1:24" x14ac:dyDescent="0.2">
      <c r="A300">
        <v>14.824999999999999</v>
      </c>
      <c r="B300">
        <v>1.0249999999999999</v>
      </c>
      <c r="C300" t="str">
        <v>--</v>
      </c>
      <c r="D300">
        <v>1</v>
      </c>
      <c r="E300">
        <v>1</v>
      </c>
      <c r="F300">
        <v>1</v>
      </c>
      <c r="G300">
        <v>14.824999999999999</v>
      </c>
      <c r="H300">
        <v>1.0249999999999999</v>
      </c>
      <c r="I300" t="str">
        <v>--</v>
      </c>
      <c r="J300">
        <v>0</v>
      </c>
      <c r="K300">
        <v>0</v>
      </c>
      <c r="L300">
        <v>9.7144514654699994E-16</v>
      </c>
      <c r="M300">
        <v>14.824999999999999</v>
      </c>
      <c r="N300">
        <v>1.0249999999999999</v>
      </c>
      <c r="O300" t="str">
        <v>--</v>
      </c>
      <c r="P300">
        <v>0</v>
      </c>
      <c r="Q300">
        <v>0</v>
      </c>
      <c r="R300">
        <v>0.243448314857</v>
      </c>
      <c r="S300">
        <v>14.824999999999999</v>
      </c>
      <c r="T300">
        <v>1.0249999999999999</v>
      </c>
      <c r="U300" t="str">
        <v>--</v>
      </c>
      <c r="V300">
        <v>0</v>
      </c>
      <c r="W300">
        <v>0</v>
      </c>
      <c r="X300">
        <v>9.2481859263100006</v>
      </c>
    </row>
    <row r="301" spans="1:24" x14ac:dyDescent="0.2">
      <c r="A301">
        <v>14.875</v>
      </c>
      <c r="B301">
        <v>1.0249999999999999</v>
      </c>
      <c r="C301" t="str">
        <v>--</v>
      </c>
      <c r="D301">
        <v>1</v>
      </c>
      <c r="E301">
        <v>1</v>
      </c>
      <c r="F301">
        <v>1</v>
      </c>
      <c r="G301">
        <v>14.875</v>
      </c>
      <c r="H301">
        <v>1.0249999999999999</v>
      </c>
      <c r="I301" t="str">
        <v>--</v>
      </c>
      <c r="J301">
        <v>0</v>
      </c>
      <c r="K301">
        <v>0</v>
      </c>
      <c r="L301">
        <v>8.3266726846900003E-17</v>
      </c>
      <c r="M301">
        <v>14.875</v>
      </c>
      <c r="N301">
        <v>1.0249999999999999</v>
      </c>
      <c r="O301" t="str">
        <v>--</v>
      </c>
      <c r="P301">
        <v>0</v>
      </c>
      <c r="Q301">
        <v>0</v>
      </c>
      <c r="R301">
        <v>0.23404699401599999</v>
      </c>
      <c r="S301">
        <v>14.875</v>
      </c>
      <c r="T301">
        <v>1.0249999999999999</v>
      </c>
      <c r="U301" t="str">
        <v>--</v>
      </c>
      <c r="V301">
        <v>0</v>
      </c>
      <c r="W301">
        <v>0</v>
      </c>
      <c r="X301">
        <v>9.2956498395900002</v>
      </c>
    </row>
    <row r="302" spans="1:24" x14ac:dyDescent="0.2">
      <c r="A302">
        <v>14.925000000000001</v>
      </c>
      <c r="B302">
        <v>1.0249999999999999</v>
      </c>
      <c r="C302" t="str">
        <v>--</v>
      </c>
      <c r="D302">
        <v>1</v>
      </c>
      <c r="E302">
        <v>1</v>
      </c>
      <c r="F302">
        <v>1</v>
      </c>
      <c r="G302">
        <v>14.925000000000001</v>
      </c>
      <c r="H302">
        <v>1.0249999999999999</v>
      </c>
      <c r="I302" t="str">
        <v>--</v>
      </c>
      <c r="J302">
        <v>0</v>
      </c>
      <c r="K302">
        <v>0</v>
      </c>
      <c r="L302">
        <v>0</v>
      </c>
      <c r="M302">
        <v>14.925000000000001</v>
      </c>
      <c r="N302">
        <v>1.0249999999999999</v>
      </c>
      <c r="O302" t="str">
        <v>--</v>
      </c>
      <c r="P302">
        <v>0</v>
      </c>
      <c r="Q302">
        <v>0</v>
      </c>
      <c r="R302">
        <v>0.224681335865</v>
      </c>
      <c r="S302">
        <v>14.925000000000001</v>
      </c>
      <c r="T302">
        <v>1.0249999999999999</v>
      </c>
      <c r="U302" t="str">
        <v>--</v>
      </c>
      <c r="V302">
        <v>0</v>
      </c>
      <c r="W302">
        <v>0</v>
      </c>
      <c r="X302">
        <v>9.34243018982</v>
      </c>
    </row>
    <row r="303" spans="1:24" x14ac:dyDescent="0.2">
      <c r="A303">
        <v>14.975</v>
      </c>
      <c r="B303">
        <v>1.0249999999999999</v>
      </c>
      <c r="C303" t="str">
        <v>--</v>
      </c>
      <c r="D303">
        <v>1</v>
      </c>
      <c r="E303">
        <v>1</v>
      </c>
      <c r="F303">
        <v>1</v>
      </c>
      <c r="G303">
        <v>14.975</v>
      </c>
      <c r="H303">
        <v>1.0249999999999999</v>
      </c>
      <c r="I303" t="str">
        <v>--</v>
      </c>
      <c r="J303">
        <v>0</v>
      </c>
      <c r="K303">
        <v>0</v>
      </c>
      <c r="L303">
        <v>0</v>
      </c>
      <c r="M303">
        <v>14.975</v>
      </c>
      <c r="N303">
        <v>1.0249999999999999</v>
      </c>
      <c r="O303" t="str">
        <v>--</v>
      </c>
      <c r="P303">
        <v>0</v>
      </c>
      <c r="Q303">
        <v>0</v>
      </c>
      <c r="R303">
        <v>0.215335229346</v>
      </c>
      <c r="S303">
        <v>14.975</v>
      </c>
      <c r="T303">
        <v>1.0249999999999999</v>
      </c>
      <c r="U303" t="str">
        <v>--</v>
      </c>
      <c r="V303">
        <v>0</v>
      </c>
      <c r="W303">
        <v>0</v>
      </c>
      <c r="X303">
        <v>9.3883796850099994</v>
      </c>
    </row>
    <row r="304" spans="1:24" x14ac:dyDescent="0.2">
      <c r="A304">
        <v>15.025</v>
      </c>
      <c r="B304">
        <v>1.0249999999999999</v>
      </c>
      <c r="C304" t="str">
        <v>--</v>
      </c>
      <c r="D304">
        <v>1</v>
      </c>
      <c r="E304">
        <v>1</v>
      </c>
      <c r="F304">
        <v>1</v>
      </c>
      <c r="G304">
        <v>15.025</v>
      </c>
      <c r="H304">
        <v>1.0249999999999999</v>
      </c>
      <c r="I304" t="str">
        <v>--</v>
      </c>
      <c r="J304">
        <v>0</v>
      </c>
      <c r="K304">
        <v>0</v>
      </c>
      <c r="L304">
        <v>0</v>
      </c>
      <c r="M304">
        <v>15.025</v>
      </c>
      <c r="N304">
        <v>1.0249999999999999</v>
      </c>
      <c r="O304" t="str">
        <v>--</v>
      </c>
      <c r="P304">
        <v>0</v>
      </c>
      <c r="Q304">
        <v>0</v>
      </c>
      <c r="R304">
        <v>0.20599053268500001</v>
      </c>
      <c r="S304">
        <v>15.025</v>
      </c>
      <c r="T304">
        <v>1.0249999999999999</v>
      </c>
      <c r="U304" t="str">
        <v>--</v>
      </c>
      <c r="V304">
        <v>0</v>
      </c>
      <c r="W304">
        <v>0</v>
      </c>
      <c r="X304">
        <v>9.4333208683799992</v>
      </c>
    </row>
    <row r="305" spans="1:24" x14ac:dyDescent="0.2">
      <c r="A305">
        <v>15.074999999999999</v>
      </c>
      <c r="B305">
        <v>1.0249999999999999</v>
      </c>
      <c r="C305" t="str">
        <v>--</v>
      </c>
      <c r="D305">
        <v>1</v>
      </c>
      <c r="E305">
        <v>1</v>
      </c>
      <c r="F305">
        <v>1</v>
      </c>
      <c r="G305">
        <v>15.074999999999999</v>
      </c>
      <c r="H305">
        <v>1.0249999999999999</v>
      </c>
      <c r="I305" t="str">
        <v>--</v>
      </c>
      <c r="J305">
        <v>0</v>
      </c>
      <c r="K305">
        <v>0</v>
      </c>
      <c r="L305">
        <v>0</v>
      </c>
      <c r="M305">
        <v>15.074999999999999</v>
      </c>
      <c r="N305">
        <v>1.0249999999999999</v>
      </c>
      <c r="O305" t="str">
        <v>--</v>
      </c>
      <c r="P305">
        <v>0</v>
      </c>
      <c r="Q305">
        <v>0</v>
      </c>
      <c r="R305">
        <v>0.19662720024399999</v>
      </c>
      <c r="S305">
        <v>15.074999999999999</v>
      </c>
      <c r="T305">
        <v>1.0249999999999999</v>
      </c>
      <c r="U305" t="str">
        <v>--</v>
      </c>
      <c r="V305">
        <v>0</v>
      </c>
      <c r="W305">
        <v>0</v>
      </c>
      <c r="X305">
        <v>9.4770418259400007</v>
      </c>
    </row>
    <row r="306" spans="1:24" x14ac:dyDescent="0.2">
      <c r="A306">
        <v>15.125</v>
      </c>
      <c r="B306">
        <v>1.0249999999999999</v>
      </c>
      <c r="C306" t="str">
        <v>--</v>
      </c>
      <c r="D306">
        <v>1</v>
      </c>
      <c r="E306">
        <v>1</v>
      </c>
      <c r="F306">
        <v>1</v>
      </c>
      <c r="G306">
        <v>15.125</v>
      </c>
      <c r="H306">
        <v>1.0249999999999999</v>
      </c>
      <c r="I306" t="str">
        <v>--</v>
      </c>
      <c r="J306">
        <v>0</v>
      </c>
      <c r="K306">
        <v>0</v>
      </c>
      <c r="L306">
        <v>0</v>
      </c>
      <c r="M306">
        <v>15.125</v>
      </c>
      <c r="N306">
        <v>1.0249999999999999</v>
      </c>
      <c r="O306" t="str">
        <v>--</v>
      </c>
      <c r="P306">
        <v>0</v>
      </c>
      <c r="Q306">
        <v>0</v>
      </c>
      <c r="R306">
        <v>0.18722361716499999</v>
      </c>
      <c r="S306">
        <v>15.125</v>
      </c>
      <c r="T306">
        <v>1.0249999999999999</v>
      </c>
      <c r="U306" t="str">
        <v>--</v>
      </c>
      <c r="V306">
        <v>0</v>
      </c>
      <c r="W306">
        <v>0</v>
      </c>
      <c r="X306">
        <v>9.5192920211800001</v>
      </c>
    </row>
    <row r="307" spans="1:24" x14ac:dyDescent="0.2">
      <c r="A307">
        <v>15.175000000000001</v>
      </c>
      <c r="B307">
        <v>1.0249999999999999</v>
      </c>
      <c r="C307" t="str">
        <v>--</v>
      </c>
      <c r="D307">
        <v>1</v>
      </c>
      <c r="E307">
        <v>1</v>
      </c>
      <c r="F307">
        <v>1</v>
      </c>
      <c r="G307">
        <v>15.175000000000001</v>
      </c>
      <c r="H307">
        <v>1.0249999999999999</v>
      </c>
      <c r="I307" t="str">
        <v>--</v>
      </c>
      <c r="J307">
        <v>0</v>
      </c>
      <c r="K307">
        <v>0</v>
      </c>
      <c r="L307">
        <v>0</v>
      </c>
      <c r="M307">
        <v>15.175000000000001</v>
      </c>
      <c r="N307">
        <v>1.0249999999999999</v>
      </c>
      <c r="O307" t="str">
        <v>--</v>
      </c>
      <c r="P307">
        <v>0</v>
      </c>
      <c r="Q307">
        <v>0</v>
      </c>
      <c r="R307">
        <v>0.17775722085099999</v>
      </c>
      <c r="S307">
        <v>15.175000000000001</v>
      </c>
      <c r="T307">
        <v>1.0249999999999999</v>
      </c>
      <c r="U307" t="str">
        <v>--</v>
      </c>
      <c r="V307">
        <v>0</v>
      </c>
      <c r="W307">
        <v>0</v>
      </c>
      <c r="X307">
        <v>9.5597786090200003</v>
      </c>
    </row>
    <row r="308" spans="1:24" x14ac:dyDescent="0.2">
      <c r="A308">
        <v>15.225</v>
      </c>
      <c r="B308">
        <v>1.0249999999999999</v>
      </c>
      <c r="C308" t="str">
        <v>--</v>
      </c>
      <c r="D308">
        <v>1</v>
      </c>
      <c r="E308">
        <v>1</v>
      </c>
      <c r="F308">
        <v>1</v>
      </c>
      <c r="G308">
        <v>15.225</v>
      </c>
      <c r="H308">
        <v>1.0249999999999999</v>
      </c>
      <c r="I308" t="str">
        <v>--</v>
      </c>
      <c r="J308">
        <v>0</v>
      </c>
      <c r="K308">
        <v>0</v>
      </c>
      <c r="L308">
        <v>0</v>
      </c>
      <c r="M308">
        <v>15.225</v>
      </c>
      <c r="N308">
        <v>1.0249999999999999</v>
      </c>
      <c r="O308" t="str">
        <v>--</v>
      </c>
      <c r="P308">
        <v>0</v>
      </c>
      <c r="Q308">
        <v>0</v>
      </c>
      <c r="R308">
        <v>0.168205499689</v>
      </c>
      <c r="S308">
        <v>15.225</v>
      </c>
      <c r="T308">
        <v>1.0249999999999999</v>
      </c>
      <c r="U308" t="str">
        <v>--</v>
      </c>
      <c r="V308">
        <v>0</v>
      </c>
      <c r="W308">
        <v>0</v>
      </c>
      <c r="X308">
        <v>9.5981637094999996</v>
      </c>
    </row>
    <row r="309" spans="1:24" x14ac:dyDescent="0.2">
      <c r="A309">
        <v>15.275</v>
      </c>
      <c r="B309">
        <v>1.0249999999999999</v>
      </c>
      <c r="C309" t="str">
        <v>--</v>
      </c>
      <c r="D309">
        <v>1</v>
      </c>
      <c r="E309">
        <v>1</v>
      </c>
      <c r="F309">
        <v>1</v>
      </c>
      <c r="G309">
        <v>15.275</v>
      </c>
      <c r="H309">
        <v>1.0249999999999999</v>
      </c>
      <c r="I309" t="str">
        <v>--</v>
      </c>
      <c r="J309">
        <v>0</v>
      </c>
      <c r="K309">
        <v>0</v>
      </c>
      <c r="L309">
        <v>0</v>
      </c>
      <c r="M309">
        <v>15.275</v>
      </c>
      <c r="N309">
        <v>1.0249999999999999</v>
      </c>
      <c r="O309" t="str">
        <v>--</v>
      </c>
      <c r="P309">
        <v>0</v>
      </c>
      <c r="Q309">
        <v>0</v>
      </c>
      <c r="R309">
        <v>0.15854746373</v>
      </c>
      <c r="S309">
        <v>15.275</v>
      </c>
      <c r="T309">
        <v>1.0249999999999999</v>
      </c>
      <c r="U309" t="str">
        <v>--</v>
      </c>
      <c r="V309">
        <v>0</v>
      </c>
      <c r="W309">
        <v>0</v>
      </c>
      <c r="X309">
        <v>9.6340632634500007</v>
      </c>
    </row>
    <row r="310" spans="1:24" x14ac:dyDescent="0.2">
      <c r="A310">
        <v>15.324999999999999</v>
      </c>
      <c r="B310">
        <v>1.0249999999999999</v>
      </c>
      <c r="C310" t="str">
        <v>--</v>
      </c>
      <c r="D310">
        <v>1</v>
      </c>
      <c r="E310">
        <v>1</v>
      </c>
      <c r="F310">
        <v>1</v>
      </c>
      <c r="G310">
        <v>15.324999999999999</v>
      </c>
      <c r="H310">
        <v>1.0249999999999999</v>
      </c>
      <c r="I310" t="str">
        <v>--</v>
      </c>
      <c r="J310">
        <v>0</v>
      </c>
      <c r="K310">
        <v>0</v>
      </c>
      <c r="L310">
        <v>0</v>
      </c>
      <c r="M310">
        <v>15.324999999999999</v>
      </c>
      <c r="N310">
        <v>1.0249999999999999</v>
      </c>
      <c r="O310" t="str">
        <v>--</v>
      </c>
      <c r="P310">
        <v>0</v>
      </c>
      <c r="Q310">
        <v>0</v>
      </c>
      <c r="R310">
        <v>0.148765672228</v>
      </c>
      <c r="S310">
        <v>15.324999999999999</v>
      </c>
      <c r="T310">
        <v>1.0249999999999999</v>
      </c>
      <c r="U310" t="str">
        <v>--</v>
      </c>
      <c r="V310">
        <v>0</v>
      </c>
      <c r="W310">
        <v>0</v>
      </c>
      <c r="X310">
        <v>9.6670482331300001</v>
      </c>
    </row>
    <row r="311" spans="1:24" x14ac:dyDescent="0.2">
      <c r="A311">
        <v>15.375</v>
      </c>
      <c r="B311">
        <v>1.0249999999999999</v>
      </c>
      <c r="C311" t="str">
        <v>--</v>
      </c>
      <c r="D311">
        <v>1</v>
      </c>
      <c r="E311">
        <v>1</v>
      </c>
      <c r="F311">
        <v>1</v>
      </c>
      <c r="G311">
        <v>15.375</v>
      </c>
      <c r="H311">
        <v>1.0249999999999999</v>
      </c>
      <c r="I311" t="str">
        <v>--</v>
      </c>
      <c r="J311">
        <v>0</v>
      </c>
      <c r="K311">
        <v>0</v>
      </c>
      <c r="L311">
        <v>0</v>
      </c>
      <c r="M311">
        <v>15.375</v>
      </c>
      <c r="N311">
        <v>1.0249999999999999</v>
      </c>
      <c r="O311" t="str">
        <v>--</v>
      </c>
      <c r="P311">
        <v>0</v>
      </c>
      <c r="Q311">
        <v>0</v>
      </c>
      <c r="R311">
        <v>0.13884887003999999</v>
      </c>
      <c r="S311">
        <v>15.375</v>
      </c>
      <c r="T311">
        <v>1.0249999999999999</v>
      </c>
      <c r="U311" t="str">
        <v>--</v>
      </c>
      <c r="V311">
        <v>0</v>
      </c>
      <c r="W311">
        <v>0</v>
      </c>
      <c r="X311">
        <v>9.6966490255500002</v>
      </c>
    </row>
    <row r="312" spans="1:24" x14ac:dyDescent="0.2">
      <c r="A312">
        <v>15.425000000000001</v>
      </c>
      <c r="B312">
        <v>1.0249999999999999</v>
      </c>
      <c r="C312" t="str">
        <v>--</v>
      </c>
      <c r="D312">
        <v>1</v>
      </c>
      <c r="E312">
        <v>1</v>
      </c>
      <c r="F312">
        <v>1</v>
      </c>
      <c r="G312">
        <v>15.425000000000001</v>
      </c>
      <c r="H312">
        <v>1.0249999999999999</v>
      </c>
      <c r="I312" t="str">
        <v>--</v>
      </c>
      <c r="J312">
        <v>0</v>
      </c>
      <c r="K312">
        <v>0</v>
      </c>
      <c r="L312">
        <v>0</v>
      </c>
      <c r="M312">
        <v>15.425000000000001</v>
      </c>
      <c r="N312">
        <v>1.0249999999999999</v>
      </c>
      <c r="O312" t="str">
        <v>--</v>
      </c>
      <c r="P312">
        <v>0</v>
      </c>
      <c r="Q312">
        <v>0</v>
      </c>
      <c r="R312">
        <v>0.12879521806300001</v>
      </c>
      <c r="S312">
        <v>15.425000000000001</v>
      </c>
      <c r="T312">
        <v>1.0249999999999999</v>
      </c>
      <c r="U312" t="str">
        <v>--</v>
      </c>
      <c r="V312">
        <v>0</v>
      </c>
      <c r="W312">
        <v>0</v>
      </c>
      <c r="X312">
        <v>9.7223640661800008</v>
      </c>
    </row>
    <row r="313" spans="1:24" x14ac:dyDescent="0.2">
      <c r="A313">
        <v>15.475</v>
      </c>
      <c r="B313">
        <v>1.0249999999999999</v>
      </c>
      <c r="C313" t="str">
        <v>--</v>
      </c>
      <c r="D313">
        <v>1</v>
      </c>
      <c r="E313">
        <v>1</v>
      </c>
      <c r="F313">
        <v>1</v>
      </c>
      <c r="G313">
        <v>15.475</v>
      </c>
      <c r="H313">
        <v>1.0249999999999999</v>
      </c>
      <c r="I313" t="str">
        <v>--</v>
      </c>
      <c r="J313">
        <v>0</v>
      </c>
      <c r="K313">
        <v>0</v>
      </c>
      <c r="L313">
        <v>0</v>
      </c>
      <c r="M313">
        <v>15.475</v>
      </c>
      <c r="N313">
        <v>1.0249999999999999</v>
      </c>
      <c r="O313" t="str">
        <v>--</v>
      </c>
      <c r="P313">
        <v>0</v>
      </c>
      <c r="Q313">
        <v>0</v>
      </c>
      <c r="R313">
        <v>0.118615992473</v>
      </c>
      <c r="S313">
        <v>15.475</v>
      </c>
      <c r="T313">
        <v>1.0249999999999999</v>
      </c>
      <c r="U313" t="str">
        <v>--</v>
      </c>
      <c r="V313">
        <v>0</v>
      </c>
      <c r="W313">
        <v>0</v>
      </c>
      <c r="X313">
        <v>9.7436733844700001</v>
      </c>
    </row>
    <row r="314" spans="1:24" x14ac:dyDescent="0.2">
      <c r="A314">
        <v>15.525</v>
      </c>
      <c r="B314">
        <v>1.0249999999999999</v>
      </c>
      <c r="C314" t="str">
        <v>--</v>
      </c>
      <c r="D314">
        <v>1</v>
      </c>
      <c r="E314">
        <v>1</v>
      </c>
      <c r="F314">
        <v>1</v>
      </c>
      <c r="G314">
        <v>15.525</v>
      </c>
      <c r="H314">
        <v>1.0249999999999999</v>
      </c>
      <c r="I314" t="str">
        <v>--</v>
      </c>
      <c r="J314">
        <v>0</v>
      </c>
      <c r="K314">
        <v>0</v>
      </c>
      <c r="L314">
        <v>0</v>
      </c>
      <c r="M314">
        <v>15.525</v>
      </c>
      <c r="N314">
        <v>1.0249999999999999</v>
      </c>
      <c r="O314" t="str">
        <v>--</v>
      </c>
      <c r="P314">
        <v>0</v>
      </c>
      <c r="Q314">
        <v>0</v>
      </c>
      <c r="R314">
        <v>0.108339469299</v>
      </c>
      <c r="S314">
        <v>15.525</v>
      </c>
      <c r="T314">
        <v>1.0249999999999999</v>
      </c>
      <c r="U314" t="str">
        <v>--</v>
      </c>
      <c r="V314">
        <v>0</v>
      </c>
      <c r="W314">
        <v>0</v>
      </c>
      <c r="X314">
        <v>9.7600578269499998</v>
      </c>
    </row>
    <row r="315" spans="1:24" x14ac:dyDescent="0.2">
      <c r="A315">
        <v>15.574999999999999</v>
      </c>
      <c r="B315">
        <v>1.0249999999999999</v>
      </c>
      <c r="C315" t="str">
        <v>--</v>
      </c>
      <c r="D315">
        <v>1</v>
      </c>
      <c r="E315">
        <v>1</v>
      </c>
      <c r="F315">
        <v>1</v>
      </c>
      <c r="G315">
        <v>15.574999999999999</v>
      </c>
      <c r="H315">
        <v>1.0249999999999999</v>
      </c>
      <c r="I315" t="str">
        <v>--</v>
      </c>
      <c r="J315">
        <v>0</v>
      </c>
      <c r="K315">
        <v>0</v>
      </c>
      <c r="L315">
        <v>0</v>
      </c>
      <c r="M315">
        <v>15.574999999999999</v>
      </c>
      <c r="N315">
        <v>1.0249999999999999</v>
      </c>
      <c r="O315" t="str">
        <v>--</v>
      </c>
      <c r="P315">
        <v>0</v>
      </c>
      <c r="Q315">
        <v>0</v>
      </c>
      <c r="R315">
        <v>9.8014513868800002E-2</v>
      </c>
      <c r="S315">
        <v>15.574999999999999</v>
      </c>
      <c r="T315">
        <v>1.0249999999999999</v>
      </c>
      <c r="U315" t="str">
        <v>--</v>
      </c>
      <c r="V315">
        <v>0</v>
      </c>
      <c r="W315">
        <v>0</v>
      </c>
      <c r="X315">
        <v>9.7710240287700003</v>
      </c>
    </row>
    <row r="316" spans="1:24" x14ac:dyDescent="0.2">
      <c r="A316">
        <v>15.625</v>
      </c>
      <c r="B316">
        <v>1.0249999999999999</v>
      </c>
      <c r="C316" t="str">
        <v>--</v>
      </c>
      <c r="D316">
        <v>1</v>
      </c>
      <c r="E316">
        <v>1</v>
      </c>
      <c r="F316">
        <v>1</v>
      </c>
      <c r="G316">
        <v>15.625</v>
      </c>
      <c r="H316">
        <v>1.0249999999999999</v>
      </c>
      <c r="I316" t="str">
        <v>--</v>
      </c>
      <c r="J316">
        <v>0</v>
      </c>
      <c r="K316">
        <v>0</v>
      </c>
      <c r="L316">
        <v>0</v>
      </c>
      <c r="M316">
        <v>15.625</v>
      </c>
      <c r="N316">
        <v>1.0249999999999999</v>
      </c>
      <c r="O316" t="str">
        <v>--</v>
      </c>
      <c r="P316">
        <v>0</v>
      </c>
      <c r="Q316">
        <v>0</v>
      </c>
      <c r="R316">
        <v>8.7713189335200004E-2</v>
      </c>
      <c r="S316">
        <v>15.625</v>
      </c>
      <c r="T316">
        <v>1.0249999999999999</v>
      </c>
      <c r="U316" t="str">
        <v>--</v>
      </c>
      <c r="V316">
        <v>0</v>
      </c>
      <c r="W316">
        <v>0</v>
      </c>
      <c r="X316">
        <v>9.7761345134499997</v>
      </c>
    </row>
    <row r="317" spans="1:24" x14ac:dyDescent="0.2">
      <c r="A317">
        <v>15.675000000000001</v>
      </c>
      <c r="B317">
        <v>1.0249999999999999</v>
      </c>
      <c r="C317" t="str">
        <v>--</v>
      </c>
      <c r="D317">
        <v>1</v>
      </c>
      <c r="E317">
        <v>1</v>
      </c>
      <c r="F317">
        <v>1</v>
      </c>
      <c r="G317">
        <v>15.675000000000001</v>
      </c>
      <c r="H317">
        <v>1.0249999999999999</v>
      </c>
      <c r="I317" t="str">
        <v>--</v>
      </c>
      <c r="J317">
        <v>0</v>
      </c>
      <c r="K317">
        <v>0</v>
      </c>
      <c r="L317">
        <v>0</v>
      </c>
      <c r="M317">
        <v>15.675000000000001</v>
      </c>
      <c r="N317">
        <v>1.0249999999999999</v>
      </c>
      <c r="O317" t="str">
        <v>--</v>
      </c>
      <c r="P317">
        <v>0</v>
      </c>
      <c r="Q317">
        <v>0</v>
      </c>
      <c r="R317">
        <v>7.7531543342400006E-2</v>
      </c>
      <c r="S317">
        <v>15.675000000000001</v>
      </c>
      <c r="T317">
        <v>1.0249999999999999</v>
      </c>
      <c r="U317" t="str">
        <v>--</v>
      </c>
      <c r="V317">
        <v>0</v>
      </c>
      <c r="W317">
        <v>0</v>
      </c>
      <c r="X317">
        <v>9.7750412708999992</v>
      </c>
    </row>
    <row r="318" spans="1:24" x14ac:dyDescent="0.2">
      <c r="A318">
        <v>15.725</v>
      </c>
      <c r="B318">
        <v>1.0249999999999999</v>
      </c>
      <c r="C318" t="str">
        <v>--</v>
      </c>
      <c r="D318">
        <v>1</v>
      </c>
      <c r="E318">
        <v>1</v>
      </c>
      <c r="F318">
        <v>1</v>
      </c>
      <c r="G318">
        <v>15.725</v>
      </c>
      <c r="H318">
        <v>1.0249999999999999</v>
      </c>
      <c r="I318" t="str">
        <v>--</v>
      </c>
      <c r="J318">
        <v>0</v>
      </c>
      <c r="K318">
        <v>0</v>
      </c>
      <c r="L318">
        <v>0</v>
      </c>
      <c r="M318">
        <v>15.725</v>
      </c>
      <c r="N318">
        <v>1.0249999999999999</v>
      </c>
      <c r="O318" t="str">
        <v>--</v>
      </c>
      <c r="P318">
        <v>0</v>
      </c>
      <c r="Q318">
        <v>0</v>
      </c>
      <c r="R318">
        <v>6.7587710667499995E-2</v>
      </c>
      <c r="S318">
        <v>15.725</v>
      </c>
      <c r="T318">
        <v>1.0249999999999999</v>
      </c>
      <c r="U318" t="str">
        <v>--</v>
      </c>
      <c r="V318">
        <v>0</v>
      </c>
      <c r="W318">
        <v>0</v>
      </c>
      <c r="X318">
        <v>9.7675199937299997</v>
      </c>
    </row>
    <row r="319" spans="1:24" x14ac:dyDescent="0.2">
      <c r="A319">
        <v>15.775</v>
      </c>
      <c r="B319">
        <v>1.0249999999999999</v>
      </c>
      <c r="C319" t="str">
        <v>--</v>
      </c>
      <c r="D319">
        <v>1</v>
      </c>
      <c r="E319">
        <v>1</v>
      </c>
      <c r="F319">
        <v>1</v>
      </c>
      <c r="G319">
        <v>15.775</v>
      </c>
      <c r="H319">
        <v>1.0249999999999999</v>
      </c>
      <c r="I319" t="str">
        <v>--</v>
      </c>
      <c r="J319">
        <v>0</v>
      </c>
      <c r="K319">
        <v>0</v>
      </c>
      <c r="L319">
        <v>0</v>
      </c>
      <c r="M319">
        <v>15.775</v>
      </c>
      <c r="N319">
        <v>1.0249999999999999</v>
      </c>
      <c r="O319" t="str">
        <v>--</v>
      </c>
      <c r="P319">
        <v>0</v>
      </c>
      <c r="Q319">
        <v>0</v>
      </c>
      <c r="R319">
        <v>5.8016672220000003E-2</v>
      </c>
      <c r="S319">
        <v>15.775</v>
      </c>
      <c r="T319">
        <v>1.0249999999999999</v>
      </c>
      <c r="U319" t="str">
        <v>--</v>
      </c>
      <c r="V319">
        <v>0</v>
      </c>
      <c r="W319">
        <v>0</v>
      </c>
      <c r="X319">
        <v>9.75350105365</v>
      </c>
    </row>
    <row r="320" spans="1:24" x14ac:dyDescent="0.2">
      <c r="A320">
        <v>15.824999999999999</v>
      </c>
      <c r="B320">
        <v>1.0249999999999999</v>
      </c>
      <c r="C320" t="str">
        <v>--</v>
      </c>
      <c r="D320">
        <v>1</v>
      </c>
      <c r="E320">
        <v>1</v>
      </c>
      <c r="F320">
        <v>1</v>
      </c>
      <c r="G320">
        <v>15.824999999999999</v>
      </c>
      <c r="H320">
        <v>1.0249999999999999</v>
      </c>
      <c r="I320" t="str">
        <v>--</v>
      </c>
      <c r="J320">
        <v>0</v>
      </c>
      <c r="K320">
        <v>0</v>
      </c>
      <c r="L320">
        <v>0</v>
      </c>
      <c r="M320">
        <v>15.824999999999999</v>
      </c>
      <c r="N320">
        <v>1.0249999999999999</v>
      </c>
      <c r="O320" t="str">
        <v>--</v>
      </c>
      <c r="P320">
        <v>0</v>
      </c>
      <c r="Q320">
        <v>0</v>
      </c>
      <c r="R320">
        <v>4.8961494334499998E-2</v>
      </c>
      <c r="S320">
        <v>15.824999999999999</v>
      </c>
      <c r="T320">
        <v>1.0249999999999999</v>
      </c>
      <c r="U320" t="str">
        <v>--</v>
      </c>
      <c r="V320">
        <v>0</v>
      </c>
      <c r="W320">
        <v>0</v>
      </c>
      <c r="X320">
        <v>9.7330925966699997</v>
      </c>
    </row>
    <row r="321" spans="1:24" x14ac:dyDescent="0.2">
      <c r="A321">
        <v>15.875</v>
      </c>
      <c r="B321">
        <v>1.0249999999999999</v>
      </c>
      <c r="C321" t="str">
        <v>--</v>
      </c>
      <c r="D321">
        <v>1</v>
      </c>
      <c r="E321">
        <v>1</v>
      </c>
      <c r="F321">
        <v>1</v>
      </c>
      <c r="G321">
        <v>15.875</v>
      </c>
      <c r="H321">
        <v>1.0249999999999999</v>
      </c>
      <c r="I321" t="str">
        <v>--</v>
      </c>
      <c r="J321">
        <v>0</v>
      </c>
      <c r="K321">
        <v>0</v>
      </c>
      <c r="L321">
        <v>0</v>
      </c>
      <c r="M321">
        <v>15.875</v>
      </c>
      <c r="N321">
        <v>1.0249999999999999</v>
      </c>
      <c r="O321" t="str">
        <v>--</v>
      </c>
      <c r="P321">
        <v>0</v>
      </c>
      <c r="Q321">
        <v>0</v>
      </c>
      <c r="R321">
        <v>4.0561610409399998E-2</v>
      </c>
      <c r="S321">
        <v>15.875</v>
      </c>
      <c r="T321">
        <v>1.0249999999999999</v>
      </c>
      <c r="U321" t="str">
        <v>--</v>
      </c>
      <c r="V321">
        <v>0</v>
      </c>
      <c r="W321">
        <v>0</v>
      </c>
      <c r="X321">
        <v>9.7065911887799992</v>
      </c>
    </row>
    <row r="322" spans="1:24" x14ac:dyDescent="0.2">
      <c r="A322">
        <v>15.925000000000001</v>
      </c>
      <c r="B322">
        <v>1.0249999999999999</v>
      </c>
      <c r="C322" t="str">
        <v>--</v>
      </c>
      <c r="D322">
        <v>1</v>
      </c>
      <c r="E322">
        <v>1</v>
      </c>
      <c r="F322">
        <v>1</v>
      </c>
      <c r="G322">
        <v>15.925000000000001</v>
      </c>
      <c r="H322">
        <v>1.0249999999999999</v>
      </c>
      <c r="I322" t="str">
        <v>--</v>
      </c>
      <c r="J322">
        <v>0</v>
      </c>
      <c r="K322">
        <v>0</v>
      </c>
      <c r="L322">
        <v>0</v>
      </c>
      <c r="M322">
        <v>15.925000000000001</v>
      </c>
      <c r="N322">
        <v>1.0249999999999999</v>
      </c>
      <c r="O322" t="str">
        <v>--</v>
      </c>
      <c r="P322">
        <v>0</v>
      </c>
      <c r="Q322">
        <v>0</v>
      </c>
      <c r="R322">
        <v>3.2939551815299999E-2</v>
      </c>
      <c r="S322">
        <v>15.925000000000001</v>
      </c>
      <c r="T322">
        <v>1.0249999999999999</v>
      </c>
      <c r="U322" t="str">
        <v>--</v>
      </c>
      <c r="V322">
        <v>0</v>
      </c>
      <c r="W322">
        <v>0</v>
      </c>
      <c r="X322">
        <v>9.6744765208600008</v>
      </c>
    </row>
    <row r="323" spans="1:24" x14ac:dyDescent="0.2">
      <c r="A323">
        <v>15.975</v>
      </c>
      <c r="B323">
        <v>1.0249999999999999</v>
      </c>
      <c r="C323" t="str">
        <v>--</v>
      </c>
      <c r="D323">
        <v>1</v>
      </c>
      <c r="E323">
        <v>1</v>
      </c>
      <c r="F323">
        <v>1</v>
      </c>
      <c r="G323">
        <v>15.975</v>
      </c>
      <c r="H323">
        <v>1.0249999999999999</v>
      </c>
      <c r="I323" t="str">
        <v>--</v>
      </c>
      <c r="J323">
        <v>0</v>
      </c>
      <c r="K323">
        <v>0</v>
      </c>
      <c r="L323">
        <v>0</v>
      </c>
      <c r="M323">
        <v>15.975</v>
      </c>
      <c r="N323">
        <v>1.0249999999999999</v>
      </c>
      <c r="O323" t="str">
        <v>--</v>
      </c>
      <c r="P323">
        <v>0</v>
      </c>
      <c r="Q323">
        <v>0</v>
      </c>
      <c r="R323">
        <v>2.6188227084599999E-2</v>
      </c>
      <c r="S323">
        <v>15.975</v>
      </c>
      <c r="T323">
        <v>1.0249999999999999</v>
      </c>
      <c r="U323" t="str">
        <v>--</v>
      </c>
      <c r="V323">
        <v>0</v>
      </c>
      <c r="W323">
        <v>0</v>
      </c>
      <c r="X323">
        <v>9.6373888096400009</v>
      </c>
    </row>
    <row r="324" spans="1:24" x14ac:dyDescent="0.2">
      <c r="A324">
        <v>16.024999999999999</v>
      </c>
      <c r="B324">
        <v>1.0249999999999999</v>
      </c>
      <c r="C324" t="str">
        <v>--</v>
      </c>
      <c r="D324">
        <v>1</v>
      </c>
      <c r="E324">
        <v>1</v>
      </c>
      <c r="F324">
        <v>1</v>
      </c>
      <c r="G324">
        <v>16.024999999999999</v>
      </c>
      <c r="H324">
        <v>1.0249999999999999</v>
      </c>
      <c r="I324" t="str">
        <v>--</v>
      </c>
      <c r="J324">
        <v>0</v>
      </c>
      <c r="K324">
        <v>0</v>
      </c>
      <c r="L324">
        <v>0</v>
      </c>
      <c r="M324">
        <v>16.024999999999999</v>
      </c>
      <c r="N324">
        <v>1.0249999999999999</v>
      </c>
      <c r="O324" t="str">
        <v>--</v>
      </c>
      <c r="P324">
        <v>0</v>
      </c>
      <c r="Q324">
        <v>0</v>
      </c>
      <c r="R324">
        <v>2.0361096566499998E-2</v>
      </c>
      <c r="S324">
        <v>16.024999999999999</v>
      </c>
      <c r="T324">
        <v>1.0249999999999999</v>
      </c>
      <c r="U324" t="str">
        <v>--</v>
      </c>
      <c r="V324">
        <v>0</v>
      </c>
      <c r="W324">
        <v>0</v>
      </c>
      <c r="X324">
        <v>9.5960903831500008</v>
      </c>
    </row>
    <row r="325" spans="1:24" x14ac:dyDescent="0.2">
      <c r="A325">
        <v>16.074999999999999</v>
      </c>
      <c r="B325">
        <v>1.0249999999999999</v>
      </c>
      <c r="C325" t="str">
        <v>--</v>
      </c>
      <c r="D325">
        <v>1</v>
      </c>
      <c r="E325">
        <v>1</v>
      </c>
      <c r="F325">
        <v>1</v>
      </c>
      <c r="G325">
        <v>16.074999999999999</v>
      </c>
      <c r="H325">
        <v>1.0249999999999999</v>
      </c>
      <c r="I325" t="str">
        <v>--</v>
      </c>
      <c r="J325">
        <v>0</v>
      </c>
      <c r="K325">
        <v>0</v>
      </c>
      <c r="L325">
        <v>0</v>
      </c>
      <c r="M325">
        <v>16.074999999999999</v>
      </c>
      <c r="N325">
        <v>1.0249999999999999</v>
      </c>
      <c r="O325" t="str">
        <v>--</v>
      </c>
      <c r="P325">
        <v>0</v>
      </c>
      <c r="Q325">
        <v>0</v>
      </c>
      <c r="R325">
        <v>1.54672047061E-2</v>
      </c>
      <c r="S325">
        <v>16.074999999999999</v>
      </c>
      <c r="T325">
        <v>1.0249999999999999</v>
      </c>
      <c r="U325" t="str">
        <v>--</v>
      </c>
      <c r="V325">
        <v>0</v>
      </c>
      <c r="W325">
        <v>0</v>
      </c>
      <c r="X325">
        <v>9.5514158567600003</v>
      </c>
    </row>
    <row r="326" spans="1:24" x14ac:dyDescent="0.2">
      <c r="A326">
        <v>16.125</v>
      </c>
      <c r="B326">
        <v>1.0249999999999999</v>
      </c>
      <c r="C326" t="str">
        <v>--</v>
      </c>
      <c r="D326">
        <v>1</v>
      </c>
      <c r="E326">
        <v>1</v>
      </c>
      <c r="F326">
        <v>1</v>
      </c>
      <c r="G326">
        <v>16.125</v>
      </c>
      <c r="H326">
        <v>1.0249999999999999</v>
      </c>
      <c r="I326" t="str">
        <v>--</v>
      </c>
      <c r="J326">
        <v>0</v>
      </c>
      <c r="K326">
        <v>0</v>
      </c>
      <c r="L326">
        <v>0</v>
      </c>
      <c r="M326">
        <v>16.125</v>
      </c>
      <c r="N326">
        <v>1.0249999999999999</v>
      </c>
      <c r="O326" t="str">
        <v>--</v>
      </c>
      <c r="P326">
        <v>0</v>
      </c>
      <c r="Q326">
        <v>0</v>
      </c>
      <c r="R326">
        <v>1.1472047544899999E-2</v>
      </c>
      <c r="S326">
        <v>16.125</v>
      </c>
      <c r="T326">
        <v>1.0249999999999999</v>
      </c>
      <c r="U326" t="str">
        <v>--</v>
      </c>
      <c r="V326">
        <v>0</v>
      </c>
      <c r="W326">
        <v>0</v>
      </c>
      <c r="X326">
        <v>9.5042174800100003</v>
      </c>
    </row>
    <row r="327" spans="1:24" x14ac:dyDescent="0.2">
      <c r="A327">
        <v>16.175000000000001</v>
      </c>
      <c r="B327">
        <v>1.0249999999999999</v>
      </c>
      <c r="C327" t="str">
        <v>--</v>
      </c>
      <c r="D327">
        <v>1</v>
      </c>
      <c r="E327">
        <v>1</v>
      </c>
      <c r="F327">
        <v>1</v>
      </c>
      <c r="G327">
        <v>16.175000000000001</v>
      </c>
      <c r="H327">
        <v>1.0249999999999999</v>
      </c>
      <c r="I327" t="str">
        <v>--</v>
      </c>
      <c r="J327">
        <v>0</v>
      </c>
      <c r="K327">
        <v>0</v>
      </c>
      <c r="L327">
        <v>0</v>
      </c>
      <c r="M327">
        <v>16.175000000000001</v>
      </c>
      <c r="N327">
        <v>1.0249999999999999</v>
      </c>
      <c r="O327" t="str">
        <v>--</v>
      </c>
      <c r="P327">
        <v>0</v>
      </c>
      <c r="Q327">
        <v>0</v>
      </c>
      <c r="R327">
        <v>8.3039520549200007E-3</v>
      </c>
      <c r="S327">
        <v>16.175000000000001</v>
      </c>
      <c r="T327">
        <v>1.0249999999999999</v>
      </c>
      <c r="U327" t="str">
        <v>--</v>
      </c>
      <c r="V327">
        <v>0</v>
      </c>
      <c r="W327">
        <v>0</v>
      </c>
      <c r="X327">
        <v>9.4553130078300001</v>
      </c>
    </row>
    <row r="328" spans="1:24" x14ac:dyDescent="0.2">
      <c r="A328">
        <v>16.225000000000001</v>
      </c>
      <c r="B328">
        <v>1.0249999999999999</v>
      </c>
      <c r="C328" t="str">
        <v>--</v>
      </c>
      <c r="D328">
        <v>1</v>
      </c>
      <c r="E328">
        <v>1</v>
      </c>
      <c r="F328">
        <v>1</v>
      </c>
      <c r="G328">
        <v>16.225000000000001</v>
      </c>
      <c r="H328">
        <v>1.0249999999999999</v>
      </c>
      <c r="I328" t="str">
        <v>--</v>
      </c>
      <c r="J328">
        <v>0</v>
      </c>
      <c r="K328">
        <v>0</v>
      </c>
      <c r="L328">
        <v>0</v>
      </c>
      <c r="M328">
        <v>16.225000000000001</v>
      </c>
      <c r="N328">
        <v>1.0249999999999999</v>
      </c>
      <c r="O328" t="str">
        <v>--</v>
      </c>
      <c r="P328">
        <v>0</v>
      </c>
      <c r="Q328">
        <v>0</v>
      </c>
      <c r="R328">
        <v>5.8644535660899999E-3</v>
      </c>
      <c r="S328">
        <v>16.225000000000001</v>
      </c>
      <c r="T328">
        <v>1.0249999999999999</v>
      </c>
      <c r="U328" t="str">
        <v>--</v>
      </c>
      <c r="V328">
        <v>0</v>
      </c>
      <c r="W328">
        <v>0</v>
      </c>
      <c r="X328">
        <v>9.4054425869599996</v>
      </c>
    </row>
    <row r="329" spans="1:24" x14ac:dyDescent="0.2">
      <c r="A329">
        <v>16.274999999999999</v>
      </c>
      <c r="B329">
        <v>1.0249999999999999</v>
      </c>
      <c r="C329" t="str">
        <v>--</v>
      </c>
      <c r="D329">
        <v>1</v>
      </c>
      <c r="E329">
        <v>1</v>
      </c>
      <c r="F329">
        <v>1</v>
      </c>
      <c r="G329">
        <v>16.274999999999999</v>
      </c>
      <c r="H329">
        <v>1.0249999999999999</v>
      </c>
      <c r="I329" t="str">
        <v>--</v>
      </c>
      <c r="J329">
        <v>0</v>
      </c>
      <c r="K329">
        <v>0</v>
      </c>
      <c r="L329">
        <v>0</v>
      </c>
      <c r="M329">
        <v>16.274999999999999</v>
      </c>
      <c r="N329">
        <v>1.0249999999999999</v>
      </c>
      <c r="O329" t="str">
        <v>--</v>
      </c>
      <c r="P329">
        <v>0</v>
      </c>
      <c r="Q329">
        <v>0</v>
      </c>
      <c r="R329">
        <v>4.0404585837699996E-3</v>
      </c>
      <c r="S329">
        <v>16.274999999999999</v>
      </c>
      <c r="T329">
        <v>1.0249999999999999</v>
      </c>
      <c r="U329" t="str">
        <v>--</v>
      </c>
      <c r="V329">
        <v>0</v>
      </c>
      <c r="W329">
        <v>0</v>
      </c>
      <c r="X329">
        <v>9.3552389419100006</v>
      </c>
    </row>
    <row r="330" spans="1:24" x14ac:dyDescent="0.2">
      <c r="A330">
        <v>16.324999999999999</v>
      </c>
      <c r="B330">
        <v>1.0249999999999999</v>
      </c>
      <c r="C330" t="str">
        <v>--</v>
      </c>
      <c r="D330">
        <v>1</v>
      </c>
      <c r="E330">
        <v>1</v>
      </c>
      <c r="F330">
        <v>1</v>
      </c>
      <c r="G330">
        <v>16.324999999999999</v>
      </c>
      <c r="H330">
        <v>1.0249999999999999</v>
      </c>
      <c r="I330" t="str">
        <v>--</v>
      </c>
      <c r="J330">
        <v>0</v>
      </c>
      <c r="K330">
        <v>0</v>
      </c>
      <c r="L330">
        <v>0</v>
      </c>
      <c r="M330">
        <v>16.324999999999999</v>
      </c>
      <c r="N330">
        <v>1.0249999999999999</v>
      </c>
      <c r="O330" t="str">
        <v>--</v>
      </c>
      <c r="P330">
        <v>0</v>
      </c>
      <c r="Q330">
        <v>0</v>
      </c>
      <c r="R330">
        <v>2.7159411762699998E-3</v>
      </c>
      <c r="S330">
        <v>16.324999999999999</v>
      </c>
      <c r="T330">
        <v>1.0249999999999999</v>
      </c>
      <c r="U330" t="str">
        <v>--</v>
      </c>
      <c r="V330">
        <v>0</v>
      </c>
      <c r="W330">
        <v>0</v>
      </c>
      <c r="X330">
        <v>9.3052122875799999</v>
      </c>
    </row>
    <row r="331" spans="1:24" x14ac:dyDescent="0.2">
      <c r="A331">
        <v>16.375</v>
      </c>
      <c r="B331">
        <v>1.0249999999999999</v>
      </c>
      <c r="C331" t="str">
        <v>--</v>
      </c>
      <c r="D331">
        <v>1</v>
      </c>
      <c r="E331">
        <v>1</v>
      </c>
      <c r="F331">
        <v>1</v>
      </c>
      <c r="G331">
        <v>16.375</v>
      </c>
      <c r="H331">
        <v>1.0249999999999999</v>
      </c>
      <c r="I331" t="str">
        <v>--</v>
      </c>
      <c r="J331">
        <v>0</v>
      </c>
      <c r="K331">
        <v>0</v>
      </c>
      <c r="L331">
        <v>0</v>
      </c>
      <c r="M331">
        <v>16.375</v>
      </c>
      <c r="N331">
        <v>1.0249999999999999</v>
      </c>
      <c r="O331" t="str">
        <v>--</v>
      </c>
      <c r="P331">
        <v>0</v>
      </c>
      <c r="Q331">
        <v>0</v>
      </c>
      <c r="R331">
        <v>1.7814493936199999E-3</v>
      </c>
      <c r="S331">
        <v>16.375</v>
      </c>
      <c r="T331">
        <v>1.0249999999999999</v>
      </c>
      <c r="U331" t="str">
        <v>--</v>
      </c>
      <c r="V331">
        <v>0</v>
      </c>
      <c r="W331">
        <v>0</v>
      </c>
      <c r="X331">
        <v>9.2557486812499992</v>
      </c>
    </row>
    <row r="332" spans="1:24" x14ac:dyDescent="0.2">
      <c r="A332">
        <v>16.425000000000001</v>
      </c>
      <c r="B332">
        <v>1.0249999999999999</v>
      </c>
      <c r="C332" t="str">
        <v>--</v>
      </c>
      <c r="D332">
        <v>1</v>
      </c>
      <c r="E332">
        <v>1</v>
      </c>
      <c r="F332">
        <v>1</v>
      </c>
      <c r="G332">
        <v>16.425000000000001</v>
      </c>
      <c r="H332">
        <v>1.0249999999999999</v>
      </c>
      <c r="I332" t="str">
        <v>--</v>
      </c>
      <c r="J332">
        <v>0</v>
      </c>
      <c r="K332">
        <v>0</v>
      </c>
      <c r="L332">
        <v>0</v>
      </c>
      <c r="M332">
        <v>16.425000000000001</v>
      </c>
      <c r="N332">
        <v>1.0249999999999999</v>
      </c>
      <c r="O332" t="str">
        <v>--</v>
      </c>
      <c r="P332">
        <v>0</v>
      </c>
      <c r="Q332">
        <v>0</v>
      </c>
      <c r="R332">
        <v>1.14052237252E-3</v>
      </c>
      <c r="S332">
        <v>16.425000000000001</v>
      </c>
      <c r="T332">
        <v>1.0249999999999999</v>
      </c>
      <c r="U332" t="str">
        <v>--</v>
      </c>
      <c r="V332">
        <v>0</v>
      </c>
      <c r="W332">
        <v>0</v>
      </c>
      <c r="X332">
        <v>9.2071185509200006</v>
      </c>
    </row>
    <row r="333" spans="1:24" x14ac:dyDescent="0.2">
      <c r="A333">
        <v>16.475000000000001</v>
      </c>
      <c r="B333">
        <v>1.0249999999999999</v>
      </c>
      <c r="C333" t="str">
        <v>--</v>
      </c>
      <c r="D333">
        <v>1</v>
      </c>
      <c r="E333">
        <v>1</v>
      </c>
      <c r="F333">
        <v>1</v>
      </c>
      <c r="G333">
        <v>16.475000000000001</v>
      </c>
      <c r="H333">
        <v>1.0249999999999999</v>
      </c>
      <c r="I333" t="str">
        <v>--</v>
      </c>
      <c r="J333">
        <v>0</v>
      </c>
      <c r="K333">
        <v>0</v>
      </c>
      <c r="L333">
        <v>0</v>
      </c>
      <c r="M333">
        <v>16.475000000000001</v>
      </c>
      <c r="N333">
        <v>1.0249999999999999</v>
      </c>
      <c r="O333" t="str">
        <v>--</v>
      </c>
      <c r="P333">
        <v>0</v>
      </c>
      <c r="Q333">
        <v>0</v>
      </c>
      <c r="R333">
        <v>7.1293442059899999E-4</v>
      </c>
      <c r="S333">
        <v>16.475000000000001</v>
      </c>
      <c r="T333">
        <v>1.0249999999999999</v>
      </c>
      <c r="U333" t="str">
        <v>--</v>
      </c>
      <c r="V333">
        <v>0</v>
      </c>
      <c r="W333">
        <v>0</v>
      </c>
      <c r="X333">
        <v>9.1594911090300002</v>
      </c>
    </row>
    <row r="334" spans="1:24" x14ac:dyDescent="0.2">
      <c r="A334">
        <v>16.524999999999999</v>
      </c>
      <c r="B334">
        <v>1.0249999999999999</v>
      </c>
      <c r="C334" t="str">
        <v>--</v>
      </c>
      <c r="D334">
        <v>1</v>
      </c>
      <c r="E334">
        <v>1</v>
      </c>
      <c r="F334">
        <v>1</v>
      </c>
      <c r="G334">
        <v>16.524999999999999</v>
      </c>
      <c r="H334">
        <v>1.0249999999999999</v>
      </c>
      <c r="I334" t="str">
        <v>--</v>
      </c>
      <c r="J334">
        <v>0</v>
      </c>
      <c r="K334">
        <v>0</v>
      </c>
      <c r="L334">
        <v>0</v>
      </c>
      <c r="M334">
        <v>16.524999999999999</v>
      </c>
      <c r="N334">
        <v>1.0249999999999999</v>
      </c>
      <c r="O334" t="str">
        <v>--</v>
      </c>
      <c r="P334">
        <v>0</v>
      </c>
      <c r="Q334">
        <v>0</v>
      </c>
      <c r="R334">
        <v>4.3527426165299997E-4</v>
      </c>
      <c r="S334">
        <v>16.524999999999999</v>
      </c>
      <c r="T334">
        <v>1.0249999999999999</v>
      </c>
      <c r="U334" t="str">
        <v>--</v>
      </c>
      <c r="V334">
        <v>0</v>
      </c>
      <c r="W334">
        <v>0</v>
      </c>
      <c r="X334">
        <v>9.1129500880300007</v>
      </c>
    </row>
    <row r="335" spans="1:24" x14ac:dyDescent="0.2">
      <c r="A335">
        <v>16.574999999999999</v>
      </c>
      <c r="B335">
        <v>1.0249999999999999</v>
      </c>
      <c r="C335" t="str">
        <v>--</v>
      </c>
      <c r="D335">
        <v>1</v>
      </c>
      <c r="E335">
        <v>1</v>
      </c>
      <c r="F335">
        <v>1</v>
      </c>
      <c r="G335">
        <v>16.574999999999999</v>
      </c>
      <c r="H335">
        <v>1.0249999999999999</v>
      </c>
      <c r="I335" t="str">
        <v>--</v>
      </c>
      <c r="J335">
        <v>0</v>
      </c>
      <c r="K335">
        <v>0</v>
      </c>
      <c r="L335">
        <v>0</v>
      </c>
      <c r="M335">
        <v>16.574999999999999</v>
      </c>
      <c r="N335">
        <v>1.0249999999999999</v>
      </c>
      <c r="O335" t="str">
        <v>--</v>
      </c>
      <c r="P335">
        <v>0</v>
      </c>
      <c r="Q335">
        <v>0</v>
      </c>
      <c r="R335">
        <v>2.59657776075E-4</v>
      </c>
      <c r="S335">
        <v>16.574999999999999</v>
      </c>
      <c r="T335">
        <v>1.0249999999999999</v>
      </c>
      <c r="U335" t="str">
        <v>--</v>
      </c>
      <c r="V335">
        <v>0</v>
      </c>
      <c r="W335">
        <v>0</v>
      </c>
      <c r="X335">
        <v>9.0675061989200003</v>
      </c>
    </row>
    <row r="336" spans="1:24" x14ac:dyDescent="0.2">
      <c r="A336">
        <v>16.625</v>
      </c>
      <c r="B336">
        <v>1.0249999999999999</v>
      </c>
      <c r="C336" t="str">
        <v>--</v>
      </c>
      <c r="D336">
        <v>1</v>
      </c>
      <c r="E336">
        <v>1</v>
      </c>
      <c r="F336">
        <v>1</v>
      </c>
      <c r="G336">
        <v>16.625</v>
      </c>
      <c r="H336">
        <v>1.0249999999999999</v>
      </c>
      <c r="I336" t="str">
        <v>--</v>
      </c>
      <c r="J336">
        <v>0</v>
      </c>
      <c r="K336">
        <v>0</v>
      </c>
      <c r="L336">
        <v>0</v>
      </c>
      <c r="M336">
        <v>16.625</v>
      </c>
      <c r="N336">
        <v>1.0249999999999999</v>
      </c>
      <c r="O336" t="str">
        <v>--</v>
      </c>
      <c r="P336">
        <v>0</v>
      </c>
      <c r="Q336">
        <v>0</v>
      </c>
      <c r="R336">
        <v>1.51397816405E-4</v>
      </c>
      <c r="S336">
        <v>16.625</v>
      </c>
      <c r="T336">
        <v>1.0249999999999999</v>
      </c>
      <c r="U336" t="str">
        <v>--</v>
      </c>
      <c r="V336">
        <v>0</v>
      </c>
      <c r="W336">
        <v>0</v>
      </c>
      <c r="X336">
        <v>9.0231010868899997</v>
      </c>
    </row>
    <row r="337" spans="1:24" x14ac:dyDescent="0.2">
      <c r="A337">
        <v>16.675000000000001</v>
      </c>
      <c r="B337">
        <v>1.0249999999999999</v>
      </c>
      <c r="C337" t="str">
        <v>--</v>
      </c>
      <c r="D337">
        <v>1</v>
      </c>
      <c r="E337">
        <v>1</v>
      </c>
      <c r="F337">
        <v>1</v>
      </c>
      <c r="G337">
        <v>16.675000000000001</v>
      </c>
      <c r="H337">
        <v>1.0249999999999999</v>
      </c>
      <c r="I337" t="str">
        <v>--</v>
      </c>
      <c r="J337">
        <v>0</v>
      </c>
      <c r="K337">
        <v>0</v>
      </c>
      <c r="L337">
        <v>0</v>
      </c>
      <c r="M337">
        <v>16.675000000000001</v>
      </c>
      <c r="N337">
        <v>1.0249999999999999</v>
      </c>
      <c r="O337" t="str">
        <v>--</v>
      </c>
      <c r="P337">
        <v>0</v>
      </c>
      <c r="Q337">
        <v>0</v>
      </c>
      <c r="R337">
        <v>8.6310424316800004E-5</v>
      </c>
      <c r="S337">
        <v>16.675000000000001</v>
      </c>
      <c r="T337">
        <v>1.0249999999999999</v>
      </c>
      <c r="U337" t="str">
        <v>--</v>
      </c>
      <c r="V337">
        <v>0</v>
      </c>
      <c r="W337">
        <v>0</v>
      </c>
      <c r="X337">
        <v>8.97959499205</v>
      </c>
    </row>
    <row r="338" spans="1:24" x14ac:dyDescent="0.2">
      <c r="A338">
        <v>16.725000000000001</v>
      </c>
      <c r="B338">
        <v>1.0249999999999999</v>
      </c>
      <c r="C338" t="str">
        <v>--</v>
      </c>
      <c r="D338">
        <v>1</v>
      </c>
      <c r="E338">
        <v>1</v>
      </c>
      <c r="F338">
        <v>1</v>
      </c>
      <c r="G338">
        <v>16.725000000000001</v>
      </c>
      <c r="H338">
        <v>1.0249999999999999</v>
      </c>
      <c r="I338" t="str">
        <v>--</v>
      </c>
      <c r="J338">
        <v>0</v>
      </c>
      <c r="K338">
        <v>0</v>
      </c>
      <c r="L338">
        <v>0</v>
      </c>
      <c r="M338">
        <v>16.725000000000001</v>
      </c>
      <c r="N338">
        <v>1.0249999999999999</v>
      </c>
      <c r="O338" t="str">
        <v>--</v>
      </c>
      <c r="P338">
        <v>0</v>
      </c>
      <c r="Q338">
        <v>0</v>
      </c>
      <c r="R338">
        <v>4.8123691804600002E-5</v>
      </c>
      <c r="S338">
        <v>16.725000000000001</v>
      </c>
      <c r="T338">
        <v>1.0249999999999999</v>
      </c>
      <c r="U338" t="str">
        <v>--</v>
      </c>
      <c r="V338">
        <v>0</v>
      </c>
      <c r="W338">
        <v>0</v>
      </c>
      <c r="X338">
        <v>8.9367235517800001</v>
      </c>
    </row>
    <row r="339" spans="1:24" x14ac:dyDescent="0.2">
      <c r="A339">
        <v>16.774999999999999</v>
      </c>
      <c r="B339">
        <v>1.0249999999999999</v>
      </c>
      <c r="C339" t="str">
        <v>--</v>
      </c>
      <c r="D339">
        <v>1</v>
      </c>
      <c r="E339">
        <v>1</v>
      </c>
      <c r="F339">
        <v>1</v>
      </c>
      <c r="G339">
        <v>16.774999999999999</v>
      </c>
      <c r="H339">
        <v>1.0249999999999999</v>
      </c>
      <c r="I339" t="str">
        <v>--</v>
      </c>
      <c r="J339">
        <v>0</v>
      </c>
      <c r="K339">
        <v>0</v>
      </c>
      <c r="L339">
        <v>0</v>
      </c>
      <c r="M339">
        <v>16.774999999999999</v>
      </c>
      <c r="N339">
        <v>1.0249999999999999</v>
      </c>
      <c r="O339" t="str">
        <v>--</v>
      </c>
      <c r="P339">
        <v>0</v>
      </c>
      <c r="Q339">
        <v>0</v>
      </c>
      <c r="R339">
        <v>2.6248137788699999E-5</v>
      </c>
      <c r="S339">
        <v>16.774999999999999</v>
      </c>
      <c r="T339">
        <v>1.0249999999999999</v>
      </c>
      <c r="U339" t="str">
        <v>--</v>
      </c>
      <c r="V339">
        <v>0</v>
      </c>
      <c r="W339">
        <v>0</v>
      </c>
      <c r="X339">
        <v>8.8939950851600003</v>
      </c>
    </row>
    <row r="340" spans="1:24" x14ac:dyDescent="0.2">
      <c r="A340">
        <v>16.824999999999999</v>
      </c>
      <c r="B340">
        <v>1.0249999999999999</v>
      </c>
      <c r="C340" t="str">
        <v>--</v>
      </c>
      <c r="D340">
        <v>1</v>
      </c>
      <c r="E340">
        <v>1</v>
      </c>
      <c r="F340">
        <v>1</v>
      </c>
      <c r="G340">
        <v>16.824999999999999</v>
      </c>
      <c r="H340">
        <v>1.0249999999999999</v>
      </c>
      <c r="I340" t="str">
        <v>--</v>
      </c>
      <c r="J340">
        <v>0</v>
      </c>
      <c r="K340">
        <v>0</v>
      </c>
      <c r="L340">
        <v>0</v>
      </c>
      <c r="M340">
        <v>16.824999999999999</v>
      </c>
      <c r="N340">
        <v>1.0249999999999999</v>
      </c>
      <c r="O340" t="str">
        <v>--</v>
      </c>
      <c r="P340">
        <v>0</v>
      </c>
      <c r="Q340">
        <v>0</v>
      </c>
      <c r="R340">
        <v>1.4005732807400001E-5</v>
      </c>
      <c r="S340">
        <v>16.824999999999999</v>
      </c>
      <c r="T340">
        <v>1.0249999999999999</v>
      </c>
      <c r="U340" t="str">
        <v>--</v>
      </c>
      <c r="V340">
        <v>0</v>
      </c>
      <c r="W340">
        <v>0</v>
      </c>
      <c r="X340">
        <v>8.85046705267</v>
      </c>
    </row>
    <row r="341" spans="1:24" x14ac:dyDescent="0.2">
      <c r="A341">
        <v>16.875</v>
      </c>
      <c r="B341">
        <v>1.0249999999999999</v>
      </c>
      <c r="C341" t="str">
        <v>--</v>
      </c>
      <c r="D341">
        <v>1</v>
      </c>
      <c r="E341">
        <v>1</v>
      </c>
      <c r="F341">
        <v>1</v>
      </c>
      <c r="G341">
        <v>16.875</v>
      </c>
      <c r="H341">
        <v>1.0249999999999999</v>
      </c>
      <c r="I341" t="str">
        <v>--</v>
      </c>
      <c r="J341">
        <v>0</v>
      </c>
      <c r="K341">
        <v>0</v>
      </c>
      <c r="L341">
        <v>0</v>
      </c>
      <c r="M341">
        <v>16.875</v>
      </c>
      <c r="N341">
        <v>1.0249999999999999</v>
      </c>
      <c r="O341" t="str">
        <v>--</v>
      </c>
      <c r="P341">
        <v>0</v>
      </c>
      <c r="Q341">
        <v>0</v>
      </c>
      <c r="R341">
        <v>7.30925323029E-6</v>
      </c>
      <c r="S341">
        <v>16.875</v>
      </c>
      <c r="T341">
        <v>1.0249999999999999</v>
      </c>
      <c r="U341" t="str">
        <v>--</v>
      </c>
      <c r="V341">
        <v>0</v>
      </c>
      <c r="W341">
        <v>0</v>
      </c>
      <c r="X341">
        <v>8.8042417680899998</v>
      </c>
    </row>
    <row r="342" spans="1:24" x14ac:dyDescent="0.2">
      <c r="A342">
        <v>16.925000000000001</v>
      </c>
      <c r="B342">
        <v>1.0249999999999999</v>
      </c>
      <c r="C342" t="str">
        <v>--</v>
      </c>
      <c r="D342">
        <v>1</v>
      </c>
      <c r="E342">
        <v>1</v>
      </c>
      <c r="F342">
        <v>1</v>
      </c>
      <c r="G342">
        <v>16.925000000000001</v>
      </c>
      <c r="H342">
        <v>1.0249999999999999</v>
      </c>
      <c r="I342" t="str">
        <v>--</v>
      </c>
      <c r="J342">
        <v>0</v>
      </c>
      <c r="K342">
        <v>0</v>
      </c>
      <c r="L342">
        <v>0</v>
      </c>
      <c r="M342">
        <v>16.925000000000001</v>
      </c>
      <c r="N342">
        <v>1.0249999999999999</v>
      </c>
      <c r="O342" t="str">
        <v>--</v>
      </c>
      <c r="P342">
        <v>0</v>
      </c>
      <c r="Q342">
        <v>0</v>
      </c>
      <c r="R342">
        <v>3.72758845836E-6</v>
      </c>
      <c r="S342">
        <v>16.925000000000001</v>
      </c>
      <c r="T342">
        <v>1.0249999999999999</v>
      </c>
      <c r="U342" t="str">
        <v>--</v>
      </c>
      <c r="V342">
        <v>0</v>
      </c>
      <c r="W342">
        <v>0</v>
      </c>
      <c r="X342">
        <v>8.7512914771000005</v>
      </c>
    </row>
    <row r="343" spans="1:24" x14ac:dyDescent="0.2">
      <c r="A343">
        <v>16.975000000000001</v>
      </c>
      <c r="B343">
        <v>1.0249999999999999</v>
      </c>
      <c r="C343" t="str">
        <v>--</v>
      </c>
      <c r="D343">
        <v>1</v>
      </c>
      <c r="E343">
        <v>1</v>
      </c>
      <c r="F343">
        <v>1</v>
      </c>
      <c r="G343">
        <v>16.975000000000001</v>
      </c>
      <c r="H343">
        <v>1.0249999999999999</v>
      </c>
      <c r="I343" t="str">
        <v>--</v>
      </c>
      <c r="J343">
        <v>0</v>
      </c>
      <c r="K343">
        <v>0</v>
      </c>
      <c r="L343">
        <v>0</v>
      </c>
      <c r="M343">
        <v>16.975000000000001</v>
      </c>
      <c r="N343">
        <v>1.0249999999999999</v>
      </c>
      <c r="O343" t="str">
        <v>--</v>
      </c>
      <c r="P343">
        <v>0</v>
      </c>
      <c r="Q343">
        <v>0</v>
      </c>
      <c r="R343">
        <v>1.85336726228E-6</v>
      </c>
      <c r="S343">
        <v>16.975000000000001</v>
      </c>
      <c r="T343">
        <v>1.0249999999999999</v>
      </c>
      <c r="U343" t="str">
        <v>--</v>
      </c>
      <c r="V343">
        <v>0</v>
      </c>
      <c r="W343">
        <v>0</v>
      </c>
      <c r="X343">
        <v>8.6829700723300007</v>
      </c>
    </row>
    <row r="344" spans="1:24" x14ac:dyDescent="0.2">
      <c r="A344">
        <v>17.024999999999999</v>
      </c>
      <c r="B344">
        <v>1.0249999999999999</v>
      </c>
      <c r="C344" t="str">
        <v>--</v>
      </c>
      <c r="D344">
        <v>1</v>
      </c>
      <c r="E344">
        <v>1</v>
      </c>
      <c r="F344">
        <v>1</v>
      </c>
      <c r="G344">
        <v>17.024999999999999</v>
      </c>
      <c r="H344">
        <v>1.0249999999999999</v>
      </c>
      <c r="I344" t="str">
        <v>--</v>
      </c>
      <c r="J344">
        <v>0</v>
      </c>
      <c r="K344">
        <v>0</v>
      </c>
      <c r="L344">
        <v>0</v>
      </c>
      <c r="M344">
        <v>17.024999999999999</v>
      </c>
      <c r="N344">
        <v>1.0249999999999999</v>
      </c>
      <c r="O344" t="str">
        <v>--</v>
      </c>
      <c r="P344">
        <v>0</v>
      </c>
      <c r="Q344">
        <v>0</v>
      </c>
      <c r="R344">
        <v>8.9282501846499998E-7</v>
      </c>
      <c r="S344">
        <v>17.024999999999999</v>
      </c>
      <c r="T344">
        <v>1.0249999999999999</v>
      </c>
      <c r="U344" t="str">
        <v>--</v>
      </c>
      <c r="V344">
        <v>0</v>
      </c>
      <c r="W344">
        <v>0</v>
      </c>
      <c r="X344">
        <v>8.5815613485799993</v>
      </c>
    </row>
    <row r="345" spans="1:24" x14ac:dyDescent="0.2">
      <c r="A345">
        <v>17.074999999999999</v>
      </c>
      <c r="B345">
        <v>1.0249999999999999</v>
      </c>
      <c r="C345" t="str">
        <v>--</v>
      </c>
      <c r="D345">
        <v>1</v>
      </c>
      <c r="E345">
        <v>1</v>
      </c>
      <c r="F345">
        <v>1</v>
      </c>
      <c r="G345">
        <v>17.074999999999999</v>
      </c>
      <c r="H345">
        <v>1.0249999999999999</v>
      </c>
      <c r="I345" t="str">
        <v>--</v>
      </c>
      <c r="J345">
        <v>0</v>
      </c>
      <c r="K345">
        <v>0</v>
      </c>
      <c r="L345">
        <v>0</v>
      </c>
      <c r="M345">
        <v>17.074999999999999</v>
      </c>
      <c r="N345">
        <v>1.0249999999999999</v>
      </c>
      <c r="O345" t="str">
        <v>--</v>
      </c>
      <c r="P345">
        <v>0</v>
      </c>
      <c r="Q345">
        <v>0</v>
      </c>
      <c r="R345">
        <v>4.1032778714800002E-7</v>
      </c>
      <c r="S345">
        <v>17.074999999999999</v>
      </c>
      <c r="T345">
        <v>1.0249999999999999</v>
      </c>
      <c r="U345" t="str">
        <v>--</v>
      </c>
      <c r="V345">
        <v>0</v>
      </c>
      <c r="W345">
        <v>0</v>
      </c>
      <c r="X345">
        <v>8.4122973565300008</v>
      </c>
    </row>
    <row r="346" spans="1:24" x14ac:dyDescent="0.2">
      <c r="A346">
        <v>17.125</v>
      </c>
      <c r="B346">
        <v>1.0249999999999999</v>
      </c>
      <c r="C346" t="str">
        <v>--</v>
      </c>
      <c r="D346">
        <v>1</v>
      </c>
      <c r="E346">
        <v>1</v>
      </c>
      <c r="F346">
        <v>1</v>
      </c>
      <c r="G346">
        <v>17.125</v>
      </c>
      <c r="H346">
        <v>1.0249999999999999</v>
      </c>
      <c r="I346" t="str">
        <v>--</v>
      </c>
      <c r="J346">
        <v>0</v>
      </c>
      <c r="K346">
        <v>0</v>
      </c>
      <c r="L346">
        <v>0</v>
      </c>
      <c r="M346">
        <v>17.125</v>
      </c>
      <c r="N346">
        <v>1.0249999999999999</v>
      </c>
      <c r="O346" t="str">
        <v>--</v>
      </c>
      <c r="P346">
        <v>0</v>
      </c>
      <c r="Q346">
        <v>0</v>
      </c>
      <c r="R346">
        <v>1.7676283879800001E-7</v>
      </c>
      <c r="S346">
        <v>17.125</v>
      </c>
      <c r="T346">
        <v>1.0249999999999999</v>
      </c>
      <c r="U346" t="str">
        <v>--</v>
      </c>
      <c r="V346">
        <v>0</v>
      </c>
      <c r="W346">
        <v>0</v>
      </c>
      <c r="X346">
        <v>8.0159853124799998</v>
      </c>
    </row>
    <row r="347" spans="1:24" x14ac:dyDescent="0.2">
      <c r="A347">
        <v>17.175000000000001</v>
      </c>
      <c r="B347">
        <v>1.0249999999999999</v>
      </c>
      <c r="C347" t="str">
        <v>--</v>
      </c>
      <c r="D347">
        <v>1</v>
      </c>
      <c r="E347">
        <v>1</v>
      </c>
      <c r="F347">
        <v>1</v>
      </c>
      <c r="G347">
        <v>17.175000000000001</v>
      </c>
      <c r="H347">
        <v>1.0249999999999999</v>
      </c>
      <c r="I347" t="str">
        <v>--</v>
      </c>
      <c r="J347">
        <v>0</v>
      </c>
      <c r="K347">
        <v>0</v>
      </c>
      <c r="L347">
        <v>0</v>
      </c>
      <c r="M347">
        <v>17.175000000000001</v>
      </c>
      <c r="N347">
        <v>1.0249999999999999</v>
      </c>
      <c r="O347" t="str">
        <v>--</v>
      </c>
      <c r="P347">
        <v>0</v>
      </c>
      <c r="Q347">
        <v>0</v>
      </c>
      <c r="R347">
        <v>6.4092084085499998E-8</v>
      </c>
      <c r="S347">
        <v>17.175000000000001</v>
      </c>
      <c r="T347">
        <v>1.0249999999999999</v>
      </c>
      <c r="U347" t="str">
        <v>--</v>
      </c>
      <c r="V347">
        <v>0</v>
      </c>
      <c r="W347">
        <v>0</v>
      </c>
      <c r="X347">
        <v>6.9986588461099997</v>
      </c>
    </row>
    <row r="348" spans="1:24" x14ac:dyDescent="0.2">
      <c r="A348">
        <v>17.225000000000001</v>
      </c>
      <c r="B348">
        <v>1.0249999999999999</v>
      </c>
      <c r="C348" t="str">
        <v>--</v>
      </c>
      <c r="D348">
        <v>1</v>
      </c>
      <c r="E348">
        <v>1</v>
      </c>
      <c r="F348">
        <v>1</v>
      </c>
      <c r="G348">
        <v>17.225000000000001</v>
      </c>
      <c r="H348">
        <v>1.0249999999999999</v>
      </c>
      <c r="I348" t="str">
        <v>--</v>
      </c>
      <c r="J348">
        <v>0</v>
      </c>
      <c r="K348">
        <v>0</v>
      </c>
      <c r="L348">
        <v>0</v>
      </c>
      <c r="M348">
        <v>17.225000000000001</v>
      </c>
      <c r="N348">
        <v>1.0249999999999999</v>
      </c>
      <c r="O348" t="str">
        <v>--</v>
      </c>
      <c r="P348">
        <v>0</v>
      </c>
      <c r="Q348">
        <v>0</v>
      </c>
      <c r="R348">
        <v>1.3178061229E-8</v>
      </c>
      <c r="S348">
        <v>17.225000000000001</v>
      </c>
      <c r="T348">
        <v>1.0249999999999999</v>
      </c>
      <c r="U348" t="str">
        <v>--</v>
      </c>
      <c r="V348">
        <v>0</v>
      </c>
      <c r="W348">
        <v>0</v>
      </c>
      <c r="X348">
        <v>3.7928667569100001</v>
      </c>
    </row>
    <row r="349" spans="1:24" x14ac:dyDescent="0.2">
      <c r="A349">
        <v>17.274999999999999</v>
      </c>
      <c r="B349">
        <v>1.0249999999999999</v>
      </c>
      <c r="C349" t="str">
        <v>--</v>
      </c>
      <c r="D349">
        <v>1</v>
      </c>
      <c r="E349">
        <v>1</v>
      </c>
      <c r="F349">
        <v>1</v>
      </c>
      <c r="G349">
        <v>17.274999999999999</v>
      </c>
      <c r="H349">
        <v>1.0249999999999999</v>
      </c>
      <c r="I349" t="str">
        <v>--</v>
      </c>
      <c r="J349">
        <v>0</v>
      </c>
      <c r="K349">
        <v>0</v>
      </c>
      <c r="L349">
        <v>0</v>
      </c>
      <c r="M349">
        <v>17.274999999999999</v>
      </c>
      <c r="N349">
        <v>1.0249999999999999</v>
      </c>
      <c r="O349" t="str">
        <v>--</v>
      </c>
      <c r="P349">
        <v>0</v>
      </c>
      <c r="Q349">
        <v>0</v>
      </c>
      <c r="R349">
        <v>5.2375348785100003E-11</v>
      </c>
      <c r="S349">
        <v>17.274999999999999</v>
      </c>
      <c r="T349">
        <v>1.0249999999999999</v>
      </c>
      <c r="U349" t="str">
        <v>--</v>
      </c>
      <c r="V349">
        <v>0</v>
      </c>
      <c r="W349">
        <v>0</v>
      </c>
      <c r="X349">
        <v>0</v>
      </c>
    </row>
    <row r="350" spans="1:24" x14ac:dyDescent="0.2">
      <c r="A350">
        <v>17.324999999999999</v>
      </c>
      <c r="B350">
        <v>1.0249999999999999</v>
      </c>
      <c r="C350" t="str">
        <v>--</v>
      </c>
      <c r="D350">
        <v>1</v>
      </c>
      <c r="E350">
        <v>1</v>
      </c>
      <c r="F350">
        <v>1</v>
      </c>
      <c r="G350">
        <v>17.324999999999999</v>
      </c>
      <c r="H350">
        <v>1.0249999999999999</v>
      </c>
      <c r="I350" t="str">
        <v>--</v>
      </c>
      <c r="J350">
        <v>0</v>
      </c>
      <c r="K350">
        <v>0</v>
      </c>
      <c r="L350">
        <v>0</v>
      </c>
      <c r="M350">
        <v>17.324999999999999</v>
      </c>
      <c r="N350">
        <v>1.0249999999999999</v>
      </c>
      <c r="O350" t="str">
        <v>--</v>
      </c>
      <c r="P350">
        <v>0</v>
      </c>
      <c r="Q350">
        <v>0</v>
      </c>
      <c r="R350">
        <v>0</v>
      </c>
      <c r="S350">
        <v>17.324999999999999</v>
      </c>
      <c r="T350">
        <v>1.0249999999999999</v>
      </c>
      <c r="U350" t="str">
        <v>--</v>
      </c>
      <c r="V350">
        <v>0</v>
      </c>
      <c r="W350">
        <v>0</v>
      </c>
      <c r="X350">
        <v>0</v>
      </c>
    </row>
    <row r="351" spans="1:24" x14ac:dyDescent="0.2">
      <c r="A351">
        <v>17.375</v>
      </c>
      <c r="B351">
        <v>1.0249999999999999</v>
      </c>
      <c r="C351" t="str">
        <v>--</v>
      </c>
      <c r="D351">
        <v>1</v>
      </c>
      <c r="E351">
        <v>1</v>
      </c>
      <c r="F351">
        <v>1</v>
      </c>
      <c r="G351">
        <v>17.375</v>
      </c>
      <c r="H351">
        <v>1.0249999999999999</v>
      </c>
      <c r="I351" t="str">
        <v>--</v>
      </c>
      <c r="J351">
        <v>0</v>
      </c>
      <c r="K351">
        <v>0</v>
      </c>
      <c r="L351">
        <v>0</v>
      </c>
      <c r="M351">
        <v>17.375</v>
      </c>
      <c r="N351">
        <v>1.0249999999999999</v>
      </c>
      <c r="O351" t="str">
        <v>--</v>
      </c>
      <c r="P351">
        <v>0</v>
      </c>
      <c r="Q351">
        <v>0</v>
      </c>
      <c r="R351">
        <v>0</v>
      </c>
      <c r="S351">
        <v>17.375</v>
      </c>
      <c r="T351">
        <v>1.0249999999999999</v>
      </c>
      <c r="U351" t="str">
        <v>--</v>
      </c>
      <c r="V351">
        <v>0</v>
      </c>
      <c r="W351">
        <v>0</v>
      </c>
      <c r="X351">
        <v>0</v>
      </c>
    </row>
    <row r="352" spans="1:24" x14ac:dyDescent="0.2">
      <c r="A352">
        <v>17.425000000000001</v>
      </c>
      <c r="B352">
        <v>1.0249999999999999</v>
      </c>
      <c r="C352" t="str">
        <v>--</v>
      </c>
      <c r="D352">
        <v>1</v>
      </c>
      <c r="E352">
        <v>1</v>
      </c>
      <c r="F352">
        <v>1</v>
      </c>
      <c r="G352">
        <v>17.425000000000001</v>
      </c>
      <c r="H352">
        <v>1.0249999999999999</v>
      </c>
      <c r="I352" t="str">
        <v>--</v>
      </c>
      <c r="J352">
        <v>0</v>
      </c>
      <c r="K352">
        <v>0</v>
      </c>
      <c r="L352">
        <v>0</v>
      </c>
      <c r="M352">
        <v>17.425000000000001</v>
      </c>
      <c r="N352">
        <v>1.0249999999999999</v>
      </c>
      <c r="O352" t="str">
        <v>--</v>
      </c>
      <c r="P352">
        <v>0</v>
      </c>
      <c r="Q352">
        <v>0</v>
      </c>
      <c r="R352">
        <v>0</v>
      </c>
      <c r="S352">
        <v>17.425000000000001</v>
      </c>
      <c r="T352">
        <v>1.0249999999999999</v>
      </c>
      <c r="U352" t="str">
        <v>--</v>
      </c>
      <c r="V352">
        <v>0</v>
      </c>
      <c r="W352">
        <v>0</v>
      </c>
      <c r="X352">
        <v>0</v>
      </c>
    </row>
    <row r="353" spans="1:24" x14ac:dyDescent="0.2">
      <c r="A353">
        <v>17.475000000000001</v>
      </c>
      <c r="B353">
        <v>1.0249999999999999</v>
      </c>
      <c r="C353" t="str">
        <v>--</v>
      </c>
      <c r="D353">
        <v>1</v>
      </c>
      <c r="E353">
        <v>1</v>
      </c>
      <c r="F353">
        <v>1</v>
      </c>
      <c r="G353">
        <v>17.475000000000001</v>
      </c>
      <c r="H353">
        <v>1.0249999999999999</v>
      </c>
      <c r="I353" t="str">
        <v>--</v>
      </c>
      <c r="J353">
        <v>0</v>
      </c>
      <c r="K353">
        <v>0</v>
      </c>
      <c r="L353">
        <v>0</v>
      </c>
      <c r="M353">
        <v>17.475000000000001</v>
      </c>
      <c r="N353">
        <v>1.0249999999999999</v>
      </c>
      <c r="O353" t="str">
        <v>--</v>
      </c>
      <c r="P353">
        <v>0</v>
      </c>
      <c r="Q353">
        <v>0</v>
      </c>
      <c r="R353">
        <v>0</v>
      </c>
      <c r="S353">
        <v>17.475000000000001</v>
      </c>
      <c r="T353">
        <v>1.0249999999999999</v>
      </c>
      <c r="U353" t="str">
        <v>--</v>
      </c>
      <c r="V353">
        <v>0</v>
      </c>
      <c r="W353">
        <v>0</v>
      </c>
      <c r="X353">
        <v>0</v>
      </c>
    </row>
    <row r="354" spans="1:24" x14ac:dyDescent="0.2">
      <c r="A354">
        <v>17.524999999999999</v>
      </c>
      <c r="B354">
        <v>1.0249999999999999</v>
      </c>
      <c r="C354" t="str">
        <v>--</v>
      </c>
      <c r="D354">
        <v>1</v>
      </c>
      <c r="E354">
        <v>1</v>
      </c>
      <c r="F354">
        <v>1</v>
      </c>
      <c r="G354">
        <v>17.524999999999999</v>
      </c>
      <c r="H354">
        <v>1.0249999999999999</v>
      </c>
      <c r="I354" t="str">
        <v>--</v>
      </c>
      <c r="J354">
        <v>0</v>
      </c>
      <c r="K354">
        <v>0</v>
      </c>
      <c r="L354">
        <v>0</v>
      </c>
      <c r="M354">
        <v>17.524999999999999</v>
      </c>
      <c r="N354">
        <v>1.0249999999999999</v>
      </c>
      <c r="O354" t="str">
        <v>--</v>
      </c>
      <c r="P354">
        <v>0</v>
      </c>
      <c r="Q354">
        <v>0</v>
      </c>
      <c r="R354">
        <v>0</v>
      </c>
      <c r="S354">
        <v>17.524999999999999</v>
      </c>
      <c r="T354">
        <v>1.0249999999999999</v>
      </c>
      <c r="U354" t="str">
        <v>--</v>
      </c>
      <c r="V354">
        <v>0</v>
      </c>
      <c r="W354">
        <v>0</v>
      </c>
      <c r="X354">
        <v>0</v>
      </c>
    </row>
    <row r="355" spans="1:24" x14ac:dyDescent="0.2">
      <c r="A355">
        <v>17.574999999999999</v>
      </c>
      <c r="B355">
        <v>1.0249999999999999</v>
      </c>
      <c r="C355" t="str">
        <v>--</v>
      </c>
      <c r="D355">
        <v>1</v>
      </c>
      <c r="E355">
        <v>1</v>
      </c>
      <c r="F355">
        <v>1</v>
      </c>
      <c r="G355">
        <v>17.574999999999999</v>
      </c>
      <c r="H355">
        <v>1.0249999999999999</v>
      </c>
      <c r="I355" t="str">
        <v>--</v>
      </c>
      <c r="J355">
        <v>0</v>
      </c>
      <c r="K355">
        <v>0</v>
      </c>
      <c r="L355">
        <v>0</v>
      </c>
      <c r="M355">
        <v>17.574999999999999</v>
      </c>
      <c r="N355">
        <v>1.0249999999999999</v>
      </c>
      <c r="O355" t="str">
        <v>--</v>
      </c>
      <c r="P355">
        <v>0</v>
      </c>
      <c r="Q355">
        <v>0</v>
      </c>
      <c r="R355">
        <v>0</v>
      </c>
      <c r="S355">
        <v>17.574999999999999</v>
      </c>
      <c r="T355">
        <v>1.0249999999999999</v>
      </c>
      <c r="U355" t="str">
        <v>--</v>
      </c>
      <c r="V355">
        <v>0</v>
      </c>
      <c r="W355">
        <v>0</v>
      </c>
      <c r="X355">
        <v>0</v>
      </c>
    </row>
    <row r="356" spans="1:24" x14ac:dyDescent="0.2">
      <c r="A356">
        <v>17.625</v>
      </c>
      <c r="B356">
        <v>1.0249999999999999</v>
      </c>
      <c r="C356" t="str">
        <v>--</v>
      </c>
      <c r="D356">
        <v>1</v>
      </c>
      <c r="E356">
        <v>1</v>
      </c>
      <c r="F356">
        <v>1</v>
      </c>
      <c r="G356">
        <v>17.625</v>
      </c>
      <c r="H356">
        <v>1.0249999999999999</v>
      </c>
      <c r="I356" t="str">
        <v>--</v>
      </c>
      <c r="J356">
        <v>0</v>
      </c>
      <c r="K356">
        <v>0</v>
      </c>
      <c r="L356">
        <v>0</v>
      </c>
      <c r="M356">
        <v>17.625</v>
      </c>
      <c r="N356">
        <v>1.0249999999999999</v>
      </c>
      <c r="O356" t="str">
        <v>--</v>
      </c>
      <c r="P356">
        <v>0</v>
      </c>
      <c r="Q356">
        <v>0</v>
      </c>
      <c r="R356">
        <v>0</v>
      </c>
      <c r="S356">
        <v>17.625</v>
      </c>
      <c r="T356">
        <v>1.0249999999999999</v>
      </c>
      <c r="U356" t="str">
        <v>--</v>
      </c>
      <c r="V356">
        <v>0</v>
      </c>
      <c r="W356">
        <v>0</v>
      </c>
      <c r="X356">
        <v>0</v>
      </c>
    </row>
    <row r="357" spans="1:24" x14ac:dyDescent="0.2">
      <c r="A357">
        <v>17.675000000000001</v>
      </c>
      <c r="B357">
        <v>1.0249999999999999</v>
      </c>
      <c r="C357" t="str">
        <v>--</v>
      </c>
      <c r="D357">
        <v>1</v>
      </c>
      <c r="E357">
        <v>1</v>
      </c>
      <c r="F357">
        <v>1</v>
      </c>
      <c r="G357">
        <v>17.675000000000001</v>
      </c>
      <c r="H357">
        <v>1.0249999999999999</v>
      </c>
      <c r="I357" t="str">
        <v>--</v>
      </c>
      <c r="J357">
        <v>0</v>
      </c>
      <c r="K357">
        <v>0</v>
      </c>
      <c r="L357">
        <v>0</v>
      </c>
      <c r="M357">
        <v>17.675000000000001</v>
      </c>
      <c r="N357">
        <v>1.0249999999999999</v>
      </c>
      <c r="O357" t="str">
        <v>--</v>
      </c>
      <c r="P357">
        <v>0</v>
      </c>
      <c r="Q357">
        <v>0</v>
      </c>
      <c r="R357">
        <v>0</v>
      </c>
      <c r="S357">
        <v>17.675000000000001</v>
      </c>
      <c r="T357">
        <v>1.0249999999999999</v>
      </c>
      <c r="U357" t="str">
        <v>--</v>
      </c>
      <c r="V357">
        <v>0</v>
      </c>
      <c r="W357">
        <v>0</v>
      </c>
      <c r="X357">
        <v>0</v>
      </c>
    </row>
    <row r="358" spans="1:24" x14ac:dyDescent="0.2">
      <c r="A358">
        <v>17.725000000000001</v>
      </c>
      <c r="B358">
        <v>1.0249999999999999</v>
      </c>
      <c r="C358" t="str">
        <v>--</v>
      </c>
      <c r="D358">
        <v>1</v>
      </c>
      <c r="E358">
        <v>1</v>
      </c>
      <c r="F358">
        <v>1</v>
      </c>
      <c r="G358">
        <v>17.725000000000001</v>
      </c>
      <c r="H358">
        <v>1.0249999999999999</v>
      </c>
      <c r="I358" t="str">
        <v>--</v>
      </c>
      <c r="J358">
        <v>0</v>
      </c>
      <c r="K358">
        <v>0</v>
      </c>
      <c r="L358">
        <v>0</v>
      </c>
      <c r="M358">
        <v>17.725000000000001</v>
      </c>
      <c r="N358">
        <v>1.0249999999999999</v>
      </c>
      <c r="O358" t="str">
        <v>--</v>
      </c>
      <c r="P358">
        <v>0</v>
      </c>
      <c r="Q358">
        <v>0</v>
      </c>
      <c r="R358">
        <v>0</v>
      </c>
      <c r="S358">
        <v>17.725000000000001</v>
      </c>
      <c r="T358">
        <v>1.0249999999999999</v>
      </c>
      <c r="U358" t="str">
        <v>--</v>
      </c>
      <c r="V358">
        <v>0</v>
      </c>
      <c r="W358">
        <v>0</v>
      </c>
      <c r="X358">
        <v>0</v>
      </c>
    </row>
    <row r="359" spans="1:24" x14ac:dyDescent="0.2">
      <c r="A359">
        <v>17.774999999999999</v>
      </c>
      <c r="B359">
        <v>1.0249999999999999</v>
      </c>
      <c r="C359" t="str">
        <v>--</v>
      </c>
      <c r="D359">
        <v>1</v>
      </c>
      <c r="E359">
        <v>1</v>
      </c>
      <c r="F359">
        <v>1</v>
      </c>
      <c r="G359">
        <v>17.774999999999999</v>
      </c>
      <c r="H359">
        <v>1.0249999999999999</v>
      </c>
      <c r="I359" t="str">
        <v>--</v>
      </c>
      <c r="J359">
        <v>0</v>
      </c>
      <c r="K359">
        <v>0</v>
      </c>
      <c r="L359">
        <v>0</v>
      </c>
      <c r="M359">
        <v>17.774999999999999</v>
      </c>
      <c r="N359">
        <v>1.0249999999999999</v>
      </c>
      <c r="O359" t="str">
        <v>--</v>
      </c>
      <c r="P359">
        <v>0</v>
      </c>
      <c r="Q359">
        <v>0</v>
      </c>
      <c r="R359">
        <v>0</v>
      </c>
      <c r="S359">
        <v>17.774999999999999</v>
      </c>
      <c r="T359">
        <v>1.0249999999999999</v>
      </c>
      <c r="U359" t="str">
        <v>--</v>
      </c>
      <c r="V359">
        <v>0</v>
      </c>
      <c r="W359">
        <v>0</v>
      </c>
      <c r="X359">
        <v>0</v>
      </c>
    </row>
    <row r="360" spans="1:24" x14ac:dyDescent="0.2">
      <c r="A360">
        <v>17.824999999999999</v>
      </c>
      <c r="B360">
        <v>1.0249999999999999</v>
      </c>
      <c r="C360" t="str">
        <v>--</v>
      </c>
      <c r="D360">
        <v>1</v>
      </c>
      <c r="E360">
        <v>1</v>
      </c>
      <c r="F360">
        <v>1</v>
      </c>
      <c r="G360">
        <v>17.824999999999999</v>
      </c>
      <c r="H360">
        <v>1.0249999999999999</v>
      </c>
      <c r="I360" t="str">
        <v>--</v>
      </c>
      <c r="J360">
        <v>0</v>
      </c>
      <c r="K360">
        <v>0</v>
      </c>
      <c r="L360">
        <v>0</v>
      </c>
      <c r="M360">
        <v>17.824999999999999</v>
      </c>
      <c r="N360">
        <v>1.0249999999999999</v>
      </c>
      <c r="O360" t="str">
        <v>--</v>
      </c>
      <c r="P360">
        <v>0</v>
      </c>
      <c r="Q360">
        <v>0</v>
      </c>
      <c r="R360">
        <v>0</v>
      </c>
      <c r="S360">
        <v>17.824999999999999</v>
      </c>
      <c r="T360">
        <v>1.0249999999999999</v>
      </c>
      <c r="U360" t="str">
        <v>--</v>
      </c>
      <c r="V360">
        <v>0</v>
      </c>
      <c r="W360">
        <v>0</v>
      </c>
      <c r="X360">
        <v>0</v>
      </c>
    </row>
    <row r="361" spans="1:24" x14ac:dyDescent="0.2">
      <c r="A361">
        <v>17.875</v>
      </c>
      <c r="B361">
        <v>1.0249999999999999</v>
      </c>
      <c r="C361" t="str">
        <v>--</v>
      </c>
      <c r="D361">
        <v>1</v>
      </c>
      <c r="E361">
        <v>1</v>
      </c>
      <c r="F361">
        <v>1</v>
      </c>
      <c r="G361">
        <v>17.875</v>
      </c>
      <c r="H361">
        <v>1.0249999999999999</v>
      </c>
      <c r="I361" t="str">
        <v>--</v>
      </c>
      <c r="J361">
        <v>0</v>
      </c>
      <c r="K361">
        <v>0</v>
      </c>
      <c r="L361">
        <v>0</v>
      </c>
      <c r="M361">
        <v>17.875</v>
      </c>
      <c r="N361">
        <v>1.0249999999999999</v>
      </c>
      <c r="O361" t="str">
        <v>--</v>
      </c>
      <c r="P361">
        <v>0</v>
      </c>
      <c r="Q361">
        <v>0</v>
      </c>
      <c r="R361">
        <v>0</v>
      </c>
      <c r="S361">
        <v>17.875</v>
      </c>
      <c r="T361">
        <v>1.0249999999999999</v>
      </c>
      <c r="U361" t="str">
        <v>--</v>
      </c>
      <c r="V361">
        <v>0</v>
      </c>
      <c r="W361">
        <v>0</v>
      </c>
      <c r="X361">
        <v>0</v>
      </c>
    </row>
    <row r="362" spans="1:24" x14ac:dyDescent="0.2">
      <c r="A362">
        <v>17.925000000000001</v>
      </c>
      <c r="B362">
        <v>1.0249999999999999</v>
      </c>
      <c r="C362" t="str">
        <v>--</v>
      </c>
      <c r="D362">
        <v>1</v>
      </c>
      <c r="E362">
        <v>1</v>
      </c>
      <c r="F362">
        <v>1</v>
      </c>
      <c r="G362">
        <v>17.925000000000001</v>
      </c>
      <c r="H362">
        <v>1.0249999999999999</v>
      </c>
      <c r="I362" t="str">
        <v>--</v>
      </c>
      <c r="J362">
        <v>0</v>
      </c>
      <c r="K362">
        <v>0</v>
      </c>
      <c r="L362">
        <v>0</v>
      </c>
      <c r="M362">
        <v>17.925000000000001</v>
      </c>
      <c r="N362">
        <v>1.0249999999999999</v>
      </c>
      <c r="O362" t="str">
        <v>--</v>
      </c>
      <c r="P362">
        <v>0</v>
      </c>
      <c r="Q362">
        <v>0</v>
      </c>
      <c r="R362">
        <v>0</v>
      </c>
      <c r="S362">
        <v>17.925000000000001</v>
      </c>
      <c r="T362">
        <v>1.0249999999999999</v>
      </c>
      <c r="U362" t="str">
        <v>--</v>
      </c>
      <c r="V362">
        <v>0</v>
      </c>
      <c r="W362">
        <v>0</v>
      </c>
      <c r="X362">
        <v>0</v>
      </c>
    </row>
    <row r="363" spans="1:24" x14ac:dyDescent="0.2">
      <c r="A363">
        <v>17.975000000000001</v>
      </c>
      <c r="B363">
        <v>1.0249999999999999</v>
      </c>
      <c r="C363" t="str">
        <v>--</v>
      </c>
      <c r="D363">
        <v>1</v>
      </c>
      <c r="E363">
        <v>1</v>
      </c>
      <c r="F363">
        <v>1</v>
      </c>
      <c r="G363">
        <v>17.975000000000001</v>
      </c>
      <c r="H363">
        <v>1.0249999999999999</v>
      </c>
      <c r="I363" t="str">
        <v>--</v>
      </c>
      <c r="J363">
        <v>0</v>
      </c>
      <c r="K363">
        <v>0</v>
      </c>
      <c r="L363">
        <v>0</v>
      </c>
      <c r="M363">
        <v>17.975000000000001</v>
      </c>
      <c r="N363">
        <v>1.0249999999999999</v>
      </c>
      <c r="O363" t="str">
        <v>--</v>
      </c>
      <c r="P363">
        <v>0</v>
      </c>
      <c r="Q363">
        <v>0</v>
      </c>
      <c r="R363">
        <v>0</v>
      </c>
      <c r="S363">
        <v>17.975000000000001</v>
      </c>
      <c r="T363">
        <v>1.0249999999999999</v>
      </c>
      <c r="U363" t="str">
        <v>--</v>
      </c>
      <c r="V363">
        <v>0</v>
      </c>
      <c r="W363">
        <v>0</v>
      </c>
      <c r="X363">
        <v>0</v>
      </c>
    </row>
    <row r="364" spans="1:24" x14ac:dyDescent="0.2">
      <c r="A364">
        <v>18.024999999999999</v>
      </c>
      <c r="B364">
        <v>1.0249999999999999</v>
      </c>
      <c r="C364" t="str">
        <v>--</v>
      </c>
      <c r="D364">
        <v>1</v>
      </c>
      <c r="E364">
        <v>1</v>
      </c>
      <c r="F364">
        <v>1</v>
      </c>
      <c r="G364">
        <v>18.024999999999999</v>
      </c>
      <c r="H364">
        <v>1.0249999999999999</v>
      </c>
      <c r="I364" t="str">
        <v>--</v>
      </c>
      <c r="J364">
        <v>0</v>
      </c>
      <c r="K364">
        <v>0</v>
      </c>
      <c r="L364">
        <v>0</v>
      </c>
      <c r="M364">
        <v>18.024999999999999</v>
      </c>
      <c r="N364">
        <v>1.0249999999999999</v>
      </c>
      <c r="O364" t="str">
        <v>--</v>
      </c>
      <c r="P364">
        <v>0</v>
      </c>
      <c r="Q364">
        <v>0</v>
      </c>
      <c r="R364">
        <v>0</v>
      </c>
      <c r="S364">
        <v>18.024999999999999</v>
      </c>
      <c r="T364">
        <v>1.0249999999999999</v>
      </c>
      <c r="U364" t="str">
        <v>--</v>
      </c>
      <c r="V364">
        <v>0</v>
      </c>
      <c r="W364">
        <v>0</v>
      </c>
      <c r="X364">
        <v>0</v>
      </c>
    </row>
    <row r="365" spans="1:24" x14ac:dyDescent="0.2">
      <c r="A365">
        <v>18.074999999999999</v>
      </c>
      <c r="B365">
        <v>1.0249999999999999</v>
      </c>
      <c r="C365" t="str">
        <v>--</v>
      </c>
      <c r="D365">
        <v>1</v>
      </c>
      <c r="E365">
        <v>1</v>
      </c>
      <c r="F365">
        <v>1</v>
      </c>
      <c r="G365">
        <v>18.074999999999999</v>
      </c>
      <c r="H365">
        <v>1.0249999999999999</v>
      </c>
      <c r="I365" t="str">
        <v>--</v>
      </c>
      <c r="J365">
        <v>0</v>
      </c>
      <c r="K365">
        <v>0</v>
      </c>
      <c r="L365">
        <v>0</v>
      </c>
      <c r="M365">
        <v>18.074999999999999</v>
      </c>
      <c r="N365">
        <v>1.0249999999999999</v>
      </c>
      <c r="O365" t="str">
        <v>--</v>
      </c>
      <c r="P365">
        <v>0</v>
      </c>
      <c r="Q365">
        <v>0</v>
      </c>
      <c r="R365">
        <v>0</v>
      </c>
      <c r="S365">
        <v>18.074999999999999</v>
      </c>
      <c r="T365">
        <v>1.0249999999999999</v>
      </c>
      <c r="U365" t="str">
        <v>--</v>
      </c>
      <c r="V365">
        <v>0</v>
      </c>
      <c r="W365">
        <v>0</v>
      </c>
      <c r="X365">
        <v>0</v>
      </c>
    </row>
    <row r="366" spans="1:24" x14ac:dyDescent="0.2">
      <c r="A366">
        <v>18.125</v>
      </c>
      <c r="B366">
        <v>1.0249999999999999</v>
      </c>
      <c r="C366" t="str">
        <v>--</v>
      </c>
      <c r="D366">
        <v>1</v>
      </c>
      <c r="E366">
        <v>1</v>
      </c>
      <c r="F366">
        <v>1</v>
      </c>
      <c r="G366">
        <v>18.125</v>
      </c>
      <c r="H366">
        <v>1.0249999999999999</v>
      </c>
      <c r="I366" t="str">
        <v>--</v>
      </c>
      <c r="J366">
        <v>0</v>
      </c>
      <c r="K366">
        <v>0</v>
      </c>
      <c r="L366">
        <v>0</v>
      </c>
      <c r="M366">
        <v>18.125</v>
      </c>
      <c r="N366">
        <v>1.0249999999999999</v>
      </c>
      <c r="O366" t="str">
        <v>--</v>
      </c>
      <c r="P366">
        <v>0</v>
      </c>
      <c r="Q366">
        <v>0</v>
      </c>
      <c r="R366">
        <v>0</v>
      </c>
      <c r="S366">
        <v>18.125</v>
      </c>
      <c r="T366">
        <v>1.0249999999999999</v>
      </c>
      <c r="U366" t="str">
        <v>--</v>
      </c>
      <c r="V366">
        <v>0</v>
      </c>
      <c r="W366">
        <v>0</v>
      </c>
      <c r="X366">
        <v>0</v>
      </c>
    </row>
    <row r="367" spans="1:24" x14ac:dyDescent="0.2">
      <c r="A367">
        <v>18.175000000000001</v>
      </c>
      <c r="B367">
        <v>1.0249999999999999</v>
      </c>
      <c r="C367" t="str">
        <v>--</v>
      </c>
      <c r="D367">
        <v>1</v>
      </c>
      <c r="E367">
        <v>1</v>
      </c>
      <c r="F367">
        <v>1</v>
      </c>
      <c r="G367">
        <v>18.175000000000001</v>
      </c>
      <c r="H367">
        <v>1.0249999999999999</v>
      </c>
      <c r="I367" t="str">
        <v>--</v>
      </c>
      <c r="J367">
        <v>0</v>
      </c>
      <c r="K367">
        <v>0</v>
      </c>
      <c r="L367">
        <v>0</v>
      </c>
      <c r="M367">
        <v>18.175000000000001</v>
      </c>
      <c r="N367">
        <v>1.0249999999999999</v>
      </c>
      <c r="O367" t="str">
        <v>--</v>
      </c>
      <c r="P367">
        <v>0</v>
      </c>
      <c r="Q367">
        <v>0</v>
      </c>
      <c r="R367">
        <v>0</v>
      </c>
      <c r="S367">
        <v>18.175000000000001</v>
      </c>
      <c r="T367">
        <v>1.0249999999999999</v>
      </c>
      <c r="U367" t="str">
        <v>--</v>
      </c>
      <c r="V367">
        <v>0</v>
      </c>
      <c r="W367">
        <v>0</v>
      </c>
      <c r="X367">
        <v>0</v>
      </c>
    </row>
    <row r="368" spans="1:24" x14ac:dyDescent="0.2">
      <c r="A368">
        <v>18.225000000000001</v>
      </c>
      <c r="B368">
        <v>1.0249999999999999</v>
      </c>
      <c r="C368" t="str">
        <v>--</v>
      </c>
      <c r="D368">
        <v>1</v>
      </c>
      <c r="E368">
        <v>1</v>
      </c>
      <c r="F368">
        <v>1</v>
      </c>
      <c r="G368">
        <v>18.225000000000001</v>
      </c>
      <c r="H368">
        <v>1.0249999999999999</v>
      </c>
      <c r="I368" t="str">
        <v>--</v>
      </c>
      <c r="J368">
        <v>0</v>
      </c>
      <c r="K368">
        <v>0</v>
      </c>
      <c r="L368">
        <v>0</v>
      </c>
      <c r="M368">
        <v>18.225000000000001</v>
      </c>
      <c r="N368">
        <v>1.0249999999999999</v>
      </c>
      <c r="O368" t="str">
        <v>--</v>
      </c>
      <c r="P368">
        <v>0</v>
      </c>
      <c r="Q368">
        <v>0</v>
      </c>
      <c r="R368">
        <v>0</v>
      </c>
      <c r="S368">
        <v>18.225000000000001</v>
      </c>
      <c r="T368">
        <v>1.0249999999999999</v>
      </c>
      <c r="U368" t="str">
        <v>--</v>
      </c>
      <c r="V368">
        <v>0</v>
      </c>
      <c r="W368">
        <v>0</v>
      </c>
      <c r="X368">
        <v>0</v>
      </c>
    </row>
    <row r="369" spans="1:24" x14ac:dyDescent="0.2">
      <c r="A369">
        <v>18.274999999999999</v>
      </c>
      <c r="B369">
        <v>1.0249999999999999</v>
      </c>
      <c r="C369" t="str">
        <v>--</v>
      </c>
      <c r="D369">
        <v>1</v>
      </c>
      <c r="E369">
        <v>1</v>
      </c>
      <c r="F369">
        <v>1</v>
      </c>
      <c r="G369">
        <v>18.274999999999999</v>
      </c>
      <c r="H369">
        <v>1.0249999999999999</v>
      </c>
      <c r="I369" t="str">
        <v>--</v>
      </c>
      <c r="J369">
        <v>0</v>
      </c>
      <c r="K369">
        <v>0</v>
      </c>
      <c r="L369">
        <v>0</v>
      </c>
      <c r="M369">
        <v>18.274999999999999</v>
      </c>
      <c r="N369">
        <v>1.0249999999999999</v>
      </c>
      <c r="O369" t="str">
        <v>--</v>
      </c>
      <c r="P369">
        <v>0</v>
      </c>
      <c r="Q369">
        <v>0</v>
      </c>
      <c r="R369">
        <v>0</v>
      </c>
      <c r="S369">
        <v>18.274999999999999</v>
      </c>
      <c r="T369">
        <v>1.0249999999999999</v>
      </c>
      <c r="U369" t="str">
        <v>--</v>
      </c>
      <c r="V369">
        <v>0</v>
      </c>
      <c r="W369">
        <v>0</v>
      </c>
      <c r="X369">
        <v>0</v>
      </c>
    </row>
    <row r="370" spans="1:24" x14ac:dyDescent="0.2">
      <c r="A370">
        <v>18.324999999999999</v>
      </c>
      <c r="B370">
        <v>1.0249999999999999</v>
      </c>
      <c r="C370" t="str">
        <v>--</v>
      </c>
      <c r="D370">
        <v>1</v>
      </c>
      <c r="E370">
        <v>1</v>
      </c>
      <c r="F370">
        <v>1</v>
      </c>
      <c r="G370">
        <v>18.324999999999999</v>
      </c>
      <c r="H370">
        <v>1.0249999999999999</v>
      </c>
      <c r="I370" t="str">
        <v>--</v>
      </c>
      <c r="J370">
        <v>0</v>
      </c>
      <c r="K370">
        <v>0</v>
      </c>
      <c r="L370">
        <v>0</v>
      </c>
      <c r="M370">
        <v>18.324999999999999</v>
      </c>
      <c r="N370">
        <v>1.0249999999999999</v>
      </c>
      <c r="O370" t="str">
        <v>--</v>
      </c>
      <c r="P370">
        <v>0</v>
      </c>
      <c r="Q370">
        <v>0</v>
      </c>
      <c r="R370">
        <v>0</v>
      </c>
      <c r="S370">
        <v>18.324999999999999</v>
      </c>
      <c r="T370">
        <v>1.0249999999999999</v>
      </c>
      <c r="U370" t="str">
        <v>--</v>
      </c>
      <c r="V370">
        <v>0</v>
      </c>
      <c r="W370">
        <v>0</v>
      </c>
      <c r="X370">
        <v>0</v>
      </c>
    </row>
    <row r="371" spans="1:24" x14ac:dyDescent="0.2">
      <c r="A371">
        <v>18.375</v>
      </c>
      <c r="B371">
        <v>1.0249999999999999</v>
      </c>
      <c r="C371" t="str">
        <v>--</v>
      </c>
      <c r="D371">
        <v>1</v>
      </c>
      <c r="E371">
        <v>1</v>
      </c>
      <c r="F371">
        <v>1</v>
      </c>
      <c r="G371">
        <v>18.375</v>
      </c>
      <c r="H371">
        <v>1.0249999999999999</v>
      </c>
      <c r="I371" t="str">
        <v>--</v>
      </c>
      <c r="J371">
        <v>0</v>
      </c>
      <c r="K371">
        <v>0</v>
      </c>
      <c r="L371">
        <v>0</v>
      </c>
      <c r="M371">
        <v>18.375</v>
      </c>
      <c r="N371">
        <v>1.0249999999999999</v>
      </c>
      <c r="O371" t="str">
        <v>--</v>
      </c>
      <c r="P371">
        <v>0</v>
      </c>
      <c r="Q371">
        <v>0</v>
      </c>
      <c r="R371">
        <v>0</v>
      </c>
      <c r="S371">
        <v>18.375</v>
      </c>
      <c r="T371">
        <v>1.0249999999999999</v>
      </c>
      <c r="U371" t="str">
        <v>--</v>
      </c>
      <c r="V371">
        <v>0</v>
      </c>
      <c r="W371">
        <v>0</v>
      </c>
      <c r="X371">
        <v>0</v>
      </c>
    </row>
    <row r="372" spans="1:24" x14ac:dyDescent="0.2">
      <c r="A372">
        <v>18.425000000000001</v>
      </c>
      <c r="B372">
        <v>1.0249999999999999</v>
      </c>
      <c r="C372" t="str">
        <v>--</v>
      </c>
      <c r="D372">
        <v>1</v>
      </c>
      <c r="E372">
        <v>1</v>
      </c>
      <c r="F372">
        <v>1</v>
      </c>
      <c r="G372">
        <v>18.425000000000001</v>
      </c>
      <c r="H372">
        <v>1.0249999999999999</v>
      </c>
      <c r="I372" t="str">
        <v>--</v>
      </c>
      <c r="J372">
        <v>0</v>
      </c>
      <c r="K372">
        <v>0</v>
      </c>
      <c r="L372">
        <v>0</v>
      </c>
      <c r="M372">
        <v>18.425000000000001</v>
      </c>
      <c r="N372">
        <v>1.0249999999999999</v>
      </c>
      <c r="O372" t="str">
        <v>--</v>
      </c>
      <c r="P372">
        <v>0</v>
      </c>
      <c r="Q372">
        <v>0</v>
      </c>
      <c r="R372">
        <v>0</v>
      </c>
      <c r="S372">
        <v>18.425000000000001</v>
      </c>
      <c r="T372">
        <v>1.0249999999999999</v>
      </c>
      <c r="U372" t="str">
        <v>--</v>
      </c>
      <c r="V372">
        <v>0</v>
      </c>
      <c r="W372">
        <v>0</v>
      </c>
      <c r="X372">
        <v>0</v>
      </c>
    </row>
    <row r="373" spans="1:24" x14ac:dyDescent="0.2">
      <c r="A373">
        <v>18.475000000000001</v>
      </c>
      <c r="B373">
        <v>1.0249999999999999</v>
      </c>
      <c r="C373" t="str">
        <v>--</v>
      </c>
      <c r="D373">
        <v>1</v>
      </c>
      <c r="E373">
        <v>1</v>
      </c>
      <c r="F373">
        <v>1</v>
      </c>
      <c r="G373">
        <v>18.475000000000001</v>
      </c>
      <c r="H373">
        <v>1.0249999999999999</v>
      </c>
      <c r="I373" t="str">
        <v>--</v>
      </c>
      <c r="J373">
        <v>0</v>
      </c>
      <c r="K373">
        <v>0</v>
      </c>
      <c r="L373">
        <v>0</v>
      </c>
      <c r="M373">
        <v>18.475000000000001</v>
      </c>
      <c r="N373">
        <v>1.0249999999999999</v>
      </c>
      <c r="O373" t="str">
        <v>--</v>
      </c>
      <c r="P373">
        <v>0</v>
      </c>
      <c r="Q373">
        <v>0</v>
      </c>
      <c r="R373">
        <v>0</v>
      </c>
      <c r="S373">
        <v>18.475000000000001</v>
      </c>
      <c r="T373">
        <v>1.0249999999999999</v>
      </c>
      <c r="U373" t="str">
        <v>--</v>
      </c>
      <c r="V373">
        <v>0</v>
      </c>
      <c r="W373">
        <v>0</v>
      </c>
      <c r="X373">
        <v>0</v>
      </c>
    </row>
    <row r="374" spans="1:24" x14ac:dyDescent="0.2">
      <c r="A374">
        <v>18.524999999999999</v>
      </c>
      <c r="B374">
        <v>1.0249999999999999</v>
      </c>
      <c r="C374" t="str">
        <v>--</v>
      </c>
      <c r="D374">
        <v>1</v>
      </c>
      <c r="E374">
        <v>1</v>
      </c>
      <c r="F374">
        <v>1</v>
      </c>
      <c r="G374">
        <v>18.524999999999999</v>
      </c>
      <c r="H374">
        <v>1.0249999999999999</v>
      </c>
      <c r="I374" t="str">
        <v>--</v>
      </c>
      <c r="J374">
        <v>0</v>
      </c>
      <c r="K374">
        <v>0</v>
      </c>
      <c r="L374">
        <v>0</v>
      </c>
      <c r="M374">
        <v>18.524999999999999</v>
      </c>
      <c r="N374">
        <v>1.0249999999999999</v>
      </c>
      <c r="O374" t="str">
        <v>--</v>
      </c>
      <c r="P374">
        <v>0</v>
      </c>
      <c r="Q374">
        <v>0</v>
      </c>
      <c r="R374">
        <v>0</v>
      </c>
      <c r="S374">
        <v>18.524999999999999</v>
      </c>
      <c r="T374">
        <v>1.0249999999999999</v>
      </c>
      <c r="U374" t="str">
        <v>--</v>
      </c>
      <c r="V374">
        <v>0</v>
      </c>
      <c r="W374">
        <v>0</v>
      </c>
      <c r="X374">
        <v>0</v>
      </c>
    </row>
    <row r="375" spans="1:24" x14ac:dyDescent="0.2">
      <c r="A375">
        <v>18.574999999999999</v>
      </c>
      <c r="B375">
        <v>1.0249999999999999</v>
      </c>
      <c r="C375" t="str">
        <v>--</v>
      </c>
      <c r="D375">
        <v>1</v>
      </c>
      <c r="E375">
        <v>1</v>
      </c>
      <c r="F375">
        <v>1</v>
      </c>
      <c r="G375">
        <v>18.574999999999999</v>
      </c>
      <c r="H375">
        <v>1.0249999999999999</v>
      </c>
      <c r="I375" t="str">
        <v>--</v>
      </c>
      <c r="J375">
        <v>0</v>
      </c>
      <c r="K375">
        <v>0</v>
      </c>
      <c r="L375">
        <v>0</v>
      </c>
      <c r="M375">
        <v>18.574999999999999</v>
      </c>
      <c r="N375">
        <v>1.0249999999999999</v>
      </c>
      <c r="O375" t="str">
        <v>--</v>
      </c>
      <c r="P375">
        <v>0</v>
      </c>
      <c r="Q375">
        <v>0</v>
      </c>
      <c r="R375">
        <v>0</v>
      </c>
      <c r="S375">
        <v>18.574999999999999</v>
      </c>
      <c r="T375">
        <v>1.0249999999999999</v>
      </c>
      <c r="U375" t="str">
        <v>--</v>
      </c>
      <c r="V375">
        <v>0</v>
      </c>
      <c r="W375">
        <v>0</v>
      </c>
      <c r="X375">
        <v>0</v>
      </c>
    </row>
    <row r="376" spans="1:24" x14ac:dyDescent="0.2">
      <c r="A376">
        <v>18.625</v>
      </c>
      <c r="B376">
        <v>1.0249999999999999</v>
      </c>
      <c r="C376" t="str">
        <v>--</v>
      </c>
      <c r="D376">
        <v>1</v>
      </c>
      <c r="E376">
        <v>1</v>
      </c>
      <c r="F376">
        <v>1</v>
      </c>
      <c r="G376">
        <v>18.625</v>
      </c>
      <c r="H376">
        <v>1.0249999999999999</v>
      </c>
      <c r="I376" t="str">
        <v>--</v>
      </c>
      <c r="J376">
        <v>0</v>
      </c>
      <c r="K376">
        <v>0</v>
      </c>
      <c r="L376">
        <v>0</v>
      </c>
      <c r="M376">
        <v>18.625</v>
      </c>
      <c r="N376">
        <v>1.0249999999999999</v>
      </c>
      <c r="O376" t="str">
        <v>--</v>
      </c>
      <c r="P376">
        <v>0</v>
      </c>
      <c r="Q376">
        <v>0</v>
      </c>
      <c r="R376">
        <v>0</v>
      </c>
      <c r="S376">
        <v>18.625</v>
      </c>
      <c r="T376">
        <v>1.0249999999999999</v>
      </c>
      <c r="U376" t="str">
        <v>--</v>
      </c>
      <c r="V376">
        <v>0</v>
      </c>
      <c r="W376">
        <v>0</v>
      </c>
      <c r="X376">
        <v>0</v>
      </c>
    </row>
    <row r="377" spans="1:24" x14ac:dyDescent="0.2">
      <c r="A377">
        <v>18.675000000000001</v>
      </c>
      <c r="B377">
        <v>1.0249999999999999</v>
      </c>
      <c r="C377" t="str">
        <v>--</v>
      </c>
      <c r="D377">
        <v>1</v>
      </c>
      <c r="E377">
        <v>1</v>
      </c>
      <c r="F377">
        <v>1</v>
      </c>
      <c r="G377">
        <v>18.675000000000001</v>
      </c>
      <c r="H377">
        <v>1.0249999999999999</v>
      </c>
      <c r="I377" t="str">
        <v>--</v>
      </c>
      <c r="J377">
        <v>0</v>
      </c>
      <c r="K377">
        <v>0</v>
      </c>
      <c r="L377">
        <v>0</v>
      </c>
      <c r="M377">
        <v>18.675000000000001</v>
      </c>
      <c r="N377">
        <v>1.0249999999999999</v>
      </c>
      <c r="O377" t="str">
        <v>--</v>
      </c>
      <c r="P377">
        <v>0</v>
      </c>
      <c r="Q377">
        <v>0</v>
      </c>
      <c r="R377">
        <v>0</v>
      </c>
      <c r="S377">
        <v>18.675000000000001</v>
      </c>
      <c r="T377">
        <v>1.0249999999999999</v>
      </c>
      <c r="U377" t="str">
        <v>--</v>
      </c>
      <c r="V377">
        <v>0</v>
      </c>
      <c r="W377">
        <v>0</v>
      </c>
      <c r="X377">
        <v>0</v>
      </c>
    </row>
    <row r="378" spans="1:24" x14ac:dyDescent="0.2">
      <c r="A378">
        <v>18.725000000000001</v>
      </c>
      <c r="B378">
        <v>1.0249999999999999</v>
      </c>
      <c r="C378" t="str">
        <v>--</v>
      </c>
      <c r="D378">
        <v>1</v>
      </c>
      <c r="E378">
        <v>1</v>
      </c>
      <c r="F378">
        <v>1</v>
      </c>
      <c r="G378">
        <v>18.725000000000001</v>
      </c>
      <c r="H378">
        <v>1.0249999999999999</v>
      </c>
      <c r="I378" t="str">
        <v>--</v>
      </c>
      <c r="J378">
        <v>0</v>
      </c>
      <c r="K378">
        <v>0</v>
      </c>
      <c r="L378">
        <v>0</v>
      </c>
      <c r="M378">
        <v>18.725000000000001</v>
      </c>
      <c r="N378">
        <v>1.0249999999999999</v>
      </c>
      <c r="O378" t="str">
        <v>--</v>
      </c>
      <c r="P378">
        <v>0</v>
      </c>
      <c r="Q378">
        <v>0</v>
      </c>
      <c r="R378">
        <v>0</v>
      </c>
      <c r="S378">
        <v>18.725000000000001</v>
      </c>
      <c r="T378">
        <v>1.0249999999999999</v>
      </c>
      <c r="U378" t="str">
        <v>--</v>
      </c>
      <c r="V378">
        <v>0</v>
      </c>
      <c r="W378">
        <v>0</v>
      </c>
      <c r="X378">
        <v>0</v>
      </c>
    </row>
    <row r="379" spans="1:24" x14ac:dyDescent="0.2">
      <c r="A379">
        <v>18.774999999999999</v>
      </c>
      <c r="B379">
        <v>1.0249999999999999</v>
      </c>
      <c r="C379" t="str">
        <v>--</v>
      </c>
      <c r="D379">
        <v>1</v>
      </c>
      <c r="E379">
        <v>1</v>
      </c>
      <c r="F379">
        <v>1</v>
      </c>
      <c r="G379">
        <v>18.774999999999999</v>
      </c>
      <c r="H379">
        <v>1.0249999999999999</v>
      </c>
      <c r="I379" t="str">
        <v>--</v>
      </c>
      <c r="J379">
        <v>0</v>
      </c>
      <c r="K379">
        <v>0</v>
      </c>
      <c r="L379">
        <v>0</v>
      </c>
      <c r="M379">
        <v>18.774999999999999</v>
      </c>
      <c r="N379">
        <v>1.0249999999999999</v>
      </c>
      <c r="O379" t="str">
        <v>--</v>
      </c>
      <c r="P379">
        <v>0</v>
      </c>
      <c r="Q379">
        <v>0</v>
      </c>
      <c r="R379">
        <v>0</v>
      </c>
      <c r="S379">
        <v>18.774999999999999</v>
      </c>
      <c r="T379">
        <v>1.0249999999999999</v>
      </c>
      <c r="U379" t="str">
        <v>--</v>
      </c>
      <c r="V379">
        <v>0</v>
      </c>
      <c r="W379">
        <v>0</v>
      </c>
      <c r="X379">
        <v>0</v>
      </c>
    </row>
    <row r="380" spans="1:24" x14ac:dyDescent="0.2">
      <c r="A380">
        <v>18.824999999999999</v>
      </c>
      <c r="B380">
        <v>1.0249999999999999</v>
      </c>
      <c r="C380" t="str">
        <v>--</v>
      </c>
      <c r="D380">
        <v>1</v>
      </c>
      <c r="E380">
        <v>1</v>
      </c>
      <c r="F380">
        <v>1</v>
      </c>
      <c r="G380">
        <v>18.824999999999999</v>
      </c>
      <c r="H380">
        <v>1.0249999999999999</v>
      </c>
      <c r="I380" t="str">
        <v>--</v>
      </c>
      <c r="J380">
        <v>0</v>
      </c>
      <c r="K380">
        <v>0</v>
      </c>
      <c r="L380">
        <v>0</v>
      </c>
      <c r="M380">
        <v>18.824999999999999</v>
      </c>
      <c r="N380">
        <v>1.0249999999999999</v>
      </c>
      <c r="O380" t="str">
        <v>--</v>
      </c>
      <c r="P380">
        <v>0</v>
      </c>
      <c r="Q380">
        <v>0</v>
      </c>
      <c r="R380">
        <v>0</v>
      </c>
      <c r="S380">
        <v>18.824999999999999</v>
      </c>
      <c r="T380">
        <v>1.0249999999999999</v>
      </c>
      <c r="U380" t="str">
        <v>--</v>
      </c>
      <c r="V380">
        <v>0</v>
      </c>
      <c r="W380">
        <v>0</v>
      </c>
      <c r="X380">
        <v>0</v>
      </c>
    </row>
    <row r="381" spans="1:24" x14ac:dyDescent="0.2">
      <c r="A381">
        <v>18.875</v>
      </c>
      <c r="B381">
        <v>1.0249999999999999</v>
      </c>
      <c r="C381" t="str">
        <v>--</v>
      </c>
      <c r="D381">
        <v>1</v>
      </c>
      <c r="E381">
        <v>1</v>
      </c>
      <c r="F381">
        <v>1</v>
      </c>
      <c r="G381">
        <v>18.875</v>
      </c>
      <c r="H381">
        <v>1.0249999999999999</v>
      </c>
      <c r="I381" t="str">
        <v>--</v>
      </c>
      <c r="J381">
        <v>0</v>
      </c>
      <c r="K381">
        <v>0</v>
      </c>
      <c r="L381">
        <v>0</v>
      </c>
      <c r="M381">
        <v>18.875</v>
      </c>
      <c r="N381">
        <v>1.0249999999999999</v>
      </c>
      <c r="O381" t="str">
        <v>--</v>
      </c>
      <c r="P381">
        <v>0</v>
      </c>
      <c r="Q381">
        <v>0</v>
      </c>
      <c r="R381">
        <v>0</v>
      </c>
      <c r="S381">
        <v>18.875</v>
      </c>
      <c r="T381">
        <v>1.0249999999999999</v>
      </c>
      <c r="U381" t="str">
        <v>--</v>
      </c>
      <c r="V381">
        <v>0</v>
      </c>
      <c r="W381">
        <v>0</v>
      </c>
      <c r="X381">
        <v>0</v>
      </c>
    </row>
    <row r="382" spans="1:24" x14ac:dyDescent="0.2">
      <c r="A382">
        <v>18.925000000000001</v>
      </c>
      <c r="B382">
        <v>1.0249999999999999</v>
      </c>
      <c r="C382" t="str">
        <v>--</v>
      </c>
      <c r="D382">
        <v>1</v>
      </c>
      <c r="E382">
        <v>1</v>
      </c>
      <c r="F382">
        <v>1</v>
      </c>
      <c r="G382">
        <v>18.925000000000001</v>
      </c>
      <c r="H382">
        <v>1.0249999999999999</v>
      </c>
      <c r="I382" t="str">
        <v>--</v>
      </c>
      <c r="J382">
        <v>0</v>
      </c>
      <c r="K382">
        <v>0</v>
      </c>
      <c r="L382">
        <v>0</v>
      </c>
      <c r="M382">
        <v>18.925000000000001</v>
      </c>
      <c r="N382">
        <v>1.0249999999999999</v>
      </c>
      <c r="O382" t="str">
        <v>--</v>
      </c>
      <c r="P382">
        <v>0</v>
      </c>
      <c r="Q382">
        <v>0</v>
      </c>
      <c r="R382">
        <v>0</v>
      </c>
      <c r="S382">
        <v>18.925000000000001</v>
      </c>
      <c r="T382">
        <v>1.0249999999999999</v>
      </c>
      <c r="U382" t="str">
        <v>--</v>
      </c>
      <c r="V382">
        <v>0</v>
      </c>
      <c r="W382">
        <v>0</v>
      </c>
      <c r="X382">
        <v>0</v>
      </c>
    </row>
    <row r="383" spans="1:24" x14ac:dyDescent="0.2">
      <c r="A383">
        <v>18.975000000000001</v>
      </c>
      <c r="B383">
        <v>1.0249999999999999</v>
      </c>
      <c r="C383" t="str">
        <v>--</v>
      </c>
      <c r="D383">
        <v>1</v>
      </c>
      <c r="E383">
        <v>1</v>
      </c>
      <c r="F383">
        <v>1</v>
      </c>
      <c r="G383">
        <v>18.975000000000001</v>
      </c>
      <c r="H383">
        <v>1.0249999999999999</v>
      </c>
      <c r="I383" t="str">
        <v>--</v>
      </c>
      <c r="J383">
        <v>0</v>
      </c>
      <c r="K383">
        <v>0</v>
      </c>
      <c r="L383">
        <v>0</v>
      </c>
      <c r="M383">
        <v>18.975000000000001</v>
      </c>
      <c r="N383">
        <v>1.0249999999999999</v>
      </c>
      <c r="O383" t="str">
        <v>--</v>
      </c>
      <c r="P383">
        <v>0</v>
      </c>
      <c r="Q383">
        <v>0</v>
      </c>
      <c r="R383">
        <v>0</v>
      </c>
      <c r="S383">
        <v>18.975000000000001</v>
      </c>
      <c r="T383">
        <v>1.0249999999999999</v>
      </c>
      <c r="U383" t="str">
        <v>--</v>
      </c>
      <c r="V383">
        <v>0</v>
      </c>
      <c r="W383">
        <v>0</v>
      </c>
      <c r="X383">
        <v>0</v>
      </c>
    </row>
    <row r="384" spans="1:24" x14ac:dyDescent="0.2">
      <c r="A384">
        <v>19.024999999999999</v>
      </c>
      <c r="B384">
        <v>1.0249999999999999</v>
      </c>
      <c r="C384" t="str">
        <v>--</v>
      </c>
      <c r="D384">
        <v>1</v>
      </c>
      <c r="E384">
        <v>1</v>
      </c>
      <c r="F384">
        <v>1</v>
      </c>
      <c r="G384">
        <v>19.024999999999999</v>
      </c>
      <c r="H384">
        <v>1.0249999999999999</v>
      </c>
      <c r="I384" t="str">
        <v>--</v>
      </c>
      <c r="J384">
        <v>0</v>
      </c>
      <c r="K384">
        <v>0</v>
      </c>
      <c r="L384">
        <v>0</v>
      </c>
      <c r="M384">
        <v>19.024999999999999</v>
      </c>
      <c r="N384">
        <v>1.0249999999999999</v>
      </c>
      <c r="O384" t="str">
        <v>--</v>
      </c>
      <c r="P384">
        <v>0</v>
      </c>
      <c r="Q384">
        <v>0</v>
      </c>
      <c r="R384">
        <v>0</v>
      </c>
      <c r="S384">
        <v>19.024999999999999</v>
      </c>
      <c r="T384">
        <v>1.0249999999999999</v>
      </c>
      <c r="U384" t="str">
        <v>--</v>
      </c>
      <c r="V384">
        <v>0</v>
      </c>
      <c r="W384">
        <v>0</v>
      </c>
      <c r="X384">
        <v>0</v>
      </c>
    </row>
    <row r="385" spans="1:24" x14ac:dyDescent="0.2">
      <c r="A385">
        <v>19.074999999999999</v>
      </c>
      <c r="B385">
        <v>1.0249999999999999</v>
      </c>
      <c r="C385" t="str">
        <v>--</v>
      </c>
      <c r="D385">
        <v>1</v>
      </c>
      <c r="E385">
        <v>1</v>
      </c>
      <c r="F385">
        <v>1</v>
      </c>
      <c r="G385">
        <v>19.074999999999999</v>
      </c>
      <c r="H385">
        <v>1.0249999999999999</v>
      </c>
      <c r="I385" t="str">
        <v>--</v>
      </c>
      <c r="J385">
        <v>0</v>
      </c>
      <c r="K385">
        <v>0</v>
      </c>
      <c r="L385">
        <v>0</v>
      </c>
      <c r="M385">
        <v>19.074999999999999</v>
      </c>
      <c r="N385">
        <v>1.0249999999999999</v>
      </c>
      <c r="O385" t="str">
        <v>--</v>
      </c>
      <c r="P385">
        <v>0</v>
      </c>
      <c r="Q385">
        <v>0</v>
      </c>
      <c r="R385">
        <v>0</v>
      </c>
      <c r="S385">
        <v>19.074999999999999</v>
      </c>
      <c r="T385">
        <v>1.0249999999999999</v>
      </c>
      <c r="U385" t="str">
        <v>--</v>
      </c>
      <c r="V385">
        <v>0</v>
      </c>
      <c r="W385">
        <v>0</v>
      </c>
      <c r="X385">
        <v>0</v>
      </c>
    </row>
    <row r="386" spans="1:24" x14ac:dyDescent="0.2">
      <c r="A386">
        <v>19.125</v>
      </c>
      <c r="B386">
        <v>1.0249999999999999</v>
      </c>
      <c r="C386" t="str">
        <v>--</v>
      </c>
      <c r="D386">
        <v>1</v>
      </c>
      <c r="E386">
        <v>1</v>
      </c>
      <c r="F386">
        <v>1</v>
      </c>
      <c r="G386">
        <v>19.125</v>
      </c>
      <c r="H386">
        <v>1.0249999999999999</v>
      </c>
      <c r="I386" t="str">
        <v>--</v>
      </c>
      <c r="J386">
        <v>0</v>
      </c>
      <c r="K386">
        <v>0</v>
      </c>
      <c r="L386">
        <v>0</v>
      </c>
      <c r="M386">
        <v>19.125</v>
      </c>
      <c r="N386">
        <v>1.0249999999999999</v>
      </c>
      <c r="O386" t="str">
        <v>--</v>
      </c>
      <c r="P386">
        <v>0</v>
      </c>
      <c r="Q386">
        <v>0</v>
      </c>
      <c r="R386">
        <v>0</v>
      </c>
      <c r="S386">
        <v>19.125</v>
      </c>
      <c r="T386">
        <v>1.0249999999999999</v>
      </c>
      <c r="U386" t="str">
        <v>--</v>
      </c>
      <c r="V386">
        <v>0</v>
      </c>
      <c r="W386">
        <v>0</v>
      </c>
      <c r="X386">
        <v>0</v>
      </c>
    </row>
    <row r="387" spans="1:24" x14ac:dyDescent="0.2">
      <c r="A387">
        <v>19.175000000000001</v>
      </c>
      <c r="B387">
        <v>1.0249999999999999</v>
      </c>
      <c r="C387" t="str">
        <v>--</v>
      </c>
      <c r="D387">
        <v>1</v>
      </c>
      <c r="E387">
        <v>1</v>
      </c>
      <c r="F387">
        <v>1</v>
      </c>
      <c r="G387">
        <v>19.175000000000001</v>
      </c>
      <c r="H387">
        <v>1.0249999999999999</v>
      </c>
      <c r="I387" t="str">
        <v>--</v>
      </c>
      <c r="J387">
        <v>0</v>
      </c>
      <c r="K387">
        <v>0</v>
      </c>
      <c r="L387">
        <v>0</v>
      </c>
      <c r="M387">
        <v>19.175000000000001</v>
      </c>
      <c r="N387">
        <v>1.0249999999999999</v>
      </c>
      <c r="O387" t="str">
        <v>--</v>
      </c>
      <c r="P387">
        <v>0</v>
      </c>
      <c r="Q387">
        <v>0</v>
      </c>
      <c r="R387">
        <v>0</v>
      </c>
      <c r="S387">
        <v>19.175000000000001</v>
      </c>
      <c r="T387">
        <v>1.0249999999999999</v>
      </c>
      <c r="U387" t="str">
        <v>--</v>
      </c>
      <c r="V387">
        <v>0</v>
      </c>
      <c r="W387">
        <v>0</v>
      </c>
      <c r="X387">
        <v>0</v>
      </c>
    </row>
    <row r="388" spans="1:24" x14ac:dyDescent="0.2">
      <c r="A388">
        <v>19.225000000000001</v>
      </c>
      <c r="B388">
        <v>1.0249999999999999</v>
      </c>
      <c r="C388" t="str">
        <v>--</v>
      </c>
      <c r="D388">
        <v>1</v>
      </c>
      <c r="E388">
        <v>1</v>
      </c>
      <c r="F388">
        <v>1</v>
      </c>
      <c r="G388">
        <v>19.225000000000001</v>
      </c>
      <c r="H388">
        <v>1.0249999999999999</v>
      </c>
      <c r="I388" t="str">
        <v>--</v>
      </c>
      <c r="J388">
        <v>0</v>
      </c>
      <c r="K388">
        <v>0</v>
      </c>
      <c r="L388">
        <v>0</v>
      </c>
      <c r="M388">
        <v>19.225000000000001</v>
      </c>
      <c r="N388">
        <v>1.0249999999999999</v>
      </c>
      <c r="O388" t="str">
        <v>--</v>
      </c>
      <c r="P388">
        <v>0</v>
      </c>
      <c r="Q388">
        <v>0</v>
      </c>
      <c r="R388">
        <v>0</v>
      </c>
      <c r="S388">
        <v>19.225000000000001</v>
      </c>
      <c r="T388">
        <v>1.0249999999999999</v>
      </c>
      <c r="U388" t="str">
        <v>--</v>
      </c>
      <c r="V388">
        <v>0</v>
      </c>
      <c r="W388">
        <v>0</v>
      </c>
      <c r="X388">
        <v>0</v>
      </c>
    </row>
    <row r="389" spans="1:24" x14ac:dyDescent="0.2">
      <c r="A389">
        <v>19.274999999999999</v>
      </c>
      <c r="B389">
        <v>1.0249999999999999</v>
      </c>
      <c r="C389" t="str">
        <v>--</v>
      </c>
      <c r="D389">
        <v>1</v>
      </c>
      <c r="E389">
        <v>1</v>
      </c>
      <c r="F389">
        <v>1</v>
      </c>
      <c r="G389">
        <v>19.274999999999999</v>
      </c>
      <c r="H389">
        <v>1.0249999999999999</v>
      </c>
      <c r="I389" t="str">
        <v>--</v>
      </c>
      <c r="J389">
        <v>0</v>
      </c>
      <c r="K389">
        <v>0</v>
      </c>
      <c r="L389">
        <v>0</v>
      </c>
      <c r="M389">
        <v>19.274999999999999</v>
      </c>
      <c r="N389">
        <v>1.0249999999999999</v>
      </c>
      <c r="O389" t="str">
        <v>--</v>
      </c>
      <c r="P389">
        <v>0</v>
      </c>
      <c r="Q389">
        <v>0</v>
      </c>
      <c r="R389">
        <v>0</v>
      </c>
      <c r="S389">
        <v>19.274999999999999</v>
      </c>
      <c r="T389">
        <v>1.0249999999999999</v>
      </c>
      <c r="U389" t="str">
        <v>--</v>
      </c>
      <c r="V389">
        <v>0</v>
      </c>
      <c r="W389">
        <v>0</v>
      </c>
      <c r="X389">
        <v>0</v>
      </c>
    </row>
    <row r="390" spans="1:24" x14ac:dyDescent="0.2">
      <c r="A390">
        <v>19.324999999999999</v>
      </c>
      <c r="B390">
        <v>1.0249999999999999</v>
      </c>
      <c r="C390" t="str">
        <v>--</v>
      </c>
      <c r="D390">
        <v>1</v>
      </c>
      <c r="E390">
        <v>1</v>
      </c>
      <c r="F390">
        <v>1</v>
      </c>
      <c r="G390">
        <v>19.324999999999999</v>
      </c>
      <c r="H390">
        <v>1.0249999999999999</v>
      </c>
      <c r="I390" t="str">
        <v>--</v>
      </c>
      <c r="J390">
        <v>0</v>
      </c>
      <c r="K390">
        <v>0</v>
      </c>
      <c r="L390">
        <v>0</v>
      </c>
      <c r="M390">
        <v>19.324999999999999</v>
      </c>
      <c r="N390">
        <v>1.0249999999999999</v>
      </c>
      <c r="O390" t="str">
        <v>--</v>
      </c>
      <c r="P390">
        <v>0</v>
      </c>
      <c r="Q390">
        <v>0</v>
      </c>
      <c r="R390">
        <v>0</v>
      </c>
      <c r="S390">
        <v>19.324999999999999</v>
      </c>
      <c r="T390">
        <v>1.0249999999999999</v>
      </c>
      <c r="U390" t="str">
        <v>--</v>
      </c>
      <c r="V390">
        <v>0</v>
      </c>
      <c r="W390">
        <v>0</v>
      </c>
      <c r="X390">
        <v>0</v>
      </c>
    </row>
    <row r="391" spans="1:24" x14ac:dyDescent="0.2">
      <c r="A391">
        <v>19.375</v>
      </c>
      <c r="B391">
        <v>1.0249999999999999</v>
      </c>
      <c r="C391" t="str">
        <v>--</v>
      </c>
      <c r="D391">
        <v>1</v>
      </c>
      <c r="E391">
        <v>1</v>
      </c>
      <c r="F391">
        <v>1</v>
      </c>
      <c r="G391">
        <v>19.375</v>
      </c>
      <c r="H391">
        <v>1.0249999999999999</v>
      </c>
      <c r="I391" t="str">
        <v>--</v>
      </c>
      <c r="J391">
        <v>0</v>
      </c>
      <c r="K391">
        <v>0</v>
      </c>
      <c r="L391">
        <v>0</v>
      </c>
      <c r="M391">
        <v>19.375</v>
      </c>
      <c r="N391">
        <v>1.0249999999999999</v>
      </c>
      <c r="O391" t="str">
        <v>--</v>
      </c>
      <c r="P391">
        <v>0</v>
      </c>
      <c r="Q391">
        <v>0</v>
      </c>
      <c r="R391">
        <v>0</v>
      </c>
      <c r="S391">
        <v>19.375</v>
      </c>
      <c r="T391">
        <v>1.0249999999999999</v>
      </c>
      <c r="U391" t="str">
        <v>--</v>
      </c>
      <c r="V391">
        <v>0</v>
      </c>
      <c r="W391">
        <v>0</v>
      </c>
      <c r="X391">
        <v>0</v>
      </c>
    </row>
    <row r="392" spans="1:24" x14ac:dyDescent="0.2">
      <c r="A392">
        <v>19.425000000000001</v>
      </c>
      <c r="B392">
        <v>1.0249999999999999</v>
      </c>
      <c r="C392" t="str">
        <v>--</v>
      </c>
      <c r="D392">
        <v>1</v>
      </c>
      <c r="E392">
        <v>1</v>
      </c>
      <c r="F392">
        <v>1</v>
      </c>
      <c r="G392">
        <v>19.425000000000001</v>
      </c>
      <c r="H392">
        <v>1.0249999999999999</v>
      </c>
      <c r="I392" t="str">
        <v>--</v>
      </c>
      <c r="J392">
        <v>0</v>
      </c>
      <c r="K392">
        <v>0</v>
      </c>
      <c r="L392">
        <v>0</v>
      </c>
      <c r="M392">
        <v>19.425000000000001</v>
      </c>
      <c r="N392">
        <v>1.0249999999999999</v>
      </c>
      <c r="O392" t="str">
        <v>--</v>
      </c>
      <c r="P392">
        <v>0</v>
      </c>
      <c r="Q392">
        <v>0</v>
      </c>
      <c r="R392">
        <v>0</v>
      </c>
      <c r="S392">
        <v>19.425000000000001</v>
      </c>
      <c r="T392">
        <v>1.0249999999999999</v>
      </c>
      <c r="U392" t="str">
        <v>--</v>
      </c>
      <c r="V392">
        <v>0</v>
      </c>
      <c r="W392">
        <v>0</v>
      </c>
      <c r="X392">
        <v>0</v>
      </c>
    </row>
    <row r="393" spans="1:24" x14ac:dyDescent="0.2">
      <c r="A393">
        <v>19.475000000000001</v>
      </c>
      <c r="B393">
        <v>1.0249999999999999</v>
      </c>
      <c r="C393" t="str">
        <v>--</v>
      </c>
      <c r="D393">
        <v>1</v>
      </c>
      <c r="E393">
        <v>1</v>
      </c>
      <c r="F393">
        <v>1</v>
      </c>
      <c r="G393">
        <v>19.475000000000001</v>
      </c>
      <c r="H393">
        <v>1.0249999999999999</v>
      </c>
      <c r="I393" t="str">
        <v>--</v>
      </c>
      <c r="J393">
        <v>0</v>
      </c>
      <c r="K393">
        <v>0</v>
      </c>
      <c r="L393">
        <v>0</v>
      </c>
      <c r="M393">
        <v>19.475000000000001</v>
      </c>
      <c r="N393">
        <v>1.0249999999999999</v>
      </c>
      <c r="O393" t="str">
        <v>--</v>
      </c>
      <c r="P393">
        <v>0</v>
      </c>
      <c r="Q393">
        <v>0</v>
      </c>
      <c r="R393">
        <v>0</v>
      </c>
      <c r="S393">
        <v>19.475000000000001</v>
      </c>
      <c r="T393">
        <v>1.0249999999999999</v>
      </c>
      <c r="U393" t="str">
        <v>--</v>
      </c>
      <c r="V393">
        <v>0</v>
      </c>
      <c r="W393">
        <v>0</v>
      </c>
      <c r="X393">
        <v>0</v>
      </c>
    </row>
    <row r="394" spans="1:24" x14ac:dyDescent="0.2">
      <c r="A394">
        <v>19.524999999999999</v>
      </c>
      <c r="B394">
        <v>1.0249999999999999</v>
      </c>
      <c r="C394" t="str">
        <v>--</v>
      </c>
      <c r="D394">
        <v>1</v>
      </c>
      <c r="E394">
        <v>1</v>
      </c>
      <c r="F394">
        <v>1</v>
      </c>
      <c r="G394">
        <v>19.524999999999999</v>
      </c>
      <c r="H394">
        <v>1.0249999999999999</v>
      </c>
      <c r="I394" t="str">
        <v>--</v>
      </c>
      <c r="J394">
        <v>0</v>
      </c>
      <c r="K394">
        <v>0</v>
      </c>
      <c r="L394">
        <v>0</v>
      </c>
      <c r="M394">
        <v>19.524999999999999</v>
      </c>
      <c r="N394">
        <v>1.0249999999999999</v>
      </c>
      <c r="O394" t="str">
        <v>--</v>
      </c>
      <c r="P394">
        <v>0</v>
      </c>
      <c r="Q394">
        <v>0</v>
      </c>
      <c r="R394">
        <v>0</v>
      </c>
      <c r="S394">
        <v>19.524999999999999</v>
      </c>
      <c r="T394">
        <v>1.0249999999999999</v>
      </c>
      <c r="U394" t="str">
        <v>--</v>
      </c>
      <c r="V394">
        <v>0</v>
      </c>
      <c r="W394">
        <v>0</v>
      </c>
      <c r="X394">
        <v>0</v>
      </c>
    </row>
    <row r="395" spans="1:24" x14ac:dyDescent="0.2">
      <c r="A395">
        <v>19.574999999999999</v>
      </c>
      <c r="B395">
        <v>1.0249999999999999</v>
      </c>
      <c r="C395" t="str">
        <v>--</v>
      </c>
      <c r="D395">
        <v>1</v>
      </c>
      <c r="E395">
        <v>1</v>
      </c>
      <c r="F395">
        <v>1</v>
      </c>
      <c r="G395">
        <v>19.574999999999999</v>
      </c>
      <c r="H395">
        <v>1.0249999999999999</v>
      </c>
      <c r="I395" t="str">
        <v>--</v>
      </c>
      <c r="J395">
        <v>0</v>
      </c>
      <c r="K395">
        <v>0</v>
      </c>
      <c r="L395">
        <v>0</v>
      </c>
      <c r="M395">
        <v>19.574999999999999</v>
      </c>
      <c r="N395">
        <v>1.0249999999999999</v>
      </c>
      <c r="O395" t="str">
        <v>--</v>
      </c>
      <c r="P395">
        <v>0</v>
      </c>
      <c r="Q395">
        <v>0</v>
      </c>
      <c r="R395">
        <v>0</v>
      </c>
      <c r="S395">
        <v>19.574999999999999</v>
      </c>
      <c r="T395">
        <v>1.0249999999999999</v>
      </c>
      <c r="U395" t="str">
        <v>--</v>
      </c>
      <c r="V395">
        <v>0</v>
      </c>
      <c r="W395">
        <v>0</v>
      </c>
      <c r="X395">
        <v>0</v>
      </c>
    </row>
    <row r="396" spans="1:24" x14ac:dyDescent="0.2">
      <c r="A396">
        <v>19.625</v>
      </c>
      <c r="B396">
        <v>1.0249999999999999</v>
      </c>
      <c r="C396" t="str">
        <v>--</v>
      </c>
      <c r="D396">
        <v>1</v>
      </c>
      <c r="E396">
        <v>1</v>
      </c>
      <c r="F396">
        <v>1</v>
      </c>
      <c r="G396">
        <v>19.625</v>
      </c>
      <c r="H396">
        <v>1.0249999999999999</v>
      </c>
      <c r="I396" t="str">
        <v>--</v>
      </c>
      <c r="J396">
        <v>0</v>
      </c>
      <c r="K396">
        <v>0</v>
      </c>
      <c r="L396">
        <v>0</v>
      </c>
      <c r="M396">
        <v>19.625</v>
      </c>
      <c r="N396">
        <v>1.0249999999999999</v>
      </c>
      <c r="O396" t="str">
        <v>--</v>
      </c>
      <c r="P396">
        <v>0</v>
      </c>
      <c r="Q396">
        <v>0</v>
      </c>
      <c r="R396">
        <v>0</v>
      </c>
      <c r="S396">
        <v>19.625</v>
      </c>
      <c r="T396">
        <v>1.0249999999999999</v>
      </c>
      <c r="U396" t="str">
        <v>--</v>
      </c>
      <c r="V396">
        <v>0</v>
      </c>
      <c r="W396">
        <v>0</v>
      </c>
      <c r="X396">
        <v>0</v>
      </c>
    </row>
    <row r="397" spans="1:24" x14ac:dyDescent="0.2">
      <c r="A397">
        <v>19.675000000000001</v>
      </c>
      <c r="B397">
        <v>1.0249999999999999</v>
      </c>
      <c r="C397" t="str">
        <v>--</v>
      </c>
      <c r="D397">
        <v>1</v>
      </c>
      <c r="E397">
        <v>1</v>
      </c>
      <c r="F397">
        <v>1</v>
      </c>
      <c r="G397">
        <v>19.675000000000001</v>
      </c>
      <c r="H397">
        <v>1.0249999999999999</v>
      </c>
      <c r="I397" t="str">
        <v>--</v>
      </c>
      <c r="J397">
        <v>0</v>
      </c>
      <c r="K397">
        <v>0</v>
      </c>
      <c r="L397">
        <v>0</v>
      </c>
      <c r="M397">
        <v>19.675000000000001</v>
      </c>
      <c r="N397">
        <v>1.0249999999999999</v>
      </c>
      <c r="O397" t="str">
        <v>--</v>
      </c>
      <c r="P397">
        <v>0</v>
      </c>
      <c r="Q397">
        <v>0</v>
      </c>
      <c r="R397">
        <v>0</v>
      </c>
      <c r="S397">
        <v>19.675000000000001</v>
      </c>
      <c r="T397">
        <v>1.0249999999999999</v>
      </c>
      <c r="U397" t="str">
        <v>--</v>
      </c>
      <c r="V397">
        <v>0</v>
      </c>
      <c r="W397">
        <v>0</v>
      </c>
      <c r="X397">
        <v>0</v>
      </c>
    </row>
    <row r="398" spans="1:24" x14ac:dyDescent="0.2">
      <c r="A398">
        <v>19.725000000000001</v>
      </c>
      <c r="B398">
        <v>1.0249999999999999</v>
      </c>
      <c r="C398" t="str">
        <v>--</v>
      </c>
      <c r="D398">
        <v>1</v>
      </c>
      <c r="E398">
        <v>1</v>
      </c>
      <c r="F398">
        <v>1</v>
      </c>
      <c r="G398">
        <v>19.725000000000001</v>
      </c>
      <c r="H398">
        <v>1.0249999999999999</v>
      </c>
      <c r="I398" t="str">
        <v>--</v>
      </c>
      <c r="J398">
        <v>0</v>
      </c>
      <c r="K398">
        <v>0</v>
      </c>
      <c r="L398">
        <v>0</v>
      </c>
      <c r="M398">
        <v>19.725000000000001</v>
      </c>
      <c r="N398">
        <v>1.0249999999999999</v>
      </c>
      <c r="O398" t="str">
        <v>--</v>
      </c>
      <c r="P398">
        <v>0</v>
      </c>
      <c r="Q398">
        <v>0</v>
      </c>
      <c r="R398">
        <v>0</v>
      </c>
      <c r="S398">
        <v>19.725000000000001</v>
      </c>
      <c r="T398">
        <v>1.0249999999999999</v>
      </c>
      <c r="U398" t="str">
        <v>--</v>
      </c>
      <c r="V398">
        <v>0</v>
      </c>
      <c r="W398">
        <v>0</v>
      </c>
      <c r="X398">
        <v>0</v>
      </c>
    </row>
    <row r="399" spans="1:24" x14ac:dyDescent="0.2">
      <c r="A399">
        <v>19.774999999999999</v>
      </c>
      <c r="B399">
        <v>1.0249999999999999</v>
      </c>
      <c r="C399" t="str">
        <v>--</v>
      </c>
      <c r="D399">
        <v>1</v>
      </c>
      <c r="E399">
        <v>1</v>
      </c>
      <c r="F399">
        <v>1</v>
      </c>
      <c r="G399">
        <v>19.774999999999999</v>
      </c>
      <c r="H399">
        <v>1.0249999999999999</v>
      </c>
      <c r="I399" t="str">
        <v>--</v>
      </c>
      <c r="J399">
        <v>0</v>
      </c>
      <c r="K399">
        <v>0</v>
      </c>
      <c r="L399">
        <v>0</v>
      </c>
      <c r="M399">
        <v>19.774999999999999</v>
      </c>
      <c r="N399">
        <v>1.0249999999999999</v>
      </c>
      <c r="O399" t="str">
        <v>--</v>
      </c>
      <c r="P399">
        <v>0</v>
      </c>
      <c r="Q399">
        <v>0</v>
      </c>
      <c r="R399">
        <v>0</v>
      </c>
      <c r="S399">
        <v>19.774999999999999</v>
      </c>
      <c r="T399">
        <v>1.0249999999999999</v>
      </c>
      <c r="U399" t="str">
        <v>--</v>
      </c>
      <c r="V399">
        <v>0</v>
      </c>
      <c r="W399">
        <v>0</v>
      </c>
      <c r="X399">
        <v>0</v>
      </c>
    </row>
    <row r="400" spans="1:24" x14ac:dyDescent="0.2">
      <c r="A400">
        <v>19.824999999999999</v>
      </c>
      <c r="B400">
        <v>1.0249999999999999</v>
      </c>
      <c r="C400" t="str">
        <v>--</v>
      </c>
      <c r="D400">
        <v>1</v>
      </c>
      <c r="E400">
        <v>1</v>
      </c>
      <c r="F400">
        <v>1</v>
      </c>
      <c r="G400">
        <v>19.824999999999999</v>
      </c>
      <c r="H400">
        <v>1.0249999999999999</v>
      </c>
      <c r="I400" t="str">
        <v>--</v>
      </c>
      <c r="J400">
        <v>0</v>
      </c>
      <c r="K400">
        <v>0</v>
      </c>
      <c r="L400">
        <v>0</v>
      </c>
      <c r="M400">
        <v>19.824999999999999</v>
      </c>
      <c r="N400">
        <v>1.0249999999999999</v>
      </c>
      <c r="O400" t="str">
        <v>--</v>
      </c>
      <c r="P400">
        <v>0</v>
      </c>
      <c r="Q400">
        <v>0</v>
      </c>
      <c r="R400">
        <v>0</v>
      </c>
      <c r="S400">
        <v>19.824999999999999</v>
      </c>
      <c r="T400">
        <v>1.0249999999999999</v>
      </c>
      <c r="U400" t="str">
        <v>--</v>
      </c>
      <c r="V400">
        <v>0</v>
      </c>
      <c r="W400">
        <v>0</v>
      </c>
      <c r="X400">
        <v>0</v>
      </c>
    </row>
    <row r="401" spans="1:24" x14ac:dyDescent="0.2">
      <c r="A401">
        <v>19.875</v>
      </c>
      <c r="B401">
        <v>1.0249999999999999</v>
      </c>
      <c r="C401" t="str">
        <v>--</v>
      </c>
      <c r="D401">
        <v>1</v>
      </c>
      <c r="E401">
        <v>1</v>
      </c>
      <c r="F401">
        <v>1</v>
      </c>
      <c r="G401">
        <v>19.875</v>
      </c>
      <c r="H401">
        <v>1.0249999999999999</v>
      </c>
      <c r="I401" t="str">
        <v>--</v>
      </c>
      <c r="J401">
        <v>0</v>
      </c>
      <c r="K401">
        <v>0</v>
      </c>
      <c r="L401">
        <v>0</v>
      </c>
      <c r="M401">
        <v>19.875</v>
      </c>
      <c r="N401">
        <v>1.0249999999999999</v>
      </c>
      <c r="O401" t="str">
        <v>--</v>
      </c>
      <c r="P401">
        <v>0</v>
      </c>
      <c r="Q401">
        <v>0</v>
      </c>
      <c r="R401">
        <v>0</v>
      </c>
      <c r="S401">
        <v>19.875</v>
      </c>
      <c r="T401">
        <v>1.0249999999999999</v>
      </c>
      <c r="U401" t="str">
        <v>--</v>
      </c>
      <c r="V401">
        <v>0</v>
      </c>
      <c r="W401">
        <v>0</v>
      </c>
      <c r="X401">
        <v>0</v>
      </c>
    </row>
    <row r="402" spans="1:24" x14ac:dyDescent="0.2">
      <c r="A402">
        <v>19.925000000000001</v>
      </c>
      <c r="B402">
        <v>1.0249999999999999</v>
      </c>
      <c r="C402" t="str">
        <v>--</v>
      </c>
      <c r="D402">
        <v>1</v>
      </c>
      <c r="E402">
        <v>1</v>
      </c>
      <c r="F402">
        <v>1</v>
      </c>
      <c r="G402">
        <v>19.925000000000001</v>
      </c>
      <c r="H402">
        <v>1.0249999999999999</v>
      </c>
      <c r="I402" t="str">
        <v>--</v>
      </c>
      <c r="J402">
        <v>0</v>
      </c>
      <c r="K402">
        <v>0</v>
      </c>
      <c r="L402">
        <v>0</v>
      </c>
      <c r="M402">
        <v>19.925000000000001</v>
      </c>
      <c r="N402">
        <v>1.0249999999999999</v>
      </c>
      <c r="O402" t="str">
        <v>--</v>
      </c>
      <c r="P402">
        <v>0</v>
      </c>
      <c r="Q402">
        <v>0</v>
      </c>
      <c r="R402">
        <v>0</v>
      </c>
      <c r="S402">
        <v>19.925000000000001</v>
      </c>
      <c r="T402">
        <v>1.0249999999999999</v>
      </c>
      <c r="U402" t="str">
        <v>--</v>
      </c>
      <c r="V402">
        <v>0</v>
      </c>
      <c r="W402">
        <v>0</v>
      </c>
      <c r="X402">
        <v>0</v>
      </c>
    </row>
    <row r="403" spans="1:24" x14ac:dyDescent="0.2">
      <c r="A403">
        <v>19.975000000000001</v>
      </c>
      <c r="B403">
        <v>1.0249999999999999</v>
      </c>
      <c r="C403" t="str">
        <v>--</v>
      </c>
      <c r="D403">
        <v>1</v>
      </c>
      <c r="E403">
        <v>1</v>
      </c>
      <c r="F403">
        <v>1</v>
      </c>
      <c r="G403">
        <v>19.975000000000001</v>
      </c>
      <c r="H403">
        <v>1.0249999999999999</v>
      </c>
      <c r="I403" t="str">
        <v>--</v>
      </c>
      <c r="J403">
        <v>0</v>
      </c>
      <c r="K403">
        <v>0</v>
      </c>
      <c r="L403">
        <v>0</v>
      </c>
      <c r="M403">
        <v>19.975000000000001</v>
      </c>
      <c r="N403">
        <v>1.0249999999999999</v>
      </c>
      <c r="O403" t="str">
        <v>--</v>
      </c>
      <c r="P403">
        <v>0</v>
      </c>
      <c r="Q403">
        <v>0</v>
      </c>
      <c r="R403">
        <v>0</v>
      </c>
      <c r="S403">
        <v>19.975000000000001</v>
      </c>
      <c r="T403">
        <v>1.0249999999999999</v>
      </c>
      <c r="U403" t="str">
        <v>--</v>
      </c>
      <c r="V403">
        <v>0</v>
      </c>
      <c r="W403">
        <v>0</v>
      </c>
      <c r="X403">
        <v>0</v>
      </c>
    </row>
  </sheetData>
  <mergeCells count="2">
    <mergeCell ref="A2:L2"/>
    <mergeCell ref="M2:X2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B93E3B-455C-4BBD-88B0-E9C6E98E3B27}">
  <sheetPr codeName="Tabelle1"/>
  <dimension ref="A1:Z404"/>
  <sheetViews>
    <sheetView topLeftCell="A74" zoomScaleNormal="100" workbookViewId="0">
      <selection activeCell="D302" sqref="D302"/>
    </sheetView>
  </sheetViews>
  <sheetFormatPr baseColWidth="10" defaultRowHeight="15" x14ac:dyDescent="0.2"/>
  <sheetData>
    <row r="1" spans="1:26" x14ac:dyDescent="0.2">
      <c r="A1" t="s">
        <v>12</v>
      </c>
      <c r="B1" t="s">
        <v>5</v>
      </c>
      <c r="H1" t="s">
        <v>4</v>
      </c>
      <c r="Q1" s="1" t="s">
        <v>7</v>
      </c>
    </row>
    <row r="2" spans="1:26" x14ac:dyDescent="0.2">
      <c r="A2" t="s">
        <v>1</v>
      </c>
      <c r="B2" t="s">
        <v>2</v>
      </c>
      <c r="C2" t="str">
        <f>B2</f>
        <v>v</v>
      </c>
      <c r="D2" t="str">
        <f>C2</f>
        <v>v</v>
      </c>
      <c r="E2" t="s">
        <v>3</v>
      </c>
      <c r="F2" t="str">
        <f>E2</f>
        <v>d</v>
      </c>
      <c r="G2" t="str">
        <f>F2</f>
        <v>d</v>
      </c>
      <c r="H2" t="str" cm="1">
        <f t="array" ref="H2:J2">B2:D2</f>
        <v>v</v>
      </c>
      <c r="I2" t="str">
        <v>v</v>
      </c>
      <c r="J2" t="str">
        <v>v</v>
      </c>
      <c r="K2" t="str" cm="1">
        <f t="array" ref="K2:M2">E2:G2</f>
        <v>d</v>
      </c>
      <c r="L2" t="str">
        <v>d</v>
      </c>
      <c r="M2" t="str">
        <v>d</v>
      </c>
      <c r="O2" t="s">
        <v>13</v>
      </c>
      <c r="Q2" t="s">
        <v>6</v>
      </c>
      <c r="T2" t="s">
        <v>9</v>
      </c>
      <c r="U2" t="s">
        <v>2</v>
      </c>
      <c r="X2" t="s">
        <v>3</v>
      </c>
    </row>
    <row r="3" spans="1:26" x14ac:dyDescent="0.2">
      <c r="A3" t="s">
        <v>0</v>
      </c>
      <c r="B3">
        <v>0</v>
      </c>
      <c r="C3">
        <v>0.3</v>
      </c>
      <c r="D3">
        <v>0.6</v>
      </c>
      <c r="E3" cm="1">
        <f t="array" ref="E3:G3">B3:D3</f>
        <v>0</v>
      </c>
      <c r="F3">
        <v>0.3</v>
      </c>
      <c r="G3">
        <v>0.6</v>
      </c>
      <c r="H3" cm="1">
        <f t="array" ref="H3:J3">_xlfn.ANCHORARRAY(E3)</f>
        <v>0</v>
      </c>
      <c r="I3">
        <v>0.3</v>
      </c>
      <c r="J3">
        <v>0.6</v>
      </c>
      <c r="K3" cm="1">
        <f t="array" ref="K3:M3">_xlfn.ANCHORARRAY(E3)</f>
        <v>0</v>
      </c>
      <c r="L3">
        <v>0.3</v>
      </c>
      <c r="M3">
        <v>0.6</v>
      </c>
      <c r="O3" t="s">
        <v>14</v>
      </c>
      <c r="Q3" cm="1">
        <f t="array" ref="Q3:S3">_xlfn.ANCHORARRAY(E3)</f>
        <v>0</v>
      </c>
      <c r="R3">
        <v>0.3</v>
      </c>
      <c r="S3">
        <v>0.6</v>
      </c>
      <c r="U3" cm="1">
        <f t="array" ref="U3:W3">_xlfn.ANCHORARRAY(E3)</f>
        <v>0</v>
      </c>
      <c r="V3">
        <v>0.3</v>
      </c>
      <c r="W3">
        <v>0.6</v>
      </c>
      <c r="X3" cm="1">
        <f t="array" ref="X3:Z3">_xlfn.ANCHORARRAY(E3)</f>
        <v>0</v>
      </c>
      <c r="Y3">
        <v>0.3</v>
      </c>
      <c r="Z3">
        <v>0.6</v>
      </c>
    </row>
    <row r="4" spans="1:26" x14ac:dyDescent="0.2">
      <c r="B4" t="str">
        <f t="shared" ref="B4:G4" si="0">B2&amp;"_num, t = "&amp;B3&amp;"s"</f>
        <v>v_num, t = 0s</v>
      </c>
      <c r="C4" t="str">
        <f t="shared" si="0"/>
        <v>v_num, t = 0.3s</v>
      </c>
      <c r="D4" t="str">
        <f t="shared" si="0"/>
        <v>v_num, t = 0.6s</v>
      </c>
      <c r="E4" t="str">
        <f t="shared" si="0"/>
        <v>d_num, t = 0s</v>
      </c>
      <c r="F4" t="str">
        <f t="shared" si="0"/>
        <v>d_num, t = 0.3s</v>
      </c>
      <c r="G4" t="str">
        <f t="shared" si="0"/>
        <v>d_num, t = 0.6s</v>
      </c>
      <c r="H4" t="str">
        <f t="shared" ref="H4:M4" si="1">H2&amp;"_ana, t = "&amp;H3&amp;"s"</f>
        <v>v_ana, t = 0s</v>
      </c>
      <c r="I4" t="str">
        <f t="shared" si="1"/>
        <v>v_ana, t = 0.3s</v>
      </c>
      <c r="J4" t="str">
        <f t="shared" si="1"/>
        <v>v_ana, t = 0.6s</v>
      </c>
      <c r="K4" t="str">
        <f t="shared" si="1"/>
        <v>d_ana, t = 0s</v>
      </c>
      <c r="L4" t="str">
        <f t="shared" si="1"/>
        <v>d_ana, t = 0.3s</v>
      </c>
      <c r="M4" t="str">
        <f t="shared" si="1"/>
        <v>d_ana, t = 0.6s</v>
      </c>
      <c r="Q4">
        <v>10</v>
      </c>
      <c r="R4">
        <v>8.1</v>
      </c>
      <c r="S4">
        <v>6.3</v>
      </c>
      <c r="T4" t="s">
        <v>8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 x14ac:dyDescent="0.2">
      <c r="A5">
        <v>2.5000000000000001E-2</v>
      </c>
      <c r="B5">
        <f>transpose!J4</f>
        <v>0</v>
      </c>
      <c r="C5">
        <f>transpose!K4</f>
        <v>0</v>
      </c>
      <c r="D5">
        <f>transpose!L4</f>
        <v>0</v>
      </c>
      <c r="E5">
        <f>transpose!D4</f>
        <v>4</v>
      </c>
      <c r="F5">
        <f>transpose!E4</f>
        <v>4</v>
      </c>
      <c r="G5">
        <f>transpose!F4</f>
        <v>4</v>
      </c>
      <c r="H5" cm="1">
        <f t="array" ref="H5">_xlfn.LET(_xlpm.rng,IFERROR(MATCH($A5,Q$4:Q$15,1)+1,1),INDEX(U$4:U$15,_xlpm.rng)*$A5^2+INDEX(U$4:U$15,_xlpm.rng+1)*$A5+INDEX(U$4:U$15,_xlpm.rng+2))</f>
        <v>0</v>
      </c>
      <c r="I5" cm="1">
        <f t="array" ref="I5">_xlfn.LET(_xlpm.rng,IFERROR(MATCH($A5,R$4:R$15,1)+1,1),INDEX(V$4:V$15,_xlpm.rng)*$A5^2+INDEX(V$4:V$15,_xlpm.rng+1)*$A5+INDEX(V$4:V$15,_xlpm.rng+2))</f>
        <v>0</v>
      </c>
      <c r="J5" cm="1">
        <f t="array" ref="J5">_xlfn.LET(_xlpm.rng,IFERROR(MATCH($A5,S$4:S$15,1)+1,1),INDEX(W$4:W$15,_xlpm.rng)*$A5^2+INDEX(W$4:W$15,_xlpm.rng+1)*$A5+INDEX(W$4:W$15,_xlpm.rng+2))</f>
        <v>0</v>
      </c>
      <c r="K5" cm="1">
        <f t="array" ref="K5">_xlfn.LET(_xlpm.rng,IFERROR(MATCH($A5,Q$4:Q$15,1)+1,1),INDEX(X$4:X$15,_xlpm.rng)*$A5^2+INDEX(X$4:X$15,_xlpm.rng+1)*$A5+INDEX(X$4:X$15,_xlpm.rng+2))</f>
        <v>4</v>
      </c>
      <c r="L5" cm="1">
        <f t="array" ref="L5">_xlfn.LET(_xlpm.rng,IFERROR(MATCH($A5,R$4:R$15,1)+1,1),INDEX(Y$4:Y$15,_xlpm.rng)*$A5^2+INDEX(Y$4:Y$15,_xlpm.rng+1)*$A5+INDEX(Y$4:Y$15,_xlpm.rng+2))</f>
        <v>4</v>
      </c>
      <c r="M5" cm="1">
        <f t="array" ref="M5">_xlfn.LET(_xlpm.rng,IFERROR(MATCH($A5,S$4:S$15,1)+1,1),INDEX(Z$4:Z$15,_xlpm.rng)*$A5^2+INDEX(Z$4:Z$15,_xlpm.rng+1)*$A5+INDEX(Z$4:Z$15,_xlpm.rng+2))</f>
        <v>4</v>
      </c>
      <c r="Q5">
        <f>Q4</f>
        <v>10</v>
      </c>
      <c r="R5">
        <f>R4</f>
        <v>8.1</v>
      </c>
      <c r="S5">
        <f>S4</f>
        <v>6.3</v>
      </c>
      <c r="T5" t="s">
        <v>10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 x14ac:dyDescent="0.2">
      <c r="A6">
        <v>7.4999999999999997E-2</v>
      </c>
      <c r="B6">
        <f>transpose!J5</f>
        <v>0</v>
      </c>
      <c r="C6">
        <f>transpose!K5</f>
        <v>0</v>
      </c>
      <c r="D6">
        <f>transpose!L5</f>
        <v>0</v>
      </c>
      <c r="E6">
        <f>transpose!D5</f>
        <v>4</v>
      </c>
      <c r="F6">
        <f>transpose!E5</f>
        <v>4</v>
      </c>
      <c r="G6">
        <f>transpose!F5</f>
        <v>4</v>
      </c>
      <c r="H6" cm="1">
        <f t="array" ref="H6">_xlfn.LET(_xlpm.rng,IFERROR(MATCH($A6,Q$4:Q$15,1)+1,1),INDEX(U$4:U$15,_xlpm.rng)*$A6^2+INDEX(U$4:U$15,_xlpm.rng+1)*$A6+INDEX(U$4:U$15,_xlpm.rng+2))</f>
        <v>0</v>
      </c>
      <c r="I6" cm="1">
        <f t="array" ref="I6">_xlfn.LET(_xlpm.rng,IFERROR(MATCH($A6,R$4:R$15,1)+1,1),INDEX(V$4:V$15,_xlpm.rng)*$A6^2+INDEX(V$4:V$15,_xlpm.rng+1)*$A6+INDEX(V$4:V$15,_xlpm.rng+2))</f>
        <v>0</v>
      </c>
      <c r="J6" cm="1">
        <f t="array" ref="J6">_xlfn.LET(_xlpm.rng,IFERROR(MATCH($A6,S$4:S$15,1)+1,1),INDEX(W$4:W$15,_xlpm.rng)*$A6^2+INDEX(W$4:W$15,_xlpm.rng+1)*$A6+INDEX(W$4:W$15,_xlpm.rng+2))</f>
        <v>0</v>
      </c>
      <c r="K6" cm="1">
        <f t="array" ref="K6">_xlfn.LET(_xlpm.rng,IFERROR(MATCH($A6,Q$4:Q$15,1)+1,1),INDEX(X$4:X$15,_xlpm.rng)*$A6^2+INDEX(X$4:X$15,_xlpm.rng+1)*$A6+INDEX(X$4:X$15,_xlpm.rng+2))</f>
        <v>4</v>
      </c>
      <c r="L6" cm="1">
        <f t="array" ref="L6">_xlfn.LET(_xlpm.rng,IFERROR(MATCH($A6,R$4:R$15,1)+1,1),INDEX(Y$4:Y$15,_xlpm.rng)*$A6^2+INDEX(Y$4:Y$15,_xlpm.rng+1)*$A6+INDEX(Y$4:Y$15,_xlpm.rng+2))</f>
        <v>4</v>
      </c>
      <c r="M6" cm="1">
        <f t="array" ref="M6">_xlfn.LET(_xlpm.rng,IFERROR(MATCH($A6,S$4:S$15,1)+1,1),INDEX(Z$4:Z$15,_xlpm.rng)*$A6^2+INDEX(Z$4:Z$15,_xlpm.rng+1)*$A6+INDEX(Z$4:Z$15,_xlpm.rng+2))</f>
        <v>4</v>
      </c>
      <c r="Q6">
        <f>Q4</f>
        <v>10</v>
      </c>
      <c r="R6">
        <f>R4</f>
        <v>8.1</v>
      </c>
      <c r="S6">
        <f>S4</f>
        <v>6.3</v>
      </c>
      <c r="T6" t="s">
        <v>11</v>
      </c>
      <c r="U6">
        <v>0</v>
      </c>
      <c r="V6">
        <v>0</v>
      </c>
      <c r="W6">
        <v>0</v>
      </c>
      <c r="X6">
        <v>4</v>
      </c>
      <c r="Y6">
        <v>4</v>
      </c>
      <c r="Z6">
        <v>4</v>
      </c>
    </row>
    <row r="7" spans="1:26" x14ac:dyDescent="0.2">
      <c r="A7">
        <v>0.125</v>
      </c>
      <c r="B7">
        <f>transpose!J6</f>
        <v>0</v>
      </c>
      <c r="C7">
        <f>transpose!K6</f>
        <v>0</v>
      </c>
      <c r="D7">
        <f>transpose!L6</f>
        <v>0</v>
      </c>
      <c r="E7">
        <f>transpose!D6</f>
        <v>4</v>
      </c>
      <c r="F7">
        <f>transpose!E6</f>
        <v>4</v>
      </c>
      <c r="G7">
        <f>transpose!F6</f>
        <v>4</v>
      </c>
      <c r="H7" cm="1">
        <f t="array" ref="H7">_xlfn.LET(_xlpm.rng,IFERROR(MATCH($A7,Q$4:Q$15,1)+1,1),INDEX(U$4:U$15,_xlpm.rng)*$A7^2+INDEX(U$4:U$15,_xlpm.rng+1)*$A7+INDEX(U$4:U$15,_xlpm.rng+2))</f>
        <v>0</v>
      </c>
      <c r="I7" cm="1">
        <f t="array" ref="I7">_xlfn.LET(_xlpm.rng,IFERROR(MATCH($A7,R$4:R$15,1)+1,1),INDEX(V$4:V$15,_xlpm.rng)*$A7^2+INDEX(V$4:V$15,_xlpm.rng+1)*$A7+INDEX(V$4:V$15,_xlpm.rng+2))</f>
        <v>0</v>
      </c>
      <c r="J7" cm="1">
        <f t="array" ref="J7">_xlfn.LET(_xlpm.rng,IFERROR(MATCH($A7,S$4:S$15,1)+1,1),INDEX(W$4:W$15,_xlpm.rng)*$A7^2+INDEX(W$4:W$15,_xlpm.rng+1)*$A7+INDEX(W$4:W$15,_xlpm.rng+2))</f>
        <v>0</v>
      </c>
      <c r="K7" cm="1">
        <f t="array" ref="K7">_xlfn.LET(_xlpm.rng,IFERROR(MATCH($A7,Q$4:Q$15,1)+1,1),INDEX(X$4:X$15,_xlpm.rng)*$A7^2+INDEX(X$4:X$15,_xlpm.rng+1)*$A7+INDEX(X$4:X$15,_xlpm.rng+2))</f>
        <v>4</v>
      </c>
      <c r="L7" cm="1">
        <f t="array" ref="L7">_xlfn.LET(_xlpm.rng,IFERROR(MATCH($A7,R$4:R$15,1)+1,1),INDEX(Y$4:Y$15,_xlpm.rng)*$A7^2+INDEX(Y$4:Y$15,_xlpm.rng+1)*$A7+INDEX(Y$4:Y$15,_xlpm.rng+2))</f>
        <v>4</v>
      </c>
      <c r="M7" cm="1">
        <f t="array" ref="M7">_xlfn.LET(_xlpm.rng,IFERROR(MATCH($A7,S$4:S$15,1)+1,1),INDEX(Z$4:Z$15,_xlpm.rng)*$A7^2+INDEX(Z$4:Z$15,_xlpm.rng+1)*$A7+INDEX(Z$4:Z$15,_xlpm.rng+2))</f>
        <v>4</v>
      </c>
      <c r="Q7">
        <v>20</v>
      </c>
      <c r="R7">
        <v>9.5500000000000007</v>
      </c>
      <c r="S7">
        <v>9.1</v>
      </c>
      <c r="T7" t="str" cm="1">
        <f t="array" ref="T7:T9">T4:T6</f>
        <v>a</v>
      </c>
      <c r="U7" cm="1">
        <f t="array" ref="U7:U9">U4:U6</f>
        <v>0</v>
      </c>
      <c r="V7">
        <v>0</v>
      </c>
      <c r="W7">
        <v>0</v>
      </c>
      <c r="X7">
        <v>0</v>
      </c>
      <c r="Y7">
        <v>0.12584790022774001</v>
      </c>
      <c r="Z7">
        <v>3.1461975056913602E-2</v>
      </c>
    </row>
    <row r="8" spans="1:26" x14ac:dyDescent="0.2">
      <c r="A8">
        <v>0.17499999999999999</v>
      </c>
      <c r="B8">
        <f>transpose!J7</f>
        <v>0</v>
      </c>
      <c r="C8">
        <f>transpose!K7</f>
        <v>0</v>
      </c>
      <c r="D8">
        <f>transpose!L7</f>
        <v>0</v>
      </c>
      <c r="E8">
        <f>transpose!D7</f>
        <v>4</v>
      </c>
      <c r="F8">
        <f>transpose!E7</f>
        <v>4</v>
      </c>
      <c r="G8">
        <f>transpose!F7</f>
        <v>4</v>
      </c>
      <c r="H8" cm="1">
        <f t="array" ref="H8">_xlfn.LET(_xlpm.rng,IFERROR(MATCH($A8,Q$4:Q$15,1)+1,1),INDEX(U$4:U$15,_xlpm.rng)*$A8^2+INDEX(U$4:U$15,_xlpm.rng+1)*$A8+INDEX(U$4:U$15,_xlpm.rng+2))</f>
        <v>0</v>
      </c>
      <c r="I8" cm="1">
        <f t="array" ref="I8">_xlfn.LET(_xlpm.rng,IFERROR(MATCH($A8,R$4:R$15,1)+1,1),INDEX(V$4:V$15,_xlpm.rng)*$A8^2+INDEX(V$4:V$15,_xlpm.rng+1)*$A8+INDEX(V$4:V$15,_xlpm.rng+2))</f>
        <v>0</v>
      </c>
      <c r="J8" cm="1">
        <f t="array" ref="J8">_xlfn.LET(_xlpm.rng,IFERROR(MATCH($A8,S$4:S$15,1)+1,1),INDEX(W$4:W$15,_xlpm.rng)*$A8^2+INDEX(W$4:W$15,_xlpm.rng+1)*$A8+INDEX(W$4:W$15,_xlpm.rng+2))</f>
        <v>0</v>
      </c>
      <c r="K8" cm="1">
        <f t="array" ref="K8">_xlfn.LET(_xlpm.rng,IFERROR(MATCH($A8,Q$4:Q$15,1)+1,1),INDEX(X$4:X$15,_xlpm.rng)*$A8^2+INDEX(X$4:X$15,_xlpm.rng+1)*$A8+INDEX(X$4:X$15,_xlpm.rng+2))</f>
        <v>4</v>
      </c>
      <c r="L8" cm="1">
        <f t="array" ref="L8">_xlfn.LET(_xlpm.rng,IFERROR(MATCH($A8,R$4:R$15,1)+1,1),INDEX(Y$4:Y$15,_xlpm.rng)*$A8^2+INDEX(Y$4:Y$15,_xlpm.rng+1)*$A8+INDEX(Y$4:Y$15,_xlpm.rng+2))</f>
        <v>4</v>
      </c>
      <c r="M8" cm="1">
        <f t="array" ref="M8">_xlfn.LET(_xlpm.rng,IFERROR(MATCH($A8,S$4:S$15,1)+1,1),INDEX(Z$4:Z$15,_xlpm.rng)*$A8^2+INDEX(Z$4:Z$15,_xlpm.rng+1)*$A8+INDEX(Z$4:Z$15,_xlpm.rng+2))</f>
        <v>4</v>
      </c>
      <c r="Q8">
        <f>Q7</f>
        <v>20</v>
      </c>
      <c r="R8">
        <f>R7</f>
        <v>9.5500000000000007</v>
      </c>
      <c r="S8">
        <f>S7</f>
        <v>9.1</v>
      </c>
      <c r="T8" t="str">
        <v>b</v>
      </c>
      <c r="U8">
        <v>0</v>
      </c>
      <c r="V8">
        <v>2.2222222222219798</v>
      </c>
      <c r="W8">
        <v>1.11111111111112</v>
      </c>
      <c r="X8">
        <v>0</v>
      </c>
      <c r="Y8">
        <v>-3.4629592739091</v>
      </c>
      <c r="Z8">
        <v>-1.10224013581558</v>
      </c>
    </row>
    <row r="9" spans="1:26" x14ac:dyDescent="0.2">
      <c r="A9">
        <v>0.22500000000000001</v>
      </c>
      <c r="B9">
        <f>transpose!J8</f>
        <v>0</v>
      </c>
      <c r="C9">
        <f>transpose!K8</f>
        <v>0</v>
      </c>
      <c r="D9">
        <f>transpose!L8</f>
        <v>0</v>
      </c>
      <c r="E9">
        <f>transpose!D8</f>
        <v>4</v>
      </c>
      <c r="F9">
        <f>transpose!E8</f>
        <v>4</v>
      </c>
      <c r="G9">
        <f>transpose!F8</f>
        <v>4</v>
      </c>
      <c r="H9" cm="1">
        <f t="array" ref="H9">_xlfn.LET(_xlpm.rng,IFERROR(MATCH($A9,Q$4:Q$15,1)+1,1),INDEX(U$4:U$15,_xlpm.rng)*$A9^2+INDEX(U$4:U$15,_xlpm.rng+1)*$A9+INDEX(U$4:U$15,_xlpm.rng+2))</f>
        <v>0</v>
      </c>
      <c r="I9" cm="1">
        <f t="array" ref="I9">_xlfn.LET(_xlpm.rng,IFERROR(MATCH($A9,R$4:R$15,1)+1,1),INDEX(V$4:V$15,_xlpm.rng)*$A9^2+INDEX(V$4:V$15,_xlpm.rng+1)*$A9+INDEX(V$4:V$15,_xlpm.rng+2))</f>
        <v>0</v>
      </c>
      <c r="J9" cm="1">
        <f t="array" ref="J9">_xlfn.LET(_xlpm.rng,IFERROR(MATCH($A9,S$4:S$15,1)+1,1),INDEX(W$4:W$15,_xlpm.rng)*$A9^2+INDEX(W$4:W$15,_xlpm.rng+1)*$A9+INDEX(W$4:W$15,_xlpm.rng+2))</f>
        <v>0</v>
      </c>
      <c r="K9" cm="1">
        <f t="array" ref="K9">_xlfn.LET(_xlpm.rng,IFERROR(MATCH($A9,Q$4:Q$15,1)+1,1),INDEX(X$4:X$15,_xlpm.rng)*$A9^2+INDEX(X$4:X$15,_xlpm.rng+1)*$A9+INDEX(X$4:X$15,_xlpm.rng+2))</f>
        <v>4</v>
      </c>
      <c r="L9" cm="1">
        <f t="array" ref="L9">_xlfn.LET(_xlpm.rng,IFERROR(MATCH($A9,R$4:R$15,1)+1,1),INDEX(Y$4:Y$15,_xlpm.rng)*$A9^2+INDEX(Y$4:Y$15,_xlpm.rng+1)*$A9+INDEX(Y$4:Y$15,_xlpm.rng+2))</f>
        <v>4</v>
      </c>
      <c r="M9" cm="1">
        <f t="array" ref="M9">_xlfn.LET(_xlpm.rng,IFERROR(MATCH($A9,S$4:S$15,1)+1,1),INDEX(Z$4:Z$15,_xlpm.rng)*$A9^2+INDEX(Z$4:Z$15,_xlpm.rng+1)*$A9+INDEX(Z$4:Z$15,_xlpm.rng+2))</f>
        <v>4</v>
      </c>
      <c r="Q9">
        <f>Q7</f>
        <v>20</v>
      </c>
      <c r="R9">
        <f>R7</f>
        <v>9.5500000000000007</v>
      </c>
      <c r="S9">
        <f>S7</f>
        <v>9.1</v>
      </c>
      <c r="T9" t="str">
        <v>c</v>
      </c>
      <c r="U9">
        <v>0</v>
      </c>
      <c r="V9">
        <v>-18.046099618655699</v>
      </c>
      <c r="W9">
        <v>-6.9349885075469802</v>
      </c>
      <c r="X9">
        <v>1</v>
      </c>
      <c r="Y9">
        <v>23.822580494094801</v>
      </c>
      <c r="Z9">
        <v>9.6539816302418906</v>
      </c>
    </row>
    <row r="10" spans="1:26" x14ac:dyDescent="0.2">
      <c r="A10">
        <v>0.27500000000000002</v>
      </c>
      <c r="B10">
        <f>transpose!J9</f>
        <v>0</v>
      </c>
      <c r="C10">
        <f>transpose!K9</f>
        <v>0</v>
      </c>
      <c r="D10">
        <f>transpose!L9</f>
        <v>0</v>
      </c>
      <c r="E10">
        <f>transpose!D9</f>
        <v>4</v>
      </c>
      <c r="F10">
        <f>transpose!E9</f>
        <v>4</v>
      </c>
      <c r="G10">
        <f>transpose!F9</f>
        <v>4</v>
      </c>
      <c r="H10" cm="1">
        <f t="array" ref="H10">_xlfn.LET(_xlpm.rng,IFERROR(MATCH($A10,Q$4:Q$15,1)+1,1),INDEX(U$4:U$15,_xlpm.rng)*$A10^2+INDEX(U$4:U$15,_xlpm.rng+1)*$A10+INDEX(U$4:U$15,_xlpm.rng+2))</f>
        <v>0</v>
      </c>
      <c r="I10" cm="1">
        <f t="array" ref="I10">_xlfn.LET(_xlpm.rng,IFERROR(MATCH($A10,R$4:R$15,1)+1,1),INDEX(V$4:V$15,_xlpm.rng)*$A10^2+INDEX(V$4:V$15,_xlpm.rng+1)*$A10+INDEX(V$4:V$15,_xlpm.rng+2))</f>
        <v>0</v>
      </c>
      <c r="J10" cm="1">
        <f t="array" ref="J10">_xlfn.LET(_xlpm.rng,IFERROR(MATCH($A10,S$4:S$15,1)+1,1),INDEX(W$4:W$15,_xlpm.rng)*$A10^2+INDEX(W$4:W$15,_xlpm.rng+1)*$A10+INDEX(W$4:W$15,_xlpm.rng+2))</f>
        <v>0</v>
      </c>
      <c r="K10" cm="1">
        <f t="array" ref="K10">_xlfn.LET(_xlpm.rng,IFERROR(MATCH($A10,Q$4:Q$15,1)+1,1),INDEX(X$4:X$15,_xlpm.rng)*$A10^2+INDEX(X$4:X$15,_xlpm.rng+1)*$A10+INDEX(X$4:X$15,_xlpm.rng+2))</f>
        <v>4</v>
      </c>
      <c r="L10" cm="1">
        <f t="array" ref="L10">_xlfn.LET(_xlpm.rng,IFERROR(MATCH($A10,R$4:R$15,1)+1,1),INDEX(Y$4:Y$15,_xlpm.rng)*$A10^2+INDEX(Y$4:Y$15,_xlpm.rng+1)*$A10+INDEX(Y$4:Y$15,_xlpm.rng+2))</f>
        <v>4</v>
      </c>
      <c r="M10" cm="1">
        <f t="array" ref="M10">_xlfn.LET(_xlpm.rng,IFERROR(MATCH($A10,S$4:S$15,1)+1,1),INDEX(Z$4:Z$15,_xlpm.rng)*$A10^2+INDEX(Z$4:Z$15,_xlpm.rng+1)*$A10+INDEX(Z$4:Z$15,_xlpm.rng+2))</f>
        <v>4</v>
      </c>
      <c r="R10">
        <v>11.75</v>
      </c>
      <c r="S10">
        <v>13.5</v>
      </c>
      <c r="T10" t="str" cm="1">
        <f t="array" ref="T10:T12">T4:T6</f>
        <v>a</v>
      </c>
      <c r="V10">
        <v>0</v>
      </c>
      <c r="W10">
        <v>0</v>
      </c>
      <c r="Y10">
        <v>0</v>
      </c>
      <c r="Z10">
        <v>0</v>
      </c>
    </row>
    <row r="11" spans="1:26" x14ac:dyDescent="0.2">
      <c r="A11">
        <v>0.32500000000000001</v>
      </c>
      <c r="B11">
        <f>transpose!J10</f>
        <v>0</v>
      </c>
      <c r="C11">
        <f>transpose!K10</f>
        <v>0</v>
      </c>
      <c r="D11">
        <f>transpose!L10</f>
        <v>0</v>
      </c>
      <c r="E11">
        <f>transpose!D10</f>
        <v>4</v>
      </c>
      <c r="F11">
        <f>transpose!E10</f>
        <v>4</v>
      </c>
      <c r="G11">
        <f>transpose!F10</f>
        <v>4</v>
      </c>
      <c r="H11" cm="1">
        <f t="array" ref="H11">_xlfn.LET(_xlpm.rng,IFERROR(MATCH($A11,Q$4:Q$15,1)+1,1),INDEX(U$4:U$15,_xlpm.rng)*$A11^2+INDEX(U$4:U$15,_xlpm.rng+1)*$A11+INDEX(U$4:U$15,_xlpm.rng+2))</f>
        <v>0</v>
      </c>
      <c r="I11" cm="1">
        <f t="array" ref="I11">_xlfn.LET(_xlpm.rng,IFERROR(MATCH($A11,R$4:R$15,1)+1,1),INDEX(V$4:V$15,_xlpm.rng)*$A11^2+INDEX(V$4:V$15,_xlpm.rng+1)*$A11+INDEX(V$4:V$15,_xlpm.rng+2))</f>
        <v>0</v>
      </c>
      <c r="J11" cm="1">
        <f t="array" ref="J11">_xlfn.LET(_xlpm.rng,IFERROR(MATCH($A11,S$4:S$15,1)+1,1),INDEX(W$4:W$15,_xlpm.rng)*$A11^2+INDEX(W$4:W$15,_xlpm.rng+1)*$A11+INDEX(W$4:W$15,_xlpm.rng+2))</f>
        <v>0</v>
      </c>
      <c r="K11" cm="1">
        <f t="array" ref="K11">_xlfn.LET(_xlpm.rng,IFERROR(MATCH($A11,Q$4:Q$15,1)+1,1),INDEX(X$4:X$15,_xlpm.rng)*$A11^2+INDEX(X$4:X$15,_xlpm.rng+1)*$A11+INDEX(X$4:X$15,_xlpm.rng+2))</f>
        <v>4</v>
      </c>
      <c r="L11" cm="1">
        <f t="array" ref="L11">_xlfn.LET(_xlpm.rng,IFERROR(MATCH($A11,R$4:R$15,1)+1,1),INDEX(Y$4:Y$15,_xlpm.rng)*$A11^2+INDEX(Y$4:Y$15,_xlpm.rng+1)*$A11+INDEX(Y$4:Y$15,_xlpm.rng+2))</f>
        <v>4</v>
      </c>
      <c r="M11" cm="1">
        <f t="array" ref="M11">_xlfn.LET(_xlpm.rng,IFERROR(MATCH($A11,S$4:S$15,1)+1,1),INDEX(Z$4:Z$15,_xlpm.rng)*$A11^2+INDEX(Z$4:Z$15,_xlpm.rng+1)*$A11+INDEX(Z$4:Z$15,_xlpm.rng+2))</f>
        <v>4</v>
      </c>
      <c r="R11">
        <f>R10</f>
        <v>11.75</v>
      </c>
      <c r="S11">
        <f>S10</f>
        <v>13.5</v>
      </c>
      <c r="T11" t="str">
        <v>b</v>
      </c>
      <c r="V11">
        <v>0</v>
      </c>
      <c r="W11">
        <v>0</v>
      </c>
      <c r="Y11">
        <v>0</v>
      </c>
      <c r="Z11">
        <v>0</v>
      </c>
    </row>
    <row r="12" spans="1:26" x14ac:dyDescent="0.2">
      <c r="A12">
        <v>0.375</v>
      </c>
      <c r="B12">
        <f>transpose!J11</f>
        <v>0</v>
      </c>
      <c r="C12">
        <f>transpose!K11</f>
        <v>0</v>
      </c>
      <c r="D12">
        <f>transpose!L11</f>
        <v>0</v>
      </c>
      <c r="E12">
        <f>transpose!D11</f>
        <v>4</v>
      </c>
      <c r="F12">
        <f>transpose!E11</f>
        <v>4</v>
      </c>
      <c r="G12">
        <f>transpose!F11</f>
        <v>4</v>
      </c>
      <c r="H12" cm="1">
        <f t="array" ref="H12">_xlfn.LET(_xlpm.rng,IFERROR(MATCH($A12,Q$4:Q$15,1)+1,1),INDEX(U$4:U$15,_xlpm.rng)*$A12^2+INDEX(U$4:U$15,_xlpm.rng+1)*$A12+INDEX(U$4:U$15,_xlpm.rng+2))</f>
        <v>0</v>
      </c>
      <c r="I12" cm="1">
        <f t="array" ref="I12">_xlfn.LET(_xlpm.rng,IFERROR(MATCH($A12,R$4:R$15,1)+1,1),INDEX(V$4:V$15,_xlpm.rng)*$A12^2+INDEX(V$4:V$15,_xlpm.rng+1)*$A12+INDEX(V$4:V$15,_xlpm.rng+2))</f>
        <v>0</v>
      </c>
      <c r="J12" cm="1">
        <f t="array" ref="J12">_xlfn.LET(_xlpm.rng,IFERROR(MATCH($A12,S$4:S$15,1)+1,1),INDEX(W$4:W$15,_xlpm.rng)*$A12^2+INDEX(W$4:W$15,_xlpm.rng+1)*$A12+INDEX(W$4:W$15,_xlpm.rng+2))</f>
        <v>0</v>
      </c>
      <c r="K12" cm="1">
        <f t="array" ref="K12">_xlfn.LET(_xlpm.rng,IFERROR(MATCH($A12,Q$4:Q$15,1)+1,1),INDEX(X$4:X$15,_xlpm.rng)*$A12^2+INDEX(X$4:X$15,_xlpm.rng+1)*$A12+INDEX(X$4:X$15,_xlpm.rng+2))</f>
        <v>4</v>
      </c>
      <c r="L12" cm="1">
        <f t="array" ref="L12">_xlfn.LET(_xlpm.rng,IFERROR(MATCH($A12,R$4:R$15,1)+1,1),INDEX(Y$4:Y$15,_xlpm.rng)*$A12^2+INDEX(Y$4:Y$15,_xlpm.rng+1)*$A12+INDEX(Y$4:Y$15,_xlpm.rng+2))</f>
        <v>4</v>
      </c>
      <c r="M12" cm="1">
        <f t="array" ref="M12">_xlfn.LET(_xlpm.rng,IFERROR(MATCH($A12,S$4:S$15,1)+1,1),INDEX(Z$4:Z$15,_xlpm.rng)*$A12^2+INDEX(Z$4:Z$15,_xlpm.rng+1)*$A12+INDEX(Z$4:Z$15,_xlpm.rng+2))</f>
        <v>4</v>
      </c>
      <c r="R12">
        <f>R10</f>
        <v>11.75</v>
      </c>
      <c r="S12">
        <f>S10</f>
        <v>13.5</v>
      </c>
      <c r="T12" t="str">
        <v>c</v>
      </c>
      <c r="V12">
        <v>3.22233763402033</v>
      </c>
      <c r="W12">
        <v>3.22233763402033</v>
      </c>
      <c r="Y12">
        <v>2.2069877076742102</v>
      </c>
      <c r="Z12">
        <v>2.2069877076742102</v>
      </c>
    </row>
    <row r="13" spans="1:26" x14ac:dyDescent="0.2">
      <c r="A13">
        <v>0.42499999999999999</v>
      </c>
      <c r="B13">
        <f>transpose!J12</f>
        <v>0</v>
      </c>
      <c r="C13">
        <f>transpose!K12</f>
        <v>0</v>
      </c>
      <c r="D13">
        <f>transpose!L12</f>
        <v>0</v>
      </c>
      <c r="E13">
        <f>transpose!D12</f>
        <v>4</v>
      </c>
      <c r="F13">
        <f>transpose!E12</f>
        <v>4</v>
      </c>
      <c r="G13">
        <f>transpose!F12</f>
        <v>4</v>
      </c>
      <c r="H13" cm="1">
        <f t="array" ref="H13">_xlfn.LET(_xlpm.rng,IFERROR(MATCH($A13,Q$4:Q$15,1)+1,1),INDEX(U$4:U$15,_xlpm.rng)*$A13^2+INDEX(U$4:U$15,_xlpm.rng+1)*$A13+INDEX(U$4:U$15,_xlpm.rng+2))</f>
        <v>0</v>
      </c>
      <c r="I13" cm="1">
        <f t="array" ref="I13">_xlfn.LET(_xlpm.rng,IFERROR(MATCH($A13,R$4:R$15,1)+1,1),INDEX(V$4:V$15,_xlpm.rng)*$A13^2+INDEX(V$4:V$15,_xlpm.rng+1)*$A13+INDEX(V$4:V$15,_xlpm.rng+2))</f>
        <v>0</v>
      </c>
      <c r="J13" cm="1">
        <f t="array" ref="J13">_xlfn.LET(_xlpm.rng,IFERROR(MATCH($A13,S$4:S$15,1)+1,1),INDEX(W$4:W$15,_xlpm.rng)*$A13^2+INDEX(W$4:W$15,_xlpm.rng+1)*$A13+INDEX(W$4:W$15,_xlpm.rng+2))</f>
        <v>0</v>
      </c>
      <c r="K13" cm="1">
        <f t="array" ref="K13">_xlfn.LET(_xlpm.rng,IFERROR(MATCH($A13,Q$4:Q$15,1)+1,1),INDEX(X$4:X$15,_xlpm.rng)*$A13^2+INDEX(X$4:X$15,_xlpm.rng+1)*$A13+INDEX(X$4:X$15,_xlpm.rng+2))</f>
        <v>4</v>
      </c>
      <c r="L13" cm="1">
        <f t="array" ref="L13">_xlfn.LET(_xlpm.rng,IFERROR(MATCH($A13,R$4:R$15,1)+1,1),INDEX(Y$4:Y$15,_xlpm.rng)*$A13^2+INDEX(Y$4:Y$15,_xlpm.rng+1)*$A13+INDEX(Y$4:Y$15,_xlpm.rng+2))</f>
        <v>4</v>
      </c>
      <c r="M13" cm="1">
        <f t="array" ref="M13">_xlfn.LET(_xlpm.rng,IFERROR(MATCH($A13,S$4:S$15,1)+1,1),INDEX(Z$4:Z$15,_xlpm.rng)*$A13^2+INDEX(Z$4:Z$15,_xlpm.rng+1)*$A13+INDEX(Z$4:Z$15,_xlpm.rng+2))</f>
        <v>4</v>
      </c>
      <c r="R13">
        <v>20</v>
      </c>
      <c r="S13">
        <v>20</v>
      </c>
      <c r="T13" t="str" cm="1">
        <f t="array" ref="T13:T15">T4:T6</f>
        <v>a</v>
      </c>
      <c r="V13">
        <v>0</v>
      </c>
      <c r="W13">
        <v>0</v>
      </c>
      <c r="Y13">
        <v>0</v>
      </c>
      <c r="Z13">
        <v>0</v>
      </c>
    </row>
    <row r="14" spans="1:26" x14ac:dyDescent="0.2">
      <c r="A14">
        <v>0.47499999999999998</v>
      </c>
      <c r="B14">
        <f>transpose!J13</f>
        <v>0</v>
      </c>
      <c r="C14">
        <f>transpose!K13</f>
        <v>0</v>
      </c>
      <c r="D14">
        <f>transpose!L13</f>
        <v>0</v>
      </c>
      <c r="E14">
        <f>transpose!D13</f>
        <v>4</v>
      </c>
      <c r="F14">
        <f>transpose!E13</f>
        <v>4</v>
      </c>
      <c r="G14">
        <f>transpose!F13</f>
        <v>4</v>
      </c>
      <c r="H14" cm="1">
        <f t="array" ref="H14">_xlfn.LET(_xlpm.rng,IFERROR(MATCH($A14,Q$4:Q$15,1)+1,1),INDEX(U$4:U$15,_xlpm.rng)*$A14^2+INDEX(U$4:U$15,_xlpm.rng+1)*$A14+INDEX(U$4:U$15,_xlpm.rng+2))</f>
        <v>0</v>
      </c>
      <c r="I14" cm="1">
        <f t="array" ref="I14">_xlfn.LET(_xlpm.rng,IFERROR(MATCH($A14,R$4:R$15,1)+1,1),INDEX(V$4:V$15,_xlpm.rng)*$A14^2+INDEX(V$4:V$15,_xlpm.rng+1)*$A14+INDEX(V$4:V$15,_xlpm.rng+2))</f>
        <v>0</v>
      </c>
      <c r="J14" cm="1">
        <f t="array" ref="J14">_xlfn.LET(_xlpm.rng,IFERROR(MATCH($A14,S$4:S$15,1)+1,1),INDEX(W$4:W$15,_xlpm.rng)*$A14^2+INDEX(W$4:W$15,_xlpm.rng+1)*$A14+INDEX(W$4:W$15,_xlpm.rng+2))</f>
        <v>0</v>
      </c>
      <c r="K14" cm="1">
        <f t="array" ref="K14">_xlfn.LET(_xlpm.rng,IFERROR(MATCH($A14,Q$4:Q$15,1)+1,1),INDEX(X$4:X$15,_xlpm.rng)*$A14^2+INDEX(X$4:X$15,_xlpm.rng+1)*$A14+INDEX(X$4:X$15,_xlpm.rng+2))</f>
        <v>4</v>
      </c>
      <c r="L14" cm="1">
        <f t="array" ref="L14">_xlfn.LET(_xlpm.rng,IFERROR(MATCH($A14,R$4:R$15,1)+1,1),INDEX(Y$4:Y$15,_xlpm.rng)*$A14^2+INDEX(Y$4:Y$15,_xlpm.rng+1)*$A14+INDEX(Y$4:Y$15,_xlpm.rng+2))</f>
        <v>4</v>
      </c>
      <c r="M14" cm="1">
        <f t="array" ref="M14">_xlfn.LET(_xlpm.rng,IFERROR(MATCH($A14,S$4:S$15,1)+1,1),INDEX(Z$4:Z$15,_xlpm.rng)*$A14^2+INDEX(Z$4:Z$15,_xlpm.rng+1)*$A14+INDEX(Z$4:Z$15,_xlpm.rng+2))</f>
        <v>4</v>
      </c>
      <c r="R14">
        <f>R13</f>
        <v>20</v>
      </c>
      <c r="S14">
        <f>S13</f>
        <v>20</v>
      </c>
      <c r="T14" t="str">
        <v>b</v>
      </c>
      <c r="V14">
        <v>0</v>
      </c>
      <c r="W14">
        <v>0</v>
      </c>
      <c r="Y14">
        <v>0</v>
      </c>
      <c r="Z14">
        <v>0</v>
      </c>
    </row>
    <row r="15" spans="1:26" x14ac:dyDescent="0.2">
      <c r="A15">
        <v>0.52500000000000002</v>
      </c>
      <c r="B15">
        <f>transpose!J14</f>
        <v>0</v>
      </c>
      <c r="C15">
        <f>transpose!K14</f>
        <v>0</v>
      </c>
      <c r="D15">
        <f>transpose!L14</f>
        <v>0</v>
      </c>
      <c r="E15">
        <f>transpose!D14</f>
        <v>4</v>
      </c>
      <c r="F15">
        <f>transpose!E14</f>
        <v>4</v>
      </c>
      <c r="G15">
        <f>transpose!F14</f>
        <v>4</v>
      </c>
      <c r="H15" cm="1">
        <f t="array" ref="H15">_xlfn.LET(_xlpm.rng,IFERROR(MATCH($A15,Q$4:Q$15,1)+1,1),INDEX(U$4:U$15,_xlpm.rng)*$A15^2+INDEX(U$4:U$15,_xlpm.rng+1)*$A15+INDEX(U$4:U$15,_xlpm.rng+2))</f>
        <v>0</v>
      </c>
      <c r="I15" cm="1">
        <f t="array" ref="I15">_xlfn.LET(_xlpm.rng,IFERROR(MATCH($A15,R$4:R$15,1)+1,1),INDEX(V$4:V$15,_xlpm.rng)*$A15^2+INDEX(V$4:V$15,_xlpm.rng+1)*$A15+INDEX(V$4:V$15,_xlpm.rng+2))</f>
        <v>0</v>
      </c>
      <c r="J15" cm="1">
        <f t="array" ref="J15">_xlfn.LET(_xlpm.rng,IFERROR(MATCH($A15,S$4:S$15,1)+1,1),INDEX(W$4:W$15,_xlpm.rng)*$A15^2+INDEX(W$4:W$15,_xlpm.rng+1)*$A15+INDEX(W$4:W$15,_xlpm.rng+2))</f>
        <v>0</v>
      </c>
      <c r="K15" cm="1">
        <f t="array" ref="K15">_xlfn.LET(_xlpm.rng,IFERROR(MATCH($A15,Q$4:Q$15,1)+1,1),INDEX(X$4:X$15,_xlpm.rng)*$A15^2+INDEX(X$4:X$15,_xlpm.rng+1)*$A15+INDEX(X$4:X$15,_xlpm.rng+2))</f>
        <v>4</v>
      </c>
      <c r="L15" cm="1">
        <f t="array" ref="L15">_xlfn.LET(_xlpm.rng,IFERROR(MATCH($A15,R$4:R$15,1)+1,1),INDEX(Y$4:Y$15,_xlpm.rng)*$A15^2+INDEX(Y$4:Y$15,_xlpm.rng+1)*$A15+INDEX(Y$4:Y$15,_xlpm.rng+2))</f>
        <v>4</v>
      </c>
      <c r="M15" cm="1">
        <f t="array" ref="M15">_xlfn.LET(_xlpm.rng,IFERROR(MATCH($A15,S$4:S$15,1)+1,1),INDEX(Z$4:Z$15,_xlpm.rng)*$A15^2+INDEX(Z$4:Z$15,_xlpm.rng+1)*$A15+INDEX(Z$4:Z$15,_xlpm.rng+2))</f>
        <v>4</v>
      </c>
      <c r="R15">
        <f>R13</f>
        <v>20</v>
      </c>
      <c r="S15">
        <f>S13</f>
        <v>20</v>
      </c>
      <c r="T15" t="str">
        <v>c</v>
      </c>
      <c r="V15">
        <v>0</v>
      </c>
      <c r="W15">
        <v>0</v>
      </c>
      <c r="Y15">
        <v>1</v>
      </c>
      <c r="Z15">
        <v>1</v>
      </c>
    </row>
    <row r="16" spans="1:26" x14ac:dyDescent="0.2">
      <c r="A16">
        <v>0.57499999999999996</v>
      </c>
      <c r="B16">
        <f>transpose!J15</f>
        <v>0</v>
      </c>
      <c r="C16">
        <f>transpose!K15</f>
        <v>0</v>
      </c>
      <c r="D16">
        <f>transpose!L15</f>
        <v>0</v>
      </c>
      <c r="E16">
        <f>transpose!D15</f>
        <v>4</v>
      </c>
      <c r="F16">
        <f>transpose!E15</f>
        <v>4</v>
      </c>
      <c r="G16">
        <f>transpose!F15</f>
        <v>4</v>
      </c>
      <c r="H16" cm="1">
        <f t="array" ref="H16">_xlfn.LET(_xlpm.rng,IFERROR(MATCH($A16,Q$4:Q$15,1)+1,1),INDEX(U$4:U$15,_xlpm.rng)*$A16^2+INDEX(U$4:U$15,_xlpm.rng+1)*$A16+INDEX(U$4:U$15,_xlpm.rng+2))</f>
        <v>0</v>
      </c>
      <c r="I16" cm="1">
        <f t="array" ref="I16">_xlfn.LET(_xlpm.rng,IFERROR(MATCH($A16,R$4:R$15,1)+1,1),INDEX(V$4:V$15,_xlpm.rng)*$A16^2+INDEX(V$4:V$15,_xlpm.rng+1)*$A16+INDEX(V$4:V$15,_xlpm.rng+2))</f>
        <v>0</v>
      </c>
      <c r="J16" cm="1">
        <f t="array" ref="J16">_xlfn.LET(_xlpm.rng,IFERROR(MATCH($A16,S$4:S$15,1)+1,1),INDEX(W$4:W$15,_xlpm.rng)*$A16^2+INDEX(W$4:W$15,_xlpm.rng+1)*$A16+INDEX(W$4:W$15,_xlpm.rng+2))</f>
        <v>0</v>
      </c>
      <c r="K16" cm="1">
        <f t="array" ref="K16">_xlfn.LET(_xlpm.rng,IFERROR(MATCH($A16,Q$4:Q$15,1)+1,1),INDEX(X$4:X$15,_xlpm.rng)*$A16^2+INDEX(X$4:X$15,_xlpm.rng+1)*$A16+INDEX(X$4:X$15,_xlpm.rng+2))</f>
        <v>4</v>
      </c>
      <c r="L16" cm="1">
        <f t="array" ref="L16">_xlfn.LET(_xlpm.rng,IFERROR(MATCH($A16,R$4:R$15,1)+1,1),INDEX(Y$4:Y$15,_xlpm.rng)*$A16^2+INDEX(Y$4:Y$15,_xlpm.rng+1)*$A16+INDEX(Y$4:Y$15,_xlpm.rng+2))</f>
        <v>4</v>
      </c>
      <c r="M16" cm="1">
        <f t="array" ref="M16">_xlfn.LET(_xlpm.rng,IFERROR(MATCH($A16,S$4:S$15,1)+1,1),INDEX(Z$4:Z$15,_xlpm.rng)*$A16^2+INDEX(Z$4:Z$15,_xlpm.rng+1)*$A16+INDEX(Z$4:Z$15,_xlpm.rng+2))</f>
        <v>4</v>
      </c>
    </row>
    <row r="17" spans="1:13" x14ac:dyDescent="0.2">
      <c r="A17">
        <v>0.625</v>
      </c>
      <c r="B17">
        <f>transpose!J16</f>
        <v>0</v>
      </c>
      <c r="C17">
        <f>transpose!K16</f>
        <v>0</v>
      </c>
      <c r="D17">
        <f>transpose!L16</f>
        <v>0</v>
      </c>
      <c r="E17">
        <f>transpose!D16</f>
        <v>4</v>
      </c>
      <c r="F17">
        <f>transpose!E16</f>
        <v>4</v>
      </c>
      <c r="G17">
        <f>transpose!F16</f>
        <v>4</v>
      </c>
      <c r="H17" cm="1">
        <f t="array" ref="H17">_xlfn.LET(_xlpm.rng,IFERROR(MATCH($A17,Q$4:Q$15,1)+1,1),INDEX(U$4:U$15,_xlpm.rng)*$A17^2+INDEX(U$4:U$15,_xlpm.rng+1)*$A17+INDEX(U$4:U$15,_xlpm.rng+2))</f>
        <v>0</v>
      </c>
      <c r="I17" cm="1">
        <f t="array" ref="I17">_xlfn.LET(_xlpm.rng,IFERROR(MATCH($A17,R$4:R$15,1)+1,1),INDEX(V$4:V$15,_xlpm.rng)*$A17^2+INDEX(V$4:V$15,_xlpm.rng+1)*$A17+INDEX(V$4:V$15,_xlpm.rng+2))</f>
        <v>0</v>
      </c>
      <c r="J17" cm="1">
        <f t="array" ref="J17">_xlfn.LET(_xlpm.rng,IFERROR(MATCH($A17,S$4:S$15,1)+1,1),INDEX(W$4:W$15,_xlpm.rng)*$A17^2+INDEX(W$4:W$15,_xlpm.rng+1)*$A17+INDEX(W$4:W$15,_xlpm.rng+2))</f>
        <v>0</v>
      </c>
      <c r="K17" cm="1">
        <f t="array" ref="K17">_xlfn.LET(_xlpm.rng,IFERROR(MATCH($A17,Q$4:Q$15,1)+1,1),INDEX(X$4:X$15,_xlpm.rng)*$A17^2+INDEX(X$4:X$15,_xlpm.rng+1)*$A17+INDEX(X$4:X$15,_xlpm.rng+2))</f>
        <v>4</v>
      </c>
      <c r="L17" cm="1">
        <f t="array" ref="L17">_xlfn.LET(_xlpm.rng,IFERROR(MATCH($A17,R$4:R$15,1)+1,1),INDEX(Y$4:Y$15,_xlpm.rng)*$A17^2+INDEX(Y$4:Y$15,_xlpm.rng+1)*$A17+INDEX(Y$4:Y$15,_xlpm.rng+2))</f>
        <v>4</v>
      </c>
      <c r="M17" cm="1">
        <f t="array" ref="M17">_xlfn.LET(_xlpm.rng,IFERROR(MATCH($A17,S$4:S$15,1)+1,1),INDEX(Z$4:Z$15,_xlpm.rng)*$A17^2+INDEX(Z$4:Z$15,_xlpm.rng+1)*$A17+INDEX(Z$4:Z$15,_xlpm.rng+2))</f>
        <v>4</v>
      </c>
    </row>
    <row r="18" spans="1:13" x14ac:dyDescent="0.2">
      <c r="A18">
        <v>0.67500000000000004</v>
      </c>
      <c r="B18">
        <f>transpose!J17</f>
        <v>0</v>
      </c>
      <c r="C18">
        <f>transpose!K17</f>
        <v>0</v>
      </c>
      <c r="D18">
        <f>transpose!L17</f>
        <v>0</v>
      </c>
      <c r="E18">
        <f>transpose!D17</f>
        <v>4</v>
      </c>
      <c r="F18">
        <f>transpose!E17</f>
        <v>4</v>
      </c>
      <c r="G18">
        <f>transpose!F17</f>
        <v>4</v>
      </c>
      <c r="H18" cm="1">
        <f t="array" ref="H18">_xlfn.LET(_xlpm.rng,IFERROR(MATCH($A18,Q$4:Q$15,1)+1,1),INDEX(U$4:U$15,_xlpm.rng)*$A18^2+INDEX(U$4:U$15,_xlpm.rng+1)*$A18+INDEX(U$4:U$15,_xlpm.rng+2))</f>
        <v>0</v>
      </c>
      <c r="I18" cm="1">
        <f t="array" ref="I18">_xlfn.LET(_xlpm.rng,IFERROR(MATCH($A18,R$4:R$15,1)+1,1),INDEX(V$4:V$15,_xlpm.rng)*$A18^2+INDEX(V$4:V$15,_xlpm.rng+1)*$A18+INDEX(V$4:V$15,_xlpm.rng+2))</f>
        <v>0</v>
      </c>
      <c r="J18" cm="1">
        <f t="array" ref="J18">_xlfn.LET(_xlpm.rng,IFERROR(MATCH($A18,S$4:S$15,1)+1,1),INDEX(W$4:W$15,_xlpm.rng)*$A18^2+INDEX(W$4:W$15,_xlpm.rng+1)*$A18+INDEX(W$4:W$15,_xlpm.rng+2))</f>
        <v>0</v>
      </c>
      <c r="K18" cm="1">
        <f t="array" ref="K18">_xlfn.LET(_xlpm.rng,IFERROR(MATCH($A18,Q$4:Q$15,1)+1,1),INDEX(X$4:X$15,_xlpm.rng)*$A18^2+INDEX(X$4:X$15,_xlpm.rng+1)*$A18+INDEX(X$4:X$15,_xlpm.rng+2))</f>
        <v>4</v>
      </c>
      <c r="L18" cm="1">
        <f t="array" ref="L18">_xlfn.LET(_xlpm.rng,IFERROR(MATCH($A18,R$4:R$15,1)+1,1),INDEX(Y$4:Y$15,_xlpm.rng)*$A18^2+INDEX(Y$4:Y$15,_xlpm.rng+1)*$A18+INDEX(Y$4:Y$15,_xlpm.rng+2))</f>
        <v>4</v>
      </c>
      <c r="M18" cm="1">
        <f t="array" ref="M18">_xlfn.LET(_xlpm.rng,IFERROR(MATCH($A18,S$4:S$15,1)+1,1),INDEX(Z$4:Z$15,_xlpm.rng)*$A18^2+INDEX(Z$4:Z$15,_xlpm.rng+1)*$A18+INDEX(Z$4:Z$15,_xlpm.rng+2))</f>
        <v>4</v>
      </c>
    </row>
    <row r="19" spans="1:13" x14ac:dyDescent="0.2">
      <c r="A19">
        <v>0.72499999999999998</v>
      </c>
      <c r="B19">
        <f>transpose!J18</f>
        <v>0</v>
      </c>
      <c r="C19">
        <f>transpose!K18</f>
        <v>0</v>
      </c>
      <c r="D19">
        <f>transpose!L18</f>
        <v>0</v>
      </c>
      <c r="E19">
        <f>transpose!D18</f>
        <v>4</v>
      </c>
      <c r="F19">
        <f>transpose!E18</f>
        <v>4</v>
      </c>
      <c r="G19">
        <f>transpose!F18</f>
        <v>4</v>
      </c>
      <c r="H19" cm="1">
        <f t="array" ref="H19">_xlfn.LET(_xlpm.rng,IFERROR(MATCH($A19,Q$4:Q$15,1)+1,1),INDEX(U$4:U$15,_xlpm.rng)*$A19^2+INDEX(U$4:U$15,_xlpm.rng+1)*$A19+INDEX(U$4:U$15,_xlpm.rng+2))</f>
        <v>0</v>
      </c>
      <c r="I19" cm="1">
        <f t="array" ref="I19">_xlfn.LET(_xlpm.rng,IFERROR(MATCH($A19,R$4:R$15,1)+1,1),INDEX(V$4:V$15,_xlpm.rng)*$A19^2+INDEX(V$4:V$15,_xlpm.rng+1)*$A19+INDEX(V$4:V$15,_xlpm.rng+2))</f>
        <v>0</v>
      </c>
      <c r="J19" cm="1">
        <f t="array" ref="J19">_xlfn.LET(_xlpm.rng,IFERROR(MATCH($A19,S$4:S$15,1)+1,1),INDEX(W$4:W$15,_xlpm.rng)*$A19^2+INDEX(W$4:W$15,_xlpm.rng+1)*$A19+INDEX(W$4:W$15,_xlpm.rng+2))</f>
        <v>0</v>
      </c>
      <c r="K19" cm="1">
        <f t="array" ref="K19">_xlfn.LET(_xlpm.rng,IFERROR(MATCH($A19,Q$4:Q$15,1)+1,1),INDEX(X$4:X$15,_xlpm.rng)*$A19^2+INDEX(X$4:X$15,_xlpm.rng+1)*$A19+INDEX(X$4:X$15,_xlpm.rng+2))</f>
        <v>4</v>
      </c>
      <c r="L19" cm="1">
        <f t="array" ref="L19">_xlfn.LET(_xlpm.rng,IFERROR(MATCH($A19,R$4:R$15,1)+1,1),INDEX(Y$4:Y$15,_xlpm.rng)*$A19^2+INDEX(Y$4:Y$15,_xlpm.rng+1)*$A19+INDEX(Y$4:Y$15,_xlpm.rng+2))</f>
        <v>4</v>
      </c>
      <c r="M19" cm="1">
        <f t="array" ref="M19">_xlfn.LET(_xlpm.rng,IFERROR(MATCH($A19,S$4:S$15,1)+1,1),INDEX(Z$4:Z$15,_xlpm.rng)*$A19^2+INDEX(Z$4:Z$15,_xlpm.rng+1)*$A19+INDEX(Z$4:Z$15,_xlpm.rng+2))</f>
        <v>4</v>
      </c>
    </row>
    <row r="20" spans="1:13" x14ac:dyDescent="0.2">
      <c r="A20">
        <v>0.77500000000000002</v>
      </c>
      <c r="B20">
        <f>transpose!J19</f>
        <v>0</v>
      </c>
      <c r="C20">
        <f>transpose!K19</f>
        <v>0</v>
      </c>
      <c r="D20">
        <f>transpose!L19</f>
        <v>0</v>
      </c>
      <c r="E20">
        <f>transpose!D19</f>
        <v>4</v>
      </c>
      <c r="F20">
        <f>transpose!E19</f>
        <v>4</v>
      </c>
      <c r="G20">
        <f>transpose!F19</f>
        <v>4</v>
      </c>
      <c r="H20" cm="1">
        <f t="array" ref="H20">_xlfn.LET(_xlpm.rng,IFERROR(MATCH($A20,Q$4:Q$15,1)+1,1),INDEX(U$4:U$15,_xlpm.rng)*$A20^2+INDEX(U$4:U$15,_xlpm.rng+1)*$A20+INDEX(U$4:U$15,_xlpm.rng+2))</f>
        <v>0</v>
      </c>
      <c r="I20" cm="1">
        <f t="array" ref="I20">_xlfn.LET(_xlpm.rng,IFERROR(MATCH($A20,R$4:R$15,1)+1,1),INDEX(V$4:V$15,_xlpm.rng)*$A20^2+INDEX(V$4:V$15,_xlpm.rng+1)*$A20+INDEX(V$4:V$15,_xlpm.rng+2))</f>
        <v>0</v>
      </c>
      <c r="J20" cm="1">
        <f t="array" ref="J20">_xlfn.LET(_xlpm.rng,IFERROR(MATCH($A20,S$4:S$15,1)+1,1),INDEX(W$4:W$15,_xlpm.rng)*$A20^2+INDEX(W$4:W$15,_xlpm.rng+1)*$A20+INDEX(W$4:W$15,_xlpm.rng+2))</f>
        <v>0</v>
      </c>
      <c r="K20" cm="1">
        <f t="array" ref="K20">_xlfn.LET(_xlpm.rng,IFERROR(MATCH($A20,Q$4:Q$15,1)+1,1),INDEX(X$4:X$15,_xlpm.rng)*$A20^2+INDEX(X$4:X$15,_xlpm.rng+1)*$A20+INDEX(X$4:X$15,_xlpm.rng+2))</f>
        <v>4</v>
      </c>
      <c r="L20" cm="1">
        <f t="array" ref="L20">_xlfn.LET(_xlpm.rng,IFERROR(MATCH($A20,R$4:R$15,1)+1,1),INDEX(Y$4:Y$15,_xlpm.rng)*$A20^2+INDEX(Y$4:Y$15,_xlpm.rng+1)*$A20+INDEX(Y$4:Y$15,_xlpm.rng+2))</f>
        <v>4</v>
      </c>
      <c r="M20" cm="1">
        <f t="array" ref="M20">_xlfn.LET(_xlpm.rng,IFERROR(MATCH($A20,S$4:S$15,1)+1,1),INDEX(Z$4:Z$15,_xlpm.rng)*$A20^2+INDEX(Z$4:Z$15,_xlpm.rng+1)*$A20+INDEX(Z$4:Z$15,_xlpm.rng+2))</f>
        <v>4</v>
      </c>
    </row>
    <row r="21" spans="1:13" x14ac:dyDescent="0.2">
      <c r="A21">
        <v>0.82499999999999996</v>
      </c>
      <c r="B21">
        <f>transpose!J20</f>
        <v>0</v>
      </c>
      <c r="C21">
        <f>transpose!K20</f>
        <v>0</v>
      </c>
      <c r="D21">
        <f>transpose!L20</f>
        <v>0</v>
      </c>
      <c r="E21">
        <f>transpose!D20</f>
        <v>4</v>
      </c>
      <c r="F21">
        <f>transpose!E20</f>
        <v>4</v>
      </c>
      <c r="G21">
        <f>transpose!F20</f>
        <v>4</v>
      </c>
      <c r="H21" cm="1">
        <f t="array" ref="H21">_xlfn.LET(_xlpm.rng,IFERROR(MATCH($A21,Q$4:Q$15,1)+1,1),INDEX(U$4:U$15,_xlpm.rng)*$A21^2+INDEX(U$4:U$15,_xlpm.rng+1)*$A21+INDEX(U$4:U$15,_xlpm.rng+2))</f>
        <v>0</v>
      </c>
      <c r="I21" cm="1">
        <f t="array" ref="I21">_xlfn.LET(_xlpm.rng,IFERROR(MATCH($A21,R$4:R$15,1)+1,1),INDEX(V$4:V$15,_xlpm.rng)*$A21^2+INDEX(V$4:V$15,_xlpm.rng+1)*$A21+INDEX(V$4:V$15,_xlpm.rng+2))</f>
        <v>0</v>
      </c>
      <c r="J21" cm="1">
        <f t="array" ref="J21">_xlfn.LET(_xlpm.rng,IFERROR(MATCH($A21,S$4:S$15,1)+1,1),INDEX(W$4:W$15,_xlpm.rng)*$A21^2+INDEX(W$4:W$15,_xlpm.rng+1)*$A21+INDEX(W$4:W$15,_xlpm.rng+2))</f>
        <v>0</v>
      </c>
      <c r="K21" cm="1">
        <f t="array" ref="K21">_xlfn.LET(_xlpm.rng,IFERROR(MATCH($A21,Q$4:Q$15,1)+1,1),INDEX(X$4:X$15,_xlpm.rng)*$A21^2+INDEX(X$4:X$15,_xlpm.rng+1)*$A21+INDEX(X$4:X$15,_xlpm.rng+2))</f>
        <v>4</v>
      </c>
      <c r="L21" cm="1">
        <f t="array" ref="L21">_xlfn.LET(_xlpm.rng,IFERROR(MATCH($A21,R$4:R$15,1)+1,1),INDEX(Y$4:Y$15,_xlpm.rng)*$A21^2+INDEX(Y$4:Y$15,_xlpm.rng+1)*$A21+INDEX(Y$4:Y$15,_xlpm.rng+2))</f>
        <v>4</v>
      </c>
      <c r="M21" cm="1">
        <f t="array" ref="M21">_xlfn.LET(_xlpm.rng,IFERROR(MATCH($A21,S$4:S$15,1)+1,1),INDEX(Z$4:Z$15,_xlpm.rng)*$A21^2+INDEX(Z$4:Z$15,_xlpm.rng+1)*$A21+INDEX(Z$4:Z$15,_xlpm.rng+2))</f>
        <v>4</v>
      </c>
    </row>
    <row r="22" spans="1:13" x14ac:dyDescent="0.2">
      <c r="A22">
        <v>0.875</v>
      </c>
      <c r="B22">
        <f>transpose!J21</f>
        <v>0</v>
      </c>
      <c r="C22">
        <f>transpose!K21</f>
        <v>0</v>
      </c>
      <c r="D22">
        <f>transpose!L21</f>
        <v>0</v>
      </c>
      <c r="E22">
        <f>transpose!D21</f>
        <v>4</v>
      </c>
      <c r="F22">
        <f>transpose!E21</f>
        <v>4</v>
      </c>
      <c r="G22">
        <f>transpose!F21</f>
        <v>4</v>
      </c>
      <c r="H22" cm="1">
        <f t="array" ref="H22">_xlfn.LET(_xlpm.rng,IFERROR(MATCH($A22,Q$4:Q$15,1)+1,1),INDEX(U$4:U$15,_xlpm.rng)*$A22^2+INDEX(U$4:U$15,_xlpm.rng+1)*$A22+INDEX(U$4:U$15,_xlpm.rng+2))</f>
        <v>0</v>
      </c>
      <c r="I22" cm="1">
        <f t="array" ref="I22">_xlfn.LET(_xlpm.rng,IFERROR(MATCH($A22,R$4:R$15,1)+1,1),INDEX(V$4:V$15,_xlpm.rng)*$A22^2+INDEX(V$4:V$15,_xlpm.rng+1)*$A22+INDEX(V$4:V$15,_xlpm.rng+2))</f>
        <v>0</v>
      </c>
      <c r="J22" cm="1">
        <f t="array" ref="J22">_xlfn.LET(_xlpm.rng,IFERROR(MATCH($A22,S$4:S$15,1)+1,1),INDEX(W$4:W$15,_xlpm.rng)*$A22^2+INDEX(W$4:W$15,_xlpm.rng+1)*$A22+INDEX(W$4:W$15,_xlpm.rng+2))</f>
        <v>0</v>
      </c>
      <c r="K22" cm="1">
        <f t="array" ref="K22">_xlfn.LET(_xlpm.rng,IFERROR(MATCH($A22,Q$4:Q$15,1)+1,1),INDEX(X$4:X$15,_xlpm.rng)*$A22^2+INDEX(X$4:X$15,_xlpm.rng+1)*$A22+INDEX(X$4:X$15,_xlpm.rng+2))</f>
        <v>4</v>
      </c>
      <c r="L22" cm="1">
        <f t="array" ref="L22">_xlfn.LET(_xlpm.rng,IFERROR(MATCH($A22,R$4:R$15,1)+1,1),INDEX(Y$4:Y$15,_xlpm.rng)*$A22^2+INDEX(Y$4:Y$15,_xlpm.rng+1)*$A22+INDEX(Y$4:Y$15,_xlpm.rng+2))</f>
        <v>4</v>
      </c>
      <c r="M22" cm="1">
        <f t="array" ref="M22">_xlfn.LET(_xlpm.rng,IFERROR(MATCH($A22,S$4:S$15,1)+1,1),INDEX(Z$4:Z$15,_xlpm.rng)*$A22^2+INDEX(Z$4:Z$15,_xlpm.rng+1)*$A22+INDEX(Z$4:Z$15,_xlpm.rng+2))</f>
        <v>4</v>
      </c>
    </row>
    <row r="23" spans="1:13" x14ac:dyDescent="0.2">
      <c r="A23">
        <v>0.92500000000000004</v>
      </c>
      <c r="B23">
        <f>transpose!J22</f>
        <v>0</v>
      </c>
      <c r="C23">
        <f>transpose!K22</f>
        <v>0</v>
      </c>
      <c r="D23">
        <f>transpose!L22</f>
        <v>0</v>
      </c>
      <c r="E23">
        <f>transpose!D22</f>
        <v>4</v>
      </c>
      <c r="F23">
        <f>transpose!E22</f>
        <v>4</v>
      </c>
      <c r="G23">
        <f>transpose!F22</f>
        <v>4</v>
      </c>
      <c r="H23" cm="1">
        <f t="array" ref="H23">_xlfn.LET(_xlpm.rng,IFERROR(MATCH($A23,Q$4:Q$15,1)+1,1),INDEX(U$4:U$15,_xlpm.rng)*$A23^2+INDEX(U$4:U$15,_xlpm.rng+1)*$A23+INDEX(U$4:U$15,_xlpm.rng+2))</f>
        <v>0</v>
      </c>
      <c r="I23" cm="1">
        <f t="array" ref="I23">_xlfn.LET(_xlpm.rng,IFERROR(MATCH($A23,R$4:R$15,1)+1,1),INDEX(V$4:V$15,_xlpm.rng)*$A23^2+INDEX(V$4:V$15,_xlpm.rng+1)*$A23+INDEX(V$4:V$15,_xlpm.rng+2))</f>
        <v>0</v>
      </c>
      <c r="J23" cm="1">
        <f t="array" ref="J23">_xlfn.LET(_xlpm.rng,IFERROR(MATCH($A23,S$4:S$15,1)+1,1),INDEX(W$4:W$15,_xlpm.rng)*$A23^2+INDEX(W$4:W$15,_xlpm.rng+1)*$A23+INDEX(W$4:W$15,_xlpm.rng+2))</f>
        <v>0</v>
      </c>
      <c r="K23" cm="1">
        <f t="array" ref="K23">_xlfn.LET(_xlpm.rng,IFERROR(MATCH($A23,Q$4:Q$15,1)+1,1),INDEX(X$4:X$15,_xlpm.rng)*$A23^2+INDEX(X$4:X$15,_xlpm.rng+1)*$A23+INDEX(X$4:X$15,_xlpm.rng+2))</f>
        <v>4</v>
      </c>
      <c r="L23" cm="1">
        <f t="array" ref="L23">_xlfn.LET(_xlpm.rng,IFERROR(MATCH($A23,R$4:R$15,1)+1,1),INDEX(Y$4:Y$15,_xlpm.rng)*$A23^2+INDEX(Y$4:Y$15,_xlpm.rng+1)*$A23+INDEX(Y$4:Y$15,_xlpm.rng+2))</f>
        <v>4</v>
      </c>
      <c r="M23" cm="1">
        <f t="array" ref="M23">_xlfn.LET(_xlpm.rng,IFERROR(MATCH($A23,S$4:S$15,1)+1,1),INDEX(Z$4:Z$15,_xlpm.rng)*$A23^2+INDEX(Z$4:Z$15,_xlpm.rng+1)*$A23+INDEX(Z$4:Z$15,_xlpm.rng+2))</f>
        <v>4</v>
      </c>
    </row>
    <row r="24" spans="1:13" x14ac:dyDescent="0.2">
      <c r="A24">
        <v>0.97499999999999998</v>
      </c>
      <c r="B24">
        <f>transpose!J23</f>
        <v>0</v>
      </c>
      <c r="C24">
        <f>transpose!K23</f>
        <v>0</v>
      </c>
      <c r="D24">
        <f>transpose!L23</f>
        <v>0</v>
      </c>
      <c r="E24">
        <f>transpose!D23</f>
        <v>4</v>
      </c>
      <c r="F24">
        <f>transpose!E23</f>
        <v>4</v>
      </c>
      <c r="G24">
        <f>transpose!F23</f>
        <v>4</v>
      </c>
      <c r="H24" cm="1">
        <f t="array" ref="H24">_xlfn.LET(_xlpm.rng,IFERROR(MATCH($A24,Q$4:Q$15,1)+1,1),INDEX(U$4:U$15,_xlpm.rng)*$A24^2+INDEX(U$4:U$15,_xlpm.rng+1)*$A24+INDEX(U$4:U$15,_xlpm.rng+2))</f>
        <v>0</v>
      </c>
      <c r="I24" cm="1">
        <f t="array" ref="I24">_xlfn.LET(_xlpm.rng,IFERROR(MATCH($A24,R$4:R$15,1)+1,1),INDEX(V$4:V$15,_xlpm.rng)*$A24^2+INDEX(V$4:V$15,_xlpm.rng+1)*$A24+INDEX(V$4:V$15,_xlpm.rng+2))</f>
        <v>0</v>
      </c>
      <c r="J24" cm="1">
        <f t="array" ref="J24">_xlfn.LET(_xlpm.rng,IFERROR(MATCH($A24,S$4:S$15,1)+1,1),INDEX(W$4:W$15,_xlpm.rng)*$A24^2+INDEX(W$4:W$15,_xlpm.rng+1)*$A24+INDEX(W$4:W$15,_xlpm.rng+2))</f>
        <v>0</v>
      </c>
      <c r="K24" cm="1">
        <f t="array" ref="K24">_xlfn.LET(_xlpm.rng,IFERROR(MATCH($A24,Q$4:Q$15,1)+1,1),INDEX(X$4:X$15,_xlpm.rng)*$A24^2+INDEX(X$4:X$15,_xlpm.rng+1)*$A24+INDEX(X$4:X$15,_xlpm.rng+2))</f>
        <v>4</v>
      </c>
      <c r="L24" cm="1">
        <f t="array" ref="L24">_xlfn.LET(_xlpm.rng,IFERROR(MATCH($A24,R$4:R$15,1)+1,1),INDEX(Y$4:Y$15,_xlpm.rng)*$A24^2+INDEX(Y$4:Y$15,_xlpm.rng+1)*$A24+INDEX(Y$4:Y$15,_xlpm.rng+2))</f>
        <v>4</v>
      </c>
      <c r="M24" cm="1">
        <f t="array" ref="M24">_xlfn.LET(_xlpm.rng,IFERROR(MATCH($A24,S$4:S$15,1)+1,1),INDEX(Z$4:Z$15,_xlpm.rng)*$A24^2+INDEX(Z$4:Z$15,_xlpm.rng+1)*$A24+INDEX(Z$4:Z$15,_xlpm.rng+2))</f>
        <v>4</v>
      </c>
    </row>
    <row r="25" spans="1:13" x14ac:dyDescent="0.2">
      <c r="A25">
        <v>1.0249999999999999</v>
      </c>
      <c r="B25">
        <f>transpose!J24</f>
        <v>0</v>
      </c>
      <c r="C25">
        <f>transpose!K24</f>
        <v>0</v>
      </c>
      <c r="D25">
        <f>transpose!L24</f>
        <v>0</v>
      </c>
      <c r="E25">
        <f>transpose!D24</f>
        <v>4</v>
      </c>
      <c r="F25">
        <f>transpose!E24</f>
        <v>4</v>
      </c>
      <c r="G25">
        <f>transpose!F24</f>
        <v>4</v>
      </c>
      <c r="H25" cm="1">
        <f t="array" ref="H25">_xlfn.LET(_xlpm.rng,IFERROR(MATCH($A25,Q$4:Q$15,1)+1,1),INDEX(U$4:U$15,_xlpm.rng)*$A25^2+INDEX(U$4:U$15,_xlpm.rng+1)*$A25+INDEX(U$4:U$15,_xlpm.rng+2))</f>
        <v>0</v>
      </c>
      <c r="I25" cm="1">
        <f t="array" ref="I25">_xlfn.LET(_xlpm.rng,IFERROR(MATCH($A25,R$4:R$15,1)+1,1),INDEX(V$4:V$15,_xlpm.rng)*$A25^2+INDEX(V$4:V$15,_xlpm.rng+1)*$A25+INDEX(V$4:V$15,_xlpm.rng+2))</f>
        <v>0</v>
      </c>
      <c r="J25" cm="1">
        <f t="array" ref="J25">_xlfn.LET(_xlpm.rng,IFERROR(MATCH($A25,S$4:S$15,1)+1,1),INDEX(W$4:W$15,_xlpm.rng)*$A25^2+INDEX(W$4:W$15,_xlpm.rng+1)*$A25+INDEX(W$4:W$15,_xlpm.rng+2))</f>
        <v>0</v>
      </c>
      <c r="K25" cm="1">
        <f t="array" ref="K25">_xlfn.LET(_xlpm.rng,IFERROR(MATCH($A25,Q$4:Q$15,1)+1,1),INDEX(X$4:X$15,_xlpm.rng)*$A25^2+INDEX(X$4:X$15,_xlpm.rng+1)*$A25+INDEX(X$4:X$15,_xlpm.rng+2))</f>
        <v>4</v>
      </c>
      <c r="L25" cm="1">
        <f t="array" ref="L25">_xlfn.LET(_xlpm.rng,IFERROR(MATCH($A25,R$4:R$15,1)+1,1),INDEX(Y$4:Y$15,_xlpm.rng)*$A25^2+INDEX(Y$4:Y$15,_xlpm.rng+1)*$A25+INDEX(Y$4:Y$15,_xlpm.rng+2))</f>
        <v>4</v>
      </c>
      <c r="M25" cm="1">
        <f t="array" ref="M25">_xlfn.LET(_xlpm.rng,IFERROR(MATCH($A25,S$4:S$15,1)+1,1),INDEX(Z$4:Z$15,_xlpm.rng)*$A25^2+INDEX(Z$4:Z$15,_xlpm.rng+1)*$A25+INDEX(Z$4:Z$15,_xlpm.rng+2))</f>
        <v>4</v>
      </c>
    </row>
    <row r="26" spans="1:13" x14ac:dyDescent="0.2">
      <c r="A26">
        <v>1.075</v>
      </c>
      <c r="B26">
        <f>transpose!J25</f>
        <v>0</v>
      </c>
      <c r="C26">
        <f>transpose!K25</f>
        <v>0</v>
      </c>
      <c r="D26">
        <f>transpose!L25</f>
        <v>0</v>
      </c>
      <c r="E26">
        <f>transpose!D25</f>
        <v>4</v>
      </c>
      <c r="F26">
        <f>transpose!E25</f>
        <v>4</v>
      </c>
      <c r="G26">
        <f>transpose!F25</f>
        <v>4</v>
      </c>
      <c r="H26" cm="1">
        <f t="array" ref="H26">_xlfn.LET(_xlpm.rng,IFERROR(MATCH($A26,Q$4:Q$15,1)+1,1),INDEX(U$4:U$15,_xlpm.rng)*$A26^2+INDEX(U$4:U$15,_xlpm.rng+1)*$A26+INDEX(U$4:U$15,_xlpm.rng+2))</f>
        <v>0</v>
      </c>
      <c r="I26" cm="1">
        <f t="array" ref="I26">_xlfn.LET(_xlpm.rng,IFERROR(MATCH($A26,R$4:R$15,1)+1,1),INDEX(V$4:V$15,_xlpm.rng)*$A26^2+INDEX(V$4:V$15,_xlpm.rng+1)*$A26+INDEX(V$4:V$15,_xlpm.rng+2))</f>
        <v>0</v>
      </c>
      <c r="J26" cm="1">
        <f t="array" ref="J26">_xlfn.LET(_xlpm.rng,IFERROR(MATCH($A26,S$4:S$15,1)+1,1),INDEX(W$4:W$15,_xlpm.rng)*$A26^2+INDEX(W$4:W$15,_xlpm.rng+1)*$A26+INDEX(W$4:W$15,_xlpm.rng+2))</f>
        <v>0</v>
      </c>
      <c r="K26" cm="1">
        <f t="array" ref="K26">_xlfn.LET(_xlpm.rng,IFERROR(MATCH($A26,Q$4:Q$15,1)+1,1),INDEX(X$4:X$15,_xlpm.rng)*$A26^2+INDEX(X$4:X$15,_xlpm.rng+1)*$A26+INDEX(X$4:X$15,_xlpm.rng+2))</f>
        <v>4</v>
      </c>
      <c r="L26" cm="1">
        <f t="array" ref="L26">_xlfn.LET(_xlpm.rng,IFERROR(MATCH($A26,R$4:R$15,1)+1,1),INDEX(Y$4:Y$15,_xlpm.rng)*$A26^2+INDEX(Y$4:Y$15,_xlpm.rng+1)*$A26+INDEX(Y$4:Y$15,_xlpm.rng+2))</f>
        <v>4</v>
      </c>
      <c r="M26" cm="1">
        <f t="array" ref="M26">_xlfn.LET(_xlpm.rng,IFERROR(MATCH($A26,S$4:S$15,1)+1,1),INDEX(Z$4:Z$15,_xlpm.rng)*$A26^2+INDEX(Z$4:Z$15,_xlpm.rng+1)*$A26+INDEX(Z$4:Z$15,_xlpm.rng+2))</f>
        <v>4</v>
      </c>
    </row>
    <row r="27" spans="1:13" x14ac:dyDescent="0.2">
      <c r="A27">
        <v>1.125</v>
      </c>
      <c r="B27">
        <f>transpose!J26</f>
        <v>0</v>
      </c>
      <c r="C27">
        <f>transpose!K26</f>
        <v>0</v>
      </c>
      <c r="D27">
        <f>transpose!L26</f>
        <v>0</v>
      </c>
      <c r="E27">
        <f>transpose!D26</f>
        <v>4</v>
      </c>
      <c r="F27">
        <f>transpose!E26</f>
        <v>4</v>
      </c>
      <c r="G27">
        <f>transpose!F26</f>
        <v>4</v>
      </c>
      <c r="H27" cm="1">
        <f t="array" ref="H27">_xlfn.LET(_xlpm.rng,IFERROR(MATCH($A27,Q$4:Q$15,1)+1,1),INDEX(U$4:U$15,_xlpm.rng)*$A27^2+INDEX(U$4:U$15,_xlpm.rng+1)*$A27+INDEX(U$4:U$15,_xlpm.rng+2))</f>
        <v>0</v>
      </c>
      <c r="I27" cm="1">
        <f t="array" ref="I27">_xlfn.LET(_xlpm.rng,IFERROR(MATCH($A27,R$4:R$15,1)+1,1),INDEX(V$4:V$15,_xlpm.rng)*$A27^2+INDEX(V$4:V$15,_xlpm.rng+1)*$A27+INDEX(V$4:V$15,_xlpm.rng+2))</f>
        <v>0</v>
      </c>
      <c r="J27" cm="1">
        <f t="array" ref="J27">_xlfn.LET(_xlpm.rng,IFERROR(MATCH($A27,S$4:S$15,1)+1,1),INDEX(W$4:W$15,_xlpm.rng)*$A27^2+INDEX(W$4:W$15,_xlpm.rng+1)*$A27+INDEX(W$4:W$15,_xlpm.rng+2))</f>
        <v>0</v>
      </c>
      <c r="K27" cm="1">
        <f t="array" ref="K27">_xlfn.LET(_xlpm.rng,IFERROR(MATCH($A27,Q$4:Q$15,1)+1,1),INDEX(X$4:X$15,_xlpm.rng)*$A27^2+INDEX(X$4:X$15,_xlpm.rng+1)*$A27+INDEX(X$4:X$15,_xlpm.rng+2))</f>
        <v>4</v>
      </c>
      <c r="L27" cm="1">
        <f t="array" ref="L27">_xlfn.LET(_xlpm.rng,IFERROR(MATCH($A27,R$4:R$15,1)+1,1),INDEX(Y$4:Y$15,_xlpm.rng)*$A27^2+INDEX(Y$4:Y$15,_xlpm.rng+1)*$A27+INDEX(Y$4:Y$15,_xlpm.rng+2))</f>
        <v>4</v>
      </c>
      <c r="M27" cm="1">
        <f t="array" ref="M27">_xlfn.LET(_xlpm.rng,IFERROR(MATCH($A27,S$4:S$15,1)+1,1),INDEX(Z$4:Z$15,_xlpm.rng)*$A27^2+INDEX(Z$4:Z$15,_xlpm.rng+1)*$A27+INDEX(Z$4:Z$15,_xlpm.rng+2))</f>
        <v>4</v>
      </c>
    </row>
    <row r="28" spans="1:13" x14ac:dyDescent="0.2">
      <c r="A28">
        <v>1.175</v>
      </c>
      <c r="B28">
        <f>transpose!J27</f>
        <v>0</v>
      </c>
      <c r="C28">
        <f>transpose!K27</f>
        <v>0</v>
      </c>
      <c r="D28">
        <f>transpose!L27</f>
        <v>0</v>
      </c>
      <c r="E28">
        <f>transpose!D27</f>
        <v>4</v>
      </c>
      <c r="F28">
        <f>transpose!E27</f>
        <v>4</v>
      </c>
      <c r="G28">
        <f>transpose!F27</f>
        <v>4</v>
      </c>
      <c r="H28" cm="1">
        <f t="array" ref="H28">_xlfn.LET(_xlpm.rng,IFERROR(MATCH($A28,Q$4:Q$15,1)+1,1),INDEX(U$4:U$15,_xlpm.rng)*$A28^2+INDEX(U$4:U$15,_xlpm.rng+1)*$A28+INDEX(U$4:U$15,_xlpm.rng+2))</f>
        <v>0</v>
      </c>
      <c r="I28" cm="1">
        <f t="array" ref="I28">_xlfn.LET(_xlpm.rng,IFERROR(MATCH($A28,R$4:R$15,1)+1,1),INDEX(V$4:V$15,_xlpm.rng)*$A28^2+INDEX(V$4:V$15,_xlpm.rng+1)*$A28+INDEX(V$4:V$15,_xlpm.rng+2))</f>
        <v>0</v>
      </c>
      <c r="J28" cm="1">
        <f t="array" ref="J28">_xlfn.LET(_xlpm.rng,IFERROR(MATCH($A28,S$4:S$15,1)+1,1),INDEX(W$4:W$15,_xlpm.rng)*$A28^2+INDEX(W$4:W$15,_xlpm.rng+1)*$A28+INDEX(W$4:W$15,_xlpm.rng+2))</f>
        <v>0</v>
      </c>
      <c r="K28" cm="1">
        <f t="array" ref="K28">_xlfn.LET(_xlpm.rng,IFERROR(MATCH($A28,Q$4:Q$15,1)+1,1),INDEX(X$4:X$15,_xlpm.rng)*$A28^2+INDEX(X$4:X$15,_xlpm.rng+1)*$A28+INDEX(X$4:X$15,_xlpm.rng+2))</f>
        <v>4</v>
      </c>
      <c r="L28" cm="1">
        <f t="array" ref="L28">_xlfn.LET(_xlpm.rng,IFERROR(MATCH($A28,R$4:R$15,1)+1,1),INDEX(Y$4:Y$15,_xlpm.rng)*$A28^2+INDEX(Y$4:Y$15,_xlpm.rng+1)*$A28+INDEX(Y$4:Y$15,_xlpm.rng+2))</f>
        <v>4</v>
      </c>
      <c r="M28" cm="1">
        <f t="array" ref="M28">_xlfn.LET(_xlpm.rng,IFERROR(MATCH($A28,S$4:S$15,1)+1,1),INDEX(Z$4:Z$15,_xlpm.rng)*$A28^2+INDEX(Z$4:Z$15,_xlpm.rng+1)*$A28+INDEX(Z$4:Z$15,_xlpm.rng+2))</f>
        <v>4</v>
      </c>
    </row>
    <row r="29" spans="1:13" x14ac:dyDescent="0.2">
      <c r="A29">
        <v>1.2250000000000001</v>
      </c>
      <c r="B29">
        <f>transpose!J28</f>
        <v>0</v>
      </c>
      <c r="C29">
        <f>transpose!K28</f>
        <v>0</v>
      </c>
      <c r="D29">
        <f>transpose!L28</f>
        <v>0</v>
      </c>
      <c r="E29">
        <f>transpose!D28</f>
        <v>4</v>
      </c>
      <c r="F29">
        <f>transpose!E28</f>
        <v>4</v>
      </c>
      <c r="G29">
        <f>transpose!F28</f>
        <v>4</v>
      </c>
      <c r="H29" cm="1">
        <f t="array" ref="H29">_xlfn.LET(_xlpm.rng,IFERROR(MATCH($A29,Q$4:Q$15,1)+1,1),INDEX(U$4:U$15,_xlpm.rng)*$A29^2+INDEX(U$4:U$15,_xlpm.rng+1)*$A29+INDEX(U$4:U$15,_xlpm.rng+2))</f>
        <v>0</v>
      </c>
      <c r="I29" cm="1">
        <f t="array" ref="I29">_xlfn.LET(_xlpm.rng,IFERROR(MATCH($A29,R$4:R$15,1)+1,1),INDEX(V$4:V$15,_xlpm.rng)*$A29^2+INDEX(V$4:V$15,_xlpm.rng+1)*$A29+INDEX(V$4:V$15,_xlpm.rng+2))</f>
        <v>0</v>
      </c>
      <c r="J29" cm="1">
        <f t="array" ref="J29">_xlfn.LET(_xlpm.rng,IFERROR(MATCH($A29,S$4:S$15,1)+1,1),INDEX(W$4:W$15,_xlpm.rng)*$A29^2+INDEX(W$4:W$15,_xlpm.rng+1)*$A29+INDEX(W$4:W$15,_xlpm.rng+2))</f>
        <v>0</v>
      </c>
      <c r="K29" cm="1">
        <f t="array" ref="K29">_xlfn.LET(_xlpm.rng,IFERROR(MATCH($A29,Q$4:Q$15,1)+1,1),INDEX(X$4:X$15,_xlpm.rng)*$A29^2+INDEX(X$4:X$15,_xlpm.rng+1)*$A29+INDEX(X$4:X$15,_xlpm.rng+2))</f>
        <v>4</v>
      </c>
      <c r="L29" cm="1">
        <f t="array" ref="L29">_xlfn.LET(_xlpm.rng,IFERROR(MATCH($A29,R$4:R$15,1)+1,1),INDEX(Y$4:Y$15,_xlpm.rng)*$A29^2+INDEX(Y$4:Y$15,_xlpm.rng+1)*$A29+INDEX(Y$4:Y$15,_xlpm.rng+2))</f>
        <v>4</v>
      </c>
      <c r="M29" cm="1">
        <f t="array" ref="M29">_xlfn.LET(_xlpm.rng,IFERROR(MATCH($A29,S$4:S$15,1)+1,1),INDEX(Z$4:Z$15,_xlpm.rng)*$A29^2+INDEX(Z$4:Z$15,_xlpm.rng+1)*$A29+INDEX(Z$4:Z$15,_xlpm.rng+2))</f>
        <v>4</v>
      </c>
    </row>
    <row r="30" spans="1:13" x14ac:dyDescent="0.2">
      <c r="A30">
        <v>1.2749999999999999</v>
      </c>
      <c r="B30">
        <f>transpose!J29</f>
        <v>0</v>
      </c>
      <c r="C30">
        <f>transpose!K29</f>
        <v>0</v>
      </c>
      <c r="D30">
        <f>transpose!L29</f>
        <v>0</v>
      </c>
      <c r="E30">
        <f>transpose!D29</f>
        <v>4</v>
      </c>
      <c r="F30">
        <f>transpose!E29</f>
        <v>4</v>
      </c>
      <c r="G30">
        <f>transpose!F29</f>
        <v>4</v>
      </c>
      <c r="H30" cm="1">
        <f t="array" ref="H30">_xlfn.LET(_xlpm.rng,IFERROR(MATCH($A30,Q$4:Q$15,1)+1,1),INDEX(U$4:U$15,_xlpm.rng)*$A30^2+INDEX(U$4:U$15,_xlpm.rng+1)*$A30+INDEX(U$4:U$15,_xlpm.rng+2))</f>
        <v>0</v>
      </c>
      <c r="I30" cm="1">
        <f t="array" ref="I30">_xlfn.LET(_xlpm.rng,IFERROR(MATCH($A30,R$4:R$15,1)+1,1),INDEX(V$4:V$15,_xlpm.rng)*$A30^2+INDEX(V$4:V$15,_xlpm.rng+1)*$A30+INDEX(V$4:V$15,_xlpm.rng+2))</f>
        <v>0</v>
      </c>
      <c r="J30" cm="1">
        <f t="array" ref="J30">_xlfn.LET(_xlpm.rng,IFERROR(MATCH($A30,S$4:S$15,1)+1,1),INDEX(W$4:W$15,_xlpm.rng)*$A30^2+INDEX(W$4:W$15,_xlpm.rng+1)*$A30+INDEX(W$4:W$15,_xlpm.rng+2))</f>
        <v>0</v>
      </c>
      <c r="K30" cm="1">
        <f t="array" ref="K30">_xlfn.LET(_xlpm.rng,IFERROR(MATCH($A30,Q$4:Q$15,1)+1,1),INDEX(X$4:X$15,_xlpm.rng)*$A30^2+INDEX(X$4:X$15,_xlpm.rng+1)*$A30+INDEX(X$4:X$15,_xlpm.rng+2))</f>
        <v>4</v>
      </c>
      <c r="L30" cm="1">
        <f t="array" ref="L30">_xlfn.LET(_xlpm.rng,IFERROR(MATCH($A30,R$4:R$15,1)+1,1),INDEX(Y$4:Y$15,_xlpm.rng)*$A30^2+INDEX(Y$4:Y$15,_xlpm.rng+1)*$A30+INDEX(Y$4:Y$15,_xlpm.rng+2))</f>
        <v>4</v>
      </c>
      <c r="M30" cm="1">
        <f t="array" ref="M30">_xlfn.LET(_xlpm.rng,IFERROR(MATCH($A30,S$4:S$15,1)+1,1),INDEX(Z$4:Z$15,_xlpm.rng)*$A30^2+INDEX(Z$4:Z$15,_xlpm.rng+1)*$A30+INDEX(Z$4:Z$15,_xlpm.rng+2))</f>
        <v>4</v>
      </c>
    </row>
    <row r="31" spans="1:13" x14ac:dyDescent="0.2">
      <c r="A31">
        <v>1.325</v>
      </c>
      <c r="B31">
        <f>transpose!J30</f>
        <v>0</v>
      </c>
      <c r="C31">
        <f>transpose!K30</f>
        <v>0</v>
      </c>
      <c r="D31">
        <f>transpose!L30</f>
        <v>0</v>
      </c>
      <c r="E31">
        <f>transpose!D30</f>
        <v>4</v>
      </c>
      <c r="F31">
        <f>transpose!E30</f>
        <v>4</v>
      </c>
      <c r="G31">
        <f>transpose!F30</f>
        <v>4</v>
      </c>
      <c r="H31" cm="1">
        <f t="array" ref="H31">_xlfn.LET(_xlpm.rng,IFERROR(MATCH($A31,Q$4:Q$15,1)+1,1),INDEX(U$4:U$15,_xlpm.rng)*$A31^2+INDEX(U$4:U$15,_xlpm.rng+1)*$A31+INDEX(U$4:U$15,_xlpm.rng+2))</f>
        <v>0</v>
      </c>
      <c r="I31" cm="1">
        <f t="array" ref="I31">_xlfn.LET(_xlpm.rng,IFERROR(MATCH($A31,R$4:R$15,1)+1,1),INDEX(V$4:V$15,_xlpm.rng)*$A31^2+INDEX(V$4:V$15,_xlpm.rng+1)*$A31+INDEX(V$4:V$15,_xlpm.rng+2))</f>
        <v>0</v>
      </c>
      <c r="J31" cm="1">
        <f t="array" ref="J31">_xlfn.LET(_xlpm.rng,IFERROR(MATCH($A31,S$4:S$15,1)+1,1),INDEX(W$4:W$15,_xlpm.rng)*$A31^2+INDEX(W$4:W$15,_xlpm.rng+1)*$A31+INDEX(W$4:W$15,_xlpm.rng+2))</f>
        <v>0</v>
      </c>
      <c r="K31" cm="1">
        <f t="array" ref="K31">_xlfn.LET(_xlpm.rng,IFERROR(MATCH($A31,Q$4:Q$15,1)+1,1),INDEX(X$4:X$15,_xlpm.rng)*$A31^2+INDEX(X$4:X$15,_xlpm.rng+1)*$A31+INDEX(X$4:X$15,_xlpm.rng+2))</f>
        <v>4</v>
      </c>
      <c r="L31" cm="1">
        <f t="array" ref="L31">_xlfn.LET(_xlpm.rng,IFERROR(MATCH($A31,R$4:R$15,1)+1,1),INDEX(Y$4:Y$15,_xlpm.rng)*$A31^2+INDEX(Y$4:Y$15,_xlpm.rng+1)*$A31+INDEX(Y$4:Y$15,_xlpm.rng+2))</f>
        <v>4</v>
      </c>
      <c r="M31" cm="1">
        <f t="array" ref="M31">_xlfn.LET(_xlpm.rng,IFERROR(MATCH($A31,S$4:S$15,1)+1,1),INDEX(Z$4:Z$15,_xlpm.rng)*$A31^2+INDEX(Z$4:Z$15,_xlpm.rng+1)*$A31+INDEX(Z$4:Z$15,_xlpm.rng+2))</f>
        <v>4</v>
      </c>
    </row>
    <row r="32" spans="1:13" x14ac:dyDescent="0.2">
      <c r="A32">
        <v>1.375</v>
      </c>
      <c r="B32">
        <f>transpose!J31</f>
        <v>0</v>
      </c>
      <c r="C32">
        <f>transpose!K31</f>
        <v>0</v>
      </c>
      <c r="D32">
        <f>transpose!L31</f>
        <v>0</v>
      </c>
      <c r="E32">
        <f>transpose!D31</f>
        <v>4</v>
      </c>
      <c r="F32">
        <f>transpose!E31</f>
        <v>4</v>
      </c>
      <c r="G32">
        <f>transpose!F31</f>
        <v>4</v>
      </c>
      <c r="H32" cm="1">
        <f t="array" ref="H32">_xlfn.LET(_xlpm.rng,IFERROR(MATCH($A32,Q$4:Q$15,1)+1,1),INDEX(U$4:U$15,_xlpm.rng)*$A32^2+INDEX(U$4:U$15,_xlpm.rng+1)*$A32+INDEX(U$4:U$15,_xlpm.rng+2))</f>
        <v>0</v>
      </c>
      <c r="I32" cm="1">
        <f t="array" ref="I32">_xlfn.LET(_xlpm.rng,IFERROR(MATCH($A32,R$4:R$15,1)+1,1),INDEX(V$4:V$15,_xlpm.rng)*$A32^2+INDEX(V$4:V$15,_xlpm.rng+1)*$A32+INDEX(V$4:V$15,_xlpm.rng+2))</f>
        <v>0</v>
      </c>
      <c r="J32" cm="1">
        <f t="array" ref="J32">_xlfn.LET(_xlpm.rng,IFERROR(MATCH($A32,S$4:S$15,1)+1,1),INDEX(W$4:W$15,_xlpm.rng)*$A32^2+INDEX(W$4:W$15,_xlpm.rng+1)*$A32+INDEX(W$4:W$15,_xlpm.rng+2))</f>
        <v>0</v>
      </c>
      <c r="K32" cm="1">
        <f t="array" ref="K32">_xlfn.LET(_xlpm.rng,IFERROR(MATCH($A32,Q$4:Q$15,1)+1,1),INDEX(X$4:X$15,_xlpm.rng)*$A32^2+INDEX(X$4:X$15,_xlpm.rng+1)*$A32+INDEX(X$4:X$15,_xlpm.rng+2))</f>
        <v>4</v>
      </c>
      <c r="L32" cm="1">
        <f t="array" ref="L32">_xlfn.LET(_xlpm.rng,IFERROR(MATCH($A32,R$4:R$15,1)+1,1),INDEX(Y$4:Y$15,_xlpm.rng)*$A32^2+INDEX(Y$4:Y$15,_xlpm.rng+1)*$A32+INDEX(Y$4:Y$15,_xlpm.rng+2))</f>
        <v>4</v>
      </c>
      <c r="M32" cm="1">
        <f t="array" ref="M32">_xlfn.LET(_xlpm.rng,IFERROR(MATCH($A32,S$4:S$15,1)+1,1),INDEX(Z$4:Z$15,_xlpm.rng)*$A32^2+INDEX(Z$4:Z$15,_xlpm.rng+1)*$A32+INDEX(Z$4:Z$15,_xlpm.rng+2))</f>
        <v>4</v>
      </c>
    </row>
    <row r="33" spans="1:13" x14ac:dyDescent="0.2">
      <c r="A33">
        <v>1.425</v>
      </c>
      <c r="B33">
        <f>transpose!J32</f>
        <v>0</v>
      </c>
      <c r="C33">
        <f>transpose!K32</f>
        <v>0</v>
      </c>
      <c r="D33">
        <f>transpose!L32</f>
        <v>0</v>
      </c>
      <c r="E33">
        <f>transpose!D32</f>
        <v>4</v>
      </c>
      <c r="F33">
        <f>transpose!E32</f>
        <v>4</v>
      </c>
      <c r="G33">
        <f>transpose!F32</f>
        <v>4</v>
      </c>
      <c r="H33" cm="1">
        <f t="array" ref="H33">_xlfn.LET(_xlpm.rng,IFERROR(MATCH($A33,Q$4:Q$15,1)+1,1),INDEX(U$4:U$15,_xlpm.rng)*$A33^2+INDEX(U$4:U$15,_xlpm.rng+1)*$A33+INDEX(U$4:U$15,_xlpm.rng+2))</f>
        <v>0</v>
      </c>
      <c r="I33" cm="1">
        <f t="array" ref="I33">_xlfn.LET(_xlpm.rng,IFERROR(MATCH($A33,R$4:R$15,1)+1,1),INDEX(V$4:V$15,_xlpm.rng)*$A33^2+INDEX(V$4:V$15,_xlpm.rng+1)*$A33+INDEX(V$4:V$15,_xlpm.rng+2))</f>
        <v>0</v>
      </c>
      <c r="J33" cm="1">
        <f t="array" ref="J33">_xlfn.LET(_xlpm.rng,IFERROR(MATCH($A33,S$4:S$15,1)+1,1),INDEX(W$4:W$15,_xlpm.rng)*$A33^2+INDEX(W$4:W$15,_xlpm.rng+1)*$A33+INDEX(W$4:W$15,_xlpm.rng+2))</f>
        <v>0</v>
      </c>
      <c r="K33" cm="1">
        <f t="array" ref="K33">_xlfn.LET(_xlpm.rng,IFERROR(MATCH($A33,Q$4:Q$15,1)+1,1),INDEX(X$4:X$15,_xlpm.rng)*$A33^2+INDEX(X$4:X$15,_xlpm.rng+1)*$A33+INDEX(X$4:X$15,_xlpm.rng+2))</f>
        <v>4</v>
      </c>
      <c r="L33" cm="1">
        <f t="array" ref="L33">_xlfn.LET(_xlpm.rng,IFERROR(MATCH($A33,R$4:R$15,1)+1,1),INDEX(Y$4:Y$15,_xlpm.rng)*$A33^2+INDEX(Y$4:Y$15,_xlpm.rng+1)*$A33+INDEX(Y$4:Y$15,_xlpm.rng+2))</f>
        <v>4</v>
      </c>
      <c r="M33" cm="1">
        <f t="array" ref="M33">_xlfn.LET(_xlpm.rng,IFERROR(MATCH($A33,S$4:S$15,1)+1,1),INDEX(Z$4:Z$15,_xlpm.rng)*$A33^2+INDEX(Z$4:Z$15,_xlpm.rng+1)*$A33+INDEX(Z$4:Z$15,_xlpm.rng+2))</f>
        <v>4</v>
      </c>
    </row>
    <row r="34" spans="1:13" x14ac:dyDescent="0.2">
      <c r="A34">
        <v>1.4750000000000001</v>
      </c>
      <c r="B34">
        <f>transpose!J33</f>
        <v>0</v>
      </c>
      <c r="C34">
        <f>transpose!K33</f>
        <v>0</v>
      </c>
      <c r="D34">
        <f>transpose!L33</f>
        <v>0</v>
      </c>
      <c r="E34">
        <f>transpose!D33</f>
        <v>4</v>
      </c>
      <c r="F34">
        <f>transpose!E33</f>
        <v>4</v>
      </c>
      <c r="G34">
        <f>transpose!F33</f>
        <v>4</v>
      </c>
      <c r="H34" cm="1">
        <f t="array" ref="H34">_xlfn.LET(_xlpm.rng,IFERROR(MATCH($A34,Q$4:Q$15,1)+1,1),INDEX(U$4:U$15,_xlpm.rng)*$A34^2+INDEX(U$4:U$15,_xlpm.rng+1)*$A34+INDEX(U$4:U$15,_xlpm.rng+2))</f>
        <v>0</v>
      </c>
      <c r="I34" cm="1">
        <f t="array" ref="I34">_xlfn.LET(_xlpm.rng,IFERROR(MATCH($A34,R$4:R$15,1)+1,1),INDEX(V$4:V$15,_xlpm.rng)*$A34^2+INDEX(V$4:V$15,_xlpm.rng+1)*$A34+INDEX(V$4:V$15,_xlpm.rng+2))</f>
        <v>0</v>
      </c>
      <c r="J34" cm="1">
        <f t="array" ref="J34">_xlfn.LET(_xlpm.rng,IFERROR(MATCH($A34,S$4:S$15,1)+1,1),INDEX(W$4:W$15,_xlpm.rng)*$A34^2+INDEX(W$4:W$15,_xlpm.rng+1)*$A34+INDEX(W$4:W$15,_xlpm.rng+2))</f>
        <v>0</v>
      </c>
      <c r="K34" cm="1">
        <f t="array" ref="K34">_xlfn.LET(_xlpm.rng,IFERROR(MATCH($A34,Q$4:Q$15,1)+1,1),INDEX(X$4:X$15,_xlpm.rng)*$A34^2+INDEX(X$4:X$15,_xlpm.rng+1)*$A34+INDEX(X$4:X$15,_xlpm.rng+2))</f>
        <v>4</v>
      </c>
      <c r="L34" cm="1">
        <f t="array" ref="L34">_xlfn.LET(_xlpm.rng,IFERROR(MATCH($A34,R$4:R$15,1)+1,1),INDEX(Y$4:Y$15,_xlpm.rng)*$A34^2+INDEX(Y$4:Y$15,_xlpm.rng+1)*$A34+INDEX(Y$4:Y$15,_xlpm.rng+2))</f>
        <v>4</v>
      </c>
      <c r="M34" cm="1">
        <f t="array" ref="M34">_xlfn.LET(_xlpm.rng,IFERROR(MATCH($A34,S$4:S$15,1)+1,1),INDEX(Z$4:Z$15,_xlpm.rng)*$A34^2+INDEX(Z$4:Z$15,_xlpm.rng+1)*$A34+INDEX(Z$4:Z$15,_xlpm.rng+2))</f>
        <v>4</v>
      </c>
    </row>
    <row r="35" spans="1:13" x14ac:dyDescent="0.2">
      <c r="A35">
        <v>1.5249999999999999</v>
      </c>
      <c r="B35">
        <f>transpose!J34</f>
        <v>0</v>
      </c>
      <c r="C35">
        <f>transpose!K34</f>
        <v>0</v>
      </c>
      <c r="D35">
        <f>transpose!L34</f>
        <v>0</v>
      </c>
      <c r="E35">
        <f>transpose!D34</f>
        <v>4</v>
      </c>
      <c r="F35">
        <f>transpose!E34</f>
        <v>4</v>
      </c>
      <c r="G35">
        <f>transpose!F34</f>
        <v>4</v>
      </c>
      <c r="H35" cm="1">
        <f t="array" ref="H35">_xlfn.LET(_xlpm.rng,IFERROR(MATCH($A35,Q$4:Q$15,1)+1,1),INDEX(U$4:U$15,_xlpm.rng)*$A35^2+INDEX(U$4:U$15,_xlpm.rng+1)*$A35+INDEX(U$4:U$15,_xlpm.rng+2))</f>
        <v>0</v>
      </c>
      <c r="I35" cm="1">
        <f t="array" ref="I35">_xlfn.LET(_xlpm.rng,IFERROR(MATCH($A35,R$4:R$15,1)+1,1),INDEX(V$4:V$15,_xlpm.rng)*$A35^2+INDEX(V$4:V$15,_xlpm.rng+1)*$A35+INDEX(V$4:V$15,_xlpm.rng+2))</f>
        <v>0</v>
      </c>
      <c r="J35" cm="1">
        <f t="array" ref="J35">_xlfn.LET(_xlpm.rng,IFERROR(MATCH($A35,S$4:S$15,1)+1,1),INDEX(W$4:W$15,_xlpm.rng)*$A35^2+INDEX(W$4:W$15,_xlpm.rng+1)*$A35+INDEX(W$4:W$15,_xlpm.rng+2))</f>
        <v>0</v>
      </c>
      <c r="K35" cm="1">
        <f t="array" ref="K35">_xlfn.LET(_xlpm.rng,IFERROR(MATCH($A35,Q$4:Q$15,1)+1,1),INDEX(X$4:X$15,_xlpm.rng)*$A35^2+INDEX(X$4:X$15,_xlpm.rng+1)*$A35+INDEX(X$4:X$15,_xlpm.rng+2))</f>
        <v>4</v>
      </c>
      <c r="L35" cm="1">
        <f t="array" ref="L35">_xlfn.LET(_xlpm.rng,IFERROR(MATCH($A35,R$4:R$15,1)+1,1),INDEX(Y$4:Y$15,_xlpm.rng)*$A35^2+INDEX(Y$4:Y$15,_xlpm.rng+1)*$A35+INDEX(Y$4:Y$15,_xlpm.rng+2))</f>
        <v>4</v>
      </c>
      <c r="M35" cm="1">
        <f t="array" ref="M35">_xlfn.LET(_xlpm.rng,IFERROR(MATCH($A35,S$4:S$15,1)+1,1),INDEX(Z$4:Z$15,_xlpm.rng)*$A35^2+INDEX(Z$4:Z$15,_xlpm.rng+1)*$A35+INDEX(Z$4:Z$15,_xlpm.rng+2))</f>
        <v>4</v>
      </c>
    </row>
    <row r="36" spans="1:13" x14ac:dyDescent="0.2">
      <c r="A36">
        <v>1.575</v>
      </c>
      <c r="B36">
        <f>transpose!J35</f>
        <v>0</v>
      </c>
      <c r="C36">
        <f>transpose!K35</f>
        <v>0</v>
      </c>
      <c r="D36">
        <f>transpose!L35</f>
        <v>0</v>
      </c>
      <c r="E36">
        <f>transpose!D35</f>
        <v>4</v>
      </c>
      <c r="F36">
        <f>transpose!E35</f>
        <v>4</v>
      </c>
      <c r="G36">
        <f>transpose!F35</f>
        <v>4</v>
      </c>
      <c r="H36" cm="1">
        <f t="array" ref="H36">_xlfn.LET(_xlpm.rng,IFERROR(MATCH($A36,Q$4:Q$15,1)+1,1),INDEX(U$4:U$15,_xlpm.rng)*$A36^2+INDEX(U$4:U$15,_xlpm.rng+1)*$A36+INDEX(U$4:U$15,_xlpm.rng+2))</f>
        <v>0</v>
      </c>
      <c r="I36" cm="1">
        <f t="array" ref="I36">_xlfn.LET(_xlpm.rng,IFERROR(MATCH($A36,R$4:R$15,1)+1,1),INDEX(V$4:V$15,_xlpm.rng)*$A36^2+INDEX(V$4:V$15,_xlpm.rng+1)*$A36+INDEX(V$4:V$15,_xlpm.rng+2))</f>
        <v>0</v>
      </c>
      <c r="J36" cm="1">
        <f t="array" ref="J36">_xlfn.LET(_xlpm.rng,IFERROR(MATCH($A36,S$4:S$15,1)+1,1),INDEX(W$4:W$15,_xlpm.rng)*$A36^2+INDEX(W$4:W$15,_xlpm.rng+1)*$A36+INDEX(W$4:W$15,_xlpm.rng+2))</f>
        <v>0</v>
      </c>
      <c r="K36" cm="1">
        <f t="array" ref="K36">_xlfn.LET(_xlpm.rng,IFERROR(MATCH($A36,Q$4:Q$15,1)+1,1),INDEX(X$4:X$15,_xlpm.rng)*$A36^2+INDEX(X$4:X$15,_xlpm.rng+1)*$A36+INDEX(X$4:X$15,_xlpm.rng+2))</f>
        <v>4</v>
      </c>
      <c r="L36" cm="1">
        <f t="array" ref="L36">_xlfn.LET(_xlpm.rng,IFERROR(MATCH($A36,R$4:R$15,1)+1,1),INDEX(Y$4:Y$15,_xlpm.rng)*$A36^2+INDEX(Y$4:Y$15,_xlpm.rng+1)*$A36+INDEX(Y$4:Y$15,_xlpm.rng+2))</f>
        <v>4</v>
      </c>
      <c r="M36" cm="1">
        <f t="array" ref="M36">_xlfn.LET(_xlpm.rng,IFERROR(MATCH($A36,S$4:S$15,1)+1,1),INDEX(Z$4:Z$15,_xlpm.rng)*$A36^2+INDEX(Z$4:Z$15,_xlpm.rng+1)*$A36+INDEX(Z$4:Z$15,_xlpm.rng+2))</f>
        <v>4</v>
      </c>
    </row>
    <row r="37" spans="1:13" x14ac:dyDescent="0.2">
      <c r="A37">
        <v>1.625</v>
      </c>
      <c r="B37">
        <f>transpose!J36</f>
        <v>0</v>
      </c>
      <c r="C37">
        <f>transpose!K36</f>
        <v>0</v>
      </c>
      <c r="D37">
        <f>transpose!L36</f>
        <v>0</v>
      </c>
      <c r="E37">
        <f>transpose!D36</f>
        <v>4</v>
      </c>
      <c r="F37">
        <f>transpose!E36</f>
        <v>4</v>
      </c>
      <c r="G37">
        <f>transpose!F36</f>
        <v>4</v>
      </c>
      <c r="H37" cm="1">
        <f t="array" ref="H37">_xlfn.LET(_xlpm.rng,IFERROR(MATCH($A37,Q$4:Q$15,1)+1,1),INDEX(U$4:U$15,_xlpm.rng)*$A37^2+INDEX(U$4:U$15,_xlpm.rng+1)*$A37+INDEX(U$4:U$15,_xlpm.rng+2))</f>
        <v>0</v>
      </c>
      <c r="I37" cm="1">
        <f t="array" ref="I37">_xlfn.LET(_xlpm.rng,IFERROR(MATCH($A37,R$4:R$15,1)+1,1),INDEX(V$4:V$15,_xlpm.rng)*$A37^2+INDEX(V$4:V$15,_xlpm.rng+1)*$A37+INDEX(V$4:V$15,_xlpm.rng+2))</f>
        <v>0</v>
      </c>
      <c r="J37" cm="1">
        <f t="array" ref="J37">_xlfn.LET(_xlpm.rng,IFERROR(MATCH($A37,S$4:S$15,1)+1,1),INDEX(W$4:W$15,_xlpm.rng)*$A37^2+INDEX(W$4:W$15,_xlpm.rng+1)*$A37+INDEX(W$4:W$15,_xlpm.rng+2))</f>
        <v>0</v>
      </c>
      <c r="K37" cm="1">
        <f t="array" ref="K37">_xlfn.LET(_xlpm.rng,IFERROR(MATCH($A37,Q$4:Q$15,1)+1,1),INDEX(X$4:X$15,_xlpm.rng)*$A37^2+INDEX(X$4:X$15,_xlpm.rng+1)*$A37+INDEX(X$4:X$15,_xlpm.rng+2))</f>
        <v>4</v>
      </c>
      <c r="L37" cm="1">
        <f t="array" ref="L37">_xlfn.LET(_xlpm.rng,IFERROR(MATCH($A37,R$4:R$15,1)+1,1),INDEX(Y$4:Y$15,_xlpm.rng)*$A37^2+INDEX(Y$4:Y$15,_xlpm.rng+1)*$A37+INDEX(Y$4:Y$15,_xlpm.rng+2))</f>
        <v>4</v>
      </c>
      <c r="M37" cm="1">
        <f t="array" ref="M37">_xlfn.LET(_xlpm.rng,IFERROR(MATCH($A37,S$4:S$15,1)+1,1),INDEX(Z$4:Z$15,_xlpm.rng)*$A37^2+INDEX(Z$4:Z$15,_xlpm.rng+1)*$A37+INDEX(Z$4:Z$15,_xlpm.rng+2))</f>
        <v>4</v>
      </c>
    </row>
    <row r="38" spans="1:13" x14ac:dyDescent="0.2">
      <c r="A38">
        <v>1.675</v>
      </c>
      <c r="B38">
        <f>transpose!J37</f>
        <v>0</v>
      </c>
      <c r="C38">
        <f>transpose!K37</f>
        <v>0</v>
      </c>
      <c r="D38">
        <f>transpose!L37</f>
        <v>0</v>
      </c>
      <c r="E38">
        <f>transpose!D37</f>
        <v>4</v>
      </c>
      <c r="F38">
        <f>transpose!E37</f>
        <v>4</v>
      </c>
      <c r="G38">
        <f>transpose!F37</f>
        <v>4</v>
      </c>
      <c r="H38" cm="1">
        <f t="array" ref="H38">_xlfn.LET(_xlpm.rng,IFERROR(MATCH($A38,Q$4:Q$15,1)+1,1),INDEX(U$4:U$15,_xlpm.rng)*$A38^2+INDEX(U$4:U$15,_xlpm.rng+1)*$A38+INDEX(U$4:U$15,_xlpm.rng+2))</f>
        <v>0</v>
      </c>
      <c r="I38" cm="1">
        <f t="array" ref="I38">_xlfn.LET(_xlpm.rng,IFERROR(MATCH($A38,R$4:R$15,1)+1,1),INDEX(V$4:V$15,_xlpm.rng)*$A38^2+INDEX(V$4:V$15,_xlpm.rng+1)*$A38+INDEX(V$4:V$15,_xlpm.rng+2))</f>
        <v>0</v>
      </c>
      <c r="J38" cm="1">
        <f t="array" ref="J38">_xlfn.LET(_xlpm.rng,IFERROR(MATCH($A38,S$4:S$15,1)+1,1),INDEX(W$4:W$15,_xlpm.rng)*$A38^2+INDEX(W$4:W$15,_xlpm.rng+1)*$A38+INDEX(W$4:W$15,_xlpm.rng+2))</f>
        <v>0</v>
      </c>
      <c r="K38" cm="1">
        <f t="array" ref="K38">_xlfn.LET(_xlpm.rng,IFERROR(MATCH($A38,Q$4:Q$15,1)+1,1),INDEX(X$4:X$15,_xlpm.rng)*$A38^2+INDEX(X$4:X$15,_xlpm.rng+1)*$A38+INDEX(X$4:X$15,_xlpm.rng+2))</f>
        <v>4</v>
      </c>
      <c r="L38" cm="1">
        <f t="array" ref="L38">_xlfn.LET(_xlpm.rng,IFERROR(MATCH($A38,R$4:R$15,1)+1,1),INDEX(Y$4:Y$15,_xlpm.rng)*$A38^2+INDEX(Y$4:Y$15,_xlpm.rng+1)*$A38+INDEX(Y$4:Y$15,_xlpm.rng+2))</f>
        <v>4</v>
      </c>
      <c r="M38" cm="1">
        <f t="array" ref="M38">_xlfn.LET(_xlpm.rng,IFERROR(MATCH($A38,S$4:S$15,1)+1,1),INDEX(Z$4:Z$15,_xlpm.rng)*$A38^2+INDEX(Z$4:Z$15,_xlpm.rng+1)*$A38+INDEX(Z$4:Z$15,_xlpm.rng+2))</f>
        <v>4</v>
      </c>
    </row>
    <row r="39" spans="1:13" x14ac:dyDescent="0.2">
      <c r="A39">
        <v>1.7250000000000001</v>
      </c>
      <c r="B39">
        <f>transpose!J38</f>
        <v>0</v>
      </c>
      <c r="C39">
        <f>transpose!K38</f>
        <v>0</v>
      </c>
      <c r="D39">
        <f>transpose!L38</f>
        <v>0</v>
      </c>
      <c r="E39">
        <f>transpose!D38</f>
        <v>4</v>
      </c>
      <c r="F39">
        <f>transpose!E38</f>
        <v>4</v>
      </c>
      <c r="G39">
        <f>transpose!F38</f>
        <v>4</v>
      </c>
      <c r="H39" cm="1">
        <f t="array" ref="H39">_xlfn.LET(_xlpm.rng,IFERROR(MATCH($A39,Q$4:Q$15,1)+1,1),INDEX(U$4:U$15,_xlpm.rng)*$A39^2+INDEX(U$4:U$15,_xlpm.rng+1)*$A39+INDEX(U$4:U$15,_xlpm.rng+2))</f>
        <v>0</v>
      </c>
      <c r="I39" cm="1">
        <f t="array" ref="I39">_xlfn.LET(_xlpm.rng,IFERROR(MATCH($A39,R$4:R$15,1)+1,1),INDEX(V$4:V$15,_xlpm.rng)*$A39^2+INDEX(V$4:V$15,_xlpm.rng+1)*$A39+INDEX(V$4:V$15,_xlpm.rng+2))</f>
        <v>0</v>
      </c>
      <c r="J39" cm="1">
        <f t="array" ref="J39">_xlfn.LET(_xlpm.rng,IFERROR(MATCH($A39,S$4:S$15,1)+1,1),INDEX(W$4:W$15,_xlpm.rng)*$A39^2+INDEX(W$4:W$15,_xlpm.rng+1)*$A39+INDEX(W$4:W$15,_xlpm.rng+2))</f>
        <v>0</v>
      </c>
      <c r="K39" cm="1">
        <f t="array" ref="K39">_xlfn.LET(_xlpm.rng,IFERROR(MATCH($A39,Q$4:Q$15,1)+1,1),INDEX(X$4:X$15,_xlpm.rng)*$A39^2+INDEX(X$4:X$15,_xlpm.rng+1)*$A39+INDEX(X$4:X$15,_xlpm.rng+2))</f>
        <v>4</v>
      </c>
      <c r="L39" cm="1">
        <f t="array" ref="L39">_xlfn.LET(_xlpm.rng,IFERROR(MATCH($A39,R$4:R$15,1)+1,1),INDEX(Y$4:Y$15,_xlpm.rng)*$A39^2+INDEX(Y$4:Y$15,_xlpm.rng+1)*$A39+INDEX(Y$4:Y$15,_xlpm.rng+2))</f>
        <v>4</v>
      </c>
      <c r="M39" cm="1">
        <f t="array" ref="M39">_xlfn.LET(_xlpm.rng,IFERROR(MATCH($A39,S$4:S$15,1)+1,1),INDEX(Z$4:Z$15,_xlpm.rng)*$A39^2+INDEX(Z$4:Z$15,_xlpm.rng+1)*$A39+INDEX(Z$4:Z$15,_xlpm.rng+2))</f>
        <v>4</v>
      </c>
    </row>
    <row r="40" spans="1:13" x14ac:dyDescent="0.2">
      <c r="A40">
        <v>1.7749999999999999</v>
      </c>
      <c r="B40">
        <f>transpose!J39</f>
        <v>0</v>
      </c>
      <c r="C40">
        <f>transpose!K39</f>
        <v>0</v>
      </c>
      <c r="D40">
        <f>transpose!L39</f>
        <v>0</v>
      </c>
      <c r="E40">
        <f>transpose!D39</f>
        <v>4</v>
      </c>
      <c r="F40">
        <f>transpose!E39</f>
        <v>4</v>
      </c>
      <c r="G40">
        <f>transpose!F39</f>
        <v>4</v>
      </c>
      <c r="H40" cm="1">
        <f t="array" ref="H40">_xlfn.LET(_xlpm.rng,IFERROR(MATCH($A40,Q$4:Q$15,1)+1,1),INDEX(U$4:U$15,_xlpm.rng)*$A40^2+INDEX(U$4:U$15,_xlpm.rng+1)*$A40+INDEX(U$4:U$15,_xlpm.rng+2))</f>
        <v>0</v>
      </c>
      <c r="I40" cm="1">
        <f t="array" ref="I40">_xlfn.LET(_xlpm.rng,IFERROR(MATCH($A40,R$4:R$15,1)+1,1),INDEX(V$4:V$15,_xlpm.rng)*$A40^2+INDEX(V$4:V$15,_xlpm.rng+1)*$A40+INDEX(V$4:V$15,_xlpm.rng+2))</f>
        <v>0</v>
      </c>
      <c r="J40" cm="1">
        <f t="array" ref="J40">_xlfn.LET(_xlpm.rng,IFERROR(MATCH($A40,S$4:S$15,1)+1,1),INDEX(W$4:W$15,_xlpm.rng)*$A40^2+INDEX(W$4:W$15,_xlpm.rng+1)*$A40+INDEX(W$4:W$15,_xlpm.rng+2))</f>
        <v>0</v>
      </c>
      <c r="K40" cm="1">
        <f t="array" ref="K40">_xlfn.LET(_xlpm.rng,IFERROR(MATCH($A40,Q$4:Q$15,1)+1,1),INDEX(X$4:X$15,_xlpm.rng)*$A40^2+INDEX(X$4:X$15,_xlpm.rng+1)*$A40+INDEX(X$4:X$15,_xlpm.rng+2))</f>
        <v>4</v>
      </c>
      <c r="L40" cm="1">
        <f t="array" ref="L40">_xlfn.LET(_xlpm.rng,IFERROR(MATCH($A40,R$4:R$15,1)+1,1),INDEX(Y$4:Y$15,_xlpm.rng)*$A40^2+INDEX(Y$4:Y$15,_xlpm.rng+1)*$A40+INDEX(Y$4:Y$15,_xlpm.rng+2))</f>
        <v>4</v>
      </c>
      <c r="M40" cm="1">
        <f t="array" ref="M40">_xlfn.LET(_xlpm.rng,IFERROR(MATCH($A40,S$4:S$15,1)+1,1),INDEX(Z$4:Z$15,_xlpm.rng)*$A40^2+INDEX(Z$4:Z$15,_xlpm.rng+1)*$A40+INDEX(Z$4:Z$15,_xlpm.rng+2))</f>
        <v>4</v>
      </c>
    </row>
    <row r="41" spans="1:13" x14ac:dyDescent="0.2">
      <c r="A41">
        <v>1.825</v>
      </c>
      <c r="B41">
        <f>transpose!J40</f>
        <v>0</v>
      </c>
      <c r="C41">
        <f>transpose!K40</f>
        <v>0</v>
      </c>
      <c r="D41">
        <f>transpose!L40</f>
        <v>0</v>
      </c>
      <c r="E41">
        <f>transpose!D40</f>
        <v>4</v>
      </c>
      <c r="F41">
        <f>transpose!E40</f>
        <v>4</v>
      </c>
      <c r="G41">
        <f>transpose!F40</f>
        <v>4</v>
      </c>
      <c r="H41" cm="1">
        <f t="array" ref="H41">_xlfn.LET(_xlpm.rng,IFERROR(MATCH($A41,Q$4:Q$15,1)+1,1),INDEX(U$4:U$15,_xlpm.rng)*$A41^2+INDEX(U$4:U$15,_xlpm.rng+1)*$A41+INDEX(U$4:U$15,_xlpm.rng+2))</f>
        <v>0</v>
      </c>
      <c r="I41" cm="1">
        <f t="array" ref="I41">_xlfn.LET(_xlpm.rng,IFERROR(MATCH($A41,R$4:R$15,1)+1,1),INDEX(V$4:V$15,_xlpm.rng)*$A41^2+INDEX(V$4:V$15,_xlpm.rng+1)*$A41+INDEX(V$4:V$15,_xlpm.rng+2))</f>
        <v>0</v>
      </c>
      <c r="J41" cm="1">
        <f t="array" ref="J41">_xlfn.LET(_xlpm.rng,IFERROR(MATCH($A41,S$4:S$15,1)+1,1),INDEX(W$4:W$15,_xlpm.rng)*$A41^2+INDEX(W$4:W$15,_xlpm.rng+1)*$A41+INDEX(W$4:W$15,_xlpm.rng+2))</f>
        <v>0</v>
      </c>
      <c r="K41" cm="1">
        <f t="array" ref="K41">_xlfn.LET(_xlpm.rng,IFERROR(MATCH($A41,Q$4:Q$15,1)+1,1),INDEX(X$4:X$15,_xlpm.rng)*$A41^2+INDEX(X$4:X$15,_xlpm.rng+1)*$A41+INDEX(X$4:X$15,_xlpm.rng+2))</f>
        <v>4</v>
      </c>
      <c r="L41" cm="1">
        <f t="array" ref="L41">_xlfn.LET(_xlpm.rng,IFERROR(MATCH($A41,R$4:R$15,1)+1,1),INDEX(Y$4:Y$15,_xlpm.rng)*$A41^2+INDEX(Y$4:Y$15,_xlpm.rng+1)*$A41+INDEX(Y$4:Y$15,_xlpm.rng+2))</f>
        <v>4</v>
      </c>
      <c r="M41" cm="1">
        <f t="array" ref="M41">_xlfn.LET(_xlpm.rng,IFERROR(MATCH($A41,S$4:S$15,1)+1,1),INDEX(Z$4:Z$15,_xlpm.rng)*$A41^2+INDEX(Z$4:Z$15,_xlpm.rng+1)*$A41+INDEX(Z$4:Z$15,_xlpm.rng+2))</f>
        <v>4</v>
      </c>
    </row>
    <row r="42" spans="1:13" x14ac:dyDescent="0.2">
      <c r="A42">
        <v>1.875</v>
      </c>
      <c r="B42">
        <f>transpose!J41</f>
        <v>0</v>
      </c>
      <c r="C42">
        <f>transpose!K41</f>
        <v>0</v>
      </c>
      <c r="D42">
        <f>transpose!L41</f>
        <v>0</v>
      </c>
      <c r="E42">
        <f>transpose!D41</f>
        <v>4</v>
      </c>
      <c r="F42">
        <f>transpose!E41</f>
        <v>4</v>
      </c>
      <c r="G42">
        <f>transpose!F41</f>
        <v>4</v>
      </c>
      <c r="H42" cm="1">
        <f t="array" ref="H42">_xlfn.LET(_xlpm.rng,IFERROR(MATCH($A42,Q$4:Q$15,1)+1,1),INDEX(U$4:U$15,_xlpm.rng)*$A42^2+INDEX(U$4:U$15,_xlpm.rng+1)*$A42+INDEX(U$4:U$15,_xlpm.rng+2))</f>
        <v>0</v>
      </c>
      <c r="I42" cm="1">
        <f t="array" ref="I42">_xlfn.LET(_xlpm.rng,IFERROR(MATCH($A42,R$4:R$15,1)+1,1),INDEX(V$4:V$15,_xlpm.rng)*$A42^2+INDEX(V$4:V$15,_xlpm.rng+1)*$A42+INDEX(V$4:V$15,_xlpm.rng+2))</f>
        <v>0</v>
      </c>
      <c r="J42" cm="1">
        <f t="array" ref="J42">_xlfn.LET(_xlpm.rng,IFERROR(MATCH($A42,S$4:S$15,1)+1,1),INDEX(W$4:W$15,_xlpm.rng)*$A42^2+INDEX(W$4:W$15,_xlpm.rng+1)*$A42+INDEX(W$4:W$15,_xlpm.rng+2))</f>
        <v>0</v>
      </c>
      <c r="K42" cm="1">
        <f t="array" ref="K42">_xlfn.LET(_xlpm.rng,IFERROR(MATCH($A42,Q$4:Q$15,1)+1,1),INDEX(X$4:X$15,_xlpm.rng)*$A42^2+INDEX(X$4:X$15,_xlpm.rng+1)*$A42+INDEX(X$4:X$15,_xlpm.rng+2))</f>
        <v>4</v>
      </c>
      <c r="L42" cm="1">
        <f t="array" ref="L42">_xlfn.LET(_xlpm.rng,IFERROR(MATCH($A42,R$4:R$15,1)+1,1),INDEX(Y$4:Y$15,_xlpm.rng)*$A42^2+INDEX(Y$4:Y$15,_xlpm.rng+1)*$A42+INDEX(Y$4:Y$15,_xlpm.rng+2))</f>
        <v>4</v>
      </c>
      <c r="M42" cm="1">
        <f t="array" ref="M42">_xlfn.LET(_xlpm.rng,IFERROR(MATCH($A42,S$4:S$15,1)+1,1),INDEX(Z$4:Z$15,_xlpm.rng)*$A42^2+INDEX(Z$4:Z$15,_xlpm.rng+1)*$A42+INDEX(Z$4:Z$15,_xlpm.rng+2))</f>
        <v>4</v>
      </c>
    </row>
    <row r="43" spans="1:13" x14ac:dyDescent="0.2">
      <c r="A43">
        <v>1.925</v>
      </c>
      <c r="B43">
        <f>transpose!J42</f>
        <v>0</v>
      </c>
      <c r="C43">
        <f>transpose!K42</f>
        <v>0</v>
      </c>
      <c r="D43">
        <f>transpose!L42</f>
        <v>0</v>
      </c>
      <c r="E43">
        <f>transpose!D42</f>
        <v>4</v>
      </c>
      <c r="F43">
        <f>transpose!E42</f>
        <v>4</v>
      </c>
      <c r="G43">
        <f>transpose!F42</f>
        <v>4</v>
      </c>
      <c r="H43" cm="1">
        <f t="array" ref="H43">_xlfn.LET(_xlpm.rng,IFERROR(MATCH($A43,Q$4:Q$15,1)+1,1),INDEX(U$4:U$15,_xlpm.rng)*$A43^2+INDEX(U$4:U$15,_xlpm.rng+1)*$A43+INDEX(U$4:U$15,_xlpm.rng+2))</f>
        <v>0</v>
      </c>
      <c r="I43" cm="1">
        <f t="array" ref="I43">_xlfn.LET(_xlpm.rng,IFERROR(MATCH($A43,R$4:R$15,1)+1,1),INDEX(V$4:V$15,_xlpm.rng)*$A43^2+INDEX(V$4:V$15,_xlpm.rng+1)*$A43+INDEX(V$4:V$15,_xlpm.rng+2))</f>
        <v>0</v>
      </c>
      <c r="J43" cm="1">
        <f t="array" ref="J43">_xlfn.LET(_xlpm.rng,IFERROR(MATCH($A43,S$4:S$15,1)+1,1),INDEX(W$4:W$15,_xlpm.rng)*$A43^2+INDEX(W$4:W$15,_xlpm.rng+1)*$A43+INDEX(W$4:W$15,_xlpm.rng+2))</f>
        <v>0</v>
      </c>
      <c r="K43" cm="1">
        <f t="array" ref="K43">_xlfn.LET(_xlpm.rng,IFERROR(MATCH($A43,Q$4:Q$15,1)+1,1),INDEX(X$4:X$15,_xlpm.rng)*$A43^2+INDEX(X$4:X$15,_xlpm.rng+1)*$A43+INDEX(X$4:X$15,_xlpm.rng+2))</f>
        <v>4</v>
      </c>
      <c r="L43" cm="1">
        <f t="array" ref="L43">_xlfn.LET(_xlpm.rng,IFERROR(MATCH($A43,R$4:R$15,1)+1,1),INDEX(Y$4:Y$15,_xlpm.rng)*$A43^2+INDEX(Y$4:Y$15,_xlpm.rng+1)*$A43+INDEX(Y$4:Y$15,_xlpm.rng+2))</f>
        <v>4</v>
      </c>
      <c r="M43" cm="1">
        <f t="array" ref="M43">_xlfn.LET(_xlpm.rng,IFERROR(MATCH($A43,S$4:S$15,1)+1,1),INDEX(Z$4:Z$15,_xlpm.rng)*$A43^2+INDEX(Z$4:Z$15,_xlpm.rng+1)*$A43+INDEX(Z$4:Z$15,_xlpm.rng+2))</f>
        <v>4</v>
      </c>
    </row>
    <row r="44" spans="1:13" x14ac:dyDescent="0.2">
      <c r="A44">
        <v>1.9750000000000001</v>
      </c>
      <c r="B44">
        <f>transpose!J43</f>
        <v>0</v>
      </c>
      <c r="C44">
        <f>transpose!K43</f>
        <v>0</v>
      </c>
      <c r="D44">
        <f>transpose!L43</f>
        <v>0</v>
      </c>
      <c r="E44">
        <f>transpose!D43</f>
        <v>4</v>
      </c>
      <c r="F44">
        <f>transpose!E43</f>
        <v>4</v>
      </c>
      <c r="G44">
        <f>transpose!F43</f>
        <v>4</v>
      </c>
      <c r="H44" cm="1">
        <f t="array" ref="H44">_xlfn.LET(_xlpm.rng,IFERROR(MATCH($A44,Q$4:Q$15,1)+1,1),INDEX(U$4:U$15,_xlpm.rng)*$A44^2+INDEX(U$4:U$15,_xlpm.rng+1)*$A44+INDEX(U$4:U$15,_xlpm.rng+2))</f>
        <v>0</v>
      </c>
      <c r="I44" cm="1">
        <f t="array" ref="I44">_xlfn.LET(_xlpm.rng,IFERROR(MATCH($A44,R$4:R$15,1)+1,1),INDEX(V$4:V$15,_xlpm.rng)*$A44^2+INDEX(V$4:V$15,_xlpm.rng+1)*$A44+INDEX(V$4:V$15,_xlpm.rng+2))</f>
        <v>0</v>
      </c>
      <c r="J44" cm="1">
        <f t="array" ref="J44">_xlfn.LET(_xlpm.rng,IFERROR(MATCH($A44,S$4:S$15,1)+1,1),INDEX(W$4:W$15,_xlpm.rng)*$A44^2+INDEX(W$4:W$15,_xlpm.rng+1)*$A44+INDEX(W$4:W$15,_xlpm.rng+2))</f>
        <v>0</v>
      </c>
      <c r="K44" cm="1">
        <f t="array" ref="K44">_xlfn.LET(_xlpm.rng,IFERROR(MATCH($A44,Q$4:Q$15,1)+1,1),INDEX(X$4:X$15,_xlpm.rng)*$A44^2+INDEX(X$4:X$15,_xlpm.rng+1)*$A44+INDEX(X$4:X$15,_xlpm.rng+2))</f>
        <v>4</v>
      </c>
      <c r="L44" cm="1">
        <f t="array" ref="L44">_xlfn.LET(_xlpm.rng,IFERROR(MATCH($A44,R$4:R$15,1)+1,1),INDEX(Y$4:Y$15,_xlpm.rng)*$A44^2+INDEX(Y$4:Y$15,_xlpm.rng+1)*$A44+INDEX(Y$4:Y$15,_xlpm.rng+2))</f>
        <v>4</v>
      </c>
      <c r="M44" cm="1">
        <f t="array" ref="M44">_xlfn.LET(_xlpm.rng,IFERROR(MATCH($A44,S$4:S$15,1)+1,1),INDEX(Z$4:Z$15,_xlpm.rng)*$A44^2+INDEX(Z$4:Z$15,_xlpm.rng+1)*$A44+INDEX(Z$4:Z$15,_xlpm.rng+2))</f>
        <v>4</v>
      </c>
    </row>
    <row r="45" spans="1:13" x14ac:dyDescent="0.2">
      <c r="A45">
        <v>2.0249999999999999</v>
      </c>
      <c r="B45">
        <f>transpose!J44</f>
        <v>0</v>
      </c>
      <c r="C45">
        <f>transpose!K44</f>
        <v>0</v>
      </c>
      <c r="D45">
        <f>transpose!L44</f>
        <v>0</v>
      </c>
      <c r="E45">
        <f>transpose!D44</f>
        <v>4</v>
      </c>
      <c r="F45">
        <f>transpose!E44</f>
        <v>4</v>
      </c>
      <c r="G45">
        <f>transpose!F44</f>
        <v>4</v>
      </c>
      <c r="H45" cm="1">
        <f t="array" ref="H45">_xlfn.LET(_xlpm.rng,IFERROR(MATCH($A45,Q$4:Q$15,1)+1,1),INDEX(U$4:U$15,_xlpm.rng)*$A45^2+INDEX(U$4:U$15,_xlpm.rng+1)*$A45+INDEX(U$4:U$15,_xlpm.rng+2))</f>
        <v>0</v>
      </c>
      <c r="I45" cm="1">
        <f t="array" ref="I45">_xlfn.LET(_xlpm.rng,IFERROR(MATCH($A45,R$4:R$15,1)+1,1),INDEX(V$4:V$15,_xlpm.rng)*$A45^2+INDEX(V$4:V$15,_xlpm.rng+1)*$A45+INDEX(V$4:V$15,_xlpm.rng+2))</f>
        <v>0</v>
      </c>
      <c r="J45" cm="1">
        <f t="array" ref="J45">_xlfn.LET(_xlpm.rng,IFERROR(MATCH($A45,S$4:S$15,1)+1,1),INDEX(W$4:W$15,_xlpm.rng)*$A45^2+INDEX(W$4:W$15,_xlpm.rng+1)*$A45+INDEX(W$4:W$15,_xlpm.rng+2))</f>
        <v>0</v>
      </c>
      <c r="K45" cm="1">
        <f t="array" ref="K45">_xlfn.LET(_xlpm.rng,IFERROR(MATCH($A45,Q$4:Q$15,1)+1,1),INDEX(X$4:X$15,_xlpm.rng)*$A45^2+INDEX(X$4:X$15,_xlpm.rng+1)*$A45+INDEX(X$4:X$15,_xlpm.rng+2))</f>
        <v>4</v>
      </c>
      <c r="L45" cm="1">
        <f t="array" ref="L45">_xlfn.LET(_xlpm.rng,IFERROR(MATCH($A45,R$4:R$15,1)+1,1),INDEX(Y$4:Y$15,_xlpm.rng)*$A45^2+INDEX(Y$4:Y$15,_xlpm.rng+1)*$A45+INDEX(Y$4:Y$15,_xlpm.rng+2))</f>
        <v>4</v>
      </c>
      <c r="M45" cm="1">
        <f t="array" ref="M45">_xlfn.LET(_xlpm.rng,IFERROR(MATCH($A45,S$4:S$15,1)+1,1),INDEX(Z$4:Z$15,_xlpm.rng)*$A45^2+INDEX(Z$4:Z$15,_xlpm.rng+1)*$A45+INDEX(Z$4:Z$15,_xlpm.rng+2))</f>
        <v>4</v>
      </c>
    </row>
    <row r="46" spans="1:13" x14ac:dyDescent="0.2">
      <c r="A46">
        <v>2.0750000000000002</v>
      </c>
      <c r="B46">
        <f>transpose!J45</f>
        <v>0</v>
      </c>
      <c r="C46">
        <f>transpose!K45</f>
        <v>0</v>
      </c>
      <c r="D46">
        <f>transpose!L45</f>
        <v>0</v>
      </c>
      <c r="E46">
        <f>transpose!D45</f>
        <v>4</v>
      </c>
      <c r="F46">
        <f>transpose!E45</f>
        <v>4</v>
      </c>
      <c r="G46">
        <f>transpose!F45</f>
        <v>4</v>
      </c>
      <c r="H46" cm="1">
        <f t="array" ref="H46">_xlfn.LET(_xlpm.rng,IFERROR(MATCH($A46,Q$4:Q$15,1)+1,1),INDEX(U$4:U$15,_xlpm.rng)*$A46^2+INDEX(U$4:U$15,_xlpm.rng+1)*$A46+INDEX(U$4:U$15,_xlpm.rng+2))</f>
        <v>0</v>
      </c>
      <c r="I46" cm="1">
        <f t="array" ref="I46">_xlfn.LET(_xlpm.rng,IFERROR(MATCH($A46,R$4:R$15,1)+1,1),INDEX(V$4:V$15,_xlpm.rng)*$A46^2+INDEX(V$4:V$15,_xlpm.rng+1)*$A46+INDEX(V$4:V$15,_xlpm.rng+2))</f>
        <v>0</v>
      </c>
      <c r="J46" cm="1">
        <f t="array" ref="J46">_xlfn.LET(_xlpm.rng,IFERROR(MATCH($A46,S$4:S$15,1)+1,1),INDEX(W$4:W$15,_xlpm.rng)*$A46^2+INDEX(W$4:W$15,_xlpm.rng+1)*$A46+INDEX(W$4:W$15,_xlpm.rng+2))</f>
        <v>0</v>
      </c>
      <c r="K46" cm="1">
        <f t="array" ref="K46">_xlfn.LET(_xlpm.rng,IFERROR(MATCH($A46,Q$4:Q$15,1)+1,1),INDEX(X$4:X$15,_xlpm.rng)*$A46^2+INDEX(X$4:X$15,_xlpm.rng+1)*$A46+INDEX(X$4:X$15,_xlpm.rng+2))</f>
        <v>4</v>
      </c>
      <c r="L46" cm="1">
        <f t="array" ref="L46">_xlfn.LET(_xlpm.rng,IFERROR(MATCH($A46,R$4:R$15,1)+1,1),INDEX(Y$4:Y$15,_xlpm.rng)*$A46^2+INDEX(Y$4:Y$15,_xlpm.rng+1)*$A46+INDEX(Y$4:Y$15,_xlpm.rng+2))</f>
        <v>4</v>
      </c>
      <c r="M46" cm="1">
        <f t="array" ref="M46">_xlfn.LET(_xlpm.rng,IFERROR(MATCH($A46,S$4:S$15,1)+1,1),INDEX(Z$4:Z$15,_xlpm.rng)*$A46^2+INDEX(Z$4:Z$15,_xlpm.rng+1)*$A46+INDEX(Z$4:Z$15,_xlpm.rng+2))</f>
        <v>4</v>
      </c>
    </row>
    <row r="47" spans="1:13" x14ac:dyDescent="0.2">
      <c r="A47">
        <v>2.125</v>
      </c>
      <c r="B47">
        <f>transpose!J46</f>
        <v>0</v>
      </c>
      <c r="C47">
        <f>transpose!K46</f>
        <v>0</v>
      </c>
      <c r="D47">
        <f>transpose!L46</f>
        <v>0</v>
      </c>
      <c r="E47">
        <f>transpose!D46</f>
        <v>4</v>
      </c>
      <c r="F47">
        <f>transpose!E46</f>
        <v>4</v>
      </c>
      <c r="G47">
        <f>transpose!F46</f>
        <v>4</v>
      </c>
      <c r="H47" cm="1">
        <f t="array" ref="H47">_xlfn.LET(_xlpm.rng,IFERROR(MATCH($A47,Q$4:Q$15,1)+1,1),INDEX(U$4:U$15,_xlpm.rng)*$A47^2+INDEX(U$4:U$15,_xlpm.rng+1)*$A47+INDEX(U$4:U$15,_xlpm.rng+2))</f>
        <v>0</v>
      </c>
      <c r="I47" cm="1">
        <f t="array" ref="I47">_xlfn.LET(_xlpm.rng,IFERROR(MATCH($A47,R$4:R$15,1)+1,1),INDEX(V$4:V$15,_xlpm.rng)*$A47^2+INDEX(V$4:V$15,_xlpm.rng+1)*$A47+INDEX(V$4:V$15,_xlpm.rng+2))</f>
        <v>0</v>
      </c>
      <c r="J47" cm="1">
        <f t="array" ref="J47">_xlfn.LET(_xlpm.rng,IFERROR(MATCH($A47,S$4:S$15,1)+1,1),INDEX(W$4:W$15,_xlpm.rng)*$A47^2+INDEX(W$4:W$15,_xlpm.rng+1)*$A47+INDEX(W$4:W$15,_xlpm.rng+2))</f>
        <v>0</v>
      </c>
      <c r="K47" cm="1">
        <f t="array" ref="K47">_xlfn.LET(_xlpm.rng,IFERROR(MATCH($A47,Q$4:Q$15,1)+1,1),INDEX(X$4:X$15,_xlpm.rng)*$A47^2+INDEX(X$4:X$15,_xlpm.rng+1)*$A47+INDEX(X$4:X$15,_xlpm.rng+2))</f>
        <v>4</v>
      </c>
      <c r="L47" cm="1">
        <f t="array" ref="L47">_xlfn.LET(_xlpm.rng,IFERROR(MATCH($A47,R$4:R$15,1)+1,1),INDEX(Y$4:Y$15,_xlpm.rng)*$A47^2+INDEX(Y$4:Y$15,_xlpm.rng+1)*$A47+INDEX(Y$4:Y$15,_xlpm.rng+2))</f>
        <v>4</v>
      </c>
      <c r="M47" cm="1">
        <f t="array" ref="M47">_xlfn.LET(_xlpm.rng,IFERROR(MATCH($A47,S$4:S$15,1)+1,1),INDEX(Z$4:Z$15,_xlpm.rng)*$A47^2+INDEX(Z$4:Z$15,_xlpm.rng+1)*$A47+INDEX(Z$4:Z$15,_xlpm.rng+2))</f>
        <v>4</v>
      </c>
    </row>
    <row r="48" spans="1:13" x14ac:dyDescent="0.2">
      <c r="A48">
        <v>2.1749999999999998</v>
      </c>
      <c r="B48">
        <f>transpose!J47</f>
        <v>0</v>
      </c>
      <c r="C48">
        <f>transpose!K47</f>
        <v>0</v>
      </c>
      <c r="D48">
        <f>transpose!L47</f>
        <v>0</v>
      </c>
      <c r="E48">
        <f>transpose!D47</f>
        <v>4</v>
      </c>
      <c r="F48">
        <f>transpose!E47</f>
        <v>4</v>
      </c>
      <c r="G48">
        <f>transpose!F47</f>
        <v>4</v>
      </c>
      <c r="H48" cm="1">
        <f t="array" ref="H48">_xlfn.LET(_xlpm.rng,IFERROR(MATCH($A48,Q$4:Q$15,1)+1,1),INDEX(U$4:U$15,_xlpm.rng)*$A48^2+INDEX(U$4:U$15,_xlpm.rng+1)*$A48+INDEX(U$4:U$15,_xlpm.rng+2))</f>
        <v>0</v>
      </c>
      <c r="I48" cm="1">
        <f t="array" ref="I48">_xlfn.LET(_xlpm.rng,IFERROR(MATCH($A48,R$4:R$15,1)+1,1),INDEX(V$4:V$15,_xlpm.rng)*$A48^2+INDEX(V$4:V$15,_xlpm.rng+1)*$A48+INDEX(V$4:V$15,_xlpm.rng+2))</f>
        <v>0</v>
      </c>
      <c r="J48" cm="1">
        <f t="array" ref="J48">_xlfn.LET(_xlpm.rng,IFERROR(MATCH($A48,S$4:S$15,1)+1,1),INDEX(W$4:W$15,_xlpm.rng)*$A48^2+INDEX(W$4:W$15,_xlpm.rng+1)*$A48+INDEX(W$4:W$15,_xlpm.rng+2))</f>
        <v>0</v>
      </c>
      <c r="K48" cm="1">
        <f t="array" ref="K48">_xlfn.LET(_xlpm.rng,IFERROR(MATCH($A48,Q$4:Q$15,1)+1,1),INDEX(X$4:X$15,_xlpm.rng)*$A48^2+INDEX(X$4:X$15,_xlpm.rng+1)*$A48+INDEX(X$4:X$15,_xlpm.rng+2))</f>
        <v>4</v>
      </c>
      <c r="L48" cm="1">
        <f t="array" ref="L48">_xlfn.LET(_xlpm.rng,IFERROR(MATCH($A48,R$4:R$15,1)+1,1),INDEX(Y$4:Y$15,_xlpm.rng)*$A48^2+INDEX(Y$4:Y$15,_xlpm.rng+1)*$A48+INDEX(Y$4:Y$15,_xlpm.rng+2))</f>
        <v>4</v>
      </c>
      <c r="M48" cm="1">
        <f t="array" ref="M48">_xlfn.LET(_xlpm.rng,IFERROR(MATCH($A48,S$4:S$15,1)+1,1),INDEX(Z$4:Z$15,_xlpm.rng)*$A48^2+INDEX(Z$4:Z$15,_xlpm.rng+1)*$A48+INDEX(Z$4:Z$15,_xlpm.rng+2))</f>
        <v>4</v>
      </c>
    </row>
    <row r="49" spans="1:13" x14ac:dyDescent="0.2">
      <c r="A49">
        <v>2.2250000000000001</v>
      </c>
      <c r="B49">
        <f>transpose!J48</f>
        <v>0</v>
      </c>
      <c r="C49">
        <f>transpose!K48</f>
        <v>0</v>
      </c>
      <c r="D49">
        <f>transpose!L48</f>
        <v>0</v>
      </c>
      <c r="E49">
        <f>transpose!D48</f>
        <v>4</v>
      </c>
      <c r="F49">
        <f>transpose!E48</f>
        <v>4</v>
      </c>
      <c r="G49">
        <f>transpose!F48</f>
        <v>4</v>
      </c>
      <c r="H49" cm="1">
        <f t="array" ref="H49">_xlfn.LET(_xlpm.rng,IFERROR(MATCH($A49,Q$4:Q$15,1)+1,1),INDEX(U$4:U$15,_xlpm.rng)*$A49^2+INDEX(U$4:U$15,_xlpm.rng+1)*$A49+INDEX(U$4:U$15,_xlpm.rng+2))</f>
        <v>0</v>
      </c>
      <c r="I49" cm="1">
        <f t="array" ref="I49">_xlfn.LET(_xlpm.rng,IFERROR(MATCH($A49,R$4:R$15,1)+1,1),INDEX(V$4:V$15,_xlpm.rng)*$A49^2+INDEX(V$4:V$15,_xlpm.rng+1)*$A49+INDEX(V$4:V$15,_xlpm.rng+2))</f>
        <v>0</v>
      </c>
      <c r="J49" cm="1">
        <f t="array" ref="J49">_xlfn.LET(_xlpm.rng,IFERROR(MATCH($A49,S$4:S$15,1)+1,1),INDEX(W$4:W$15,_xlpm.rng)*$A49^2+INDEX(W$4:W$15,_xlpm.rng+1)*$A49+INDEX(W$4:W$15,_xlpm.rng+2))</f>
        <v>0</v>
      </c>
      <c r="K49" cm="1">
        <f t="array" ref="K49">_xlfn.LET(_xlpm.rng,IFERROR(MATCH($A49,Q$4:Q$15,1)+1,1),INDEX(X$4:X$15,_xlpm.rng)*$A49^2+INDEX(X$4:X$15,_xlpm.rng+1)*$A49+INDEX(X$4:X$15,_xlpm.rng+2))</f>
        <v>4</v>
      </c>
      <c r="L49" cm="1">
        <f t="array" ref="L49">_xlfn.LET(_xlpm.rng,IFERROR(MATCH($A49,R$4:R$15,1)+1,1),INDEX(Y$4:Y$15,_xlpm.rng)*$A49^2+INDEX(Y$4:Y$15,_xlpm.rng+1)*$A49+INDEX(Y$4:Y$15,_xlpm.rng+2))</f>
        <v>4</v>
      </c>
      <c r="M49" cm="1">
        <f t="array" ref="M49">_xlfn.LET(_xlpm.rng,IFERROR(MATCH($A49,S$4:S$15,1)+1,1),INDEX(Z$4:Z$15,_xlpm.rng)*$A49^2+INDEX(Z$4:Z$15,_xlpm.rng+1)*$A49+INDEX(Z$4:Z$15,_xlpm.rng+2))</f>
        <v>4</v>
      </c>
    </row>
    <row r="50" spans="1:13" x14ac:dyDescent="0.2">
      <c r="A50">
        <v>2.2749999999999999</v>
      </c>
      <c r="B50">
        <f>transpose!J49</f>
        <v>0</v>
      </c>
      <c r="C50">
        <f>transpose!K49</f>
        <v>0</v>
      </c>
      <c r="D50">
        <f>transpose!L49</f>
        <v>0</v>
      </c>
      <c r="E50">
        <f>transpose!D49</f>
        <v>4</v>
      </c>
      <c r="F50">
        <f>transpose!E49</f>
        <v>4</v>
      </c>
      <c r="G50">
        <f>transpose!F49</f>
        <v>4</v>
      </c>
      <c r="H50" cm="1">
        <f t="array" ref="H50">_xlfn.LET(_xlpm.rng,IFERROR(MATCH($A50,Q$4:Q$15,1)+1,1),INDEX(U$4:U$15,_xlpm.rng)*$A50^2+INDEX(U$4:U$15,_xlpm.rng+1)*$A50+INDEX(U$4:U$15,_xlpm.rng+2))</f>
        <v>0</v>
      </c>
      <c r="I50" cm="1">
        <f t="array" ref="I50">_xlfn.LET(_xlpm.rng,IFERROR(MATCH($A50,R$4:R$15,1)+1,1),INDEX(V$4:V$15,_xlpm.rng)*$A50^2+INDEX(V$4:V$15,_xlpm.rng+1)*$A50+INDEX(V$4:V$15,_xlpm.rng+2))</f>
        <v>0</v>
      </c>
      <c r="J50" cm="1">
        <f t="array" ref="J50">_xlfn.LET(_xlpm.rng,IFERROR(MATCH($A50,S$4:S$15,1)+1,1),INDEX(W$4:W$15,_xlpm.rng)*$A50^2+INDEX(W$4:W$15,_xlpm.rng+1)*$A50+INDEX(W$4:W$15,_xlpm.rng+2))</f>
        <v>0</v>
      </c>
      <c r="K50" cm="1">
        <f t="array" ref="K50">_xlfn.LET(_xlpm.rng,IFERROR(MATCH($A50,Q$4:Q$15,1)+1,1),INDEX(X$4:X$15,_xlpm.rng)*$A50^2+INDEX(X$4:X$15,_xlpm.rng+1)*$A50+INDEX(X$4:X$15,_xlpm.rng+2))</f>
        <v>4</v>
      </c>
      <c r="L50" cm="1">
        <f t="array" ref="L50">_xlfn.LET(_xlpm.rng,IFERROR(MATCH($A50,R$4:R$15,1)+1,1),INDEX(Y$4:Y$15,_xlpm.rng)*$A50^2+INDEX(Y$4:Y$15,_xlpm.rng+1)*$A50+INDEX(Y$4:Y$15,_xlpm.rng+2))</f>
        <v>4</v>
      </c>
      <c r="M50" cm="1">
        <f t="array" ref="M50">_xlfn.LET(_xlpm.rng,IFERROR(MATCH($A50,S$4:S$15,1)+1,1),INDEX(Z$4:Z$15,_xlpm.rng)*$A50^2+INDEX(Z$4:Z$15,_xlpm.rng+1)*$A50+INDEX(Z$4:Z$15,_xlpm.rng+2))</f>
        <v>4</v>
      </c>
    </row>
    <row r="51" spans="1:13" x14ac:dyDescent="0.2">
      <c r="A51">
        <v>2.3250000000000002</v>
      </c>
      <c r="B51">
        <f>transpose!J50</f>
        <v>0</v>
      </c>
      <c r="C51">
        <f>transpose!K50</f>
        <v>0</v>
      </c>
      <c r="D51">
        <f>transpose!L50</f>
        <v>0</v>
      </c>
      <c r="E51">
        <f>transpose!D50</f>
        <v>4</v>
      </c>
      <c r="F51">
        <f>transpose!E50</f>
        <v>4</v>
      </c>
      <c r="G51">
        <f>transpose!F50</f>
        <v>4</v>
      </c>
      <c r="H51" cm="1">
        <f t="array" ref="H51">_xlfn.LET(_xlpm.rng,IFERROR(MATCH($A51,Q$4:Q$15,1)+1,1),INDEX(U$4:U$15,_xlpm.rng)*$A51^2+INDEX(U$4:U$15,_xlpm.rng+1)*$A51+INDEX(U$4:U$15,_xlpm.rng+2))</f>
        <v>0</v>
      </c>
      <c r="I51" cm="1">
        <f t="array" ref="I51">_xlfn.LET(_xlpm.rng,IFERROR(MATCH($A51,R$4:R$15,1)+1,1),INDEX(V$4:V$15,_xlpm.rng)*$A51^2+INDEX(V$4:V$15,_xlpm.rng+1)*$A51+INDEX(V$4:V$15,_xlpm.rng+2))</f>
        <v>0</v>
      </c>
      <c r="J51" cm="1">
        <f t="array" ref="J51">_xlfn.LET(_xlpm.rng,IFERROR(MATCH($A51,S$4:S$15,1)+1,1),INDEX(W$4:W$15,_xlpm.rng)*$A51^2+INDEX(W$4:W$15,_xlpm.rng+1)*$A51+INDEX(W$4:W$15,_xlpm.rng+2))</f>
        <v>0</v>
      </c>
      <c r="K51" cm="1">
        <f t="array" ref="K51">_xlfn.LET(_xlpm.rng,IFERROR(MATCH($A51,Q$4:Q$15,1)+1,1),INDEX(X$4:X$15,_xlpm.rng)*$A51^2+INDEX(X$4:X$15,_xlpm.rng+1)*$A51+INDEX(X$4:X$15,_xlpm.rng+2))</f>
        <v>4</v>
      </c>
      <c r="L51" cm="1">
        <f t="array" ref="L51">_xlfn.LET(_xlpm.rng,IFERROR(MATCH($A51,R$4:R$15,1)+1,1),INDEX(Y$4:Y$15,_xlpm.rng)*$A51^2+INDEX(Y$4:Y$15,_xlpm.rng+1)*$A51+INDEX(Y$4:Y$15,_xlpm.rng+2))</f>
        <v>4</v>
      </c>
      <c r="M51" cm="1">
        <f t="array" ref="M51">_xlfn.LET(_xlpm.rng,IFERROR(MATCH($A51,S$4:S$15,1)+1,1),INDEX(Z$4:Z$15,_xlpm.rng)*$A51^2+INDEX(Z$4:Z$15,_xlpm.rng+1)*$A51+INDEX(Z$4:Z$15,_xlpm.rng+2))</f>
        <v>4</v>
      </c>
    </row>
    <row r="52" spans="1:13" x14ac:dyDescent="0.2">
      <c r="A52">
        <v>2.375</v>
      </c>
      <c r="B52">
        <f>transpose!J51</f>
        <v>0</v>
      </c>
      <c r="C52">
        <f>transpose!K51</f>
        <v>0</v>
      </c>
      <c r="D52">
        <f>transpose!L51</f>
        <v>0</v>
      </c>
      <c r="E52">
        <f>transpose!D51</f>
        <v>4</v>
      </c>
      <c r="F52">
        <f>transpose!E51</f>
        <v>4</v>
      </c>
      <c r="G52">
        <f>transpose!F51</f>
        <v>4</v>
      </c>
      <c r="H52" cm="1">
        <f t="array" ref="H52">_xlfn.LET(_xlpm.rng,IFERROR(MATCH($A52,Q$4:Q$15,1)+1,1),INDEX(U$4:U$15,_xlpm.rng)*$A52^2+INDEX(U$4:U$15,_xlpm.rng+1)*$A52+INDEX(U$4:U$15,_xlpm.rng+2))</f>
        <v>0</v>
      </c>
      <c r="I52" cm="1">
        <f t="array" ref="I52">_xlfn.LET(_xlpm.rng,IFERROR(MATCH($A52,R$4:R$15,1)+1,1),INDEX(V$4:V$15,_xlpm.rng)*$A52^2+INDEX(V$4:V$15,_xlpm.rng+1)*$A52+INDEX(V$4:V$15,_xlpm.rng+2))</f>
        <v>0</v>
      </c>
      <c r="J52" cm="1">
        <f t="array" ref="J52">_xlfn.LET(_xlpm.rng,IFERROR(MATCH($A52,S$4:S$15,1)+1,1),INDEX(W$4:W$15,_xlpm.rng)*$A52^2+INDEX(W$4:W$15,_xlpm.rng+1)*$A52+INDEX(W$4:W$15,_xlpm.rng+2))</f>
        <v>0</v>
      </c>
      <c r="K52" cm="1">
        <f t="array" ref="K52">_xlfn.LET(_xlpm.rng,IFERROR(MATCH($A52,Q$4:Q$15,1)+1,1),INDEX(X$4:X$15,_xlpm.rng)*$A52^2+INDEX(X$4:X$15,_xlpm.rng+1)*$A52+INDEX(X$4:X$15,_xlpm.rng+2))</f>
        <v>4</v>
      </c>
      <c r="L52" cm="1">
        <f t="array" ref="L52">_xlfn.LET(_xlpm.rng,IFERROR(MATCH($A52,R$4:R$15,1)+1,1),INDEX(Y$4:Y$15,_xlpm.rng)*$A52^2+INDEX(Y$4:Y$15,_xlpm.rng+1)*$A52+INDEX(Y$4:Y$15,_xlpm.rng+2))</f>
        <v>4</v>
      </c>
      <c r="M52" cm="1">
        <f t="array" ref="M52">_xlfn.LET(_xlpm.rng,IFERROR(MATCH($A52,S$4:S$15,1)+1,1),INDEX(Z$4:Z$15,_xlpm.rng)*$A52^2+INDEX(Z$4:Z$15,_xlpm.rng+1)*$A52+INDEX(Z$4:Z$15,_xlpm.rng+2))</f>
        <v>4</v>
      </c>
    </row>
    <row r="53" spans="1:13" x14ac:dyDescent="0.2">
      <c r="A53">
        <v>2.4249999999999998</v>
      </c>
      <c r="B53">
        <f>transpose!J52</f>
        <v>0</v>
      </c>
      <c r="C53">
        <f>transpose!K52</f>
        <v>0</v>
      </c>
      <c r="D53">
        <f>transpose!L52</f>
        <v>0</v>
      </c>
      <c r="E53">
        <f>transpose!D52</f>
        <v>4</v>
      </c>
      <c r="F53">
        <f>transpose!E52</f>
        <v>4</v>
      </c>
      <c r="G53">
        <f>transpose!F52</f>
        <v>4</v>
      </c>
      <c r="H53" cm="1">
        <f t="array" ref="H53">_xlfn.LET(_xlpm.rng,IFERROR(MATCH($A53,Q$4:Q$15,1)+1,1),INDEX(U$4:U$15,_xlpm.rng)*$A53^2+INDEX(U$4:U$15,_xlpm.rng+1)*$A53+INDEX(U$4:U$15,_xlpm.rng+2))</f>
        <v>0</v>
      </c>
      <c r="I53" cm="1">
        <f t="array" ref="I53">_xlfn.LET(_xlpm.rng,IFERROR(MATCH($A53,R$4:R$15,1)+1,1),INDEX(V$4:V$15,_xlpm.rng)*$A53^2+INDEX(V$4:V$15,_xlpm.rng+1)*$A53+INDEX(V$4:V$15,_xlpm.rng+2))</f>
        <v>0</v>
      </c>
      <c r="J53" cm="1">
        <f t="array" ref="J53">_xlfn.LET(_xlpm.rng,IFERROR(MATCH($A53,S$4:S$15,1)+1,1),INDEX(W$4:W$15,_xlpm.rng)*$A53^2+INDEX(W$4:W$15,_xlpm.rng+1)*$A53+INDEX(W$4:W$15,_xlpm.rng+2))</f>
        <v>0</v>
      </c>
      <c r="K53" cm="1">
        <f t="array" ref="K53">_xlfn.LET(_xlpm.rng,IFERROR(MATCH($A53,Q$4:Q$15,1)+1,1),INDEX(X$4:X$15,_xlpm.rng)*$A53^2+INDEX(X$4:X$15,_xlpm.rng+1)*$A53+INDEX(X$4:X$15,_xlpm.rng+2))</f>
        <v>4</v>
      </c>
      <c r="L53" cm="1">
        <f t="array" ref="L53">_xlfn.LET(_xlpm.rng,IFERROR(MATCH($A53,R$4:R$15,1)+1,1),INDEX(Y$4:Y$15,_xlpm.rng)*$A53^2+INDEX(Y$4:Y$15,_xlpm.rng+1)*$A53+INDEX(Y$4:Y$15,_xlpm.rng+2))</f>
        <v>4</v>
      </c>
      <c r="M53" cm="1">
        <f t="array" ref="M53">_xlfn.LET(_xlpm.rng,IFERROR(MATCH($A53,S$4:S$15,1)+1,1),INDEX(Z$4:Z$15,_xlpm.rng)*$A53^2+INDEX(Z$4:Z$15,_xlpm.rng+1)*$A53+INDEX(Z$4:Z$15,_xlpm.rng+2))</f>
        <v>4</v>
      </c>
    </row>
    <row r="54" spans="1:13" x14ac:dyDescent="0.2">
      <c r="A54">
        <v>2.4750000000000001</v>
      </c>
      <c r="B54">
        <f>transpose!J53</f>
        <v>0</v>
      </c>
      <c r="C54">
        <f>transpose!K53</f>
        <v>0</v>
      </c>
      <c r="D54">
        <f>transpose!L53</f>
        <v>0</v>
      </c>
      <c r="E54">
        <f>transpose!D53</f>
        <v>4</v>
      </c>
      <c r="F54">
        <f>transpose!E53</f>
        <v>4</v>
      </c>
      <c r="G54">
        <f>transpose!F53</f>
        <v>4</v>
      </c>
      <c r="H54" cm="1">
        <f t="array" ref="H54">_xlfn.LET(_xlpm.rng,IFERROR(MATCH($A54,Q$4:Q$15,1)+1,1),INDEX(U$4:U$15,_xlpm.rng)*$A54^2+INDEX(U$4:U$15,_xlpm.rng+1)*$A54+INDEX(U$4:U$15,_xlpm.rng+2))</f>
        <v>0</v>
      </c>
      <c r="I54" cm="1">
        <f t="array" ref="I54">_xlfn.LET(_xlpm.rng,IFERROR(MATCH($A54,R$4:R$15,1)+1,1),INDEX(V$4:V$15,_xlpm.rng)*$A54^2+INDEX(V$4:V$15,_xlpm.rng+1)*$A54+INDEX(V$4:V$15,_xlpm.rng+2))</f>
        <v>0</v>
      </c>
      <c r="J54" cm="1">
        <f t="array" ref="J54">_xlfn.LET(_xlpm.rng,IFERROR(MATCH($A54,S$4:S$15,1)+1,1),INDEX(W$4:W$15,_xlpm.rng)*$A54^2+INDEX(W$4:W$15,_xlpm.rng+1)*$A54+INDEX(W$4:W$15,_xlpm.rng+2))</f>
        <v>0</v>
      </c>
      <c r="K54" cm="1">
        <f t="array" ref="K54">_xlfn.LET(_xlpm.rng,IFERROR(MATCH($A54,Q$4:Q$15,1)+1,1),INDEX(X$4:X$15,_xlpm.rng)*$A54^2+INDEX(X$4:X$15,_xlpm.rng+1)*$A54+INDEX(X$4:X$15,_xlpm.rng+2))</f>
        <v>4</v>
      </c>
      <c r="L54" cm="1">
        <f t="array" ref="L54">_xlfn.LET(_xlpm.rng,IFERROR(MATCH($A54,R$4:R$15,1)+1,1),INDEX(Y$4:Y$15,_xlpm.rng)*$A54^2+INDEX(Y$4:Y$15,_xlpm.rng+1)*$A54+INDEX(Y$4:Y$15,_xlpm.rng+2))</f>
        <v>4</v>
      </c>
      <c r="M54" cm="1">
        <f t="array" ref="M54">_xlfn.LET(_xlpm.rng,IFERROR(MATCH($A54,S$4:S$15,1)+1,1),INDEX(Z$4:Z$15,_xlpm.rng)*$A54^2+INDEX(Z$4:Z$15,_xlpm.rng+1)*$A54+INDEX(Z$4:Z$15,_xlpm.rng+2))</f>
        <v>4</v>
      </c>
    </row>
    <row r="55" spans="1:13" x14ac:dyDescent="0.2">
      <c r="A55">
        <v>2.5249999999999999</v>
      </c>
      <c r="B55">
        <f>transpose!J54</f>
        <v>0</v>
      </c>
      <c r="C55">
        <f>transpose!K54</f>
        <v>0</v>
      </c>
      <c r="D55">
        <f>transpose!L54</f>
        <v>0</v>
      </c>
      <c r="E55">
        <f>transpose!D54</f>
        <v>4</v>
      </c>
      <c r="F55">
        <f>transpose!E54</f>
        <v>4</v>
      </c>
      <c r="G55">
        <f>transpose!F54</f>
        <v>4</v>
      </c>
      <c r="H55" cm="1">
        <f t="array" ref="H55">_xlfn.LET(_xlpm.rng,IFERROR(MATCH($A55,Q$4:Q$15,1)+1,1),INDEX(U$4:U$15,_xlpm.rng)*$A55^2+INDEX(U$4:U$15,_xlpm.rng+1)*$A55+INDEX(U$4:U$15,_xlpm.rng+2))</f>
        <v>0</v>
      </c>
      <c r="I55" cm="1">
        <f t="array" ref="I55">_xlfn.LET(_xlpm.rng,IFERROR(MATCH($A55,R$4:R$15,1)+1,1),INDEX(V$4:V$15,_xlpm.rng)*$A55^2+INDEX(V$4:V$15,_xlpm.rng+1)*$A55+INDEX(V$4:V$15,_xlpm.rng+2))</f>
        <v>0</v>
      </c>
      <c r="J55" cm="1">
        <f t="array" ref="J55">_xlfn.LET(_xlpm.rng,IFERROR(MATCH($A55,S$4:S$15,1)+1,1),INDEX(W$4:W$15,_xlpm.rng)*$A55^2+INDEX(W$4:W$15,_xlpm.rng+1)*$A55+INDEX(W$4:W$15,_xlpm.rng+2))</f>
        <v>0</v>
      </c>
      <c r="K55" cm="1">
        <f t="array" ref="K55">_xlfn.LET(_xlpm.rng,IFERROR(MATCH($A55,Q$4:Q$15,1)+1,1),INDEX(X$4:X$15,_xlpm.rng)*$A55^2+INDEX(X$4:X$15,_xlpm.rng+1)*$A55+INDEX(X$4:X$15,_xlpm.rng+2))</f>
        <v>4</v>
      </c>
      <c r="L55" cm="1">
        <f t="array" ref="L55">_xlfn.LET(_xlpm.rng,IFERROR(MATCH($A55,R$4:R$15,1)+1,1),INDEX(Y$4:Y$15,_xlpm.rng)*$A55^2+INDEX(Y$4:Y$15,_xlpm.rng+1)*$A55+INDEX(Y$4:Y$15,_xlpm.rng+2))</f>
        <v>4</v>
      </c>
      <c r="M55" cm="1">
        <f t="array" ref="M55">_xlfn.LET(_xlpm.rng,IFERROR(MATCH($A55,S$4:S$15,1)+1,1),INDEX(Z$4:Z$15,_xlpm.rng)*$A55^2+INDEX(Z$4:Z$15,_xlpm.rng+1)*$A55+INDEX(Z$4:Z$15,_xlpm.rng+2))</f>
        <v>4</v>
      </c>
    </row>
    <row r="56" spans="1:13" x14ac:dyDescent="0.2">
      <c r="A56">
        <v>2.5750000000000002</v>
      </c>
      <c r="B56">
        <f>transpose!J55</f>
        <v>0</v>
      </c>
      <c r="C56">
        <f>transpose!K55</f>
        <v>0</v>
      </c>
      <c r="D56">
        <f>transpose!L55</f>
        <v>0</v>
      </c>
      <c r="E56">
        <f>transpose!D55</f>
        <v>4</v>
      </c>
      <c r="F56">
        <f>transpose!E55</f>
        <v>4</v>
      </c>
      <c r="G56">
        <f>transpose!F55</f>
        <v>4</v>
      </c>
      <c r="H56" cm="1">
        <f t="array" ref="H56">_xlfn.LET(_xlpm.rng,IFERROR(MATCH($A56,Q$4:Q$15,1)+1,1),INDEX(U$4:U$15,_xlpm.rng)*$A56^2+INDEX(U$4:U$15,_xlpm.rng+1)*$A56+INDEX(U$4:U$15,_xlpm.rng+2))</f>
        <v>0</v>
      </c>
      <c r="I56" cm="1">
        <f t="array" ref="I56">_xlfn.LET(_xlpm.rng,IFERROR(MATCH($A56,R$4:R$15,1)+1,1),INDEX(V$4:V$15,_xlpm.rng)*$A56^2+INDEX(V$4:V$15,_xlpm.rng+1)*$A56+INDEX(V$4:V$15,_xlpm.rng+2))</f>
        <v>0</v>
      </c>
      <c r="J56" cm="1">
        <f t="array" ref="J56">_xlfn.LET(_xlpm.rng,IFERROR(MATCH($A56,S$4:S$15,1)+1,1),INDEX(W$4:W$15,_xlpm.rng)*$A56^2+INDEX(W$4:W$15,_xlpm.rng+1)*$A56+INDEX(W$4:W$15,_xlpm.rng+2))</f>
        <v>0</v>
      </c>
      <c r="K56" cm="1">
        <f t="array" ref="K56">_xlfn.LET(_xlpm.rng,IFERROR(MATCH($A56,Q$4:Q$15,1)+1,1),INDEX(X$4:X$15,_xlpm.rng)*$A56^2+INDEX(X$4:X$15,_xlpm.rng+1)*$A56+INDEX(X$4:X$15,_xlpm.rng+2))</f>
        <v>4</v>
      </c>
      <c r="L56" cm="1">
        <f t="array" ref="L56">_xlfn.LET(_xlpm.rng,IFERROR(MATCH($A56,R$4:R$15,1)+1,1),INDEX(Y$4:Y$15,_xlpm.rng)*$A56^2+INDEX(Y$4:Y$15,_xlpm.rng+1)*$A56+INDEX(Y$4:Y$15,_xlpm.rng+2))</f>
        <v>4</v>
      </c>
      <c r="M56" cm="1">
        <f t="array" ref="M56">_xlfn.LET(_xlpm.rng,IFERROR(MATCH($A56,S$4:S$15,1)+1,1),INDEX(Z$4:Z$15,_xlpm.rng)*$A56^2+INDEX(Z$4:Z$15,_xlpm.rng+1)*$A56+INDEX(Z$4:Z$15,_xlpm.rng+2))</f>
        <v>4</v>
      </c>
    </row>
    <row r="57" spans="1:13" x14ac:dyDescent="0.2">
      <c r="A57">
        <v>2.625</v>
      </c>
      <c r="B57">
        <f>transpose!J56</f>
        <v>0</v>
      </c>
      <c r="C57">
        <f>transpose!K56</f>
        <v>0</v>
      </c>
      <c r="D57">
        <f>transpose!L56</f>
        <v>0</v>
      </c>
      <c r="E57">
        <f>transpose!D56</f>
        <v>4</v>
      </c>
      <c r="F57">
        <f>transpose!E56</f>
        <v>4</v>
      </c>
      <c r="G57">
        <f>transpose!F56</f>
        <v>4</v>
      </c>
      <c r="H57" cm="1">
        <f t="array" ref="H57">_xlfn.LET(_xlpm.rng,IFERROR(MATCH($A57,Q$4:Q$15,1)+1,1),INDEX(U$4:U$15,_xlpm.rng)*$A57^2+INDEX(U$4:U$15,_xlpm.rng+1)*$A57+INDEX(U$4:U$15,_xlpm.rng+2))</f>
        <v>0</v>
      </c>
      <c r="I57" cm="1">
        <f t="array" ref="I57">_xlfn.LET(_xlpm.rng,IFERROR(MATCH($A57,R$4:R$15,1)+1,1),INDEX(V$4:V$15,_xlpm.rng)*$A57^2+INDEX(V$4:V$15,_xlpm.rng+1)*$A57+INDEX(V$4:V$15,_xlpm.rng+2))</f>
        <v>0</v>
      </c>
      <c r="J57" cm="1">
        <f t="array" ref="J57">_xlfn.LET(_xlpm.rng,IFERROR(MATCH($A57,S$4:S$15,1)+1,1),INDEX(W$4:W$15,_xlpm.rng)*$A57^2+INDEX(W$4:W$15,_xlpm.rng+1)*$A57+INDEX(W$4:W$15,_xlpm.rng+2))</f>
        <v>0</v>
      </c>
      <c r="K57" cm="1">
        <f t="array" ref="K57">_xlfn.LET(_xlpm.rng,IFERROR(MATCH($A57,Q$4:Q$15,1)+1,1),INDEX(X$4:X$15,_xlpm.rng)*$A57^2+INDEX(X$4:X$15,_xlpm.rng+1)*$A57+INDEX(X$4:X$15,_xlpm.rng+2))</f>
        <v>4</v>
      </c>
      <c r="L57" cm="1">
        <f t="array" ref="L57">_xlfn.LET(_xlpm.rng,IFERROR(MATCH($A57,R$4:R$15,1)+1,1),INDEX(Y$4:Y$15,_xlpm.rng)*$A57^2+INDEX(Y$4:Y$15,_xlpm.rng+1)*$A57+INDEX(Y$4:Y$15,_xlpm.rng+2))</f>
        <v>4</v>
      </c>
      <c r="M57" cm="1">
        <f t="array" ref="M57">_xlfn.LET(_xlpm.rng,IFERROR(MATCH($A57,S$4:S$15,1)+1,1),INDEX(Z$4:Z$15,_xlpm.rng)*$A57^2+INDEX(Z$4:Z$15,_xlpm.rng+1)*$A57+INDEX(Z$4:Z$15,_xlpm.rng+2))</f>
        <v>4</v>
      </c>
    </row>
    <row r="58" spans="1:13" x14ac:dyDescent="0.2">
      <c r="A58">
        <v>2.6749999999999998</v>
      </c>
      <c r="B58">
        <f>transpose!J57</f>
        <v>0</v>
      </c>
      <c r="C58">
        <f>transpose!K57</f>
        <v>0</v>
      </c>
      <c r="D58">
        <f>transpose!L57</f>
        <v>0</v>
      </c>
      <c r="E58">
        <f>transpose!D57</f>
        <v>4</v>
      </c>
      <c r="F58">
        <f>transpose!E57</f>
        <v>4</v>
      </c>
      <c r="G58">
        <f>transpose!F57</f>
        <v>4</v>
      </c>
      <c r="H58" cm="1">
        <f t="array" ref="H58">_xlfn.LET(_xlpm.rng,IFERROR(MATCH($A58,Q$4:Q$15,1)+1,1),INDEX(U$4:U$15,_xlpm.rng)*$A58^2+INDEX(U$4:U$15,_xlpm.rng+1)*$A58+INDEX(U$4:U$15,_xlpm.rng+2))</f>
        <v>0</v>
      </c>
      <c r="I58" cm="1">
        <f t="array" ref="I58">_xlfn.LET(_xlpm.rng,IFERROR(MATCH($A58,R$4:R$15,1)+1,1),INDEX(V$4:V$15,_xlpm.rng)*$A58^2+INDEX(V$4:V$15,_xlpm.rng+1)*$A58+INDEX(V$4:V$15,_xlpm.rng+2))</f>
        <v>0</v>
      </c>
      <c r="J58" cm="1">
        <f t="array" ref="J58">_xlfn.LET(_xlpm.rng,IFERROR(MATCH($A58,S$4:S$15,1)+1,1),INDEX(W$4:W$15,_xlpm.rng)*$A58^2+INDEX(W$4:W$15,_xlpm.rng+1)*$A58+INDEX(W$4:W$15,_xlpm.rng+2))</f>
        <v>0</v>
      </c>
      <c r="K58" cm="1">
        <f t="array" ref="K58">_xlfn.LET(_xlpm.rng,IFERROR(MATCH($A58,Q$4:Q$15,1)+1,1),INDEX(X$4:X$15,_xlpm.rng)*$A58^2+INDEX(X$4:X$15,_xlpm.rng+1)*$A58+INDEX(X$4:X$15,_xlpm.rng+2))</f>
        <v>4</v>
      </c>
      <c r="L58" cm="1">
        <f t="array" ref="L58">_xlfn.LET(_xlpm.rng,IFERROR(MATCH($A58,R$4:R$15,1)+1,1),INDEX(Y$4:Y$15,_xlpm.rng)*$A58^2+INDEX(Y$4:Y$15,_xlpm.rng+1)*$A58+INDEX(Y$4:Y$15,_xlpm.rng+2))</f>
        <v>4</v>
      </c>
      <c r="M58" cm="1">
        <f t="array" ref="M58">_xlfn.LET(_xlpm.rng,IFERROR(MATCH($A58,S$4:S$15,1)+1,1),INDEX(Z$4:Z$15,_xlpm.rng)*$A58^2+INDEX(Z$4:Z$15,_xlpm.rng+1)*$A58+INDEX(Z$4:Z$15,_xlpm.rng+2))</f>
        <v>4</v>
      </c>
    </row>
    <row r="59" spans="1:13" x14ac:dyDescent="0.2">
      <c r="A59">
        <v>2.7250000000000001</v>
      </c>
      <c r="B59">
        <f>transpose!J58</f>
        <v>0</v>
      </c>
      <c r="C59">
        <f>transpose!K58</f>
        <v>0</v>
      </c>
      <c r="D59">
        <f>transpose!L58</f>
        <v>0</v>
      </c>
      <c r="E59">
        <f>transpose!D58</f>
        <v>4</v>
      </c>
      <c r="F59">
        <f>transpose!E58</f>
        <v>4</v>
      </c>
      <c r="G59">
        <f>transpose!F58</f>
        <v>4</v>
      </c>
      <c r="H59" cm="1">
        <f t="array" ref="H59">_xlfn.LET(_xlpm.rng,IFERROR(MATCH($A59,Q$4:Q$15,1)+1,1),INDEX(U$4:U$15,_xlpm.rng)*$A59^2+INDEX(U$4:U$15,_xlpm.rng+1)*$A59+INDEX(U$4:U$15,_xlpm.rng+2))</f>
        <v>0</v>
      </c>
      <c r="I59" cm="1">
        <f t="array" ref="I59">_xlfn.LET(_xlpm.rng,IFERROR(MATCH($A59,R$4:R$15,1)+1,1),INDEX(V$4:V$15,_xlpm.rng)*$A59^2+INDEX(V$4:V$15,_xlpm.rng+1)*$A59+INDEX(V$4:V$15,_xlpm.rng+2))</f>
        <v>0</v>
      </c>
      <c r="J59" cm="1">
        <f t="array" ref="J59">_xlfn.LET(_xlpm.rng,IFERROR(MATCH($A59,S$4:S$15,1)+1,1),INDEX(W$4:W$15,_xlpm.rng)*$A59^2+INDEX(W$4:W$15,_xlpm.rng+1)*$A59+INDEX(W$4:W$15,_xlpm.rng+2))</f>
        <v>0</v>
      </c>
      <c r="K59" cm="1">
        <f t="array" ref="K59">_xlfn.LET(_xlpm.rng,IFERROR(MATCH($A59,Q$4:Q$15,1)+1,1),INDEX(X$4:X$15,_xlpm.rng)*$A59^2+INDEX(X$4:X$15,_xlpm.rng+1)*$A59+INDEX(X$4:X$15,_xlpm.rng+2))</f>
        <v>4</v>
      </c>
      <c r="L59" cm="1">
        <f t="array" ref="L59">_xlfn.LET(_xlpm.rng,IFERROR(MATCH($A59,R$4:R$15,1)+1,1),INDEX(Y$4:Y$15,_xlpm.rng)*$A59^2+INDEX(Y$4:Y$15,_xlpm.rng+1)*$A59+INDEX(Y$4:Y$15,_xlpm.rng+2))</f>
        <v>4</v>
      </c>
      <c r="M59" cm="1">
        <f t="array" ref="M59">_xlfn.LET(_xlpm.rng,IFERROR(MATCH($A59,S$4:S$15,1)+1,1),INDEX(Z$4:Z$15,_xlpm.rng)*$A59^2+INDEX(Z$4:Z$15,_xlpm.rng+1)*$A59+INDEX(Z$4:Z$15,_xlpm.rng+2))</f>
        <v>4</v>
      </c>
    </row>
    <row r="60" spans="1:13" x14ac:dyDescent="0.2">
      <c r="A60">
        <v>2.7749999999999999</v>
      </c>
      <c r="B60">
        <f>transpose!J59</f>
        <v>0</v>
      </c>
      <c r="C60">
        <f>transpose!K59</f>
        <v>0</v>
      </c>
      <c r="D60">
        <f>transpose!L59</f>
        <v>0</v>
      </c>
      <c r="E60">
        <f>transpose!D59</f>
        <v>4</v>
      </c>
      <c r="F60">
        <f>transpose!E59</f>
        <v>4</v>
      </c>
      <c r="G60">
        <f>transpose!F59</f>
        <v>4</v>
      </c>
      <c r="H60" cm="1">
        <f t="array" ref="H60">_xlfn.LET(_xlpm.rng,IFERROR(MATCH($A60,Q$4:Q$15,1)+1,1),INDEX(U$4:U$15,_xlpm.rng)*$A60^2+INDEX(U$4:U$15,_xlpm.rng+1)*$A60+INDEX(U$4:U$15,_xlpm.rng+2))</f>
        <v>0</v>
      </c>
      <c r="I60" cm="1">
        <f t="array" ref="I60">_xlfn.LET(_xlpm.rng,IFERROR(MATCH($A60,R$4:R$15,1)+1,1),INDEX(V$4:V$15,_xlpm.rng)*$A60^2+INDEX(V$4:V$15,_xlpm.rng+1)*$A60+INDEX(V$4:V$15,_xlpm.rng+2))</f>
        <v>0</v>
      </c>
      <c r="J60" cm="1">
        <f t="array" ref="J60">_xlfn.LET(_xlpm.rng,IFERROR(MATCH($A60,S$4:S$15,1)+1,1),INDEX(W$4:W$15,_xlpm.rng)*$A60^2+INDEX(W$4:W$15,_xlpm.rng+1)*$A60+INDEX(W$4:W$15,_xlpm.rng+2))</f>
        <v>0</v>
      </c>
      <c r="K60" cm="1">
        <f t="array" ref="K60">_xlfn.LET(_xlpm.rng,IFERROR(MATCH($A60,Q$4:Q$15,1)+1,1),INDEX(X$4:X$15,_xlpm.rng)*$A60^2+INDEX(X$4:X$15,_xlpm.rng+1)*$A60+INDEX(X$4:X$15,_xlpm.rng+2))</f>
        <v>4</v>
      </c>
      <c r="L60" cm="1">
        <f t="array" ref="L60">_xlfn.LET(_xlpm.rng,IFERROR(MATCH($A60,R$4:R$15,1)+1,1),INDEX(Y$4:Y$15,_xlpm.rng)*$A60^2+INDEX(Y$4:Y$15,_xlpm.rng+1)*$A60+INDEX(Y$4:Y$15,_xlpm.rng+2))</f>
        <v>4</v>
      </c>
      <c r="M60" cm="1">
        <f t="array" ref="M60">_xlfn.LET(_xlpm.rng,IFERROR(MATCH($A60,S$4:S$15,1)+1,1),INDEX(Z$4:Z$15,_xlpm.rng)*$A60^2+INDEX(Z$4:Z$15,_xlpm.rng+1)*$A60+INDEX(Z$4:Z$15,_xlpm.rng+2))</f>
        <v>4</v>
      </c>
    </row>
    <row r="61" spans="1:13" x14ac:dyDescent="0.2">
      <c r="A61">
        <v>2.8250000000000002</v>
      </c>
      <c r="B61">
        <f>transpose!J60</f>
        <v>0</v>
      </c>
      <c r="C61">
        <f>transpose!K60</f>
        <v>0</v>
      </c>
      <c r="D61">
        <f>transpose!L60</f>
        <v>0</v>
      </c>
      <c r="E61">
        <f>transpose!D60</f>
        <v>4</v>
      </c>
      <c r="F61">
        <f>transpose!E60</f>
        <v>4</v>
      </c>
      <c r="G61">
        <f>transpose!F60</f>
        <v>4</v>
      </c>
      <c r="H61" cm="1">
        <f t="array" ref="H61">_xlfn.LET(_xlpm.rng,IFERROR(MATCH($A61,Q$4:Q$15,1)+1,1),INDEX(U$4:U$15,_xlpm.rng)*$A61^2+INDEX(U$4:U$15,_xlpm.rng+1)*$A61+INDEX(U$4:U$15,_xlpm.rng+2))</f>
        <v>0</v>
      </c>
      <c r="I61" cm="1">
        <f t="array" ref="I61">_xlfn.LET(_xlpm.rng,IFERROR(MATCH($A61,R$4:R$15,1)+1,1),INDEX(V$4:V$15,_xlpm.rng)*$A61^2+INDEX(V$4:V$15,_xlpm.rng+1)*$A61+INDEX(V$4:V$15,_xlpm.rng+2))</f>
        <v>0</v>
      </c>
      <c r="J61" cm="1">
        <f t="array" ref="J61">_xlfn.LET(_xlpm.rng,IFERROR(MATCH($A61,S$4:S$15,1)+1,1),INDEX(W$4:W$15,_xlpm.rng)*$A61^2+INDEX(W$4:W$15,_xlpm.rng+1)*$A61+INDEX(W$4:W$15,_xlpm.rng+2))</f>
        <v>0</v>
      </c>
      <c r="K61" cm="1">
        <f t="array" ref="K61">_xlfn.LET(_xlpm.rng,IFERROR(MATCH($A61,Q$4:Q$15,1)+1,1),INDEX(X$4:X$15,_xlpm.rng)*$A61^2+INDEX(X$4:X$15,_xlpm.rng+1)*$A61+INDEX(X$4:X$15,_xlpm.rng+2))</f>
        <v>4</v>
      </c>
      <c r="L61" cm="1">
        <f t="array" ref="L61">_xlfn.LET(_xlpm.rng,IFERROR(MATCH($A61,R$4:R$15,1)+1,1),INDEX(Y$4:Y$15,_xlpm.rng)*$A61^2+INDEX(Y$4:Y$15,_xlpm.rng+1)*$A61+INDEX(Y$4:Y$15,_xlpm.rng+2))</f>
        <v>4</v>
      </c>
      <c r="M61" cm="1">
        <f t="array" ref="M61">_xlfn.LET(_xlpm.rng,IFERROR(MATCH($A61,S$4:S$15,1)+1,1),INDEX(Z$4:Z$15,_xlpm.rng)*$A61^2+INDEX(Z$4:Z$15,_xlpm.rng+1)*$A61+INDEX(Z$4:Z$15,_xlpm.rng+2))</f>
        <v>4</v>
      </c>
    </row>
    <row r="62" spans="1:13" x14ac:dyDescent="0.2">
      <c r="A62">
        <v>2.875</v>
      </c>
      <c r="B62">
        <f>transpose!J61</f>
        <v>0</v>
      </c>
      <c r="C62">
        <f>transpose!K61</f>
        <v>0</v>
      </c>
      <c r="D62">
        <f>transpose!L61</f>
        <v>0</v>
      </c>
      <c r="E62">
        <f>transpose!D61</f>
        <v>4</v>
      </c>
      <c r="F62">
        <f>transpose!E61</f>
        <v>4</v>
      </c>
      <c r="G62">
        <f>transpose!F61</f>
        <v>4</v>
      </c>
      <c r="H62" cm="1">
        <f t="array" ref="H62">_xlfn.LET(_xlpm.rng,IFERROR(MATCH($A62,Q$4:Q$15,1)+1,1),INDEX(U$4:U$15,_xlpm.rng)*$A62^2+INDEX(U$4:U$15,_xlpm.rng+1)*$A62+INDEX(U$4:U$15,_xlpm.rng+2))</f>
        <v>0</v>
      </c>
      <c r="I62" cm="1">
        <f t="array" ref="I62">_xlfn.LET(_xlpm.rng,IFERROR(MATCH($A62,R$4:R$15,1)+1,1),INDEX(V$4:V$15,_xlpm.rng)*$A62^2+INDEX(V$4:V$15,_xlpm.rng+1)*$A62+INDEX(V$4:V$15,_xlpm.rng+2))</f>
        <v>0</v>
      </c>
      <c r="J62" cm="1">
        <f t="array" ref="J62">_xlfn.LET(_xlpm.rng,IFERROR(MATCH($A62,S$4:S$15,1)+1,1),INDEX(W$4:W$15,_xlpm.rng)*$A62^2+INDEX(W$4:W$15,_xlpm.rng+1)*$A62+INDEX(W$4:W$15,_xlpm.rng+2))</f>
        <v>0</v>
      </c>
      <c r="K62" cm="1">
        <f t="array" ref="K62">_xlfn.LET(_xlpm.rng,IFERROR(MATCH($A62,Q$4:Q$15,1)+1,1),INDEX(X$4:X$15,_xlpm.rng)*$A62^2+INDEX(X$4:X$15,_xlpm.rng+1)*$A62+INDEX(X$4:X$15,_xlpm.rng+2))</f>
        <v>4</v>
      </c>
      <c r="L62" cm="1">
        <f t="array" ref="L62">_xlfn.LET(_xlpm.rng,IFERROR(MATCH($A62,R$4:R$15,1)+1,1),INDEX(Y$4:Y$15,_xlpm.rng)*$A62^2+INDEX(Y$4:Y$15,_xlpm.rng+1)*$A62+INDEX(Y$4:Y$15,_xlpm.rng+2))</f>
        <v>4</v>
      </c>
      <c r="M62" cm="1">
        <f t="array" ref="M62">_xlfn.LET(_xlpm.rng,IFERROR(MATCH($A62,S$4:S$15,1)+1,1),INDEX(Z$4:Z$15,_xlpm.rng)*$A62^2+INDEX(Z$4:Z$15,_xlpm.rng+1)*$A62+INDEX(Z$4:Z$15,_xlpm.rng+2))</f>
        <v>4</v>
      </c>
    </row>
    <row r="63" spans="1:13" x14ac:dyDescent="0.2">
      <c r="A63">
        <v>2.9249999999999998</v>
      </c>
      <c r="B63">
        <f>transpose!J62</f>
        <v>0</v>
      </c>
      <c r="C63">
        <f>transpose!K62</f>
        <v>0</v>
      </c>
      <c r="D63">
        <f>transpose!L62</f>
        <v>0</v>
      </c>
      <c r="E63">
        <f>transpose!D62</f>
        <v>4</v>
      </c>
      <c r="F63">
        <f>transpose!E62</f>
        <v>4</v>
      </c>
      <c r="G63">
        <f>transpose!F62</f>
        <v>4</v>
      </c>
      <c r="H63" cm="1">
        <f t="array" ref="H63">_xlfn.LET(_xlpm.rng,IFERROR(MATCH($A63,Q$4:Q$15,1)+1,1),INDEX(U$4:U$15,_xlpm.rng)*$A63^2+INDEX(U$4:U$15,_xlpm.rng+1)*$A63+INDEX(U$4:U$15,_xlpm.rng+2))</f>
        <v>0</v>
      </c>
      <c r="I63" cm="1">
        <f t="array" ref="I63">_xlfn.LET(_xlpm.rng,IFERROR(MATCH($A63,R$4:R$15,1)+1,1),INDEX(V$4:V$15,_xlpm.rng)*$A63^2+INDEX(V$4:V$15,_xlpm.rng+1)*$A63+INDEX(V$4:V$15,_xlpm.rng+2))</f>
        <v>0</v>
      </c>
      <c r="J63" cm="1">
        <f t="array" ref="J63">_xlfn.LET(_xlpm.rng,IFERROR(MATCH($A63,S$4:S$15,1)+1,1),INDEX(W$4:W$15,_xlpm.rng)*$A63^2+INDEX(W$4:W$15,_xlpm.rng+1)*$A63+INDEX(W$4:W$15,_xlpm.rng+2))</f>
        <v>0</v>
      </c>
      <c r="K63" cm="1">
        <f t="array" ref="K63">_xlfn.LET(_xlpm.rng,IFERROR(MATCH($A63,Q$4:Q$15,1)+1,1),INDEX(X$4:X$15,_xlpm.rng)*$A63^2+INDEX(X$4:X$15,_xlpm.rng+1)*$A63+INDEX(X$4:X$15,_xlpm.rng+2))</f>
        <v>4</v>
      </c>
      <c r="L63" cm="1">
        <f t="array" ref="L63">_xlfn.LET(_xlpm.rng,IFERROR(MATCH($A63,R$4:R$15,1)+1,1),INDEX(Y$4:Y$15,_xlpm.rng)*$A63^2+INDEX(Y$4:Y$15,_xlpm.rng+1)*$A63+INDEX(Y$4:Y$15,_xlpm.rng+2))</f>
        <v>4</v>
      </c>
      <c r="M63" cm="1">
        <f t="array" ref="M63">_xlfn.LET(_xlpm.rng,IFERROR(MATCH($A63,S$4:S$15,1)+1,1),INDEX(Z$4:Z$15,_xlpm.rng)*$A63^2+INDEX(Z$4:Z$15,_xlpm.rng+1)*$A63+INDEX(Z$4:Z$15,_xlpm.rng+2))</f>
        <v>4</v>
      </c>
    </row>
    <row r="64" spans="1:13" x14ac:dyDescent="0.2">
      <c r="A64">
        <v>2.9750000000000001</v>
      </c>
      <c r="B64">
        <f>transpose!J63</f>
        <v>0</v>
      </c>
      <c r="C64">
        <f>transpose!K63</f>
        <v>0</v>
      </c>
      <c r="D64">
        <f>transpose!L63</f>
        <v>0</v>
      </c>
      <c r="E64">
        <f>transpose!D63</f>
        <v>4</v>
      </c>
      <c r="F64">
        <f>transpose!E63</f>
        <v>4</v>
      </c>
      <c r="G64">
        <f>transpose!F63</f>
        <v>4</v>
      </c>
      <c r="H64" cm="1">
        <f t="array" ref="H64">_xlfn.LET(_xlpm.rng,IFERROR(MATCH($A64,Q$4:Q$15,1)+1,1),INDEX(U$4:U$15,_xlpm.rng)*$A64^2+INDEX(U$4:U$15,_xlpm.rng+1)*$A64+INDEX(U$4:U$15,_xlpm.rng+2))</f>
        <v>0</v>
      </c>
      <c r="I64" cm="1">
        <f t="array" ref="I64">_xlfn.LET(_xlpm.rng,IFERROR(MATCH($A64,R$4:R$15,1)+1,1),INDEX(V$4:V$15,_xlpm.rng)*$A64^2+INDEX(V$4:V$15,_xlpm.rng+1)*$A64+INDEX(V$4:V$15,_xlpm.rng+2))</f>
        <v>0</v>
      </c>
      <c r="J64" cm="1">
        <f t="array" ref="J64">_xlfn.LET(_xlpm.rng,IFERROR(MATCH($A64,S$4:S$15,1)+1,1),INDEX(W$4:W$15,_xlpm.rng)*$A64^2+INDEX(W$4:W$15,_xlpm.rng+1)*$A64+INDEX(W$4:W$15,_xlpm.rng+2))</f>
        <v>0</v>
      </c>
      <c r="K64" cm="1">
        <f t="array" ref="K64">_xlfn.LET(_xlpm.rng,IFERROR(MATCH($A64,Q$4:Q$15,1)+1,1),INDEX(X$4:X$15,_xlpm.rng)*$A64^2+INDEX(X$4:X$15,_xlpm.rng+1)*$A64+INDEX(X$4:X$15,_xlpm.rng+2))</f>
        <v>4</v>
      </c>
      <c r="L64" cm="1">
        <f t="array" ref="L64">_xlfn.LET(_xlpm.rng,IFERROR(MATCH($A64,R$4:R$15,1)+1,1),INDEX(Y$4:Y$15,_xlpm.rng)*$A64^2+INDEX(Y$4:Y$15,_xlpm.rng+1)*$A64+INDEX(Y$4:Y$15,_xlpm.rng+2))</f>
        <v>4</v>
      </c>
      <c r="M64" cm="1">
        <f t="array" ref="M64">_xlfn.LET(_xlpm.rng,IFERROR(MATCH($A64,S$4:S$15,1)+1,1),INDEX(Z$4:Z$15,_xlpm.rng)*$A64^2+INDEX(Z$4:Z$15,_xlpm.rng+1)*$A64+INDEX(Z$4:Z$15,_xlpm.rng+2))</f>
        <v>4</v>
      </c>
    </row>
    <row r="65" spans="1:13" x14ac:dyDescent="0.2">
      <c r="A65">
        <v>3.0249999999999999</v>
      </c>
      <c r="B65">
        <f>transpose!J64</f>
        <v>0</v>
      </c>
      <c r="C65">
        <f>transpose!K64</f>
        <v>0</v>
      </c>
      <c r="D65">
        <f>transpose!L64</f>
        <v>4.9960036108099997E-16</v>
      </c>
      <c r="E65">
        <f>transpose!D64</f>
        <v>4</v>
      </c>
      <c r="F65">
        <f>transpose!E64</f>
        <v>4</v>
      </c>
      <c r="G65">
        <f>transpose!F64</f>
        <v>4</v>
      </c>
      <c r="H65" cm="1">
        <f t="array" ref="H65">_xlfn.LET(_xlpm.rng,IFERROR(MATCH($A65,Q$4:Q$15,1)+1,1),INDEX(U$4:U$15,_xlpm.rng)*$A65^2+INDEX(U$4:U$15,_xlpm.rng+1)*$A65+INDEX(U$4:U$15,_xlpm.rng+2))</f>
        <v>0</v>
      </c>
      <c r="I65" cm="1">
        <f t="array" ref="I65">_xlfn.LET(_xlpm.rng,IFERROR(MATCH($A65,R$4:R$15,1)+1,1),INDEX(V$4:V$15,_xlpm.rng)*$A65^2+INDEX(V$4:V$15,_xlpm.rng+1)*$A65+INDEX(V$4:V$15,_xlpm.rng+2))</f>
        <v>0</v>
      </c>
      <c r="J65" cm="1">
        <f t="array" ref="J65">_xlfn.LET(_xlpm.rng,IFERROR(MATCH($A65,S$4:S$15,1)+1,1),INDEX(W$4:W$15,_xlpm.rng)*$A65^2+INDEX(W$4:W$15,_xlpm.rng+1)*$A65+INDEX(W$4:W$15,_xlpm.rng+2))</f>
        <v>0</v>
      </c>
      <c r="K65" cm="1">
        <f t="array" ref="K65">_xlfn.LET(_xlpm.rng,IFERROR(MATCH($A65,Q$4:Q$15,1)+1,1),INDEX(X$4:X$15,_xlpm.rng)*$A65^2+INDEX(X$4:X$15,_xlpm.rng+1)*$A65+INDEX(X$4:X$15,_xlpm.rng+2))</f>
        <v>4</v>
      </c>
      <c r="L65" cm="1">
        <f t="array" ref="L65">_xlfn.LET(_xlpm.rng,IFERROR(MATCH($A65,R$4:R$15,1)+1,1),INDEX(Y$4:Y$15,_xlpm.rng)*$A65^2+INDEX(Y$4:Y$15,_xlpm.rng+1)*$A65+INDEX(Y$4:Y$15,_xlpm.rng+2))</f>
        <v>4</v>
      </c>
      <c r="M65" cm="1">
        <f t="array" ref="M65">_xlfn.LET(_xlpm.rng,IFERROR(MATCH($A65,S$4:S$15,1)+1,1),INDEX(Z$4:Z$15,_xlpm.rng)*$A65^2+INDEX(Z$4:Z$15,_xlpm.rng+1)*$A65+INDEX(Z$4:Z$15,_xlpm.rng+2))</f>
        <v>4</v>
      </c>
    </row>
    <row r="66" spans="1:13" x14ac:dyDescent="0.2">
      <c r="A66">
        <v>3.0750000000000002</v>
      </c>
      <c r="B66">
        <f>transpose!J65</f>
        <v>0</v>
      </c>
      <c r="C66">
        <f>transpose!K65</f>
        <v>0</v>
      </c>
      <c r="D66">
        <f>transpose!L65</f>
        <v>2.6645352590999998E-15</v>
      </c>
      <c r="E66">
        <f>transpose!D65</f>
        <v>4</v>
      </c>
      <c r="F66">
        <f>transpose!E65</f>
        <v>4</v>
      </c>
      <c r="G66">
        <f>transpose!F65</f>
        <v>4</v>
      </c>
      <c r="H66" cm="1">
        <f t="array" ref="H66">_xlfn.LET(_xlpm.rng,IFERROR(MATCH($A66,Q$4:Q$15,1)+1,1),INDEX(U$4:U$15,_xlpm.rng)*$A66^2+INDEX(U$4:U$15,_xlpm.rng+1)*$A66+INDEX(U$4:U$15,_xlpm.rng+2))</f>
        <v>0</v>
      </c>
      <c r="I66" cm="1">
        <f t="array" ref="I66">_xlfn.LET(_xlpm.rng,IFERROR(MATCH($A66,R$4:R$15,1)+1,1),INDEX(V$4:V$15,_xlpm.rng)*$A66^2+INDEX(V$4:V$15,_xlpm.rng+1)*$A66+INDEX(V$4:V$15,_xlpm.rng+2))</f>
        <v>0</v>
      </c>
      <c r="J66" cm="1">
        <f t="array" ref="J66">_xlfn.LET(_xlpm.rng,IFERROR(MATCH($A66,S$4:S$15,1)+1,1),INDEX(W$4:W$15,_xlpm.rng)*$A66^2+INDEX(W$4:W$15,_xlpm.rng+1)*$A66+INDEX(W$4:W$15,_xlpm.rng+2))</f>
        <v>0</v>
      </c>
      <c r="K66" cm="1">
        <f t="array" ref="K66">_xlfn.LET(_xlpm.rng,IFERROR(MATCH($A66,Q$4:Q$15,1)+1,1),INDEX(X$4:X$15,_xlpm.rng)*$A66^2+INDEX(X$4:X$15,_xlpm.rng+1)*$A66+INDEX(X$4:X$15,_xlpm.rng+2))</f>
        <v>4</v>
      </c>
      <c r="L66" cm="1">
        <f t="array" ref="L66">_xlfn.LET(_xlpm.rng,IFERROR(MATCH($A66,R$4:R$15,1)+1,1),INDEX(Y$4:Y$15,_xlpm.rng)*$A66^2+INDEX(Y$4:Y$15,_xlpm.rng+1)*$A66+INDEX(Y$4:Y$15,_xlpm.rng+2))</f>
        <v>4</v>
      </c>
      <c r="M66" cm="1">
        <f t="array" ref="M66">_xlfn.LET(_xlpm.rng,IFERROR(MATCH($A66,S$4:S$15,1)+1,1),INDEX(Z$4:Z$15,_xlpm.rng)*$A66^2+INDEX(Z$4:Z$15,_xlpm.rng+1)*$A66+INDEX(Z$4:Z$15,_xlpm.rng+2))</f>
        <v>4</v>
      </c>
    </row>
    <row r="67" spans="1:13" x14ac:dyDescent="0.2">
      <c r="A67">
        <v>3.125</v>
      </c>
      <c r="B67">
        <f>transpose!J66</f>
        <v>0</v>
      </c>
      <c r="C67">
        <f>transpose!K66</f>
        <v>0</v>
      </c>
      <c r="D67">
        <f>transpose!L66</f>
        <v>7.5495165674499995E-15</v>
      </c>
      <c r="E67">
        <f>transpose!D66</f>
        <v>4</v>
      </c>
      <c r="F67">
        <f>transpose!E66</f>
        <v>4</v>
      </c>
      <c r="G67">
        <f>transpose!F66</f>
        <v>4</v>
      </c>
      <c r="H67" cm="1">
        <f t="array" ref="H67">_xlfn.LET(_xlpm.rng,IFERROR(MATCH($A67,Q$4:Q$15,1)+1,1),INDEX(U$4:U$15,_xlpm.rng)*$A67^2+INDEX(U$4:U$15,_xlpm.rng+1)*$A67+INDEX(U$4:U$15,_xlpm.rng+2))</f>
        <v>0</v>
      </c>
      <c r="I67" cm="1">
        <f t="array" ref="I67">_xlfn.LET(_xlpm.rng,IFERROR(MATCH($A67,R$4:R$15,1)+1,1),INDEX(V$4:V$15,_xlpm.rng)*$A67^2+INDEX(V$4:V$15,_xlpm.rng+1)*$A67+INDEX(V$4:V$15,_xlpm.rng+2))</f>
        <v>0</v>
      </c>
      <c r="J67" cm="1">
        <f t="array" ref="J67">_xlfn.LET(_xlpm.rng,IFERROR(MATCH($A67,S$4:S$15,1)+1,1),INDEX(W$4:W$15,_xlpm.rng)*$A67^2+INDEX(W$4:W$15,_xlpm.rng+1)*$A67+INDEX(W$4:W$15,_xlpm.rng+2))</f>
        <v>0</v>
      </c>
      <c r="K67" cm="1">
        <f t="array" ref="K67">_xlfn.LET(_xlpm.rng,IFERROR(MATCH($A67,Q$4:Q$15,1)+1,1),INDEX(X$4:X$15,_xlpm.rng)*$A67^2+INDEX(X$4:X$15,_xlpm.rng+1)*$A67+INDEX(X$4:X$15,_xlpm.rng+2))</f>
        <v>4</v>
      </c>
      <c r="L67" cm="1">
        <f t="array" ref="L67">_xlfn.LET(_xlpm.rng,IFERROR(MATCH($A67,R$4:R$15,1)+1,1),INDEX(Y$4:Y$15,_xlpm.rng)*$A67^2+INDEX(Y$4:Y$15,_xlpm.rng+1)*$A67+INDEX(Y$4:Y$15,_xlpm.rng+2))</f>
        <v>4</v>
      </c>
      <c r="M67" cm="1">
        <f t="array" ref="M67">_xlfn.LET(_xlpm.rng,IFERROR(MATCH($A67,S$4:S$15,1)+1,1),INDEX(Z$4:Z$15,_xlpm.rng)*$A67^2+INDEX(Z$4:Z$15,_xlpm.rng+1)*$A67+INDEX(Z$4:Z$15,_xlpm.rng+2))</f>
        <v>4</v>
      </c>
    </row>
    <row r="68" spans="1:13" x14ac:dyDescent="0.2">
      <c r="A68">
        <v>3.1749999999999998</v>
      </c>
      <c r="B68">
        <f>transpose!J67</f>
        <v>0</v>
      </c>
      <c r="C68">
        <f>transpose!K67</f>
        <v>0</v>
      </c>
      <c r="D68">
        <f>transpose!L67</f>
        <v>1.8873791418600001E-14</v>
      </c>
      <c r="E68">
        <f>transpose!D67</f>
        <v>4</v>
      </c>
      <c r="F68">
        <f>transpose!E67</f>
        <v>4</v>
      </c>
      <c r="G68">
        <f>transpose!F67</f>
        <v>4</v>
      </c>
      <c r="H68" cm="1">
        <f t="array" ref="H68">_xlfn.LET(_xlpm.rng,IFERROR(MATCH($A68,Q$4:Q$15,1)+1,1),INDEX(U$4:U$15,_xlpm.rng)*$A68^2+INDEX(U$4:U$15,_xlpm.rng+1)*$A68+INDEX(U$4:U$15,_xlpm.rng+2))</f>
        <v>0</v>
      </c>
      <c r="I68" cm="1">
        <f t="array" ref="I68">_xlfn.LET(_xlpm.rng,IFERROR(MATCH($A68,R$4:R$15,1)+1,1),INDEX(V$4:V$15,_xlpm.rng)*$A68^2+INDEX(V$4:V$15,_xlpm.rng+1)*$A68+INDEX(V$4:V$15,_xlpm.rng+2))</f>
        <v>0</v>
      </c>
      <c r="J68" cm="1">
        <f t="array" ref="J68">_xlfn.LET(_xlpm.rng,IFERROR(MATCH($A68,S$4:S$15,1)+1,1),INDEX(W$4:W$15,_xlpm.rng)*$A68^2+INDEX(W$4:W$15,_xlpm.rng+1)*$A68+INDEX(W$4:W$15,_xlpm.rng+2))</f>
        <v>0</v>
      </c>
      <c r="K68" cm="1">
        <f t="array" ref="K68">_xlfn.LET(_xlpm.rng,IFERROR(MATCH($A68,Q$4:Q$15,1)+1,1),INDEX(X$4:X$15,_xlpm.rng)*$A68^2+INDEX(X$4:X$15,_xlpm.rng+1)*$A68+INDEX(X$4:X$15,_xlpm.rng+2))</f>
        <v>4</v>
      </c>
      <c r="L68" cm="1">
        <f t="array" ref="L68">_xlfn.LET(_xlpm.rng,IFERROR(MATCH($A68,R$4:R$15,1)+1,1),INDEX(Y$4:Y$15,_xlpm.rng)*$A68^2+INDEX(Y$4:Y$15,_xlpm.rng+1)*$A68+INDEX(Y$4:Y$15,_xlpm.rng+2))</f>
        <v>4</v>
      </c>
      <c r="M68" cm="1">
        <f t="array" ref="M68">_xlfn.LET(_xlpm.rng,IFERROR(MATCH($A68,S$4:S$15,1)+1,1),INDEX(Z$4:Z$15,_xlpm.rng)*$A68^2+INDEX(Z$4:Z$15,_xlpm.rng+1)*$A68+INDEX(Z$4:Z$15,_xlpm.rng+2))</f>
        <v>4</v>
      </c>
    </row>
    <row r="69" spans="1:13" x14ac:dyDescent="0.2">
      <c r="A69">
        <v>3.2250000000000001</v>
      </c>
      <c r="B69">
        <f>transpose!J68</f>
        <v>0</v>
      </c>
      <c r="C69">
        <f>transpose!K68</f>
        <v>0</v>
      </c>
      <c r="D69">
        <f>transpose!L68</f>
        <v>4.7073456244099998E-14</v>
      </c>
      <c r="E69">
        <f>transpose!D68</f>
        <v>4</v>
      </c>
      <c r="F69">
        <f>transpose!E68</f>
        <v>4</v>
      </c>
      <c r="G69">
        <f>transpose!F68</f>
        <v>4</v>
      </c>
      <c r="H69" cm="1">
        <f t="array" ref="H69">_xlfn.LET(_xlpm.rng,IFERROR(MATCH($A69,Q$4:Q$15,1)+1,1),INDEX(U$4:U$15,_xlpm.rng)*$A69^2+INDEX(U$4:U$15,_xlpm.rng+1)*$A69+INDEX(U$4:U$15,_xlpm.rng+2))</f>
        <v>0</v>
      </c>
      <c r="I69" cm="1">
        <f t="array" ref="I69">_xlfn.LET(_xlpm.rng,IFERROR(MATCH($A69,R$4:R$15,1)+1,1),INDEX(V$4:V$15,_xlpm.rng)*$A69^2+INDEX(V$4:V$15,_xlpm.rng+1)*$A69+INDEX(V$4:V$15,_xlpm.rng+2))</f>
        <v>0</v>
      </c>
      <c r="J69" cm="1">
        <f t="array" ref="J69">_xlfn.LET(_xlpm.rng,IFERROR(MATCH($A69,S$4:S$15,1)+1,1),INDEX(W$4:W$15,_xlpm.rng)*$A69^2+INDEX(W$4:W$15,_xlpm.rng+1)*$A69+INDEX(W$4:W$15,_xlpm.rng+2))</f>
        <v>0</v>
      </c>
      <c r="K69" cm="1">
        <f t="array" ref="K69">_xlfn.LET(_xlpm.rng,IFERROR(MATCH($A69,Q$4:Q$15,1)+1,1),INDEX(X$4:X$15,_xlpm.rng)*$A69^2+INDEX(X$4:X$15,_xlpm.rng+1)*$A69+INDEX(X$4:X$15,_xlpm.rng+2))</f>
        <v>4</v>
      </c>
      <c r="L69" cm="1">
        <f t="array" ref="L69">_xlfn.LET(_xlpm.rng,IFERROR(MATCH($A69,R$4:R$15,1)+1,1),INDEX(Y$4:Y$15,_xlpm.rng)*$A69^2+INDEX(Y$4:Y$15,_xlpm.rng+1)*$A69+INDEX(Y$4:Y$15,_xlpm.rng+2))</f>
        <v>4</v>
      </c>
      <c r="M69" cm="1">
        <f t="array" ref="M69">_xlfn.LET(_xlpm.rng,IFERROR(MATCH($A69,S$4:S$15,1)+1,1),INDEX(Z$4:Z$15,_xlpm.rng)*$A69^2+INDEX(Z$4:Z$15,_xlpm.rng+1)*$A69+INDEX(Z$4:Z$15,_xlpm.rng+2))</f>
        <v>4</v>
      </c>
    </row>
    <row r="70" spans="1:13" x14ac:dyDescent="0.2">
      <c r="A70">
        <v>3.2749999999999999</v>
      </c>
      <c r="B70">
        <f>transpose!J69</f>
        <v>0</v>
      </c>
      <c r="C70">
        <f>transpose!K69</f>
        <v>0</v>
      </c>
      <c r="D70">
        <f>transpose!L69</f>
        <v>1.14408482688E-13</v>
      </c>
      <c r="E70">
        <f>transpose!D69</f>
        <v>4</v>
      </c>
      <c r="F70">
        <f>transpose!E69</f>
        <v>4</v>
      </c>
      <c r="G70">
        <f>transpose!F69</f>
        <v>4</v>
      </c>
      <c r="H70" cm="1">
        <f t="array" ref="H70">_xlfn.LET(_xlpm.rng,IFERROR(MATCH($A70,Q$4:Q$15,1)+1,1),INDEX(U$4:U$15,_xlpm.rng)*$A70^2+INDEX(U$4:U$15,_xlpm.rng+1)*$A70+INDEX(U$4:U$15,_xlpm.rng+2))</f>
        <v>0</v>
      </c>
      <c r="I70" cm="1">
        <f t="array" ref="I70">_xlfn.LET(_xlpm.rng,IFERROR(MATCH($A70,R$4:R$15,1)+1,1),INDEX(V$4:V$15,_xlpm.rng)*$A70^2+INDEX(V$4:V$15,_xlpm.rng+1)*$A70+INDEX(V$4:V$15,_xlpm.rng+2))</f>
        <v>0</v>
      </c>
      <c r="J70" cm="1">
        <f t="array" ref="J70">_xlfn.LET(_xlpm.rng,IFERROR(MATCH($A70,S$4:S$15,1)+1,1),INDEX(W$4:W$15,_xlpm.rng)*$A70^2+INDEX(W$4:W$15,_xlpm.rng+1)*$A70+INDEX(W$4:W$15,_xlpm.rng+2))</f>
        <v>0</v>
      </c>
      <c r="K70" cm="1">
        <f t="array" ref="K70">_xlfn.LET(_xlpm.rng,IFERROR(MATCH($A70,Q$4:Q$15,1)+1,1),INDEX(X$4:X$15,_xlpm.rng)*$A70^2+INDEX(X$4:X$15,_xlpm.rng+1)*$A70+INDEX(X$4:X$15,_xlpm.rng+2))</f>
        <v>4</v>
      </c>
      <c r="L70" cm="1">
        <f t="array" ref="L70">_xlfn.LET(_xlpm.rng,IFERROR(MATCH($A70,R$4:R$15,1)+1,1),INDEX(Y$4:Y$15,_xlpm.rng)*$A70^2+INDEX(Y$4:Y$15,_xlpm.rng+1)*$A70+INDEX(Y$4:Y$15,_xlpm.rng+2))</f>
        <v>4</v>
      </c>
      <c r="M70" cm="1">
        <f t="array" ref="M70">_xlfn.LET(_xlpm.rng,IFERROR(MATCH($A70,S$4:S$15,1)+1,1),INDEX(Z$4:Z$15,_xlpm.rng)*$A70^2+INDEX(Z$4:Z$15,_xlpm.rng+1)*$A70+INDEX(Z$4:Z$15,_xlpm.rng+2))</f>
        <v>4</v>
      </c>
    </row>
    <row r="71" spans="1:13" x14ac:dyDescent="0.2">
      <c r="A71">
        <v>3.3250000000000002</v>
      </c>
      <c r="B71">
        <f>transpose!J70</f>
        <v>0</v>
      </c>
      <c r="C71">
        <f>transpose!K70</f>
        <v>0</v>
      </c>
      <c r="D71">
        <f>transpose!L70</f>
        <v>2.7394753132599999E-13</v>
      </c>
      <c r="E71">
        <f>transpose!D70</f>
        <v>4</v>
      </c>
      <c r="F71">
        <f>transpose!E70</f>
        <v>4</v>
      </c>
      <c r="G71">
        <f>transpose!F70</f>
        <v>4</v>
      </c>
      <c r="H71" cm="1">
        <f t="array" ref="H71">_xlfn.LET(_xlpm.rng,IFERROR(MATCH($A71,Q$4:Q$15,1)+1,1),INDEX(U$4:U$15,_xlpm.rng)*$A71^2+INDEX(U$4:U$15,_xlpm.rng+1)*$A71+INDEX(U$4:U$15,_xlpm.rng+2))</f>
        <v>0</v>
      </c>
      <c r="I71" cm="1">
        <f t="array" ref="I71">_xlfn.LET(_xlpm.rng,IFERROR(MATCH($A71,R$4:R$15,1)+1,1),INDEX(V$4:V$15,_xlpm.rng)*$A71^2+INDEX(V$4:V$15,_xlpm.rng+1)*$A71+INDEX(V$4:V$15,_xlpm.rng+2))</f>
        <v>0</v>
      </c>
      <c r="J71" cm="1">
        <f t="array" ref="J71">_xlfn.LET(_xlpm.rng,IFERROR(MATCH($A71,S$4:S$15,1)+1,1),INDEX(W$4:W$15,_xlpm.rng)*$A71^2+INDEX(W$4:W$15,_xlpm.rng+1)*$A71+INDEX(W$4:W$15,_xlpm.rng+2))</f>
        <v>0</v>
      </c>
      <c r="K71" cm="1">
        <f t="array" ref="K71">_xlfn.LET(_xlpm.rng,IFERROR(MATCH($A71,Q$4:Q$15,1)+1,1),INDEX(X$4:X$15,_xlpm.rng)*$A71^2+INDEX(X$4:X$15,_xlpm.rng+1)*$A71+INDEX(X$4:X$15,_xlpm.rng+2))</f>
        <v>4</v>
      </c>
      <c r="L71" cm="1">
        <f t="array" ref="L71">_xlfn.LET(_xlpm.rng,IFERROR(MATCH($A71,R$4:R$15,1)+1,1),INDEX(Y$4:Y$15,_xlpm.rng)*$A71^2+INDEX(Y$4:Y$15,_xlpm.rng+1)*$A71+INDEX(Y$4:Y$15,_xlpm.rng+2))</f>
        <v>4</v>
      </c>
      <c r="M71" cm="1">
        <f t="array" ref="M71">_xlfn.LET(_xlpm.rng,IFERROR(MATCH($A71,S$4:S$15,1)+1,1),INDEX(Z$4:Z$15,_xlpm.rng)*$A71^2+INDEX(Z$4:Z$15,_xlpm.rng+1)*$A71+INDEX(Z$4:Z$15,_xlpm.rng+2))</f>
        <v>4</v>
      </c>
    </row>
    <row r="72" spans="1:13" x14ac:dyDescent="0.2">
      <c r="A72">
        <v>3.375</v>
      </c>
      <c r="B72">
        <f>transpose!J71</f>
        <v>0</v>
      </c>
      <c r="C72">
        <f>transpose!K71</f>
        <v>0</v>
      </c>
      <c r="D72">
        <f>transpose!L71</f>
        <v>6.4592775572699998E-13</v>
      </c>
      <c r="E72">
        <f>transpose!D71</f>
        <v>4</v>
      </c>
      <c r="F72">
        <f>transpose!E71</f>
        <v>4</v>
      </c>
      <c r="G72">
        <f>transpose!F71</f>
        <v>4</v>
      </c>
      <c r="H72" cm="1">
        <f t="array" ref="H72">_xlfn.LET(_xlpm.rng,IFERROR(MATCH($A72,Q$4:Q$15,1)+1,1),INDEX(U$4:U$15,_xlpm.rng)*$A72^2+INDEX(U$4:U$15,_xlpm.rng+1)*$A72+INDEX(U$4:U$15,_xlpm.rng+2))</f>
        <v>0</v>
      </c>
      <c r="I72" cm="1">
        <f t="array" ref="I72">_xlfn.LET(_xlpm.rng,IFERROR(MATCH($A72,R$4:R$15,1)+1,1),INDEX(V$4:V$15,_xlpm.rng)*$A72^2+INDEX(V$4:V$15,_xlpm.rng+1)*$A72+INDEX(V$4:V$15,_xlpm.rng+2))</f>
        <v>0</v>
      </c>
      <c r="J72" cm="1">
        <f t="array" ref="J72">_xlfn.LET(_xlpm.rng,IFERROR(MATCH($A72,S$4:S$15,1)+1,1),INDEX(W$4:W$15,_xlpm.rng)*$A72^2+INDEX(W$4:W$15,_xlpm.rng+1)*$A72+INDEX(W$4:W$15,_xlpm.rng+2))</f>
        <v>0</v>
      </c>
      <c r="K72" cm="1">
        <f t="array" ref="K72">_xlfn.LET(_xlpm.rng,IFERROR(MATCH($A72,Q$4:Q$15,1)+1,1),INDEX(X$4:X$15,_xlpm.rng)*$A72^2+INDEX(X$4:X$15,_xlpm.rng+1)*$A72+INDEX(X$4:X$15,_xlpm.rng+2))</f>
        <v>4</v>
      </c>
      <c r="L72" cm="1">
        <f t="array" ref="L72">_xlfn.LET(_xlpm.rng,IFERROR(MATCH($A72,R$4:R$15,1)+1,1),INDEX(Y$4:Y$15,_xlpm.rng)*$A72^2+INDEX(Y$4:Y$15,_xlpm.rng+1)*$A72+INDEX(Y$4:Y$15,_xlpm.rng+2))</f>
        <v>4</v>
      </c>
      <c r="M72" cm="1">
        <f t="array" ref="M72">_xlfn.LET(_xlpm.rng,IFERROR(MATCH($A72,S$4:S$15,1)+1,1),INDEX(Z$4:Z$15,_xlpm.rng)*$A72^2+INDEX(Z$4:Z$15,_xlpm.rng+1)*$A72+INDEX(Z$4:Z$15,_xlpm.rng+2))</f>
        <v>4</v>
      </c>
    </row>
    <row r="73" spans="1:13" x14ac:dyDescent="0.2">
      <c r="A73">
        <v>3.4249999999999998</v>
      </c>
      <c r="B73">
        <f>transpose!J72</f>
        <v>0</v>
      </c>
      <c r="C73">
        <f>transpose!K72</f>
        <v>0</v>
      </c>
      <c r="D73">
        <f>transpose!L72</f>
        <v>1.50435219837E-12</v>
      </c>
      <c r="E73">
        <f>transpose!D72</f>
        <v>4</v>
      </c>
      <c r="F73">
        <f>transpose!E72</f>
        <v>4</v>
      </c>
      <c r="G73">
        <f>transpose!F72</f>
        <v>4</v>
      </c>
      <c r="H73" cm="1">
        <f t="array" ref="H73">_xlfn.LET(_xlpm.rng,IFERROR(MATCH($A73,Q$4:Q$15,1)+1,1),INDEX(U$4:U$15,_xlpm.rng)*$A73^2+INDEX(U$4:U$15,_xlpm.rng+1)*$A73+INDEX(U$4:U$15,_xlpm.rng+2))</f>
        <v>0</v>
      </c>
      <c r="I73" cm="1">
        <f t="array" ref="I73">_xlfn.LET(_xlpm.rng,IFERROR(MATCH($A73,R$4:R$15,1)+1,1),INDEX(V$4:V$15,_xlpm.rng)*$A73^2+INDEX(V$4:V$15,_xlpm.rng+1)*$A73+INDEX(V$4:V$15,_xlpm.rng+2))</f>
        <v>0</v>
      </c>
      <c r="J73" cm="1">
        <f t="array" ref="J73">_xlfn.LET(_xlpm.rng,IFERROR(MATCH($A73,S$4:S$15,1)+1,1),INDEX(W$4:W$15,_xlpm.rng)*$A73^2+INDEX(W$4:W$15,_xlpm.rng+1)*$A73+INDEX(W$4:W$15,_xlpm.rng+2))</f>
        <v>0</v>
      </c>
      <c r="K73" cm="1">
        <f t="array" ref="K73">_xlfn.LET(_xlpm.rng,IFERROR(MATCH($A73,Q$4:Q$15,1)+1,1),INDEX(X$4:X$15,_xlpm.rng)*$A73^2+INDEX(X$4:X$15,_xlpm.rng+1)*$A73+INDEX(X$4:X$15,_xlpm.rng+2))</f>
        <v>4</v>
      </c>
      <c r="L73" cm="1">
        <f t="array" ref="L73">_xlfn.LET(_xlpm.rng,IFERROR(MATCH($A73,R$4:R$15,1)+1,1),INDEX(Y$4:Y$15,_xlpm.rng)*$A73^2+INDEX(Y$4:Y$15,_xlpm.rng+1)*$A73+INDEX(Y$4:Y$15,_xlpm.rng+2))</f>
        <v>4</v>
      </c>
      <c r="M73" cm="1">
        <f t="array" ref="M73">_xlfn.LET(_xlpm.rng,IFERROR(MATCH($A73,S$4:S$15,1)+1,1),INDEX(Z$4:Z$15,_xlpm.rng)*$A73^2+INDEX(Z$4:Z$15,_xlpm.rng+1)*$A73+INDEX(Z$4:Z$15,_xlpm.rng+2))</f>
        <v>4</v>
      </c>
    </row>
    <row r="74" spans="1:13" x14ac:dyDescent="0.2">
      <c r="A74">
        <v>3.4750000000000001</v>
      </c>
      <c r="B74">
        <f>transpose!J73</f>
        <v>0</v>
      </c>
      <c r="C74">
        <f>transpose!K73</f>
        <v>0</v>
      </c>
      <c r="D74">
        <f>transpose!L73</f>
        <v>3.45878881092E-12</v>
      </c>
      <c r="E74">
        <f>transpose!D73</f>
        <v>4</v>
      </c>
      <c r="F74">
        <f>transpose!E73</f>
        <v>4</v>
      </c>
      <c r="G74">
        <f>transpose!F73</f>
        <v>4</v>
      </c>
      <c r="H74" cm="1">
        <f t="array" ref="H74">_xlfn.LET(_xlpm.rng,IFERROR(MATCH($A74,Q$4:Q$15,1)+1,1),INDEX(U$4:U$15,_xlpm.rng)*$A74^2+INDEX(U$4:U$15,_xlpm.rng+1)*$A74+INDEX(U$4:U$15,_xlpm.rng+2))</f>
        <v>0</v>
      </c>
      <c r="I74" cm="1">
        <f t="array" ref="I74">_xlfn.LET(_xlpm.rng,IFERROR(MATCH($A74,R$4:R$15,1)+1,1),INDEX(V$4:V$15,_xlpm.rng)*$A74^2+INDEX(V$4:V$15,_xlpm.rng+1)*$A74+INDEX(V$4:V$15,_xlpm.rng+2))</f>
        <v>0</v>
      </c>
      <c r="J74" cm="1">
        <f t="array" ref="J74">_xlfn.LET(_xlpm.rng,IFERROR(MATCH($A74,S$4:S$15,1)+1,1),INDEX(W$4:W$15,_xlpm.rng)*$A74^2+INDEX(W$4:W$15,_xlpm.rng+1)*$A74+INDEX(W$4:W$15,_xlpm.rng+2))</f>
        <v>0</v>
      </c>
      <c r="K74" cm="1">
        <f t="array" ref="K74">_xlfn.LET(_xlpm.rng,IFERROR(MATCH($A74,Q$4:Q$15,1)+1,1),INDEX(X$4:X$15,_xlpm.rng)*$A74^2+INDEX(X$4:X$15,_xlpm.rng+1)*$A74+INDEX(X$4:X$15,_xlpm.rng+2))</f>
        <v>4</v>
      </c>
      <c r="L74" cm="1">
        <f t="array" ref="L74">_xlfn.LET(_xlpm.rng,IFERROR(MATCH($A74,R$4:R$15,1)+1,1),INDEX(Y$4:Y$15,_xlpm.rng)*$A74^2+INDEX(Y$4:Y$15,_xlpm.rng+1)*$A74+INDEX(Y$4:Y$15,_xlpm.rng+2))</f>
        <v>4</v>
      </c>
      <c r="M74" cm="1">
        <f t="array" ref="M74">_xlfn.LET(_xlpm.rng,IFERROR(MATCH($A74,S$4:S$15,1)+1,1),INDEX(Z$4:Z$15,_xlpm.rng)*$A74^2+INDEX(Z$4:Z$15,_xlpm.rng+1)*$A74+INDEX(Z$4:Z$15,_xlpm.rng+2))</f>
        <v>4</v>
      </c>
    </row>
    <row r="75" spans="1:13" x14ac:dyDescent="0.2">
      <c r="A75">
        <v>3.5249999999999999</v>
      </c>
      <c r="B75">
        <f>transpose!J74</f>
        <v>0</v>
      </c>
      <c r="C75">
        <f>transpose!K74</f>
        <v>0</v>
      </c>
      <c r="D75">
        <f>transpose!L74</f>
        <v>7.8480555387800004E-12</v>
      </c>
      <c r="E75">
        <f>transpose!D74</f>
        <v>4</v>
      </c>
      <c r="F75">
        <f>transpose!E74</f>
        <v>4</v>
      </c>
      <c r="G75">
        <f>transpose!F74</f>
        <v>3.99999999999</v>
      </c>
      <c r="H75" cm="1">
        <f t="array" ref="H75">_xlfn.LET(_xlpm.rng,IFERROR(MATCH($A75,Q$4:Q$15,1)+1,1),INDEX(U$4:U$15,_xlpm.rng)*$A75^2+INDEX(U$4:U$15,_xlpm.rng+1)*$A75+INDEX(U$4:U$15,_xlpm.rng+2))</f>
        <v>0</v>
      </c>
      <c r="I75" cm="1">
        <f t="array" ref="I75">_xlfn.LET(_xlpm.rng,IFERROR(MATCH($A75,R$4:R$15,1)+1,1),INDEX(V$4:V$15,_xlpm.rng)*$A75^2+INDEX(V$4:V$15,_xlpm.rng+1)*$A75+INDEX(V$4:V$15,_xlpm.rng+2))</f>
        <v>0</v>
      </c>
      <c r="J75" cm="1">
        <f t="array" ref="J75">_xlfn.LET(_xlpm.rng,IFERROR(MATCH($A75,S$4:S$15,1)+1,1),INDEX(W$4:W$15,_xlpm.rng)*$A75^2+INDEX(W$4:W$15,_xlpm.rng+1)*$A75+INDEX(W$4:W$15,_xlpm.rng+2))</f>
        <v>0</v>
      </c>
      <c r="K75" cm="1">
        <f t="array" ref="K75">_xlfn.LET(_xlpm.rng,IFERROR(MATCH($A75,Q$4:Q$15,1)+1,1),INDEX(X$4:X$15,_xlpm.rng)*$A75^2+INDEX(X$4:X$15,_xlpm.rng+1)*$A75+INDEX(X$4:X$15,_xlpm.rng+2))</f>
        <v>4</v>
      </c>
      <c r="L75" cm="1">
        <f t="array" ref="L75">_xlfn.LET(_xlpm.rng,IFERROR(MATCH($A75,R$4:R$15,1)+1,1),INDEX(Y$4:Y$15,_xlpm.rng)*$A75^2+INDEX(Y$4:Y$15,_xlpm.rng+1)*$A75+INDEX(Y$4:Y$15,_xlpm.rng+2))</f>
        <v>4</v>
      </c>
      <c r="M75" cm="1">
        <f t="array" ref="M75">_xlfn.LET(_xlpm.rng,IFERROR(MATCH($A75,S$4:S$15,1)+1,1),INDEX(Z$4:Z$15,_xlpm.rng)*$A75^2+INDEX(Z$4:Z$15,_xlpm.rng+1)*$A75+INDEX(Z$4:Z$15,_xlpm.rng+2))</f>
        <v>4</v>
      </c>
    </row>
    <row r="76" spans="1:13" x14ac:dyDescent="0.2">
      <c r="A76">
        <v>3.5750000000000002</v>
      </c>
      <c r="B76">
        <f>transpose!J75</f>
        <v>0</v>
      </c>
      <c r="C76">
        <f>transpose!K75</f>
        <v>0</v>
      </c>
      <c r="D76">
        <f>transpose!L75</f>
        <v>1.7574997013300001E-11</v>
      </c>
      <c r="E76">
        <f>transpose!D75</f>
        <v>4</v>
      </c>
      <c r="F76">
        <f>transpose!E75</f>
        <v>4</v>
      </c>
      <c r="G76">
        <f>transpose!F75</f>
        <v>3.99999999999</v>
      </c>
      <c r="H76" cm="1">
        <f t="array" ref="H76">_xlfn.LET(_xlpm.rng,IFERROR(MATCH($A76,Q$4:Q$15,1)+1,1),INDEX(U$4:U$15,_xlpm.rng)*$A76^2+INDEX(U$4:U$15,_xlpm.rng+1)*$A76+INDEX(U$4:U$15,_xlpm.rng+2))</f>
        <v>0</v>
      </c>
      <c r="I76" cm="1">
        <f t="array" ref="I76">_xlfn.LET(_xlpm.rng,IFERROR(MATCH($A76,R$4:R$15,1)+1,1),INDEX(V$4:V$15,_xlpm.rng)*$A76^2+INDEX(V$4:V$15,_xlpm.rng+1)*$A76+INDEX(V$4:V$15,_xlpm.rng+2))</f>
        <v>0</v>
      </c>
      <c r="J76" cm="1">
        <f t="array" ref="J76">_xlfn.LET(_xlpm.rng,IFERROR(MATCH($A76,S$4:S$15,1)+1,1),INDEX(W$4:W$15,_xlpm.rng)*$A76^2+INDEX(W$4:W$15,_xlpm.rng+1)*$A76+INDEX(W$4:W$15,_xlpm.rng+2))</f>
        <v>0</v>
      </c>
      <c r="K76" cm="1">
        <f t="array" ref="K76">_xlfn.LET(_xlpm.rng,IFERROR(MATCH($A76,Q$4:Q$15,1)+1,1),INDEX(X$4:X$15,_xlpm.rng)*$A76^2+INDEX(X$4:X$15,_xlpm.rng+1)*$A76+INDEX(X$4:X$15,_xlpm.rng+2))</f>
        <v>4</v>
      </c>
      <c r="L76" cm="1">
        <f t="array" ref="L76">_xlfn.LET(_xlpm.rng,IFERROR(MATCH($A76,R$4:R$15,1)+1,1),INDEX(Y$4:Y$15,_xlpm.rng)*$A76^2+INDEX(Y$4:Y$15,_xlpm.rng+1)*$A76+INDEX(Y$4:Y$15,_xlpm.rng+2))</f>
        <v>4</v>
      </c>
      <c r="M76" cm="1">
        <f t="array" ref="M76">_xlfn.LET(_xlpm.rng,IFERROR(MATCH($A76,S$4:S$15,1)+1,1),INDEX(Z$4:Z$15,_xlpm.rng)*$A76^2+INDEX(Z$4:Z$15,_xlpm.rng+1)*$A76+INDEX(Z$4:Z$15,_xlpm.rng+2))</f>
        <v>4</v>
      </c>
    </row>
    <row r="77" spans="1:13" x14ac:dyDescent="0.2">
      <c r="A77">
        <v>3.625</v>
      </c>
      <c r="B77">
        <f>transpose!J76</f>
        <v>0</v>
      </c>
      <c r="C77">
        <f>transpose!K76</f>
        <v>0</v>
      </c>
      <c r="D77">
        <f>transpose!L76</f>
        <v>3.88459819869E-11</v>
      </c>
      <c r="E77">
        <f>transpose!D76</f>
        <v>4</v>
      </c>
      <c r="F77">
        <f>transpose!E76</f>
        <v>4</v>
      </c>
      <c r="G77">
        <f>transpose!F76</f>
        <v>3.99999999998</v>
      </c>
      <c r="H77" cm="1">
        <f t="array" ref="H77">_xlfn.LET(_xlpm.rng,IFERROR(MATCH($A77,Q$4:Q$15,1)+1,1),INDEX(U$4:U$15,_xlpm.rng)*$A77^2+INDEX(U$4:U$15,_xlpm.rng+1)*$A77+INDEX(U$4:U$15,_xlpm.rng+2))</f>
        <v>0</v>
      </c>
      <c r="I77" cm="1">
        <f t="array" ref="I77">_xlfn.LET(_xlpm.rng,IFERROR(MATCH($A77,R$4:R$15,1)+1,1),INDEX(V$4:V$15,_xlpm.rng)*$A77^2+INDEX(V$4:V$15,_xlpm.rng+1)*$A77+INDEX(V$4:V$15,_xlpm.rng+2))</f>
        <v>0</v>
      </c>
      <c r="J77" cm="1">
        <f t="array" ref="J77">_xlfn.LET(_xlpm.rng,IFERROR(MATCH($A77,S$4:S$15,1)+1,1),INDEX(W$4:W$15,_xlpm.rng)*$A77^2+INDEX(W$4:W$15,_xlpm.rng+1)*$A77+INDEX(W$4:W$15,_xlpm.rng+2))</f>
        <v>0</v>
      </c>
      <c r="K77" cm="1">
        <f t="array" ref="K77">_xlfn.LET(_xlpm.rng,IFERROR(MATCH($A77,Q$4:Q$15,1)+1,1),INDEX(X$4:X$15,_xlpm.rng)*$A77^2+INDEX(X$4:X$15,_xlpm.rng+1)*$A77+INDEX(X$4:X$15,_xlpm.rng+2))</f>
        <v>4</v>
      </c>
      <c r="L77" cm="1">
        <f t="array" ref="L77">_xlfn.LET(_xlpm.rng,IFERROR(MATCH($A77,R$4:R$15,1)+1,1),INDEX(Y$4:Y$15,_xlpm.rng)*$A77^2+INDEX(Y$4:Y$15,_xlpm.rng+1)*$A77+INDEX(Y$4:Y$15,_xlpm.rng+2))</f>
        <v>4</v>
      </c>
      <c r="M77" cm="1">
        <f t="array" ref="M77">_xlfn.LET(_xlpm.rng,IFERROR(MATCH($A77,S$4:S$15,1)+1,1),INDEX(Z$4:Z$15,_xlpm.rng)*$A77^2+INDEX(Z$4:Z$15,_xlpm.rng+1)*$A77+INDEX(Z$4:Z$15,_xlpm.rng+2))</f>
        <v>4</v>
      </c>
    </row>
    <row r="78" spans="1:13" x14ac:dyDescent="0.2">
      <c r="A78">
        <v>3.6749999999999998</v>
      </c>
      <c r="B78">
        <f>transpose!J77</f>
        <v>0</v>
      </c>
      <c r="C78">
        <f>transpose!K77</f>
        <v>0</v>
      </c>
      <c r="D78">
        <f>transpose!L77</f>
        <v>8.4742102225500002E-11</v>
      </c>
      <c r="E78">
        <f>transpose!D77</f>
        <v>4</v>
      </c>
      <c r="F78">
        <f>transpose!E77</f>
        <v>4</v>
      </c>
      <c r="G78">
        <f>transpose!F77</f>
        <v>3.99999999995</v>
      </c>
      <c r="H78" cm="1">
        <f t="array" ref="H78">_xlfn.LET(_xlpm.rng,IFERROR(MATCH($A78,Q$4:Q$15,1)+1,1),INDEX(U$4:U$15,_xlpm.rng)*$A78^2+INDEX(U$4:U$15,_xlpm.rng+1)*$A78+INDEX(U$4:U$15,_xlpm.rng+2))</f>
        <v>0</v>
      </c>
      <c r="I78" cm="1">
        <f t="array" ref="I78">_xlfn.LET(_xlpm.rng,IFERROR(MATCH($A78,R$4:R$15,1)+1,1),INDEX(V$4:V$15,_xlpm.rng)*$A78^2+INDEX(V$4:V$15,_xlpm.rng+1)*$A78+INDEX(V$4:V$15,_xlpm.rng+2))</f>
        <v>0</v>
      </c>
      <c r="J78" cm="1">
        <f t="array" ref="J78">_xlfn.LET(_xlpm.rng,IFERROR(MATCH($A78,S$4:S$15,1)+1,1),INDEX(W$4:W$15,_xlpm.rng)*$A78^2+INDEX(W$4:W$15,_xlpm.rng+1)*$A78+INDEX(W$4:W$15,_xlpm.rng+2))</f>
        <v>0</v>
      </c>
      <c r="K78" cm="1">
        <f t="array" ref="K78">_xlfn.LET(_xlpm.rng,IFERROR(MATCH($A78,Q$4:Q$15,1)+1,1),INDEX(X$4:X$15,_xlpm.rng)*$A78^2+INDEX(X$4:X$15,_xlpm.rng+1)*$A78+INDEX(X$4:X$15,_xlpm.rng+2))</f>
        <v>4</v>
      </c>
      <c r="L78" cm="1">
        <f t="array" ref="L78">_xlfn.LET(_xlpm.rng,IFERROR(MATCH($A78,R$4:R$15,1)+1,1),INDEX(Y$4:Y$15,_xlpm.rng)*$A78^2+INDEX(Y$4:Y$15,_xlpm.rng+1)*$A78+INDEX(Y$4:Y$15,_xlpm.rng+2))</f>
        <v>4</v>
      </c>
      <c r="M78" cm="1">
        <f t="array" ref="M78">_xlfn.LET(_xlpm.rng,IFERROR(MATCH($A78,S$4:S$15,1)+1,1),INDEX(Z$4:Z$15,_xlpm.rng)*$A78^2+INDEX(Z$4:Z$15,_xlpm.rng+1)*$A78+INDEX(Z$4:Z$15,_xlpm.rng+2))</f>
        <v>4</v>
      </c>
    </row>
    <row r="79" spans="1:13" x14ac:dyDescent="0.2">
      <c r="A79">
        <v>3.7250000000000001</v>
      </c>
      <c r="B79">
        <f>transpose!J78</f>
        <v>0</v>
      </c>
      <c r="C79">
        <f>transpose!K78</f>
        <v>0</v>
      </c>
      <c r="D79">
        <f>transpose!L78</f>
        <v>1.8244955546899999E-10</v>
      </c>
      <c r="E79">
        <f>transpose!D78</f>
        <v>4</v>
      </c>
      <c r="F79">
        <f>transpose!E78</f>
        <v>4</v>
      </c>
      <c r="G79">
        <f>transpose!F78</f>
        <v>3.99999999988</v>
      </c>
      <c r="H79" cm="1">
        <f t="array" ref="H79">_xlfn.LET(_xlpm.rng,IFERROR(MATCH($A79,Q$4:Q$15,1)+1,1),INDEX(U$4:U$15,_xlpm.rng)*$A79^2+INDEX(U$4:U$15,_xlpm.rng+1)*$A79+INDEX(U$4:U$15,_xlpm.rng+2))</f>
        <v>0</v>
      </c>
      <c r="I79" cm="1">
        <f t="array" ref="I79">_xlfn.LET(_xlpm.rng,IFERROR(MATCH($A79,R$4:R$15,1)+1,1),INDEX(V$4:V$15,_xlpm.rng)*$A79^2+INDEX(V$4:V$15,_xlpm.rng+1)*$A79+INDEX(V$4:V$15,_xlpm.rng+2))</f>
        <v>0</v>
      </c>
      <c r="J79" cm="1">
        <f t="array" ref="J79">_xlfn.LET(_xlpm.rng,IFERROR(MATCH($A79,S$4:S$15,1)+1,1),INDEX(W$4:W$15,_xlpm.rng)*$A79^2+INDEX(W$4:W$15,_xlpm.rng+1)*$A79+INDEX(W$4:W$15,_xlpm.rng+2))</f>
        <v>0</v>
      </c>
      <c r="K79" cm="1">
        <f t="array" ref="K79">_xlfn.LET(_xlpm.rng,IFERROR(MATCH($A79,Q$4:Q$15,1)+1,1),INDEX(X$4:X$15,_xlpm.rng)*$A79^2+INDEX(X$4:X$15,_xlpm.rng+1)*$A79+INDEX(X$4:X$15,_xlpm.rng+2))</f>
        <v>4</v>
      </c>
      <c r="L79" cm="1">
        <f t="array" ref="L79">_xlfn.LET(_xlpm.rng,IFERROR(MATCH($A79,R$4:R$15,1)+1,1),INDEX(Y$4:Y$15,_xlpm.rng)*$A79^2+INDEX(Y$4:Y$15,_xlpm.rng+1)*$A79+INDEX(Y$4:Y$15,_xlpm.rng+2))</f>
        <v>4</v>
      </c>
      <c r="M79" cm="1">
        <f t="array" ref="M79">_xlfn.LET(_xlpm.rng,IFERROR(MATCH($A79,S$4:S$15,1)+1,1),INDEX(Z$4:Z$15,_xlpm.rng)*$A79^2+INDEX(Z$4:Z$15,_xlpm.rng+1)*$A79+INDEX(Z$4:Z$15,_xlpm.rng+2))</f>
        <v>4</v>
      </c>
    </row>
    <row r="80" spans="1:13" x14ac:dyDescent="0.2">
      <c r="A80">
        <v>3.7749999999999999</v>
      </c>
      <c r="B80">
        <f>transpose!J79</f>
        <v>0</v>
      </c>
      <c r="C80">
        <f>transpose!K79</f>
        <v>0</v>
      </c>
      <c r="D80">
        <f>transpose!L79</f>
        <v>3.8767128398699999E-10</v>
      </c>
      <c r="E80">
        <f>transpose!D79</f>
        <v>4</v>
      </c>
      <c r="F80">
        <f>transpose!E79</f>
        <v>4</v>
      </c>
      <c r="G80">
        <f>transpose!F79</f>
        <v>3.99999999975</v>
      </c>
      <c r="H80" cm="1">
        <f t="array" ref="H80">_xlfn.LET(_xlpm.rng,IFERROR(MATCH($A80,Q$4:Q$15,1)+1,1),INDEX(U$4:U$15,_xlpm.rng)*$A80^2+INDEX(U$4:U$15,_xlpm.rng+1)*$A80+INDEX(U$4:U$15,_xlpm.rng+2))</f>
        <v>0</v>
      </c>
      <c r="I80" cm="1">
        <f t="array" ref="I80">_xlfn.LET(_xlpm.rng,IFERROR(MATCH($A80,R$4:R$15,1)+1,1),INDEX(V$4:V$15,_xlpm.rng)*$A80^2+INDEX(V$4:V$15,_xlpm.rng+1)*$A80+INDEX(V$4:V$15,_xlpm.rng+2))</f>
        <v>0</v>
      </c>
      <c r="J80" cm="1">
        <f t="array" ref="J80">_xlfn.LET(_xlpm.rng,IFERROR(MATCH($A80,S$4:S$15,1)+1,1),INDEX(W$4:W$15,_xlpm.rng)*$A80^2+INDEX(W$4:W$15,_xlpm.rng+1)*$A80+INDEX(W$4:W$15,_xlpm.rng+2))</f>
        <v>0</v>
      </c>
      <c r="K80" cm="1">
        <f t="array" ref="K80">_xlfn.LET(_xlpm.rng,IFERROR(MATCH($A80,Q$4:Q$15,1)+1,1),INDEX(X$4:X$15,_xlpm.rng)*$A80^2+INDEX(X$4:X$15,_xlpm.rng+1)*$A80+INDEX(X$4:X$15,_xlpm.rng+2))</f>
        <v>4</v>
      </c>
      <c r="L80" cm="1">
        <f t="array" ref="L80">_xlfn.LET(_xlpm.rng,IFERROR(MATCH($A80,R$4:R$15,1)+1,1),INDEX(Y$4:Y$15,_xlpm.rng)*$A80^2+INDEX(Y$4:Y$15,_xlpm.rng+1)*$A80+INDEX(Y$4:Y$15,_xlpm.rng+2))</f>
        <v>4</v>
      </c>
      <c r="M80" cm="1">
        <f t="array" ref="M80">_xlfn.LET(_xlpm.rng,IFERROR(MATCH($A80,S$4:S$15,1)+1,1),INDEX(Z$4:Z$15,_xlpm.rng)*$A80^2+INDEX(Z$4:Z$15,_xlpm.rng+1)*$A80+INDEX(Z$4:Z$15,_xlpm.rng+2))</f>
        <v>4</v>
      </c>
    </row>
    <row r="81" spans="1:13" x14ac:dyDescent="0.2">
      <c r="A81">
        <v>3.8250000000000002</v>
      </c>
      <c r="B81">
        <f>transpose!J80</f>
        <v>0</v>
      </c>
      <c r="C81">
        <f>transpose!K80</f>
        <v>0</v>
      </c>
      <c r="D81">
        <f>transpose!L80</f>
        <v>8.1292306230400003E-10</v>
      </c>
      <c r="E81">
        <f>transpose!D80</f>
        <v>4</v>
      </c>
      <c r="F81">
        <f>transpose!E80</f>
        <v>4</v>
      </c>
      <c r="G81">
        <f>transpose!F80</f>
        <v>3.99999999948</v>
      </c>
      <c r="H81" cm="1">
        <f t="array" ref="H81">_xlfn.LET(_xlpm.rng,IFERROR(MATCH($A81,Q$4:Q$15,1)+1,1),INDEX(U$4:U$15,_xlpm.rng)*$A81^2+INDEX(U$4:U$15,_xlpm.rng+1)*$A81+INDEX(U$4:U$15,_xlpm.rng+2))</f>
        <v>0</v>
      </c>
      <c r="I81" cm="1">
        <f t="array" ref="I81">_xlfn.LET(_xlpm.rng,IFERROR(MATCH($A81,R$4:R$15,1)+1,1),INDEX(V$4:V$15,_xlpm.rng)*$A81^2+INDEX(V$4:V$15,_xlpm.rng+1)*$A81+INDEX(V$4:V$15,_xlpm.rng+2))</f>
        <v>0</v>
      </c>
      <c r="J81" cm="1">
        <f t="array" ref="J81">_xlfn.LET(_xlpm.rng,IFERROR(MATCH($A81,S$4:S$15,1)+1,1),INDEX(W$4:W$15,_xlpm.rng)*$A81^2+INDEX(W$4:W$15,_xlpm.rng+1)*$A81+INDEX(W$4:W$15,_xlpm.rng+2))</f>
        <v>0</v>
      </c>
      <c r="K81" cm="1">
        <f t="array" ref="K81">_xlfn.LET(_xlpm.rng,IFERROR(MATCH($A81,Q$4:Q$15,1)+1,1),INDEX(X$4:X$15,_xlpm.rng)*$A81^2+INDEX(X$4:X$15,_xlpm.rng+1)*$A81+INDEX(X$4:X$15,_xlpm.rng+2))</f>
        <v>4</v>
      </c>
      <c r="L81" cm="1">
        <f t="array" ref="L81">_xlfn.LET(_xlpm.rng,IFERROR(MATCH($A81,R$4:R$15,1)+1,1),INDEX(Y$4:Y$15,_xlpm.rng)*$A81^2+INDEX(Y$4:Y$15,_xlpm.rng+1)*$A81+INDEX(Y$4:Y$15,_xlpm.rng+2))</f>
        <v>4</v>
      </c>
      <c r="M81" cm="1">
        <f t="array" ref="M81">_xlfn.LET(_xlpm.rng,IFERROR(MATCH($A81,S$4:S$15,1)+1,1),INDEX(Z$4:Z$15,_xlpm.rng)*$A81^2+INDEX(Z$4:Z$15,_xlpm.rng+1)*$A81+INDEX(Z$4:Z$15,_xlpm.rng+2))</f>
        <v>4</v>
      </c>
    </row>
    <row r="82" spans="1:13" x14ac:dyDescent="0.2">
      <c r="A82">
        <v>3.875</v>
      </c>
      <c r="B82">
        <f>transpose!J81</f>
        <v>0</v>
      </c>
      <c r="C82">
        <f>transpose!K81</f>
        <v>0</v>
      </c>
      <c r="D82">
        <f>transpose!L81</f>
        <v>1.6822326869400001E-9</v>
      </c>
      <c r="E82">
        <f>transpose!D81</f>
        <v>4</v>
      </c>
      <c r="F82">
        <f>transpose!E81</f>
        <v>4</v>
      </c>
      <c r="G82">
        <f>transpose!F81</f>
        <v>3.9999999989299999</v>
      </c>
      <c r="H82" cm="1">
        <f t="array" ref="H82">_xlfn.LET(_xlpm.rng,IFERROR(MATCH($A82,Q$4:Q$15,1)+1,1),INDEX(U$4:U$15,_xlpm.rng)*$A82^2+INDEX(U$4:U$15,_xlpm.rng+1)*$A82+INDEX(U$4:U$15,_xlpm.rng+2))</f>
        <v>0</v>
      </c>
      <c r="I82" cm="1">
        <f t="array" ref="I82">_xlfn.LET(_xlpm.rng,IFERROR(MATCH($A82,R$4:R$15,1)+1,1),INDEX(V$4:V$15,_xlpm.rng)*$A82^2+INDEX(V$4:V$15,_xlpm.rng+1)*$A82+INDEX(V$4:V$15,_xlpm.rng+2))</f>
        <v>0</v>
      </c>
      <c r="J82" cm="1">
        <f t="array" ref="J82">_xlfn.LET(_xlpm.rng,IFERROR(MATCH($A82,S$4:S$15,1)+1,1),INDEX(W$4:W$15,_xlpm.rng)*$A82^2+INDEX(W$4:W$15,_xlpm.rng+1)*$A82+INDEX(W$4:W$15,_xlpm.rng+2))</f>
        <v>0</v>
      </c>
      <c r="K82" cm="1">
        <f t="array" ref="K82">_xlfn.LET(_xlpm.rng,IFERROR(MATCH($A82,Q$4:Q$15,1)+1,1),INDEX(X$4:X$15,_xlpm.rng)*$A82^2+INDEX(X$4:X$15,_xlpm.rng+1)*$A82+INDEX(X$4:X$15,_xlpm.rng+2))</f>
        <v>4</v>
      </c>
      <c r="L82" cm="1">
        <f t="array" ref="L82">_xlfn.LET(_xlpm.rng,IFERROR(MATCH($A82,R$4:R$15,1)+1,1),INDEX(Y$4:Y$15,_xlpm.rng)*$A82^2+INDEX(Y$4:Y$15,_xlpm.rng+1)*$A82+INDEX(Y$4:Y$15,_xlpm.rng+2))</f>
        <v>4</v>
      </c>
      <c r="M82" cm="1">
        <f t="array" ref="M82">_xlfn.LET(_xlpm.rng,IFERROR(MATCH($A82,S$4:S$15,1)+1,1),INDEX(Z$4:Z$15,_xlpm.rng)*$A82^2+INDEX(Z$4:Z$15,_xlpm.rng+1)*$A82+INDEX(Z$4:Z$15,_xlpm.rng+2))</f>
        <v>4</v>
      </c>
    </row>
    <row r="83" spans="1:13" x14ac:dyDescent="0.2">
      <c r="A83">
        <v>3.9249999999999998</v>
      </c>
      <c r="B83">
        <f>transpose!J82</f>
        <v>0</v>
      </c>
      <c r="C83">
        <f>transpose!K82</f>
        <v>0</v>
      </c>
      <c r="D83">
        <f>transpose!L82</f>
        <v>3.4352463115199998E-9</v>
      </c>
      <c r="E83">
        <f>transpose!D82</f>
        <v>4</v>
      </c>
      <c r="F83">
        <f>transpose!E82</f>
        <v>4</v>
      </c>
      <c r="G83">
        <f>transpose!F82</f>
        <v>3.9999999978099998</v>
      </c>
      <c r="H83" cm="1">
        <f t="array" ref="H83">_xlfn.LET(_xlpm.rng,IFERROR(MATCH($A83,Q$4:Q$15,1)+1,1),INDEX(U$4:U$15,_xlpm.rng)*$A83^2+INDEX(U$4:U$15,_xlpm.rng+1)*$A83+INDEX(U$4:U$15,_xlpm.rng+2))</f>
        <v>0</v>
      </c>
      <c r="I83" cm="1">
        <f t="array" ref="I83">_xlfn.LET(_xlpm.rng,IFERROR(MATCH($A83,R$4:R$15,1)+1,1),INDEX(V$4:V$15,_xlpm.rng)*$A83^2+INDEX(V$4:V$15,_xlpm.rng+1)*$A83+INDEX(V$4:V$15,_xlpm.rng+2))</f>
        <v>0</v>
      </c>
      <c r="J83" cm="1">
        <f t="array" ref="J83">_xlfn.LET(_xlpm.rng,IFERROR(MATCH($A83,S$4:S$15,1)+1,1),INDEX(W$4:W$15,_xlpm.rng)*$A83^2+INDEX(W$4:W$15,_xlpm.rng+1)*$A83+INDEX(W$4:W$15,_xlpm.rng+2))</f>
        <v>0</v>
      </c>
      <c r="K83" cm="1">
        <f t="array" ref="K83">_xlfn.LET(_xlpm.rng,IFERROR(MATCH($A83,Q$4:Q$15,1)+1,1),INDEX(X$4:X$15,_xlpm.rng)*$A83^2+INDEX(X$4:X$15,_xlpm.rng+1)*$A83+INDEX(X$4:X$15,_xlpm.rng+2))</f>
        <v>4</v>
      </c>
      <c r="L83" cm="1">
        <f t="array" ref="L83">_xlfn.LET(_xlpm.rng,IFERROR(MATCH($A83,R$4:R$15,1)+1,1),INDEX(Y$4:Y$15,_xlpm.rng)*$A83^2+INDEX(Y$4:Y$15,_xlpm.rng+1)*$A83+INDEX(Y$4:Y$15,_xlpm.rng+2))</f>
        <v>4</v>
      </c>
      <c r="M83" cm="1">
        <f t="array" ref="M83">_xlfn.LET(_xlpm.rng,IFERROR(MATCH($A83,S$4:S$15,1)+1,1),INDEX(Z$4:Z$15,_xlpm.rng)*$A83^2+INDEX(Z$4:Z$15,_xlpm.rng+1)*$A83+INDEX(Z$4:Z$15,_xlpm.rng+2))</f>
        <v>4</v>
      </c>
    </row>
    <row r="84" spans="1:13" x14ac:dyDescent="0.2">
      <c r="A84">
        <v>3.9750000000000001</v>
      </c>
      <c r="B84">
        <f>transpose!J83</f>
        <v>0</v>
      </c>
      <c r="C84">
        <f>transpose!K83</f>
        <v>0</v>
      </c>
      <c r="D84">
        <f>transpose!L83</f>
        <v>6.9222825881300002E-9</v>
      </c>
      <c r="E84">
        <f>transpose!D83</f>
        <v>4</v>
      </c>
      <c r="F84">
        <f>transpose!E83</f>
        <v>4</v>
      </c>
      <c r="G84">
        <f>transpose!F83</f>
        <v>3.9999999955800001</v>
      </c>
      <c r="H84" cm="1">
        <f t="array" ref="H84">_xlfn.LET(_xlpm.rng,IFERROR(MATCH($A84,Q$4:Q$15,1)+1,1),INDEX(U$4:U$15,_xlpm.rng)*$A84^2+INDEX(U$4:U$15,_xlpm.rng+1)*$A84+INDEX(U$4:U$15,_xlpm.rng+2))</f>
        <v>0</v>
      </c>
      <c r="I84" cm="1">
        <f t="array" ref="I84">_xlfn.LET(_xlpm.rng,IFERROR(MATCH($A84,R$4:R$15,1)+1,1),INDEX(V$4:V$15,_xlpm.rng)*$A84^2+INDEX(V$4:V$15,_xlpm.rng+1)*$A84+INDEX(V$4:V$15,_xlpm.rng+2))</f>
        <v>0</v>
      </c>
      <c r="J84" cm="1">
        <f t="array" ref="J84">_xlfn.LET(_xlpm.rng,IFERROR(MATCH($A84,S$4:S$15,1)+1,1),INDEX(W$4:W$15,_xlpm.rng)*$A84^2+INDEX(W$4:W$15,_xlpm.rng+1)*$A84+INDEX(W$4:W$15,_xlpm.rng+2))</f>
        <v>0</v>
      </c>
      <c r="K84" cm="1">
        <f t="array" ref="K84">_xlfn.LET(_xlpm.rng,IFERROR(MATCH($A84,Q$4:Q$15,1)+1,1),INDEX(X$4:X$15,_xlpm.rng)*$A84^2+INDEX(X$4:X$15,_xlpm.rng+1)*$A84+INDEX(X$4:X$15,_xlpm.rng+2))</f>
        <v>4</v>
      </c>
      <c r="L84" cm="1">
        <f t="array" ref="L84">_xlfn.LET(_xlpm.rng,IFERROR(MATCH($A84,R$4:R$15,1)+1,1),INDEX(Y$4:Y$15,_xlpm.rng)*$A84^2+INDEX(Y$4:Y$15,_xlpm.rng+1)*$A84+INDEX(Y$4:Y$15,_xlpm.rng+2))</f>
        <v>4</v>
      </c>
      <c r="M84" cm="1">
        <f t="array" ref="M84">_xlfn.LET(_xlpm.rng,IFERROR(MATCH($A84,S$4:S$15,1)+1,1),INDEX(Z$4:Z$15,_xlpm.rng)*$A84^2+INDEX(Z$4:Z$15,_xlpm.rng+1)*$A84+INDEX(Z$4:Z$15,_xlpm.rng+2))</f>
        <v>4</v>
      </c>
    </row>
    <row r="85" spans="1:13" x14ac:dyDescent="0.2">
      <c r="A85">
        <v>4.0250000000000004</v>
      </c>
      <c r="B85">
        <f>transpose!J84</f>
        <v>0</v>
      </c>
      <c r="C85">
        <f>transpose!K84</f>
        <v>0</v>
      </c>
      <c r="D85">
        <f>transpose!L84</f>
        <v>1.3763977376999999E-8</v>
      </c>
      <c r="E85">
        <f>transpose!D84</f>
        <v>4</v>
      </c>
      <c r="F85">
        <f>transpose!E84</f>
        <v>4</v>
      </c>
      <c r="G85">
        <f>transpose!F84</f>
        <v>3.9999999912100002</v>
      </c>
      <c r="H85" cm="1">
        <f t="array" ref="H85">_xlfn.LET(_xlpm.rng,IFERROR(MATCH($A85,Q$4:Q$15,1)+1,1),INDEX(U$4:U$15,_xlpm.rng)*$A85^2+INDEX(U$4:U$15,_xlpm.rng+1)*$A85+INDEX(U$4:U$15,_xlpm.rng+2))</f>
        <v>0</v>
      </c>
      <c r="I85" cm="1">
        <f t="array" ref="I85">_xlfn.LET(_xlpm.rng,IFERROR(MATCH($A85,R$4:R$15,1)+1,1),INDEX(V$4:V$15,_xlpm.rng)*$A85^2+INDEX(V$4:V$15,_xlpm.rng+1)*$A85+INDEX(V$4:V$15,_xlpm.rng+2))</f>
        <v>0</v>
      </c>
      <c r="J85" cm="1">
        <f t="array" ref="J85">_xlfn.LET(_xlpm.rng,IFERROR(MATCH($A85,S$4:S$15,1)+1,1),INDEX(W$4:W$15,_xlpm.rng)*$A85^2+INDEX(W$4:W$15,_xlpm.rng+1)*$A85+INDEX(W$4:W$15,_xlpm.rng+2))</f>
        <v>0</v>
      </c>
      <c r="K85" cm="1">
        <f t="array" ref="K85">_xlfn.LET(_xlpm.rng,IFERROR(MATCH($A85,Q$4:Q$15,1)+1,1),INDEX(X$4:X$15,_xlpm.rng)*$A85^2+INDEX(X$4:X$15,_xlpm.rng+1)*$A85+INDEX(X$4:X$15,_xlpm.rng+2))</f>
        <v>4</v>
      </c>
      <c r="L85" cm="1">
        <f t="array" ref="L85">_xlfn.LET(_xlpm.rng,IFERROR(MATCH($A85,R$4:R$15,1)+1,1),INDEX(Y$4:Y$15,_xlpm.rng)*$A85^2+INDEX(Y$4:Y$15,_xlpm.rng+1)*$A85+INDEX(Y$4:Y$15,_xlpm.rng+2))</f>
        <v>4</v>
      </c>
      <c r="M85" cm="1">
        <f t="array" ref="M85">_xlfn.LET(_xlpm.rng,IFERROR(MATCH($A85,S$4:S$15,1)+1,1),INDEX(Z$4:Z$15,_xlpm.rng)*$A85^2+INDEX(Z$4:Z$15,_xlpm.rng+1)*$A85+INDEX(Z$4:Z$15,_xlpm.rng+2))</f>
        <v>4</v>
      </c>
    </row>
    <row r="86" spans="1:13" x14ac:dyDescent="0.2">
      <c r="A86">
        <v>4.0750000000000002</v>
      </c>
      <c r="B86">
        <f>transpose!J85</f>
        <v>0</v>
      </c>
      <c r="C86">
        <f>transpose!K85</f>
        <v>0</v>
      </c>
      <c r="D86">
        <f>transpose!L85</f>
        <v>2.7003792596299999E-8</v>
      </c>
      <c r="E86">
        <f>transpose!D85</f>
        <v>4</v>
      </c>
      <c r="F86">
        <f>transpose!E85</f>
        <v>4</v>
      </c>
      <c r="G86">
        <f>transpose!F85</f>
        <v>3.9999999827599999</v>
      </c>
      <c r="H86" cm="1">
        <f t="array" ref="H86">_xlfn.LET(_xlpm.rng,IFERROR(MATCH($A86,Q$4:Q$15,1)+1,1),INDEX(U$4:U$15,_xlpm.rng)*$A86^2+INDEX(U$4:U$15,_xlpm.rng+1)*$A86+INDEX(U$4:U$15,_xlpm.rng+2))</f>
        <v>0</v>
      </c>
      <c r="I86" cm="1">
        <f t="array" ref="I86">_xlfn.LET(_xlpm.rng,IFERROR(MATCH($A86,R$4:R$15,1)+1,1),INDEX(V$4:V$15,_xlpm.rng)*$A86^2+INDEX(V$4:V$15,_xlpm.rng+1)*$A86+INDEX(V$4:V$15,_xlpm.rng+2))</f>
        <v>0</v>
      </c>
      <c r="J86" cm="1">
        <f t="array" ref="J86">_xlfn.LET(_xlpm.rng,IFERROR(MATCH($A86,S$4:S$15,1)+1,1),INDEX(W$4:W$15,_xlpm.rng)*$A86^2+INDEX(W$4:W$15,_xlpm.rng+1)*$A86+INDEX(W$4:W$15,_xlpm.rng+2))</f>
        <v>0</v>
      </c>
      <c r="K86" cm="1">
        <f t="array" ref="K86">_xlfn.LET(_xlpm.rng,IFERROR(MATCH($A86,Q$4:Q$15,1)+1,1),INDEX(X$4:X$15,_xlpm.rng)*$A86^2+INDEX(X$4:X$15,_xlpm.rng+1)*$A86+INDEX(X$4:X$15,_xlpm.rng+2))</f>
        <v>4</v>
      </c>
      <c r="L86" cm="1">
        <f t="array" ref="L86">_xlfn.LET(_xlpm.rng,IFERROR(MATCH($A86,R$4:R$15,1)+1,1),INDEX(Y$4:Y$15,_xlpm.rng)*$A86^2+INDEX(Y$4:Y$15,_xlpm.rng+1)*$A86+INDEX(Y$4:Y$15,_xlpm.rng+2))</f>
        <v>4</v>
      </c>
      <c r="M86" cm="1">
        <f t="array" ref="M86">_xlfn.LET(_xlpm.rng,IFERROR(MATCH($A86,S$4:S$15,1)+1,1),INDEX(Z$4:Z$15,_xlpm.rng)*$A86^2+INDEX(Z$4:Z$15,_xlpm.rng+1)*$A86+INDEX(Z$4:Z$15,_xlpm.rng+2))</f>
        <v>4</v>
      </c>
    </row>
    <row r="87" spans="1:13" x14ac:dyDescent="0.2">
      <c r="A87">
        <v>4.125</v>
      </c>
      <c r="B87">
        <f>transpose!J86</f>
        <v>0</v>
      </c>
      <c r="C87">
        <f>transpose!K86</f>
        <v>0</v>
      </c>
      <c r="D87">
        <f>transpose!L86</f>
        <v>5.2272614229199999E-8</v>
      </c>
      <c r="E87">
        <f>transpose!D86</f>
        <v>4</v>
      </c>
      <c r="F87">
        <f>transpose!E86</f>
        <v>4</v>
      </c>
      <c r="G87">
        <f>transpose!F86</f>
        <v>3.9999999666199999</v>
      </c>
      <c r="H87" cm="1">
        <f t="array" ref="H87">_xlfn.LET(_xlpm.rng,IFERROR(MATCH($A87,Q$4:Q$15,1)+1,1),INDEX(U$4:U$15,_xlpm.rng)*$A87^2+INDEX(U$4:U$15,_xlpm.rng+1)*$A87+INDEX(U$4:U$15,_xlpm.rng+2))</f>
        <v>0</v>
      </c>
      <c r="I87" cm="1">
        <f t="array" ref="I87">_xlfn.LET(_xlpm.rng,IFERROR(MATCH($A87,R$4:R$15,1)+1,1),INDEX(V$4:V$15,_xlpm.rng)*$A87^2+INDEX(V$4:V$15,_xlpm.rng+1)*$A87+INDEX(V$4:V$15,_xlpm.rng+2))</f>
        <v>0</v>
      </c>
      <c r="J87" cm="1">
        <f t="array" ref="J87">_xlfn.LET(_xlpm.rng,IFERROR(MATCH($A87,S$4:S$15,1)+1,1),INDEX(W$4:W$15,_xlpm.rng)*$A87^2+INDEX(W$4:W$15,_xlpm.rng+1)*$A87+INDEX(W$4:W$15,_xlpm.rng+2))</f>
        <v>0</v>
      </c>
      <c r="K87" cm="1">
        <f t="array" ref="K87">_xlfn.LET(_xlpm.rng,IFERROR(MATCH($A87,Q$4:Q$15,1)+1,1),INDEX(X$4:X$15,_xlpm.rng)*$A87^2+INDEX(X$4:X$15,_xlpm.rng+1)*$A87+INDEX(X$4:X$15,_xlpm.rng+2))</f>
        <v>4</v>
      </c>
      <c r="L87" cm="1">
        <f t="array" ref="L87">_xlfn.LET(_xlpm.rng,IFERROR(MATCH($A87,R$4:R$15,1)+1,1),INDEX(Y$4:Y$15,_xlpm.rng)*$A87^2+INDEX(Y$4:Y$15,_xlpm.rng+1)*$A87+INDEX(Y$4:Y$15,_xlpm.rng+2))</f>
        <v>4</v>
      </c>
      <c r="M87" cm="1">
        <f t="array" ref="M87">_xlfn.LET(_xlpm.rng,IFERROR(MATCH($A87,S$4:S$15,1)+1,1),INDEX(Z$4:Z$15,_xlpm.rng)*$A87^2+INDEX(Z$4:Z$15,_xlpm.rng+1)*$A87+INDEX(Z$4:Z$15,_xlpm.rng+2))</f>
        <v>4</v>
      </c>
    </row>
    <row r="88" spans="1:13" x14ac:dyDescent="0.2">
      <c r="A88">
        <v>4.1749999999999998</v>
      </c>
      <c r="B88">
        <f>transpose!J87</f>
        <v>0</v>
      </c>
      <c r="C88">
        <f>transpose!K87</f>
        <v>0</v>
      </c>
      <c r="D88">
        <f>transpose!L87</f>
        <v>9.9833020553799999E-8</v>
      </c>
      <c r="E88">
        <f>transpose!D87</f>
        <v>4</v>
      </c>
      <c r="F88">
        <f>transpose!E87</f>
        <v>4</v>
      </c>
      <c r="G88">
        <f>transpose!F87</f>
        <v>3.9999999362500001</v>
      </c>
      <c r="H88" cm="1">
        <f t="array" ref="H88">_xlfn.LET(_xlpm.rng,IFERROR(MATCH($A88,Q$4:Q$15,1)+1,1),INDEX(U$4:U$15,_xlpm.rng)*$A88^2+INDEX(U$4:U$15,_xlpm.rng+1)*$A88+INDEX(U$4:U$15,_xlpm.rng+2))</f>
        <v>0</v>
      </c>
      <c r="I88" cm="1">
        <f t="array" ref="I88">_xlfn.LET(_xlpm.rng,IFERROR(MATCH($A88,R$4:R$15,1)+1,1),INDEX(V$4:V$15,_xlpm.rng)*$A88^2+INDEX(V$4:V$15,_xlpm.rng+1)*$A88+INDEX(V$4:V$15,_xlpm.rng+2))</f>
        <v>0</v>
      </c>
      <c r="J88" cm="1">
        <f t="array" ref="J88">_xlfn.LET(_xlpm.rng,IFERROR(MATCH($A88,S$4:S$15,1)+1,1),INDEX(W$4:W$15,_xlpm.rng)*$A88^2+INDEX(W$4:W$15,_xlpm.rng+1)*$A88+INDEX(W$4:W$15,_xlpm.rng+2))</f>
        <v>0</v>
      </c>
      <c r="K88" cm="1">
        <f t="array" ref="K88">_xlfn.LET(_xlpm.rng,IFERROR(MATCH($A88,Q$4:Q$15,1)+1,1),INDEX(X$4:X$15,_xlpm.rng)*$A88^2+INDEX(X$4:X$15,_xlpm.rng+1)*$A88+INDEX(X$4:X$15,_xlpm.rng+2))</f>
        <v>4</v>
      </c>
      <c r="L88" cm="1">
        <f t="array" ref="L88">_xlfn.LET(_xlpm.rng,IFERROR(MATCH($A88,R$4:R$15,1)+1,1),INDEX(Y$4:Y$15,_xlpm.rng)*$A88^2+INDEX(Y$4:Y$15,_xlpm.rng+1)*$A88+INDEX(Y$4:Y$15,_xlpm.rng+2))</f>
        <v>4</v>
      </c>
      <c r="M88" cm="1">
        <f t="array" ref="M88">_xlfn.LET(_xlpm.rng,IFERROR(MATCH($A88,S$4:S$15,1)+1,1),INDEX(Z$4:Z$15,_xlpm.rng)*$A88^2+INDEX(Z$4:Z$15,_xlpm.rng+1)*$A88+INDEX(Z$4:Z$15,_xlpm.rng+2))</f>
        <v>4</v>
      </c>
    </row>
    <row r="89" spans="1:13" x14ac:dyDescent="0.2">
      <c r="A89">
        <v>4.2249999999999996</v>
      </c>
      <c r="B89">
        <f>transpose!J88</f>
        <v>0</v>
      </c>
      <c r="C89">
        <f>transpose!K88</f>
        <v>0</v>
      </c>
      <c r="D89">
        <f>transpose!L88</f>
        <v>1.8810748335400001E-7</v>
      </c>
      <c r="E89">
        <f>transpose!D88</f>
        <v>4</v>
      </c>
      <c r="F89">
        <f>transpose!E88</f>
        <v>4</v>
      </c>
      <c r="G89">
        <f>transpose!F88</f>
        <v>3.9999998798799998</v>
      </c>
      <c r="H89" cm="1">
        <f t="array" ref="H89">_xlfn.LET(_xlpm.rng,IFERROR(MATCH($A89,Q$4:Q$15,1)+1,1),INDEX(U$4:U$15,_xlpm.rng)*$A89^2+INDEX(U$4:U$15,_xlpm.rng+1)*$A89+INDEX(U$4:U$15,_xlpm.rng+2))</f>
        <v>0</v>
      </c>
      <c r="I89" cm="1">
        <f t="array" ref="I89">_xlfn.LET(_xlpm.rng,IFERROR(MATCH($A89,R$4:R$15,1)+1,1),INDEX(V$4:V$15,_xlpm.rng)*$A89^2+INDEX(V$4:V$15,_xlpm.rng+1)*$A89+INDEX(V$4:V$15,_xlpm.rng+2))</f>
        <v>0</v>
      </c>
      <c r="J89" cm="1">
        <f t="array" ref="J89">_xlfn.LET(_xlpm.rng,IFERROR(MATCH($A89,S$4:S$15,1)+1,1),INDEX(W$4:W$15,_xlpm.rng)*$A89^2+INDEX(W$4:W$15,_xlpm.rng+1)*$A89+INDEX(W$4:W$15,_xlpm.rng+2))</f>
        <v>0</v>
      </c>
      <c r="K89" cm="1">
        <f t="array" ref="K89">_xlfn.LET(_xlpm.rng,IFERROR(MATCH($A89,Q$4:Q$15,1)+1,1),INDEX(X$4:X$15,_xlpm.rng)*$A89^2+INDEX(X$4:X$15,_xlpm.rng+1)*$A89+INDEX(X$4:X$15,_xlpm.rng+2))</f>
        <v>4</v>
      </c>
      <c r="L89" cm="1">
        <f t="array" ref="L89">_xlfn.LET(_xlpm.rng,IFERROR(MATCH($A89,R$4:R$15,1)+1,1),INDEX(Y$4:Y$15,_xlpm.rng)*$A89^2+INDEX(Y$4:Y$15,_xlpm.rng+1)*$A89+INDEX(Y$4:Y$15,_xlpm.rng+2))</f>
        <v>4</v>
      </c>
      <c r="M89" cm="1">
        <f t="array" ref="M89">_xlfn.LET(_xlpm.rng,IFERROR(MATCH($A89,S$4:S$15,1)+1,1),INDEX(Z$4:Z$15,_xlpm.rng)*$A89^2+INDEX(Z$4:Z$15,_xlpm.rng+1)*$A89+INDEX(Z$4:Z$15,_xlpm.rng+2))</f>
        <v>4</v>
      </c>
    </row>
    <row r="90" spans="1:13" x14ac:dyDescent="0.2">
      <c r="A90">
        <v>4.2750000000000004</v>
      </c>
      <c r="B90">
        <f>transpose!J89</f>
        <v>0</v>
      </c>
      <c r="C90">
        <f>transpose!K89</f>
        <v>0</v>
      </c>
      <c r="D90">
        <f>transpose!L89</f>
        <v>3.4966371312899999E-7</v>
      </c>
      <c r="E90">
        <f>transpose!D89</f>
        <v>4</v>
      </c>
      <c r="F90">
        <f>transpose!E89</f>
        <v>4</v>
      </c>
      <c r="G90">
        <f>transpose!F89</f>
        <v>3.9999997767200002</v>
      </c>
      <c r="H90" cm="1">
        <f t="array" ref="H90">_xlfn.LET(_xlpm.rng,IFERROR(MATCH($A90,Q$4:Q$15,1)+1,1),INDEX(U$4:U$15,_xlpm.rng)*$A90^2+INDEX(U$4:U$15,_xlpm.rng+1)*$A90+INDEX(U$4:U$15,_xlpm.rng+2))</f>
        <v>0</v>
      </c>
      <c r="I90" cm="1">
        <f t="array" ref="I90">_xlfn.LET(_xlpm.rng,IFERROR(MATCH($A90,R$4:R$15,1)+1,1),INDEX(V$4:V$15,_xlpm.rng)*$A90^2+INDEX(V$4:V$15,_xlpm.rng+1)*$A90+INDEX(V$4:V$15,_xlpm.rng+2))</f>
        <v>0</v>
      </c>
      <c r="J90" cm="1">
        <f t="array" ref="J90">_xlfn.LET(_xlpm.rng,IFERROR(MATCH($A90,S$4:S$15,1)+1,1),INDEX(W$4:W$15,_xlpm.rng)*$A90^2+INDEX(W$4:W$15,_xlpm.rng+1)*$A90+INDEX(W$4:W$15,_xlpm.rng+2))</f>
        <v>0</v>
      </c>
      <c r="K90" cm="1">
        <f t="array" ref="K90">_xlfn.LET(_xlpm.rng,IFERROR(MATCH($A90,Q$4:Q$15,1)+1,1),INDEX(X$4:X$15,_xlpm.rng)*$A90^2+INDEX(X$4:X$15,_xlpm.rng+1)*$A90+INDEX(X$4:X$15,_xlpm.rng+2))</f>
        <v>4</v>
      </c>
      <c r="L90" cm="1">
        <f t="array" ref="L90">_xlfn.LET(_xlpm.rng,IFERROR(MATCH($A90,R$4:R$15,1)+1,1),INDEX(Y$4:Y$15,_xlpm.rng)*$A90^2+INDEX(Y$4:Y$15,_xlpm.rng+1)*$A90+INDEX(Y$4:Y$15,_xlpm.rng+2))</f>
        <v>4</v>
      </c>
      <c r="M90" cm="1">
        <f t="array" ref="M90">_xlfn.LET(_xlpm.rng,IFERROR(MATCH($A90,S$4:S$15,1)+1,1),INDEX(Z$4:Z$15,_xlpm.rng)*$A90^2+INDEX(Z$4:Z$15,_xlpm.rng+1)*$A90+INDEX(Z$4:Z$15,_xlpm.rng+2))</f>
        <v>4</v>
      </c>
    </row>
    <row r="91" spans="1:13" x14ac:dyDescent="0.2">
      <c r="A91">
        <v>4.3250000000000002</v>
      </c>
      <c r="B91">
        <f>transpose!J90</f>
        <v>0</v>
      </c>
      <c r="C91">
        <f>transpose!K90</f>
        <v>0</v>
      </c>
      <c r="D91">
        <f>transpose!L90</f>
        <v>6.4119166705600005E-7</v>
      </c>
      <c r="E91">
        <f>transpose!D90</f>
        <v>4</v>
      </c>
      <c r="F91">
        <f>transpose!E90</f>
        <v>4</v>
      </c>
      <c r="G91">
        <f>transpose!F90</f>
        <v>3.9999995905699999</v>
      </c>
      <c r="H91" cm="1">
        <f t="array" ref="H91">_xlfn.LET(_xlpm.rng,IFERROR(MATCH($A91,Q$4:Q$15,1)+1,1),INDEX(U$4:U$15,_xlpm.rng)*$A91^2+INDEX(U$4:U$15,_xlpm.rng+1)*$A91+INDEX(U$4:U$15,_xlpm.rng+2))</f>
        <v>0</v>
      </c>
      <c r="I91" cm="1">
        <f t="array" ref="I91">_xlfn.LET(_xlpm.rng,IFERROR(MATCH($A91,R$4:R$15,1)+1,1),INDEX(V$4:V$15,_xlpm.rng)*$A91^2+INDEX(V$4:V$15,_xlpm.rng+1)*$A91+INDEX(V$4:V$15,_xlpm.rng+2))</f>
        <v>0</v>
      </c>
      <c r="J91" cm="1">
        <f t="array" ref="J91">_xlfn.LET(_xlpm.rng,IFERROR(MATCH($A91,S$4:S$15,1)+1,1),INDEX(W$4:W$15,_xlpm.rng)*$A91^2+INDEX(W$4:W$15,_xlpm.rng+1)*$A91+INDEX(W$4:W$15,_xlpm.rng+2))</f>
        <v>0</v>
      </c>
      <c r="K91" cm="1">
        <f t="array" ref="K91">_xlfn.LET(_xlpm.rng,IFERROR(MATCH($A91,Q$4:Q$15,1)+1,1),INDEX(X$4:X$15,_xlpm.rng)*$A91^2+INDEX(X$4:X$15,_xlpm.rng+1)*$A91+INDEX(X$4:X$15,_xlpm.rng+2))</f>
        <v>4</v>
      </c>
      <c r="L91" cm="1">
        <f t="array" ref="L91">_xlfn.LET(_xlpm.rng,IFERROR(MATCH($A91,R$4:R$15,1)+1,1),INDEX(Y$4:Y$15,_xlpm.rng)*$A91^2+INDEX(Y$4:Y$15,_xlpm.rng+1)*$A91+INDEX(Y$4:Y$15,_xlpm.rng+2))</f>
        <v>4</v>
      </c>
      <c r="M91" cm="1">
        <f t="array" ref="M91">_xlfn.LET(_xlpm.rng,IFERROR(MATCH($A91,S$4:S$15,1)+1,1),INDEX(Z$4:Z$15,_xlpm.rng)*$A91^2+INDEX(Z$4:Z$15,_xlpm.rng+1)*$A91+INDEX(Z$4:Z$15,_xlpm.rng+2))</f>
        <v>4</v>
      </c>
    </row>
    <row r="92" spans="1:13" x14ac:dyDescent="0.2">
      <c r="A92">
        <v>4.375</v>
      </c>
      <c r="B92">
        <f>transpose!J91</f>
        <v>0</v>
      </c>
      <c r="C92">
        <f>transpose!K91</f>
        <v>0</v>
      </c>
      <c r="D92">
        <f>transpose!L91</f>
        <v>1.1598386931699999E-6</v>
      </c>
      <c r="E92">
        <f>transpose!D91</f>
        <v>4</v>
      </c>
      <c r="F92">
        <f>transpose!E91</f>
        <v>4</v>
      </c>
      <c r="G92">
        <f>transpose!F91</f>
        <v>3.99999925938</v>
      </c>
      <c r="H92" cm="1">
        <f t="array" ref="H92">_xlfn.LET(_xlpm.rng,IFERROR(MATCH($A92,Q$4:Q$15,1)+1,1),INDEX(U$4:U$15,_xlpm.rng)*$A92^2+INDEX(U$4:U$15,_xlpm.rng+1)*$A92+INDEX(U$4:U$15,_xlpm.rng+2))</f>
        <v>0</v>
      </c>
      <c r="I92" cm="1">
        <f t="array" ref="I92">_xlfn.LET(_xlpm.rng,IFERROR(MATCH($A92,R$4:R$15,1)+1,1),INDEX(V$4:V$15,_xlpm.rng)*$A92^2+INDEX(V$4:V$15,_xlpm.rng+1)*$A92+INDEX(V$4:V$15,_xlpm.rng+2))</f>
        <v>0</v>
      </c>
      <c r="J92" cm="1">
        <f t="array" ref="J92">_xlfn.LET(_xlpm.rng,IFERROR(MATCH($A92,S$4:S$15,1)+1,1),INDEX(W$4:W$15,_xlpm.rng)*$A92^2+INDEX(W$4:W$15,_xlpm.rng+1)*$A92+INDEX(W$4:W$15,_xlpm.rng+2))</f>
        <v>0</v>
      </c>
      <c r="K92" cm="1">
        <f t="array" ref="K92">_xlfn.LET(_xlpm.rng,IFERROR(MATCH($A92,Q$4:Q$15,1)+1,1),INDEX(X$4:X$15,_xlpm.rng)*$A92^2+INDEX(X$4:X$15,_xlpm.rng+1)*$A92+INDEX(X$4:X$15,_xlpm.rng+2))</f>
        <v>4</v>
      </c>
      <c r="L92" cm="1">
        <f t="array" ref="L92">_xlfn.LET(_xlpm.rng,IFERROR(MATCH($A92,R$4:R$15,1)+1,1),INDEX(Y$4:Y$15,_xlpm.rng)*$A92^2+INDEX(Y$4:Y$15,_xlpm.rng+1)*$A92+INDEX(Y$4:Y$15,_xlpm.rng+2))</f>
        <v>4</v>
      </c>
      <c r="M92" cm="1">
        <f t="array" ref="M92">_xlfn.LET(_xlpm.rng,IFERROR(MATCH($A92,S$4:S$15,1)+1,1),INDEX(Z$4:Z$15,_xlpm.rng)*$A92^2+INDEX(Z$4:Z$15,_xlpm.rng+1)*$A92+INDEX(Z$4:Z$15,_xlpm.rng+2))</f>
        <v>4</v>
      </c>
    </row>
    <row r="93" spans="1:13" x14ac:dyDescent="0.2">
      <c r="A93">
        <v>4.4249999999999998</v>
      </c>
      <c r="B93">
        <f>transpose!J92</f>
        <v>0</v>
      </c>
      <c r="C93">
        <f>transpose!K92</f>
        <v>0</v>
      </c>
      <c r="D93">
        <f>transpose!L92</f>
        <v>2.06946823806E-6</v>
      </c>
      <c r="E93">
        <f>transpose!D92</f>
        <v>4</v>
      </c>
      <c r="F93">
        <f>transpose!E92</f>
        <v>4</v>
      </c>
      <c r="G93">
        <f>transpose!F92</f>
        <v>3.9999986785399999</v>
      </c>
      <c r="H93" cm="1">
        <f t="array" ref="H93">_xlfn.LET(_xlpm.rng,IFERROR(MATCH($A93,Q$4:Q$15,1)+1,1),INDEX(U$4:U$15,_xlpm.rng)*$A93^2+INDEX(U$4:U$15,_xlpm.rng+1)*$A93+INDEX(U$4:U$15,_xlpm.rng+2))</f>
        <v>0</v>
      </c>
      <c r="I93" cm="1">
        <f t="array" ref="I93">_xlfn.LET(_xlpm.rng,IFERROR(MATCH($A93,R$4:R$15,1)+1,1),INDEX(V$4:V$15,_xlpm.rng)*$A93^2+INDEX(V$4:V$15,_xlpm.rng+1)*$A93+INDEX(V$4:V$15,_xlpm.rng+2))</f>
        <v>0</v>
      </c>
      <c r="J93" cm="1">
        <f t="array" ref="J93">_xlfn.LET(_xlpm.rng,IFERROR(MATCH($A93,S$4:S$15,1)+1,1),INDEX(W$4:W$15,_xlpm.rng)*$A93^2+INDEX(W$4:W$15,_xlpm.rng+1)*$A93+INDEX(W$4:W$15,_xlpm.rng+2))</f>
        <v>0</v>
      </c>
      <c r="K93" cm="1">
        <f t="array" ref="K93">_xlfn.LET(_xlpm.rng,IFERROR(MATCH($A93,Q$4:Q$15,1)+1,1),INDEX(X$4:X$15,_xlpm.rng)*$A93^2+INDEX(X$4:X$15,_xlpm.rng+1)*$A93+INDEX(X$4:X$15,_xlpm.rng+2))</f>
        <v>4</v>
      </c>
      <c r="L93" cm="1">
        <f t="array" ref="L93">_xlfn.LET(_xlpm.rng,IFERROR(MATCH($A93,R$4:R$15,1)+1,1),INDEX(Y$4:Y$15,_xlpm.rng)*$A93^2+INDEX(Y$4:Y$15,_xlpm.rng+1)*$A93+INDEX(Y$4:Y$15,_xlpm.rng+2))</f>
        <v>4</v>
      </c>
      <c r="M93" cm="1">
        <f t="array" ref="M93">_xlfn.LET(_xlpm.rng,IFERROR(MATCH($A93,S$4:S$15,1)+1,1),INDEX(Z$4:Z$15,_xlpm.rng)*$A93^2+INDEX(Z$4:Z$15,_xlpm.rng+1)*$A93+INDEX(Z$4:Z$15,_xlpm.rng+2))</f>
        <v>4</v>
      </c>
    </row>
    <row r="94" spans="1:13" x14ac:dyDescent="0.2">
      <c r="A94">
        <v>4.4749999999999996</v>
      </c>
      <c r="B94">
        <f>transpose!J93</f>
        <v>0</v>
      </c>
      <c r="C94">
        <f>transpose!K93</f>
        <v>0</v>
      </c>
      <c r="D94">
        <f>transpose!L93</f>
        <v>3.64208304141E-6</v>
      </c>
      <c r="E94">
        <f>transpose!D93</f>
        <v>4</v>
      </c>
      <c r="F94">
        <f>transpose!E93</f>
        <v>4</v>
      </c>
      <c r="G94">
        <f>transpose!F93</f>
        <v>3.9999976743399999</v>
      </c>
      <c r="H94" cm="1">
        <f t="array" ref="H94">_xlfn.LET(_xlpm.rng,IFERROR(MATCH($A94,Q$4:Q$15,1)+1,1),INDEX(U$4:U$15,_xlpm.rng)*$A94^2+INDEX(U$4:U$15,_xlpm.rng+1)*$A94+INDEX(U$4:U$15,_xlpm.rng+2))</f>
        <v>0</v>
      </c>
      <c r="I94" cm="1">
        <f t="array" ref="I94">_xlfn.LET(_xlpm.rng,IFERROR(MATCH($A94,R$4:R$15,1)+1,1),INDEX(V$4:V$15,_xlpm.rng)*$A94^2+INDEX(V$4:V$15,_xlpm.rng+1)*$A94+INDEX(V$4:V$15,_xlpm.rng+2))</f>
        <v>0</v>
      </c>
      <c r="J94" cm="1">
        <f t="array" ref="J94">_xlfn.LET(_xlpm.rng,IFERROR(MATCH($A94,S$4:S$15,1)+1,1),INDEX(W$4:W$15,_xlpm.rng)*$A94^2+INDEX(W$4:W$15,_xlpm.rng+1)*$A94+INDEX(W$4:W$15,_xlpm.rng+2))</f>
        <v>0</v>
      </c>
      <c r="K94" cm="1">
        <f t="array" ref="K94">_xlfn.LET(_xlpm.rng,IFERROR(MATCH($A94,Q$4:Q$15,1)+1,1),INDEX(X$4:X$15,_xlpm.rng)*$A94^2+INDEX(X$4:X$15,_xlpm.rng+1)*$A94+INDEX(X$4:X$15,_xlpm.rng+2))</f>
        <v>4</v>
      </c>
      <c r="L94" cm="1">
        <f t="array" ref="L94">_xlfn.LET(_xlpm.rng,IFERROR(MATCH($A94,R$4:R$15,1)+1,1),INDEX(Y$4:Y$15,_xlpm.rng)*$A94^2+INDEX(Y$4:Y$15,_xlpm.rng+1)*$A94+INDEX(Y$4:Y$15,_xlpm.rng+2))</f>
        <v>4</v>
      </c>
      <c r="M94" cm="1">
        <f t="array" ref="M94">_xlfn.LET(_xlpm.rng,IFERROR(MATCH($A94,S$4:S$15,1)+1,1),INDEX(Z$4:Z$15,_xlpm.rng)*$A94^2+INDEX(Z$4:Z$15,_xlpm.rng+1)*$A94+INDEX(Z$4:Z$15,_xlpm.rng+2))</f>
        <v>4</v>
      </c>
    </row>
    <row r="95" spans="1:13" x14ac:dyDescent="0.2">
      <c r="A95">
        <v>4.5250000000000004</v>
      </c>
      <c r="B95">
        <f>transpose!J94</f>
        <v>0</v>
      </c>
      <c r="C95">
        <f>transpose!K94</f>
        <v>0</v>
      </c>
      <c r="D95">
        <f>transpose!L94</f>
        <v>6.3219160968499996E-6</v>
      </c>
      <c r="E95">
        <f>transpose!D94</f>
        <v>4</v>
      </c>
      <c r="F95">
        <f>transpose!E94</f>
        <v>4</v>
      </c>
      <c r="G95">
        <f>transpose!F94</f>
        <v>3.9999959631399999</v>
      </c>
      <c r="H95" cm="1">
        <f t="array" ref="H95">_xlfn.LET(_xlpm.rng,IFERROR(MATCH($A95,Q$4:Q$15,1)+1,1),INDEX(U$4:U$15,_xlpm.rng)*$A95^2+INDEX(U$4:U$15,_xlpm.rng+1)*$A95+INDEX(U$4:U$15,_xlpm.rng+2))</f>
        <v>0</v>
      </c>
      <c r="I95" cm="1">
        <f t="array" ref="I95">_xlfn.LET(_xlpm.rng,IFERROR(MATCH($A95,R$4:R$15,1)+1,1),INDEX(V$4:V$15,_xlpm.rng)*$A95^2+INDEX(V$4:V$15,_xlpm.rng+1)*$A95+INDEX(V$4:V$15,_xlpm.rng+2))</f>
        <v>0</v>
      </c>
      <c r="J95" cm="1">
        <f t="array" ref="J95">_xlfn.LET(_xlpm.rng,IFERROR(MATCH($A95,S$4:S$15,1)+1,1),INDEX(W$4:W$15,_xlpm.rng)*$A95^2+INDEX(W$4:W$15,_xlpm.rng+1)*$A95+INDEX(W$4:W$15,_xlpm.rng+2))</f>
        <v>0</v>
      </c>
      <c r="K95" cm="1">
        <f t="array" ref="K95">_xlfn.LET(_xlpm.rng,IFERROR(MATCH($A95,Q$4:Q$15,1)+1,1),INDEX(X$4:X$15,_xlpm.rng)*$A95^2+INDEX(X$4:X$15,_xlpm.rng+1)*$A95+INDEX(X$4:X$15,_xlpm.rng+2))</f>
        <v>4</v>
      </c>
      <c r="L95" cm="1">
        <f t="array" ref="L95">_xlfn.LET(_xlpm.rng,IFERROR(MATCH($A95,R$4:R$15,1)+1,1),INDEX(Y$4:Y$15,_xlpm.rng)*$A95^2+INDEX(Y$4:Y$15,_xlpm.rng+1)*$A95+INDEX(Y$4:Y$15,_xlpm.rng+2))</f>
        <v>4</v>
      </c>
      <c r="M95" cm="1">
        <f t="array" ref="M95">_xlfn.LET(_xlpm.rng,IFERROR(MATCH($A95,S$4:S$15,1)+1,1),INDEX(Z$4:Z$15,_xlpm.rng)*$A95^2+INDEX(Z$4:Z$15,_xlpm.rng+1)*$A95+INDEX(Z$4:Z$15,_xlpm.rng+2))</f>
        <v>4</v>
      </c>
    </row>
    <row r="96" spans="1:13" x14ac:dyDescent="0.2">
      <c r="A96">
        <v>4.5750000000000002</v>
      </c>
      <c r="B96">
        <f>transpose!J95</f>
        <v>0</v>
      </c>
      <c r="C96">
        <f>transpose!K95</f>
        <v>0</v>
      </c>
      <c r="D96">
        <f>transpose!L95</f>
        <v>1.0822629319799999E-5</v>
      </c>
      <c r="E96">
        <f>transpose!D95</f>
        <v>4</v>
      </c>
      <c r="F96">
        <f>transpose!E95</f>
        <v>4</v>
      </c>
      <c r="G96">
        <f>transpose!F95</f>
        <v>3.9999930892000002</v>
      </c>
      <c r="H96" cm="1">
        <f t="array" ref="H96">_xlfn.LET(_xlpm.rng,IFERROR(MATCH($A96,Q$4:Q$15,1)+1,1),INDEX(U$4:U$15,_xlpm.rng)*$A96^2+INDEX(U$4:U$15,_xlpm.rng+1)*$A96+INDEX(U$4:U$15,_xlpm.rng+2))</f>
        <v>0</v>
      </c>
      <c r="I96" cm="1">
        <f t="array" ref="I96">_xlfn.LET(_xlpm.rng,IFERROR(MATCH($A96,R$4:R$15,1)+1,1),INDEX(V$4:V$15,_xlpm.rng)*$A96^2+INDEX(V$4:V$15,_xlpm.rng+1)*$A96+INDEX(V$4:V$15,_xlpm.rng+2))</f>
        <v>0</v>
      </c>
      <c r="J96" cm="1">
        <f t="array" ref="J96">_xlfn.LET(_xlpm.rng,IFERROR(MATCH($A96,S$4:S$15,1)+1,1),INDEX(W$4:W$15,_xlpm.rng)*$A96^2+INDEX(W$4:W$15,_xlpm.rng+1)*$A96+INDEX(W$4:W$15,_xlpm.rng+2))</f>
        <v>0</v>
      </c>
      <c r="K96" cm="1">
        <f t="array" ref="K96">_xlfn.LET(_xlpm.rng,IFERROR(MATCH($A96,Q$4:Q$15,1)+1,1),INDEX(X$4:X$15,_xlpm.rng)*$A96^2+INDEX(X$4:X$15,_xlpm.rng+1)*$A96+INDEX(X$4:X$15,_xlpm.rng+2))</f>
        <v>4</v>
      </c>
      <c r="L96" cm="1">
        <f t="array" ref="L96">_xlfn.LET(_xlpm.rng,IFERROR(MATCH($A96,R$4:R$15,1)+1,1),INDEX(Y$4:Y$15,_xlpm.rng)*$A96^2+INDEX(Y$4:Y$15,_xlpm.rng+1)*$A96+INDEX(Y$4:Y$15,_xlpm.rng+2))</f>
        <v>4</v>
      </c>
      <c r="M96" cm="1">
        <f t="array" ref="M96">_xlfn.LET(_xlpm.rng,IFERROR(MATCH($A96,S$4:S$15,1)+1,1),INDEX(Z$4:Z$15,_xlpm.rng)*$A96^2+INDEX(Z$4:Z$15,_xlpm.rng+1)*$A96+INDEX(Z$4:Z$15,_xlpm.rng+2))</f>
        <v>4</v>
      </c>
    </row>
    <row r="97" spans="1:13" x14ac:dyDescent="0.2">
      <c r="A97">
        <v>4.625</v>
      </c>
      <c r="B97">
        <f>transpose!J96</f>
        <v>0</v>
      </c>
      <c r="C97">
        <f>transpose!K96</f>
        <v>0</v>
      </c>
      <c r="D97">
        <f>transpose!L96</f>
        <v>1.82716972069E-5</v>
      </c>
      <c r="E97">
        <f>transpose!D96</f>
        <v>4</v>
      </c>
      <c r="F97">
        <f>transpose!E96</f>
        <v>4</v>
      </c>
      <c r="G97">
        <f>transpose!F96</f>
        <v>3.9999883326000001</v>
      </c>
      <c r="H97" cm="1">
        <f t="array" ref="H97">_xlfn.LET(_xlpm.rng,IFERROR(MATCH($A97,Q$4:Q$15,1)+1,1),INDEX(U$4:U$15,_xlpm.rng)*$A97^2+INDEX(U$4:U$15,_xlpm.rng+1)*$A97+INDEX(U$4:U$15,_xlpm.rng+2))</f>
        <v>0</v>
      </c>
      <c r="I97" cm="1">
        <f t="array" ref="I97">_xlfn.LET(_xlpm.rng,IFERROR(MATCH($A97,R$4:R$15,1)+1,1),INDEX(V$4:V$15,_xlpm.rng)*$A97^2+INDEX(V$4:V$15,_xlpm.rng+1)*$A97+INDEX(V$4:V$15,_xlpm.rng+2))</f>
        <v>0</v>
      </c>
      <c r="J97" cm="1">
        <f t="array" ref="J97">_xlfn.LET(_xlpm.rng,IFERROR(MATCH($A97,S$4:S$15,1)+1,1),INDEX(W$4:W$15,_xlpm.rng)*$A97^2+INDEX(W$4:W$15,_xlpm.rng+1)*$A97+INDEX(W$4:W$15,_xlpm.rng+2))</f>
        <v>0</v>
      </c>
      <c r="K97" cm="1">
        <f t="array" ref="K97">_xlfn.LET(_xlpm.rng,IFERROR(MATCH($A97,Q$4:Q$15,1)+1,1),INDEX(X$4:X$15,_xlpm.rng)*$A97^2+INDEX(X$4:X$15,_xlpm.rng+1)*$A97+INDEX(X$4:X$15,_xlpm.rng+2))</f>
        <v>4</v>
      </c>
      <c r="L97" cm="1">
        <f t="array" ref="L97">_xlfn.LET(_xlpm.rng,IFERROR(MATCH($A97,R$4:R$15,1)+1,1),INDEX(Y$4:Y$15,_xlpm.rng)*$A97^2+INDEX(Y$4:Y$15,_xlpm.rng+1)*$A97+INDEX(Y$4:Y$15,_xlpm.rng+2))</f>
        <v>4</v>
      </c>
      <c r="M97" cm="1">
        <f t="array" ref="M97">_xlfn.LET(_xlpm.rng,IFERROR(MATCH($A97,S$4:S$15,1)+1,1),INDEX(Z$4:Z$15,_xlpm.rng)*$A97^2+INDEX(Z$4:Z$15,_xlpm.rng+1)*$A97+INDEX(Z$4:Z$15,_xlpm.rng+2))</f>
        <v>4</v>
      </c>
    </row>
    <row r="98" spans="1:13" x14ac:dyDescent="0.2">
      <c r="A98">
        <v>4.6749999999999998</v>
      </c>
      <c r="B98">
        <f>transpose!J97</f>
        <v>0</v>
      </c>
      <c r="C98">
        <f>transpose!K97</f>
        <v>0</v>
      </c>
      <c r="D98">
        <f>transpose!L97</f>
        <v>3.0420300627899999E-5</v>
      </c>
      <c r="E98">
        <f>transpose!D97</f>
        <v>4</v>
      </c>
      <c r="F98">
        <f>transpose!E97</f>
        <v>4</v>
      </c>
      <c r="G98">
        <f>transpose!F97</f>
        <v>3.9999805750999999</v>
      </c>
      <c r="H98" cm="1">
        <f t="array" ref="H98">_xlfn.LET(_xlpm.rng,IFERROR(MATCH($A98,Q$4:Q$15,1)+1,1),INDEX(U$4:U$15,_xlpm.rng)*$A98^2+INDEX(U$4:U$15,_xlpm.rng+1)*$A98+INDEX(U$4:U$15,_xlpm.rng+2))</f>
        <v>0</v>
      </c>
      <c r="I98" cm="1">
        <f t="array" ref="I98">_xlfn.LET(_xlpm.rng,IFERROR(MATCH($A98,R$4:R$15,1)+1,1),INDEX(V$4:V$15,_xlpm.rng)*$A98^2+INDEX(V$4:V$15,_xlpm.rng+1)*$A98+INDEX(V$4:V$15,_xlpm.rng+2))</f>
        <v>0</v>
      </c>
      <c r="J98" cm="1">
        <f t="array" ref="J98">_xlfn.LET(_xlpm.rng,IFERROR(MATCH($A98,S$4:S$15,1)+1,1),INDEX(W$4:W$15,_xlpm.rng)*$A98^2+INDEX(W$4:W$15,_xlpm.rng+1)*$A98+INDEX(W$4:W$15,_xlpm.rng+2))</f>
        <v>0</v>
      </c>
      <c r="K98" cm="1">
        <f t="array" ref="K98">_xlfn.LET(_xlpm.rng,IFERROR(MATCH($A98,Q$4:Q$15,1)+1,1),INDEX(X$4:X$15,_xlpm.rng)*$A98^2+INDEX(X$4:X$15,_xlpm.rng+1)*$A98+INDEX(X$4:X$15,_xlpm.rng+2))</f>
        <v>4</v>
      </c>
      <c r="L98" cm="1">
        <f t="array" ref="L98">_xlfn.LET(_xlpm.rng,IFERROR(MATCH($A98,R$4:R$15,1)+1,1),INDEX(Y$4:Y$15,_xlpm.rng)*$A98^2+INDEX(Y$4:Y$15,_xlpm.rng+1)*$A98+INDEX(Y$4:Y$15,_xlpm.rng+2))</f>
        <v>4</v>
      </c>
      <c r="M98" cm="1">
        <f t="array" ref="M98">_xlfn.LET(_xlpm.rng,IFERROR(MATCH($A98,S$4:S$15,1)+1,1),INDEX(Z$4:Z$15,_xlpm.rng)*$A98^2+INDEX(Z$4:Z$15,_xlpm.rng+1)*$A98+INDEX(Z$4:Z$15,_xlpm.rng+2))</f>
        <v>4</v>
      </c>
    </row>
    <row r="99" spans="1:13" x14ac:dyDescent="0.2">
      <c r="A99">
        <v>4.7249999999999996</v>
      </c>
      <c r="B99">
        <f>transpose!J98</f>
        <v>0</v>
      </c>
      <c r="C99">
        <f>transpose!K98</f>
        <v>0</v>
      </c>
      <c r="D99">
        <f>transpose!L98</f>
        <v>4.9941635777900001E-5</v>
      </c>
      <c r="E99">
        <f>transpose!D98</f>
        <v>4</v>
      </c>
      <c r="F99">
        <f>transpose!E98</f>
        <v>4</v>
      </c>
      <c r="G99">
        <f>transpose!F98</f>
        <v>3.9999681097600002</v>
      </c>
      <c r="H99" cm="1">
        <f t="array" ref="H99">_xlfn.LET(_xlpm.rng,IFERROR(MATCH($A99,Q$4:Q$15,1)+1,1),INDEX(U$4:U$15,_xlpm.rng)*$A99^2+INDEX(U$4:U$15,_xlpm.rng+1)*$A99+INDEX(U$4:U$15,_xlpm.rng+2))</f>
        <v>0</v>
      </c>
      <c r="I99" cm="1">
        <f t="array" ref="I99">_xlfn.LET(_xlpm.rng,IFERROR(MATCH($A99,R$4:R$15,1)+1,1),INDEX(V$4:V$15,_xlpm.rng)*$A99^2+INDEX(V$4:V$15,_xlpm.rng+1)*$A99+INDEX(V$4:V$15,_xlpm.rng+2))</f>
        <v>0</v>
      </c>
      <c r="J99" cm="1">
        <f t="array" ref="J99">_xlfn.LET(_xlpm.rng,IFERROR(MATCH($A99,S$4:S$15,1)+1,1),INDEX(W$4:W$15,_xlpm.rng)*$A99^2+INDEX(W$4:W$15,_xlpm.rng+1)*$A99+INDEX(W$4:W$15,_xlpm.rng+2))</f>
        <v>0</v>
      </c>
      <c r="K99" cm="1">
        <f t="array" ref="K99">_xlfn.LET(_xlpm.rng,IFERROR(MATCH($A99,Q$4:Q$15,1)+1,1),INDEX(X$4:X$15,_xlpm.rng)*$A99^2+INDEX(X$4:X$15,_xlpm.rng+1)*$A99+INDEX(X$4:X$15,_xlpm.rng+2))</f>
        <v>4</v>
      </c>
      <c r="L99" cm="1">
        <f t="array" ref="L99">_xlfn.LET(_xlpm.rng,IFERROR(MATCH($A99,R$4:R$15,1)+1,1),INDEX(Y$4:Y$15,_xlpm.rng)*$A99^2+INDEX(Y$4:Y$15,_xlpm.rng+1)*$A99+INDEX(Y$4:Y$15,_xlpm.rng+2))</f>
        <v>4</v>
      </c>
      <c r="M99" cm="1">
        <f t="array" ref="M99">_xlfn.LET(_xlpm.rng,IFERROR(MATCH($A99,S$4:S$15,1)+1,1),INDEX(Z$4:Z$15,_xlpm.rng)*$A99^2+INDEX(Z$4:Z$15,_xlpm.rng+1)*$A99+INDEX(Z$4:Z$15,_xlpm.rng+2))</f>
        <v>4</v>
      </c>
    </row>
    <row r="100" spans="1:13" x14ac:dyDescent="0.2">
      <c r="A100">
        <v>4.7750000000000004</v>
      </c>
      <c r="B100">
        <f>transpose!J99</f>
        <v>0</v>
      </c>
      <c r="C100">
        <f>transpose!K99</f>
        <v>0</v>
      </c>
      <c r="D100">
        <f>transpose!L99</f>
        <v>8.0844906316000005E-5</v>
      </c>
      <c r="E100">
        <f>transpose!D99</f>
        <v>4</v>
      </c>
      <c r="F100">
        <f>transpose!E99</f>
        <v>4</v>
      </c>
      <c r="G100">
        <f>transpose!F99</f>
        <v>3.9999483764999999</v>
      </c>
      <c r="H100" cm="1">
        <f t="array" ref="H100">_xlfn.LET(_xlpm.rng,IFERROR(MATCH($A100,Q$4:Q$15,1)+1,1),INDEX(U$4:U$15,_xlpm.rng)*$A100^2+INDEX(U$4:U$15,_xlpm.rng+1)*$A100+INDEX(U$4:U$15,_xlpm.rng+2))</f>
        <v>0</v>
      </c>
      <c r="I100" cm="1">
        <f t="array" ref="I100">_xlfn.LET(_xlpm.rng,IFERROR(MATCH($A100,R$4:R$15,1)+1,1),INDEX(V$4:V$15,_xlpm.rng)*$A100^2+INDEX(V$4:V$15,_xlpm.rng+1)*$A100+INDEX(V$4:V$15,_xlpm.rng+2))</f>
        <v>0</v>
      </c>
      <c r="J100" cm="1">
        <f t="array" ref="J100">_xlfn.LET(_xlpm.rng,IFERROR(MATCH($A100,S$4:S$15,1)+1,1),INDEX(W$4:W$15,_xlpm.rng)*$A100^2+INDEX(W$4:W$15,_xlpm.rng+1)*$A100+INDEX(W$4:W$15,_xlpm.rng+2))</f>
        <v>0</v>
      </c>
      <c r="K100" cm="1">
        <f t="array" ref="K100">_xlfn.LET(_xlpm.rng,IFERROR(MATCH($A100,Q$4:Q$15,1)+1,1),INDEX(X$4:X$15,_xlpm.rng)*$A100^2+INDEX(X$4:X$15,_xlpm.rng+1)*$A100+INDEX(X$4:X$15,_xlpm.rng+2))</f>
        <v>4</v>
      </c>
      <c r="L100" cm="1">
        <f t="array" ref="L100">_xlfn.LET(_xlpm.rng,IFERROR(MATCH($A100,R$4:R$15,1)+1,1),INDEX(Y$4:Y$15,_xlpm.rng)*$A100^2+INDEX(Y$4:Y$15,_xlpm.rng+1)*$A100+INDEX(Y$4:Y$15,_xlpm.rng+2))</f>
        <v>4</v>
      </c>
      <c r="M100" cm="1">
        <f t="array" ref="M100">_xlfn.LET(_xlpm.rng,IFERROR(MATCH($A100,S$4:S$15,1)+1,1),INDEX(Z$4:Z$15,_xlpm.rng)*$A100^2+INDEX(Z$4:Z$15,_xlpm.rng+1)*$A100+INDEX(Z$4:Z$15,_xlpm.rng+2))</f>
        <v>4</v>
      </c>
    </row>
    <row r="101" spans="1:13" x14ac:dyDescent="0.2">
      <c r="A101">
        <v>4.8250000000000002</v>
      </c>
      <c r="B101">
        <f>transpose!J100</f>
        <v>0</v>
      </c>
      <c r="C101">
        <f>transpose!K100</f>
        <v>0</v>
      </c>
      <c r="D101">
        <f>transpose!L100</f>
        <v>1.2903551590700001E-4</v>
      </c>
      <c r="E101">
        <f>transpose!D100</f>
        <v>4</v>
      </c>
      <c r="F101">
        <f>transpose!E100</f>
        <v>4</v>
      </c>
      <c r="G101">
        <f>transpose!F100</f>
        <v>3.9999176044999998</v>
      </c>
      <c r="H101" cm="1">
        <f t="array" ref="H101">_xlfn.LET(_xlpm.rng,IFERROR(MATCH($A101,Q$4:Q$15,1)+1,1),INDEX(U$4:U$15,_xlpm.rng)*$A101^2+INDEX(U$4:U$15,_xlpm.rng+1)*$A101+INDEX(U$4:U$15,_xlpm.rng+2))</f>
        <v>0</v>
      </c>
      <c r="I101" cm="1">
        <f t="array" ref="I101">_xlfn.LET(_xlpm.rng,IFERROR(MATCH($A101,R$4:R$15,1)+1,1),INDEX(V$4:V$15,_xlpm.rng)*$A101^2+INDEX(V$4:V$15,_xlpm.rng+1)*$A101+INDEX(V$4:V$15,_xlpm.rng+2))</f>
        <v>0</v>
      </c>
      <c r="J101" cm="1">
        <f t="array" ref="J101">_xlfn.LET(_xlpm.rng,IFERROR(MATCH($A101,S$4:S$15,1)+1,1),INDEX(W$4:W$15,_xlpm.rng)*$A101^2+INDEX(W$4:W$15,_xlpm.rng+1)*$A101+INDEX(W$4:W$15,_xlpm.rng+2))</f>
        <v>0</v>
      </c>
      <c r="K101" cm="1">
        <f t="array" ref="K101">_xlfn.LET(_xlpm.rng,IFERROR(MATCH($A101,Q$4:Q$15,1)+1,1),INDEX(X$4:X$15,_xlpm.rng)*$A101^2+INDEX(X$4:X$15,_xlpm.rng+1)*$A101+INDEX(X$4:X$15,_xlpm.rng+2))</f>
        <v>4</v>
      </c>
      <c r="L101" cm="1">
        <f t="array" ref="L101">_xlfn.LET(_xlpm.rng,IFERROR(MATCH($A101,R$4:R$15,1)+1,1),INDEX(Y$4:Y$15,_xlpm.rng)*$A101^2+INDEX(Y$4:Y$15,_xlpm.rng+1)*$A101+INDEX(Y$4:Y$15,_xlpm.rng+2))</f>
        <v>4</v>
      </c>
      <c r="M101" cm="1">
        <f t="array" ref="M101">_xlfn.LET(_xlpm.rng,IFERROR(MATCH($A101,S$4:S$15,1)+1,1),INDEX(Z$4:Z$15,_xlpm.rng)*$A101^2+INDEX(Z$4:Z$15,_xlpm.rng+1)*$A101+INDEX(Z$4:Z$15,_xlpm.rng+2))</f>
        <v>4</v>
      </c>
    </row>
    <row r="102" spans="1:13" x14ac:dyDescent="0.2">
      <c r="A102">
        <v>4.875</v>
      </c>
      <c r="B102">
        <f>transpose!J101</f>
        <v>0</v>
      </c>
      <c r="C102">
        <f>transpose!K101</f>
        <v>0</v>
      </c>
      <c r="D102">
        <f>transpose!L101</f>
        <v>2.0305282151400001E-4</v>
      </c>
      <c r="E102">
        <f>transpose!D101</f>
        <v>4</v>
      </c>
      <c r="F102">
        <f>transpose!E101</f>
        <v>4</v>
      </c>
      <c r="G102">
        <f>transpose!F101</f>
        <v>3.9998703410499998</v>
      </c>
      <c r="H102" cm="1">
        <f t="array" ref="H102">_xlfn.LET(_xlpm.rng,IFERROR(MATCH($A102,Q$4:Q$15,1)+1,1),INDEX(U$4:U$15,_xlpm.rng)*$A102^2+INDEX(U$4:U$15,_xlpm.rng+1)*$A102+INDEX(U$4:U$15,_xlpm.rng+2))</f>
        <v>0</v>
      </c>
      <c r="I102" cm="1">
        <f t="array" ref="I102">_xlfn.LET(_xlpm.rng,IFERROR(MATCH($A102,R$4:R$15,1)+1,1),INDEX(V$4:V$15,_xlpm.rng)*$A102^2+INDEX(V$4:V$15,_xlpm.rng+1)*$A102+INDEX(V$4:V$15,_xlpm.rng+2))</f>
        <v>0</v>
      </c>
      <c r="J102" cm="1">
        <f t="array" ref="J102">_xlfn.LET(_xlpm.rng,IFERROR(MATCH($A102,S$4:S$15,1)+1,1),INDEX(W$4:W$15,_xlpm.rng)*$A102^2+INDEX(W$4:W$15,_xlpm.rng+1)*$A102+INDEX(W$4:W$15,_xlpm.rng+2))</f>
        <v>0</v>
      </c>
      <c r="K102" cm="1">
        <f t="array" ref="K102">_xlfn.LET(_xlpm.rng,IFERROR(MATCH($A102,Q$4:Q$15,1)+1,1),INDEX(X$4:X$15,_xlpm.rng)*$A102^2+INDEX(X$4:X$15,_xlpm.rng+1)*$A102+INDEX(X$4:X$15,_xlpm.rng+2))</f>
        <v>4</v>
      </c>
      <c r="L102" cm="1">
        <f t="array" ref="L102">_xlfn.LET(_xlpm.rng,IFERROR(MATCH($A102,R$4:R$15,1)+1,1),INDEX(Y$4:Y$15,_xlpm.rng)*$A102^2+INDEX(Y$4:Y$15,_xlpm.rng+1)*$A102+INDEX(Y$4:Y$15,_xlpm.rng+2))</f>
        <v>4</v>
      </c>
      <c r="M102" cm="1">
        <f t="array" ref="M102">_xlfn.LET(_xlpm.rng,IFERROR(MATCH($A102,S$4:S$15,1)+1,1),INDEX(Z$4:Z$15,_xlpm.rng)*$A102^2+INDEX(Z$4:Z$15,_xlpm.rng+1)*$A102+INDEX(Z$4:Z$15,_xlpm.rng+2))</f>
        <v>4</v>
      </c>
    </row>
    <row r="103" spans="1:13" x14ac:dyDescent="0.2">
      <c r="A103">
        <v>4.9249999999999998</v>
      </c>
      <c r="B103">
        <f>transpose!J102</f>
        <v>0</v>
      </c>
      <c r="C103">
        <f>transpose!K102</f>
        <v>0</v>
      </c>
      <c r="D103">
        <f>transpose!L102</f>
        <v>3.1501357743799998E-4</v>
      </c>
      <c r="E103">
        <f>transpose!D102</f>
        <v>4</v>
      </c>
      <c r="F103">
        <f>transpose!E102</f>
        <v>4</v>
      </c>
      <c r="G103">
        <f>transpose!F102</f>
        <v>3.9997988493099998</v>
      </c>
      <c r="H103" cm="1">
        <f t="array" ref="H103">_xlfn.LET(_xlpm.rng,IFERROR(MATCH($A103,Q$4:Q$15,1)+1,1),INDEX(U$4:U$15,_xlpm.rng)*$A103^2+INDEX(U$4:U$15,_xlpm.rng+1)*$A103+INDEX(U$4:U$15,_xlpm.rng+2))</f>
        <v>0</v>
      </c>
      <c r="I103" cm="1">
        <f t="array" ref="I103">_xlfn.LET(_xlpm.rng,IFERROR(MATCH($A103,R$4:R$15,1)+1,1),INDEX(V$4:V$15,_xlpm.rng)*$A103^2+INDEX(V$4:V$15,_xlpm.rng+1)*$A103+INDEX(V$4:V$15,_xlpm.rng+2))</f>
        <v>0</v>
      </c>
      <c r="J103" cm="1">
        <f t="array" ref="J103">_xlfn.LET(_xlpm.rng,IFERROR(MATCH($A103,S$4:S$15,1)+1,1),INDEX(W$4:W$15,_xlpm.rng)*$A103^2+INDEX(W$4:W$15,_xlpm.rng+1)*$A103+INDEX(W$4:W$15,_xlpm.rng+2))</f>
        <v>0</v>
      </c>
      <c r="K103" cm="1">
        <f t="array" ref="K103">_xlfn.LET(_xlpm.rng,IFERROR(MATCH($A103,Q$4:Q$15,1)+1,1),INDEX(X$4:X$15,_xlpm.rng)*$A103^2+INDEX(X$4:X$15,_xlpm.rng+1)*$A103+INDEX(X$4:X$15,_xlpm.rng+2))</f>
        <v>4</v>
      </c>
      <c r="L103" cm="1">
        <f t="array" ref="L103">_xlfn.LET(_xlpm.rng,IFERROR(MATCH($A103,R$4:R$15,1)+1,1),INDEX(Y$4:Y$15,_xlpm.rng)*$A103^2+INDEX(Y$4:Y$15,_xlpm.rng+1)*$A103+INDEX(Y$4:Y$15,_xlpm.rng+2))</f>
        <v>4</v>
      </c>
      <c r="M103" cm="1">
        <f t="array" ref="M103">_xlfn.LET(_xlpm.rng,IFERROR(MATCH($A103,S$4:S$15,1)+1,1),INDEX(Z$4:Z$15,_xlpm.rng)*$A103^2+INDEX(Z$4:Z$15,_xlpm.rng+1)*$A103+INDEX(Z$4:Z$15,_xlpm.rng+2))</f>
        <v>4</v>
      </c>
    </row>
    <row r="104" spans="1:13" x14ac:dyDescent="0.2">
      <c r="A104">
        <v>4.9749999999999996</v>
      </c>
      <c r="B104">
        <f>transpose!J103</f>
        <v>0</v>
      </c>
      <c r="C104">
        <f>transpose!K103</f>
        <v>0</v>
      </c>
      <c r="D104">
        <f>transpose!L103</f>
        <v>4.81779988648E-4</v>
      </c>
      <c r="E104">
        <f>transpose!D103</f>
        <v>4</v>
      </c>
      <c r="F104">
        <f>transpose!E103</f>
        <v>4</v>
      </c>
      <c r="G104">
        <f>transpose!F103</f>
        <v>3.9996923625799998</v>
      </c>
      <c r="H104" cm="1">
        <f t="array" ref="H104">_xlfn.LET(_xlpm.rng,IFERROR(MATCH($A104,Q$4:Q$15,1)+1,1),INDEX(U$4:U$15,_xlpm.rng)*$A104^2+INDEX(U$4:U$15,_xlpm.rng+1)*$A104+INDEX(U$4:U$15,_xlpm.rng+2))</f>
        <v>0</v>
      </c>
      <c r="I104" cm="1">
        <f t="array" ref="I104">_xlfn.LET(_xlpm.rng,IFERROR(MATCH($A104,R$4:R$15,1)+1,1),INDEX(V$4:V$15,_xlpm.rng)*$A104^2+INDEX(V$4:V$15,_xlpm.rng+1)*$A104+INDEX(V$4:V$15,_xlpm.rng+2))</f>
        <v>0</v>
      </c>
      <c r="J104" cm="1">
        <f t="array" ref="J104">_xlfn.LET(_xlpm.rng,IFERROR(MATCH($A104,S$4:S$15,1)+1,1),INDEX(W$4:W$15,_xlpm.rng)*$A104^2+INDEX(W$4:W$15,_xlpm.rng+1)*$A104+INDEX(W$4:W$15,_xlpm.rng+2))</f>
        <v>0</v>
      </c>
      <c r="K104" cm="1">
        <f t="array" ref="K104">_xlfn.LET(_xlpm.rng,IFERROR(MATCH($A104,Q$4:Q$15,1)+1,1),INDEX(X$4:X$15,_xlpm.rng)*$A104^2+INDEX(X$4:X$15,_xlpm.rng+1)*$A104+INDEX(X$4:X$15,_xlpm.rng+2))</f>
        <v>4</v>
      </c>
      <c r="L104" cm="1">
        <f t="array" ref="L104">_xlfn.LET(_xlpm.rng,IFERROR(MATCH($A104,R$4:R$15,1)+1,1),INDEX(Y$4:Y$15,_xlpm.rng)*$A104^2+INDEX(Y$4:Y$15,_xlpm.rng+1)*$A104+INDEX(Y$4:Y$15,_xlpm.rng+2))</f>
        <v>4</v>
      </c>
      <c r="M104" cm="1">
        <f t="array" ref="M104">_xlfn.LET(_xlpm.rng,IFERROR(MATCH($A104,S$4:S$15,1)+1,1),INDEX(Z$4:Z$15,_xlpm.rng)*$A104^2+INDEX(Z$4:Z$15,_xlpm.rng+1)*$A104+INDEX(Z$4:Z$15,_xlpm.rng+2))</f>
        <v>4</v>
      </c>
    </row>
    <row r="105" spans="1:13" x14ac:dyDescent="0.2">
      <c r="A105">
        <v>5.0250000000000004</v>
      </c>
      <c r="B105">
        <f>transpose!J104</f>
        <v>0</v>
      </c>
      <c r="C105">
        <f>transpose!K104</f>
        <v>0</v>
      </c>
      <c r="D105">
        <f>transpose!L104</f>
        <v>7.2635424640099999E-4</v>
      </c>
      <c r="E105">
        <f>transpose!D104</f>
        <v>4</v>
      </c>
      <c r="F105">
        <f>transpose!E104</f>
        <v>4</v>
      </c>
      <c r="G105">
        <f>transpose!F104</f>
        <v>3.9995361943200001</v>
      </c>
      <c r="H105" cm="1">
        <f t="array" ref="H105">_xlfn.LET(_xlpm.rng,IFERROR(MATCH($A105,Q$4:Q$15,1)+1,1),INDEX(U$4:U$15,_xlpm.rng)*$A105^2+INDEX(U$4:U$15,_xlpm.rng+1)*$A105+INDEX(U$4:U$15,_xlpm.rng+2))</f>
        <v>0</v>
      </c>
      <c r="I105" cm="1">
        <f t="array" ref="I105">_xlfn.LET(_xlpm.rng,IFERROR(MATCH($A105,R$4:R$15,1)+1,1),INDEX(V$4:V$15,_xlpm.rng)*$A105^2+INDEX(V$4:V$15,_xlpm.rng+1)*$A105+INDEX(V$4:V$15,_xlpm.rng+2))</f>
        <v>0</v>
      </c>
      <c r="J105" cm="1">
        <f t="array" ref="J105">_xlfn.LET(_xlpm.rng,IFERROR(MATCH($A105,S$4:S$15,1)+1,1),INDEX(W$4:W$15,_xlpm.rng)*$A105^2+INDEX(W$4:W$15,_xlpm.rng+1)*$A105+INDEX(W$4:W$15,_xlpm.rng+2))</f>
        <v>0</v>
      </c>
      <c r="K105" cm="1">
        <f t="array" ref="K105">_xlfn.LET(_xlpm.rng,IFERROR(MATCH($A105,Q$4:Q$15,1)+1,1),INDEX(X$4:X$15,_xlpm.rng)*$A105^2+INDEX(X$4:X$15,_xlpm.rng+1)*$A105+INDEX(X$4:X$15,_xlpm.rng+2))</f>
        <v>4</v>
      </c>
      <c r="L105" cm="1">
        <f t="array" ref="L105">_xlfn.LET(_xlpm.rng,IFERROR(MATCH($A105,R$4:R$15,1)+1,1),INDEX(Y$4:Y$15,_xlpm.rng)*$A105^2+INDEX(Y$4:Y$15,_xlpm.rng+1)*$A105+INDEX(Y$4:Y$15,_xlpm.rng+2))</f>
        <v>4</v>
      </c>
      <c r="M105" cm="1">
        <f t="array" ref="M105">_xlfn.LET(_xlpm.rng,IFERROR(MATCH($A105,S$4:S$15,1)+1,1),INDEX(Z$4:Z$15,_xlpm.rng)*$A105^2+INDEX(Z$4:Z$15,_xlpm.rng+1)*$A105+INDEX(Z$4:Z$15,_xlpm.rng+2))</f>
        <v>4</v>
      </c>
    </row>
    <row r="106" spans="1:13" x14ac:dyDescent="0.2">
      <c r="A106">
        <v>5.0750000000000002</v>
      </c>
      <c r="B106">
        <f>transpose!J105</f>
        <v>0</v>
      </c>
      <c r="C106">
        <f>transpose!K105</f>
        <v>0</v>
      </c>
      <c r="D106">
        <f>transpose!L105</f>
        <v>1.0794752235899999E-3</v>
      </c>
      <c r="E106">
        <f>transpose!D105</f>
        <v>4</v>
      </c>
      <c r="F106">
        <f>transpose!E105</f>
        <v>4</v>
      </c>
      <c r="G106">
        <f>transpose!F105</f>
        <v>3.9993107193299999</v>
      </c>
      <c r="H106" cm="1">
        <f t="array" ref="H106">_xlfn.LET(_xlpm.rng,IFERROR(MATCH($A106,Q$4:Q$15,1)+1,1),INDEX(U$4:U$15,_xlpm.rng)*$A106^2+INDEX(U$4:U$15,_xlpm.rng+1)*$A106+INDEX(U$4:U$15,_xlpm.rng+2))</f>
        <v>0</v>
      </c>
      <c r="I106" cm="1">
        <f t="array" ref="I106">_xlfn.LET(_xlpm.rng,IFERROR(MATCH($A106,R$4:R$15,1)+1,1),INDEX(V$4:V$15,_xlpm.rng)*$A106^2+INDEX(V$4:V$15,_xlpm.rng+1)*$A106+INDEX(V$4:V$15,_xlpm.rng+2))</f>
        <v>0</v>
      </c>
      <c r="J106" cm="1">
        <f t="array" ref="J106">_xlfn.LET(_xlpm.rng,IFERROR(MATCH($A106,S$4:S$15,1)+1,1),INDEX(W$4:W$15,_xlpm.rng)*$A106^2+INDEX(W$4:W$15,_xlpm.rng+1)*$A106+INDEX(W$4:W$15,_xlpm.rng+2))</f>
        <v>0</v>
      </c>
      <c r="K106" cm="1">
        <f t="array" ref="K106">_xlfn.LET(_xlpm.rng,IFERROR(MATCH($A106,Q$4:Q$15,1)+1,1),INDEX(X$4:X$15,_xlpm.rng)*$A106^2+INDEX(X$4:X$15,_xlpm.rng+1)*$A106+INDEX(X$4:X$15,_xlpm.rng+2))</f>
        <v>4</v>
      </c>
      <c r="L106" cm="1">
        <f t="array" ref="L106">_xlfn.LET(_xlpm.rng,IFERROR(MATCH($A106,R$4:R$15,1)+1,1),INDEX(Y$4:Y$15,_xlpm.rng)*$A106^2+INDEX(Y$4:Y$15,_xlpm.rng+1)*$A106+INDEX(Y$4:Y$15,_xlpm.rng+2))</f>
        <v>4</v>
      </c>
      <c r="M106" cm="1">
        <f t="array" ref="M106">_xlfn.LET(_xlpm.rng,IFERROR(MATCH($A106,S$4:S$15,1)+1,1),INDEX(Z$4:Z$15,_xlpm.rng)*$A106^2+INDEX(Z$4:Z$15,_xlpm.rng+1)*$A106+INDEX(Z$4:Z$15,_xlpm.rng+2))</f>
        <v>4</v>
      </c>
    </row>
    <row r="107" spans="1:13" x14ac:dyDescent="0.2">
      <c r="A107">
        <v>5.125</v>
      </c>
      <c r="B107">
        <f>transpose!J106</f>
        <v>0</v>
      </c>
      <c r="C107">
        <f>transpose!K106</f>
        <v>0</v>
      </c>
      <c r="D107">
        <f>transpose!L106</f>
        <v>1.5813575377399999E-3</v>
      </c>
      <c r="E107">
        <f>transpose!D106</f>
        <v>4</v>
      </c>
      <c r="F107">
        <f>transpose!E106</f>
        <v>4</v>
      </c>
      <c r="G107">
        <f>transpose!F106</f>
        <v>3.9989902650000002</v>
      </c>
      <c r="H107" cm="1">
        <f t="array" ref="H107">_xlfn.LET(_xlpm.rng,IFERROR(MATCH($A107,Q$4:Q$15,1)+1,1),INDEX(U$4:U$15,_xlpm.rng)*$A107^2+INDEX(U$4:U$15,_xlpm.rng+1)*$A107+INDEX(U$4:U$15,_xlpm.rng+2))</f>
        <v>0</v>
      </c>
      <c r="I107" cm="1">
        <f t="array" ref="I107">_xlfn.LET(_xlpm.rng,IFERROR(MATCH($A107,R$4:R$15,1)+1,1),INDEX(V$4:V$15,_xlpm.rng)*$A107^2+INDEX(V$4:V$15,_xlpm.rng+1)*$A107+INDEX(V$4:V$15,_xlpm.rng+2))</f>
        <v>0</v>
      </c>
      <c r="J107" cm="1">
        <f t="array" ref="J107">_xlfn.LET(_xlpm.rng,IFERROR(MATCH($A107,S$4:S$15,1)+1,1),INDEX(W$4:W$15,_xlpm.rng)*$A107^2+INDEX(W$4:W$15,_xlpm.rng+1)*$A107+INDEX(W$4:W$15,_xlpm.rng+2))</f>
        <v>0</v>
      </c>
      <c r="K107" cm="1">
        <f t="array" ref="K107">_xlfn.LET(_xlpm.rng,IFERROR(MATCH($A107,Q$4:Q$15,1)+1,1),INDEX(X$4:X$15,_xlpm.rng)*$A107^2+INDEX(X$4:X$15,_xlpm.rng+1)*$A107+INDEX(X$4:X$15,_xlpm.rng+2))</f>
        <v>4</v>
      </c>
      <c r="L107" cm="1">
        <f t="array" ref="L107">_xlfn.LET(_xlpm.rng,IFERROR(MATCH($A107,R$4:R$15,1)+1,1),INDEX(Y$4:Y$15,_xlpm.rng)*$A107^2+INDEX(Y$4:Y$15,_xlpm.rng+1)*$A107+INDEX(Y$4:Y$15,_xlpm.rng+2))</f>
        <v>4</v>
      </c>
      <c r="M107" cm="1">
        <f t="array" ref="M107">_xlfn.LET(_xlpm.rng,IFERROR(MATCH($A107,S$4:S$15,1)+1,1),INDEX(Z$4:Z$15,_xlpm.rng)*$A107^2+INDEX(Z$4:Z$15,_xlpm.rng+1)*$A107+INDEX(Z$4:Z$15,_xlpm.rng+2))</f>
        <v>4</v>
      </c>
    </row>
    <row r="108" spans="1:13" x14ac:dyDescent="0.2">
      <c r="A108">
        <v>5.1749999999999998</v>
      </c>
      <c r="B108">
        <f>transpose!J107</f>
        <v>0</v>
      </c>
      <c r="C108">
        <f>transpose!K107</f>
        <v>0</v>
      </c>
      <c r="D108">
        <f>transpose!L107</f>
        <v>2.28347024637E-3</v>
      </c>
      <c r="E108">
        <f>transpose!D107</f>
        <v>4</v>
      </c>
      <c r="F108">
        <f>transpose!E107</f>
        <v>4</v>
      </c>
      <c r="G108">
        <f>transpose!F107</f>
        <v>3.99854197834</v>
      </c>
      <c r="H108" cm="1">
        <f t="array" ref="H108">_xlfn.LET(_xlpm.rng,IFERROR(MATCH($A108,Q$4:Q$15,1)+1,1),INDEX(U$4:U$15,_xlpm.rng)*$A108^2+INDEX(U$4:U$15,_xlpm.rng+1)*$A108+INDEX(U$4:U$15,_xlpm.rng+2))</f>
        <v>0</v>
      </c>
      <c r="I108" cm="1">
        <f t="array" ref="I108">_xlfn.LET(_xlpm.rng,IFERROR(MATCH($A108,R$4:R$15,1)+1,1),INDEX(V$4:V$15,_xlpm.rng)*$A108^2+INDEX(V$4:V$15,_xlpm.rng+1)*$A108+INDEX(V$4:V$15,_xlpm.rng+2))</f>
        <v>0</v>
      </c>
      <c r="J108" cm="1">
        <f t="array" ref="J108">_xlfn.LET(_xlpm.rng,IFERROR(MATCH($A108,S$4:S$15,1)+1,1),INDEX(W$4:W$15,_xlpm.rng)*$A108^2+INDEX(W$4:W$15,_xlpm.rng+1)*$A108+INDEX(W$4:W$15,_xlpm.rng+2))</f>
        <v>0</v>
      </c>
      <c r="K108" cm="1">
        <f t="array" ref="K108">_xlfn.LET(_xlpm.rng,IFERROR(MATCH($A108,Q$4:Q$15,1)+1,1),INDEX(X$4:X$15,_xlpm.rng)*$A108^2+INDEX(X$4:X$15,_xlpm.rng+1)*$A108+INDEX(X$4:X$15,_xlpm.rng+2))</f>
        <v>4</v>
      </c>
      <c r="L108" cm="1">
        <f t="array" ref="L108">_xlfn.LET(_xlpm.rng,IFERROR(MATCH($A108,R$4:R$15,1)+1,1),INDEX(Y$4:Y$15,_xlpm.rng)*$A108^2+INDEX(Y$4:Y$15,_xlpm.rng+1)*$A108+INDEX(Y$4:Y$15,_xlpm.rng+2))</f>
        <v>4</v>
      </c>
      <c r="M108" cm="1">
        <f t="array" ref="M108">_xlfn.LET(_xlpm.rng,IFERROR(MATCH($A108,S$4:S$15,1)+1,1),INDEX(Z$4:Z$15,_xlpm.rng)*$A108^2+INDEX(Z$4:Z$15,_xlpm.rng+1)*$A108+INDEX(Z$4:Z$15,_xlpm.rng+2))</f>
        <v>4</v>
      </c>
    </row>
    <row r="109" spans="1:13" x14ac:dyDescent="0.2">
      <c r="A109">
        <v>5.2249999999999996</v>
      </c>
      <c r="B109">
        <f>transpose!J108</f>
        <v>0</v>
      </c>
      <c r="C109">
        <f>transpose!K108</f>
        <v>0</v>
      </c>
      <c r="D109">
        <f>transpose!L108</f>
        <v>3.25020637484E-3</v>
      </c>
      <c r="E109">
        <f>transpose!D108</f>
        <v>4</v>
      </c>
      <c r="F109">
        <f>transpose!E108</f>
        <v>4</v>
      </c>
      <c r="G109">
        <f>transpose!F108</f>
        <v>3.9979247651000001</v>
      </c>
      <c r="H109" cm="1">
        <f t="array" ref="H109">_xlfn.LET(_xlpm.rng,IFERROR(MATCH($A109,Q$4:Q$15,1)+1,1),INDEX(U$4:U$15,_xlpm.rng)*$A109^2+INDEX(U$4:U$15,_xlpm.rng+1)*$A109+INDEX(U$4:U$15,_xlpm.rng+2))</f>
        <v>0</v>
      </c>
      <c r="I109" cm="1">
        <f t="array" ref="I109">_xlfn.LET(_xlpm.rng,IFERROR(MATCH($A109,R$4:R$15,1)+1,1),INDEX(V$4:V$15,_xlpm.rng)*$A109^2+INDEX(V$4:V$15,_xlpm.rng+1)*$A109+INDEX(V$4:V$15,_xlpm.rng+2))</f>
        <v>0</v>
      </c>
      <c r="J109" cm="1">
        <f t="array" ref="J109">_xlfn.LET(_xlpm.rng,IFERROR(MATCH($A109,S$4:S$15,1)+1,1),INDEX(W$4:W$15,_xlpm.rng)*$A109^2+INDEX(W$4:W$15,_xlpm.rng+1)*$A109+INDEX(W$4:W$15,_xlpm.rng+2))</f>
        <v>0</v>
      </c>
      <c r="K109" cm="1">
        <f t="array" ref="K109">_xlfn.LET(_xlpm.rng,IFERROR(MATCH($A109,Q$4:Q$15,1)+1,1),INDEX(X$4:X$15,_xlpm.rng)*$A109^2+INDEX(X$4:X$15,_xlpm.rng+1)*$A109+INDEX(X$4:X$15,_xlpm.rng+2))</f>
        <v>4</v>
      </c>
      <c r="L109" cm="1">
        <f t="array" ref="L109">_xlfn.LET(_xlpm.rng,IFERROR(MATCH($A109,R$4:R$15,1)+1,1),INDEX(Y$4:Y$15,_xlpm.rng)*$A109^2+INDEX(Y$4:Y$15,_xlpm.rng+1)*$A109+INDEX(Y$4:Y$15,_xlpm.rng+2))</f>
        <v>4</v>
      </c>
      <c r="M109" cm="1">
        <f t="array" ref="M109">_xlfn.LET(_xlpm.rng,IFERROR(MATCH($A109,S$4:S$15,1)+1,1),INDEX(Z$4:Z$15,_xlpm.rng)*$A109^2+INDEX(Z$4:Z$15,_xlpm.rng+1)*$A109+INDEX(Z$4:Z$15,_xlpm.rng+2))</f>
        <v>4</v>
      </c>
    </row>
    <row r="110" spans="1:13" x14ac:dyDescent="0.2">
      <c r="A110">
        <v>5.2750000000000004</v>
      </c>
      <c r="B110">
        <f>transpose!J109</f>
        <v>0</v>
      </c>
      <c r="C110">
        <f>transpose!K109</f>
        <v>0</v>
      </c>
      <c r="D110">
        <f>transpose!L109</f>
        <v>4.5602524293400001E-3</v>
      </c>
      <c r="E110">
        <f>transpose!D109</f>
        <v>4</v>
      </c>
      <c r="F110">
        <f>transpose!E109</f>
        <v>4</v>
      </c>
      <c r="G110">
        <f>transpose!F109</f>
        <v>3.9970884237100002</v>
      </c>
      <c r="H110" cm="1">
        <f t="array" ref="H110">_xlfn.LET(_xlpm.rng,IFERROR(MATCH($A110,Q$4:Q$15,1)+1,1),INDEX(U$4:U$15,_xlpm.rng)*$A110^2+INDEX(U$4:U$15,_xlpm.rng+1)*$A110+INDEX(U$4:U$15,_xlpm.rng+2))</f>
        <v>0</v>
      </c>
      <c r="I110" cm="1">
        <f t="array" ref="I110">_xlfn.LET(_xlpm.rng,IFERROR(MATCH($A110,R$4:R$15,1)+1,1),INDEX(V$4:V$15,_xlpm.rng)*$A110^2+INDEX(V$4:V$15,_xlpm.rng+1)*$A110+INDEX(V$4:V$15,_xlpm.rng+2))</f>
        <v>0</v>
      </c>
      <c r="J110" cm="1">
        <f t="array" ref="J110">_xlfn.LET(_xlpm.rng,IFERROR(MATCH($A110,S$4:S$15,1)+1,1),INDEX(W$4:W$15,_xlpm.rng)*$A110^2+INDEX(W$4:W$15,_xlpm.rng+1)*$A110+INDEX(W$4:W$15,_xlpm.rng+2))</f>
        <v>0</v>
      </c>
      <c r="K110" cm="1">
        <f t="array" ref="K110">_xlfn.LET(_xlpm.rng,IFERROR(MATCH($A110,Q$4:Q$15,1)+1,1),INDEX(X$4:X$15,_xlpm.rng)*$A110^2+INDEX(X$4:X$15,_xlpm.rng+1)*$A110+INDEX(X$4:X$15,_xlpm.rng+2))</f>
        <v>4</v>
      </c>
      <c r="L110" cm="1">
        <f t="array" ref="L110">_xlfn.LET(_xlpm.rng,IFERROR(MATCH($A110,R$4:R$15,1)+1,1),INDEX(Y$4:Y$15,_xlpm.rng)*$A110^2+INDEX(Y$4:Y$15,_xlpm.rng+1)*$A110+INDEX(Y$4:Y$15,_xlpm.rng+2))</f>
        <v>4</v>
      </c>
      <c r="M110" cm="1">
        <f t="array" ref="M110">_xlfn.LET(_xlpm.rng,IFERROR(MATCH($A110,S$4:S$15,1)+1,1),INDEX(Z$4:Z$15,_xlpm.rng)*$A110^2+INDEX(Z$4:Z$15,_xlpm.rng+1)*$A110+INDEX(Z$4:Z$15,_xlpm.rng+2))</f>
        <v>4</v>
      </c>
    </row>
    <row r="111" spans="1:13" x14ac:dyDescent="0.2">
      <c r="A111">
        <v>5.3250000000000002</v>
      </c>
      <c r="B111">
        <f>transpose!J110</f>
        <v>0</v>
      </c>
      <c r="C111">
        <f>transpose!K110</f>
        <v>0</v>
      </c>
      <c r="D111">
        <f>transpose!L110</f>
        <v>6.3074384787099999E-3</v>
      </c>
      <c r="E111">
        <f>transpose!D110</f>
        <v>4</v>
      </c>
      <c r="F111">
        <f>transpose!E110</f>
        <v>4</v>
      </c>
      <c r="G111">
        <f>transpose!F110</f>
        <v>3.9959731161500001</v>
      </c>
      <c r="H111" cm="1">
        <f t="array" ref="H111">_xlfn.LET(_xlpm.rng,IFERROR(MATCH($A111,Q$4:Q$15,1)+1,1),INDEX(U$4:U$15,_xlpm.rng)*$A111^2+INDEX(U$4:U$15,_xlpm.rng+1)*$A111+INDEX(U$4:U$15,_xlpm.rng+2))</f>
        <v>0</v>
      </c>
      <c r="I111" cm="1">
        <f t="array" ref="I111">_xlfn.LET(_xlpm.rng,IFERROR(MATCH($A111,R$4:R$15,1)+1,1),INDEX(V$4:V$15,_xlpm.rng)*$A111^2+INDEX(V$4:V$15,_xlpm.rng+1)*$A111+INDEX(V$4:V$15,_xlpm.rng+2))</f>
        <v>0</v>
      </c>
      <c r="J111" cm="1">
        <f t="array" ref="J111">_xlfn.LET(_xlpm.rng,IFERROR(MATCH($A111,S$4:S$15,1)+1,1),INDEX(W$4:W$15,_xlpm.rng)*$A111^2+INDEX(W$4:W$15,_xlpm.rng+1)*$A111+INDEX(W$4:W$15,_xlpm.rng+2))</f>
        <v>0</v>
      </c>
      <c r="K111" cm="1">
        <f t="array" ref="K111">_xlfn.LET(_xlpm.rng,IFERROR(MATCH($A111,Q$4:Q$15,1)+1,1),INDEX(X$4:X$15,_xlpm.rng)*$A111^2+INDEX(X$4:X$15,_xlpm.rng+1)*$A111+INDEX(X$4:X$15,_xlpm.rng+2))</f>
        <v>4</v>
      </c>
      <c r="L111" cm="1">
        <f t="array" ref="L111">_xlfn.LET(_xlpm.rng,IFERROR(MATCH($A111,R$4:R$15,1)+1,1),INDEX(Y$4:Y$15,_xlpm.rng)*$A111^2+INDEX(Y$4:Y$15,_xlpm.rng+1)*$A111+INDEX(Y$4:Y$15,_xlpm.rng+2))</f>
        <v>4</v>
      </c>
      <c r="M111" cm="1">
        <f t="array" ref="M111">_xlfn.LET(_xlpm.rng,IFERROR(MATCH($A111,S$4:S$15,1)+1,1),INDEX(Z$4:Z$15,_xlpm.rng)*$A111^2+INDEX(Z$4:Z$15,_xlpm.rng+1)*$A111+INDEX(Z$4:Z$15,_xlpm.rng+2))</f>
        <v>4</v>
      </c>
    </row>
    <row r="112" spans="1:13" x14ac:dyDescent="0.2">
      <c r="A112">
        <v>5.375</v>
      </c>
      <c r="B112">
        <f>transpose!J111</f>
        <v>0</v>
      </c>
      <c r="C112">
        <f>transpose!K111</f>
        <v>0</v>
      </c>
      <c r="D112">
        <f>transpose!L111</f>
        <v>8.6008446631300004E-3</v>
      </c>
      <c r="E112">
        <f>transpose!D111</f>
        <v>4</v>
      </c>
      <c r="F112">
        <f>transpose!E111</f>
        <v>4</v>
      </c>
      <c r="G112">
        <f>transpose!F111</f>
        <v>3.9945093205000002</v>
      </c>
      <c r="H112" cm="1">
        <f t="array" ref="H112">_xlfn.LET(_xlpm.rng,IFERROR(MATCH($A112,Q$4:Q$15,1)+1,1),INDEX(U$4:U$15,_xlpm.rng)*$A112^2+INDEX(U$4:U$15,_xlpm.rng+1)*$A112+INDEX(U$4:U$15,_xlpm.rng+2))</f>
        <v>0</v>
      </c>
      <c r="I112" cm="1">
        <f t="array" ref="I112">_xlfn.LET(_xlpm.rng,IFERROR(MATCH($A112,R$4:R$15,1)+1,1),INDEX(V$4:V$15,_xlpm.rng)*$A112^2+INDEX(V$4:V$15,_xlpm.rng+1)*$A112+INDEX(V$4:V$15,_xlpm.rng+2))</f>
        <v>0</v>
      </c>
      <c r="J112" cm="1">
        <f t="array" ref="J112">_xlfn.LET(_xlpm.rng,IFERROR(MATCH($A112,S$4:S$15,1)+1,1),INDEX(W$4:W$15,_xlpm.rng)*$A112^2+INDEX(W$4:W$15,_xlpm.rng+1)*$A112+INDEX(W$4:W$15,_xlpm.rng+2))</f>
        <v>0</v>
      </c>
      <c r="K112" cm="1">
        <f t="array" ref="K112">_xlfn.LET(_xlpm.rng,IFERROR(MATCH($A112,Q$4:Q$15,1)+1,1),INDEX(X$4:X$15,_xlpm.rng)*$A112^2+INDEX(X$4:X$15,_xlpm.rng+1)*$A112+INDEX(X$4:X$15,_xlpm.rng+2))</f>
        <v>4</v>
      </c>
      <c r="L112" cm="1">
        <f t="array" ref="L112">_xlfn.LET(_xlpm.rng,IFERROR(MATCH($A112,R$4:R$15,1)+1,1),INDEX(Y$4:Y$15,_xlpm.rng)*$A112^2+INDEX(Y$4:Y$15,_xlpm.rng+1)*$A112+INDEX(Y$4:Y$15,_xlpm.rng+2))</f>
        <v>4</v>
      </c>
      <c r="M112" cm="1">
        <f t="array" ref="M112">_xlfn.LET(_xlpm.rng,IFERROR(MATCH($A112,S$4:S$15,1)+1,1),INDEX(Z$4:Z$15,_xlpm.rng)*$A112^2+INDEX(Z$4:Z$15,_xlpm.rng+1)*$A112+INDEX(Z$4:Z$15,_xlpm.rng+2))</f>
        <v>4</v>
      </c>
    </row>
    <row r="113" spans="1:13" x14ac:dyDescent="0.2">
      <c r="A113">
        <v>5.4249999999999998</v>
      </c>
      <c r="B113">
        <f>transpose!J112</f>
        <v>0</v>
      </c>
      <c r="C113">
        <f>transpose!K112</f>
        <v>0</v>
      </c>
      <c r="D113">
        <f>transpose!L112</f>
        <v>1.1563968020200001E-2</v>
      </c>
      <c r="E113">
        <f>transpose!D112</f>
        <v>4</v>
      </c>
      <c r="F113">
        <f>transpose!E112</f>
        <v>4</v>
      </c>
      <c r="G113">
        <f>transpose!F112</f>
        <v>3.9926183929199999</v>
      </c>
      <c r="H113" cm="1">
        <f t="array" ref="H113">_xlfn.LET(_xlpm.rng,IFERROR(MATCH($A113,Q$4:Q$15,1)+1,1),INDEX(U$4:U$15,_xlpm.rng)*$A113^2+INDEX(U$4:U$15,_xlpm.rng+1)*$A113+INDEX(U$4:U$15,_xlpm.rng+2))</f>
        <v>0</v>
      </c>
      <c r="I113" cm="1">
        <f t="array" ref="I113">_xlfn.LET(_xlpm.rng,IFERROR(MATCH($A113,R$4:R$15,1)+1,1),INDEX(V$4:V$15,_xlpm.rng)*$A113^2+INDEX(V$4:V$15,_xlpm.rng+1)*$A113+INDEX(V$4:V$15,_xlpm.rng+2))</f>
        <v>0</v>
      </c>
      <c r="J113" cm="1">
        <f t="array" ref="J113">_xlfn.LET(_xlpm.rng,IFERROR(MATCH($A113,S$4:S$15,1)+1,1),INDEX(W$4:W$15,_xlpm.rng)*$A113^2+INDEX(W$4:W$15,_xlpm.rng+1)*$A113+INDEX(W$4:W$15,_xlpm.rng+2))</f>
        <v>0</v>
      </c>
      <c r="K113" cm="1">
        <f t="array" ref="K113">_xlfn.LET(_xlpm.rng,IFERROR(MATCH($A113,Q$4:Q$15,1)+1,1),INDEX(X$4:X$15,_xlpm.rng)*$A113^2+INDEX(X$4:X$15,_xlpm.rng+1)*$A113+INDEX(X$4:X$15,_xlpm.rng+2))</f>
        <v>4</v>
      </c>
      <c r="L113" cm="1">
        <f t="array" ref="L113">_xlfn.LET(_xlpm.rng,IFERROR(MATCH($A113,R$4:R$15,1)+1,1),INDEX(Y$4:Y$15,_xlpm.rng)*$A113^2+INDEX(Y$4:Y$15,_xlpm.rng+1)*$A113+INDEX(Y$4:Y$15,_xlpm.rng+2))</f>
        <v>4</v>
      </c>
      <c r="M113" cm="1">
        <f t="array" ref="M113">_xlfn.LET(_xlpm.rng,IFERROR(MATCH($A113,S$4:S$15,1)+1,1),INDEX(Z$4:Z$15,_xlpm.rng)*$A113^2+INDEX(Z$4:Z$15,_xlpm.rng+1)*$A113+INDEX(Z$4:Z$15,_xlpm.rng+2))</f>
        <v>4</v>
      </c>
    </row>
    <row r="114" spans="1:13" x14ac:dyDescent="0.2">
      <c r="A114">
        <v>5.4749999999999996</v>
      </c>
      <c r="B114">
        <f>transpose!J113</f>
        <v>0</v>
      </c>
      <c r="C114">
        <f>transpose!K113</f>
        <v>0</v>
      </c>
      <c r="D114">
        <f>transpose!L113</f>
        <v>1.53328188437E-2</v>
      </c>
      <c r="E114">
        <f>transpose!D113</f>
        <v>4</v>
      </c>
      <c r="F114">
        <f>transpose!E113</f>
        <v>4</v>
      </c>
      <c r="G114">
        <f>transpose!F113</f>
        <v>3.99021382424</v>
      </c>
      <c r="H114" cm="1">
        <f t="array" ref="H114">_xlfn.LET(_xlpm.rng,IFERROR(MATCH($A114,Q$4:Q$15,1)+1,1),INDEX(U$4:U$15,_xlpm.rng)*$A114^2+INDEX(U$4:U$15,_xlpm.rng+1)*$A114+INDEX(U$4:U$15,_xlpm.rng+2))</f>
        <v>0</v>
      </c>
      <c r="I114" cm="1">
        <f t="array" ref="I114">_xlfn.LET(_xlpm.rng,IFERROR(MATCH($A114,R$4:R$15,1)+1,1),INDEX(V$4:V$15,_xlpm.rng)*$A114^2+INDEX(V$4:V$15,_xlpm.rng+1)*$A114+INDEX(V$4:V$15,_xlpm.rng+2))</f>
        <v>0</v>
      </c>
      <c r="J114" cm="1">
        <f t="array" ref="J114">_xlfn.LET(_xlpm.rng,IFERROR(MATCH($A114,S$4:S$15,1)+1,1),INDEX(W$4:W$15,_xlpm.rng)*$A114^2+INDEX(W$4:W$15,_xlpm.rng+1)*$A114+INDEX(W$4:W$15,_xlpm.rng+2))</f>
        <v>0</v>
      </c>
      <c r="K114" cm="1">
        <f t="array" ref="K114">_xlfn.LET(_xlpm.rng,IFERROR(MATCH($A114,Q$4:Q$15,1)+1,1),INDEX(X$4:X$15,_xlpm.rng)*$A114^2+INDEX(X$4:X$15,_xlpm.rng+1)*$A114+INDEX(X$4:X$15,_xlpm.rng+2))</f>
        <v>4</v>
      </c>
      <c r="L114" cm="1">
        <f t="array" ref="L114">_xlfn.LET(_xlpm.rng,IFERROR(MATCH($A114,R$4:R$15,1)+1,1),INDEX(Y$4:Y$15,_xlpm.rng)*$A114^2+INDEX(Y$4:Y$15,_xlpm.rng+1)*$A114+INDEX(Y$4:Y$15,_xlpm.rng+2))</f>
        <v>4</v>
      </c>
      <c r="M114" cm="1">
        <f t="array" ref="M114">_xlfn.LET(_xlpm.rng,IFERROR(MATCH($A114,S$4:S$15,1)+1,1),INDEX(Z$4:Z$15,_xlpm.rng)*$A114^2+INDEX(Z$4:Z$15,_xlpm.rng+1)*$A114+INDEX(Z$4:Z$15,_xlpm.rng+2))</f>
        <v>4</v>
      </c>
    </row>
    <row r="115" spans="1:13" x14ac:dyDescent="0.2">
      <c r="A115">
        <v>5.5250000000000004</v>
      </c>
      <c r="B115">
        <f>transpose!J114</f>
        <v>0</v>
      </c>
      <c r="C115">
        <f>transpose!K114</f>
        <v>0</v>
      </c>
      <c r="D115">
        <f>transpose!L114</f>
        <v>2.0052915889499999E-2</v>
      </c>
      <c r="E115">
        <f>transpose!D114</f>
        <v>4</v>
      </c>
      <c r="F115">
        <f>transpose!E114</f>
        <v>4</v>
      </c>
      <c r="G115">
        <f>transpose!F114</f>
        <v>3.9872032120799998</v>
      </c>
      <c r="H115" cm="1">
        <f t="array" ref="H115">_xlfn.LET(_xlpm.rng,IFERROR(MATCH($A115,Q$4:Q$15,1)+1,1),INDEX(U$4:U$15,_xlpm.rng)*$A115^2+INDEX(U$4:U$15,_xlpm.rng+1)*$A115+INDEX(U$4:U$15,_xlpm.rng+2))</f>
        <v>0</v>
      </c>
      <c r="I115" cm="1">
        <f t="array" ref="I115">_xlfn.LET(_xlpm.rng,IFERROR(MATCH($A115,R$4:R$15,1)+1,1),INDEX(V$4:V$15,_xlpm.rng)*$A115^2+INDEX(V$4:V$15,_xlpm.rng+1)*$A115+INDEX(V$4:V$15,_xlpm.rng+2))</f>
        <v>0</v>
      </c>
      <c r="J115" cm="1">
        <f t="array" ref="J115">_xlfn.LET(_xlpm.rng,IFERROR(MATCH($A115,S$4:S$15,1)+1,1),INDEX(W$4:W$15,_xlpm.rng)*$A115^2+INDEX(W$4:W$15,_xlpm.rng+1)*$A115+INDEX(W$4:W$15,_xlpm.rng+2))</f>
        <v>0</v>
      </c>
      <c r="K115" cm="1">
        <f t="array" ref="K115">_xlfn.LET(_xlpm.rng,IFERROR(MATCH($A115,Q$4:Q$15,1)+1,1),INDEX(X$4:X$15,_xlpm.rng)*$A115^2+INDEX(X$4:X$15,_xlpm.rng+1)*$A115+INDEX(X$4:X$15,_xlpm.rng+2))</f>
        <v>4</v>
      </c>
      <c r="L115" cm="1">
        <f t="array" ref="L115">_xlfn.LET(_xlpm.rng,IFERROR(MATCH($A115,R$4:R$15,1)+1,1),INDEX(Y$4:Y$15,_xlpm.rng)*$A115^2+INDEX(Y$4:Y$15,_xlpm.rng+1)*$A115+INDEX(Y$4:Y$15,_xlpm.rng+2))</f>
        <v>4</v>
      </c>
      <c r="M115" cm="1">
        <f t="array" ref="M115">_xlfn.LET(_xlpm.rng,IFERROR(MATCH($A115,S$4:S$15,1)+1,1),INDEX(Z$4:Z$15,_xlpm.rng)*$A115^2+INDEX(Z$4:Z$15,_xlpm.rng+1)*$A115+INDEX(Z$4:Z$15,_xlpm.rng+2))</f>
        <v>4</v>
      </c>
    </row>
    <row r="116" spans="1:13" x14ac:dyDescent="0.2">
      <c r="A116">
        <v>5.5750000000000002</v>
      </c>
      <c r="B116">
        <f>transpose!J115</f>
        <v>0</v>
      </c>
      <c r="C116">
        <f>transpose!K115</f>
        <v>0</v>
      </c>
      <c r="D116">
        <f>transpose!L115</f>
        <v>2.5875273652499999E-2</v>
      </c>
      <c r="E116">
        <f>transpose!D115</f>
        <v>4</v>
      </c>
      <c r="F116">
        <f>transpose!E115</f>
        <v>4</v>
      </c>
      <c r="G116">
        <f>transpose!F115</f>
        <v>3.98349088868</v>
      </c>
      <c r="H116" cm="1">
        <f t="array" ref="H116">_xlfn.LET(_xlpm.rng,IFERROR(MATCH($A116,Q$4:Q$15,1)+1,1),INDEX(U$4:U$15,_xlpm.rng)*$A116^2+INDEX(U$4:U$15,_xlpm.rng+1)*$A116+INDEX(U$4:U$15,_xlpm.rng+2))</f>
        <v>0</v>
      </c>
      <c r="I116" cm="1">
        <f t="array" ref="I116">_xlfn.LET(_xlpm.rng,IFERROR(MATCH($A116,R$4:R$15,1)+1,1),INDEX(V$4:V$15,_xlpm.rng)*$A116^2+INDEX(V$4:V$15,_xlpm.rng+1)*$A116+INDEX(V$4:V$15,_xlpm.rng+2))</f>
        <v>0</v>
      </c>
      <c r="J116" cm="1">
        <f t="array" ref="J116">_xlfn.LET(_xlpm.rng,IFERROR(MATCH($A116,S$4:S$15,1)+1,1),INDEX(W$4:W$15,_xlpm.rng)*$A116^2+INDEX(W$4:W$15,_xlpm.rng+1)*$A116+INDEX(W$4:W$15,_xlpm.rng+2))</f>
        <v>0</v>
      </c>
      <c r="K116" cm="1">
        <f t="array" ref="K116">_xlfn.LET(_xlpm.rng,IFERROR(MATCH($A116,Q$4:Q$15,1)+1,1),INDEX(X$4:X$15,_xlpm.rng)*$A116^2+INDEX(X$4:X$15,_xlpm.rng+1)*$A116+INDEX(X$4:X$15,_xlpm.rng+2))</f>
        <v>4</v>
      </c>
      <c r="L116" cm="1">
        <f t="array" ref="L116">_xlfn.LET(_xlpm.rng,IFERROR(MATCH($A116,R$4:R$15,1)+1,1),INDEX(Y$4:Y$15,_xlpm.rng)*$A116^2+INDEX(Y$4:Y$15,_xlpm.rng+1)*$A116+INDEX(Y$4:Y$15,_xlpm.rng+2))</f>
        <v>4</v>
      </c>
      <c r="M116" cm="1">
        <f t="array" ref="M116">_xlfn.LET(_xlpm.rng,IFERROR(MATCH($A116,S$4:S$15,1)+1,1),INDEX(Z$4:Z$15,_xlpm.rng)*$A116^2+INDEX(Z$4:Z$15,_xlpm.rng+1)*$A116+INDEX(Z$4:Z$15,_xlpm.rng+2))</f>
        <v>4</v>
      </c>
    </row>
    <row r="117" spans="1:13" x14ac:dyDescent="0.2">
      <c r="A117">
        <v>5.625</v>
      </c>
      <c r="B117">
        <f>transpose!J116</f>
        <v>0</v>
      </c>
      <c r="C117">
        <f>transpose!K116</f>
        <v>0</v>
      </c>
      <c r="D117">
        <f>transpose!L116</f>
        <v>3.29516041109E-2</v>
      </c>
      <c r="E117">
        <f>transpose!D116</f>
        <v>4</v>
      </c>
      <c r="F117">
        <f>transpose!E116</f>
        <v>4</v>
      </c>
      <c r="G117">
        <f>transpose!F116</f>
        <v>3.9789810602100002</v>
      </c>
      <c r="H117" cm="1">
        <f t="array" ref="H117">_xlfn.LET(_xlpm.rng,IFERROR(MATCH($A117,Q$4:Q$15,1)+1,1),INDEX(U$4:U$15,_xlpm.rng)*$A117^2+INDEX(U$4:U$15,_xlpm.rng+1)*$A117+INDEX(U$4:U$15,_xlpm.rng+2))</f>
        <v>0</v>
      </c>
      <c r="I117" cm="1">
        <f t="array" ref="I117">_xlfn.LET(_xlpm.rng,IFERROR(MATCH($A117,R$4:R$15,1)+1,1),INDEX(V$4:V$15,_xlpm.rng)*$A117^2+INDEX(V$4:V$15,_xlpm.rng+1)*$A117+INDEX(V$4:V$15,_xlpm.rng+2))</f>
        <v>0</v>
      </c>
      <c r="J117" cm="1">
        <f t="array" ref="J117">_xlfn.LET(_xlpm.rng,IFERROR(MATCH($A117,S$4:S$15,1)+1,1),INDEX(W$4:W$15,_xlpm.rng)*$A117^2+INDEX(W$4:W$15,_xlpm.rng+1)*$A117+INDEX(W$4:W$15,_xlpm.rng+2))</f>
        <v>0</v>
      </c>
      <c r="K117" cm="1">
        <f t="array" ref="K117">_xlfn.LET(_xlpm.rng,IFERROR(MATCH($A117,Q$4:Q$15,1)+1,1),INDEX(X$4:X$15,_xlpm.rng)*$A117^2+INDEX(X$4:X$15,_xlpm.rng+1)*$A117+INDEX(X$4:X$15,_xlpm.rng+2))</f>
        <v>4</v>
      </c>
      <c r="L117" cm="1">
        <f t="array" ref="L117">_xlfn.LET(_xlpm.rng,IFERROR(MATCH($A117,R$4:R$15,1)+1,1),INDEX(Y$4:Y$15,_xlpm.rng)*$A117^2+INDEX(Y$4:Y$15,_xlpm.rng+1)*$A117+INDEX(Y$4:Y$15,_xlpm.rng+2))</f>
        <v>4</v>
      </c>
      <c r="M117" cm="1">
        <f t="array" ref="M117">_xlfn.LET(_xlpm.rng,IFERROR(MATCH($A117,S$4:S$15,1)+1,1),INDEX(Z$4:Z$15,_xlpm.rng)*$A117^2+INDEX(Z$4:Z$15,_xlpm.rng+1)*$A117+INDEX(Z$4:Z$15,_xlpm.rng+2))</f>
        <v>4</v>
      </c>
    </row>
    <row r="118" spans="1:13" x14ac:dyDescent="0.2">
      <c r="A118">
        <v>5.6749999999999998</v>
      </c>
      <c r="B118">
        <f>transpose!J117</f>
        <v>0</v>
      </c>
      <c r="C118">
        <f>transpose!K117</f>
        <v>0</v>
      </c>
      <c r="D118">
        <f>transpose!L117</f>
        <v>4.1429066998499998E-2</v>
      </c>
      <c r="E118">
        <f>transpose!D117</f>
        <v>4</v>
      </c>
      <c r="F118">
        <f>transpose!E117</f>
        <v>4</v>
      </c>
      <c r="G118">
        <f>transpose!F117</f>
        <v>3.9735812399000001</v>
      </c>
      <c r="H118" cm="1">
        <f t="array" ref="H118">_xlfn.LET(_xlpm.rng,IFERROR(MATCH($A118,Q$4:Q$15,1)+1,1),INDEX(U$4:U$15,_xlpm.rng)*$A118^2+INDEX(U$4:U$15,_xlpm.rng+1)*$A118+INDEX(U$4:U$15,_xlpm.rng+2))</f>
        <v>0</v>
      </c>
      <c r="I118" cm="1">
        <f t="array" ref="I118">_xlfn.LET(_xlpm.rng,IFERROR(MATCH($A118,R$4:R$15,1)+1,1),INDEX(V$4:V$15,_xlpm.rng)*$A118^2+INDEX(V$4:V$15,_xlpm.rng+1)*$A118+INDEX(V$4:V$15,_xlpm.rng+2))</f>
        <v>0</v>
      </c>
      <c r="J118" cm="1">
        <f t="array" ref="J118">_xlfn.LET(_xlpm.rng,IFERROR(MATCH($A118,S$4:S$15,1)+1,1),INDEX(W$4:W$15,_xlpm.rng)*$A118^2+INDEX(W$4:W$15,_xlpm.rng+1)*$A118+INDEX(W$4:W$15,_xlpm.rng+2))</f>
        <v>0</v>
      </c>
      <c r="K118" cm="1">
        <f t="array" ref="K118">_xlfn.LET(_xlpm.rng,IFERROR(MATCH($A118,Q$4:Q$15,1)+1,1),INDEX(X$4:X$15,_xlpm.rng)*$A118^2+INDEX(X$4:X$15,_xlpm.rng+1)*$A118+INDEX(X$4:X$15,_xlpm.rng+2))</f>
        <v>4</v>
      </c>
      <c r="L118" cm="1">
        <f t="array" ref="L118">_xlfn.LET(_xlpm.rng,IFERROR(MATCH($A118,R$4:R$15,1)+1,1),INDEX(Y$4:Y$15,_xlpm.rng)*$A118^2+INDEX(Y$4:Y$15,_xlpm.rng+1)*$A118+INDEX(Y$4:Y$15,_xlpm.rng+2))</f>
        <v>4</v>
      </c>
      <c r="M118" cm="1">
        <f t="array" ref="M118">_xlfn.LET(_xlpm.rng,IFERROR(MATCH($A118,S$4:S$15,1)+1,1),INDEX(Z$4:Z$15,_xlpm.rng)*$A118^2+INDEX(Z$4:Z$15,_xlpm.rng+1)*$A118+INDEX(Z$4:Z$15,_xlpm.rng+2))</f>
        <v>4</v>
      </c>
    </row>
    <row r="119" spans="1:13" x14ac:dyDescent="0.2">
      <c r="A119">
        <v>5.7249999999999996</v>
      </c>
      <c r="B119">
        <f>transpose!J118</f>
        <v>0</v>
      </c>
      <c r="C119">
        <f>transpose!K118</f>
        <v>0</v>
      </c>
      <c r="D119">
        <f>transpose!L118</f>
        <v>5.1444975137300002E-2</v>
      </c>
      <c r="E119">
        <f>transpose!D118</f>
        <v>4</v>
      </c>
      <c r="F119">
        <f>transpose!E118</f>
        <v>4</v>
      </c>
      <c r="G119">
        <f>transpose!F118</f>
        <v>3.9672057087899999</v>
      </c>
      <c r="H119" cm="1">
        <f t="array" ref="H119">_xlfn.LET(_xlpm.rng,IFERROR(MATCH($A119,Q$4:Q$15,1)+1,1),INDEX(U$4:U$15,_xlpm.rng)*$A119^2+INDEX(U$4:U$15,_xlpm.rng+1)*$A119+INDEX(U$4:U$15,_xlpm.rng+2))</f>
        <v>0</v>
      </c>
      <c r="I119" cm="1">
        <f t="array" ref="I119">_xlfn.LET(_xlpm.rng,IFERROR(MATCH($A119,R$4:R$15,1)+1,1),INDEX(V$4:V$15,_xlpm.rng)*$A119^2+INDEX(V$4:V$15,_xlpm.rng+1)*$A119+INDEX(V$4:V$15,_xlpm.rng+2))</f>
        <v>0</v>
      </c>
      <c r="J119" cm="1">
        <f t="array" ref="J119">_xlfn.LET(_xlpm.rng,IFERROR(MATCH($A119,S$4:S$15,1)+1,1),INDEX(W$4:W$15,_xlpm.rng)*$A119^2+INDEX(W$4:W$15,_xlpm.rng+1)*$A119+INDEX(W$4:W$15,_xlpm.rng+2))</f>
        <v>0</v>
      </c>
      <c r="K119" cm="1">
        <f t="array" ref="K119">_xlfn.LET(_xlpm.rng,IFERROR(MATCH($A119,Q$4:Q$15,1)+1,1),INDEX(X$4:X$15,_xlpm.rng)*$A119^2+INDEX(X$4:X$15,_xlpm.rng+1)*$A119+INDEX(X$4:X$15,_xlpm.rng+2))</f>
        <v>4</v>
      </c>
      <c r="L119" cm="1">
        <f t="array" ref="L119">_xlfn.LET(_xlpm.rng,IFERROR(MATCH($A119,R$4:R$15,1)+1,1),INDEX(Y$4:Y$15,_xlpm.rng)*$A119^2+INDEX(Y$4:Y$15,_xlpm.rng+1)*$A119+INDEX(Y$4:Y$15,_xlpm.rng+2))</f>
        <v>4</v>
      </c>
      <c r="M119" cm="1">
        <f t="array" ref="M119">_xlfn.LET(_xlpm.rng,IFERROR(MATCH($A119,S$4:S$15,1)+1,1),INDEX(Z$4:Z$15,_xlpm.rng)*$A119^2+INDEX(Z$4:Z$15,_xlpm.rng+1)*$A119+INDEX(Z$4:Z$15,_xlpm.rng+2))</f>
        <v>4</v>
      </c>
    </row>
    <row r="120" spans="1:13" x14ac:dyDescent="0.2">
      <c r="A120">
        <v>5.7750000000000004</v>
      </c>
      <c r="B120">
        <f>transpose!J119</f>
        <v>0</v>
      </c>
      <c r="C120">
        <f>transpose!K119</f>
        <v>1.1102230246299999E-16</v>
      </c>
      <c r="D120">
        <f>transpose!L119</f>
        <v>6.3121879662299998E-2</v>
      </c>
      <c r="E120">
        <f>transpose!D119</f>
        <v>4</v>
      </c>
      <c r="F120">
        <f>transpose!E119</f>
        <v>4</v>
      </c>
      <c r="G120">
        <f>transpose!F119</f>
        <v>3.95977872484</v>
      </c>
      <c r="H120" cm="1">
        <f t="array" ref="H120">_xlfn.LET(_xlpm.rng,IFERROR(MATCH($A120,Q$4:Q$15,1)+1,1),INDEX(U$4:U$15,_xlpm.rng)*$A120^2+INDEX(U$4:U$15,_xlpm.rng+1)*$A120+INDEX(U$4:U$15,_xlpm.rng+2))</f>
        <v>0</v>
      </c>
      <c r="I120" cm="1">
        <f t="array" ref="I120">_xlfn.LET(_xlpm.rng,IFERROR(MATCH($A120,R$4:R$15,1)+1,1),INDEX(V$4:V$15,_xlpm.rng)*$A120^2+INDEX(V$4:V$15,_xlpm.rng+1)*$A120+INDEX(V$4:V$15,_xlpm.rng+2))</f>
        <v>0</v>
      </c>
      <c r="J120" cm="1">
        <f t="array" ref="J120">_xlfn.LET(_xlpm.rng,IFERROR(MATCH($A120,S$4:S$15,1)+1,1),INDEX(W$4:W$15,_xlpm.rng)*$A120^2+INDEX(W$4:W$15,_xlpm.rng+1)*$A120+INDEX(W$4:W$15,_xlpm.rng+2))</f>
        <v>0</v>
      </c>
      <c r="K120" cm="1">
        <f t="array" ref="K120">_xlfn.LET(_xlpm.rng,IFERROR(MATCH($A120,Q$4:Q$15,1)+1,1),INDEX(X$4:X$15,_xlpm.rng)*$A120^2+INDEX(X$4:X$15,_xlpm.rng+1)*$A120+INDEX(X$4:X$15,_xlpm.rng+2))</f>
        <v>4</v>
      </c>
      <c r="L120" cm="1">
        <f t="array" ref="L120">_xlfn.LET(_xlpm.rng,IFERROR(MATCH($A120,R$4:R$15,1)+1,1),INDEX(Y$4:Y$15,_xlpm.rng)*$A120^2+INDEX(Y$4:Y$15,_xlpm.rng+1)*$A120+INDEX(Y$4:Y$15,_xlpm.rng+2))</f>
        <v>4</v>
      </c>
      <c r="M120" cm="1">
        <f t="array" ref="M120">_xlfn.LET(_xlpm.rng,IFERROR(MATCH($A120,S$4:S$15,1)+1,1),INDEX(Z$4:Z$15,_xlpm.rng)*$A120^2+INDEX(Z$4:Z$15,_xlpm.rng+1)*$A120+INDEX(Z$4:Z$15,_xlpm.rng+2))</f>
        <v>4</v>
      </c>
    </row>
    <row r="121" spans="1:13" x14ac:dyDescent="0.2">
      <c r="A121">
        <v>5.8250000000000002</v>
      </c>
      <c r="B121">
        <f>transpose!J120</f>
        <v>0</v>
      </c>
      <c r="C121">
        <f>transpose!K120</f>
        <v>1.9984014443299999E-15</v>
      </c>
      <c r="D121">
        <f>transpose!L120</f>
        <v>7.6563419973800007E-2</v>
      </c>
      <c r="E121">
        <f>transpose!D120</f>
        <v>4</v>
      </c>
      <c r="F121">
        <f>transpose!E120</f>
        <v>4</v>
      </c>
      <c r="G121">
        <f>transpose!F120</f>
        <v>3.95123722661</v>
      </c>
      <c r="H121" cm="1">
        <f t="array" ref="H121">_xlfn.LET(_xlpm.rng,IFERROR(MATCH($A121,Q$4:Q$15,1)+1,1),INDEX(U$4:U$15,_xlpm.rng)*$A121^2+INDEX(U$4:U$15,_xlpm.rng+1)*$A121+INDEX(U$4:U$15,_xlpm.rng+2))</f>
        <v>0</v>
      </c>
      <c r="I121" cm="1">
        <f t="array" ref="I121">_xlfn.LET(_xlpm.rng,IFERROR(MATCH($A121,R$4:R$15,1)+1,1),INDEX(V$4:V$15,_xlpm.rng)*$A121^2+INDEX(V$4:V$15,_xlpm.rng+1)*$A121+INDEX(V$4:V$15,_xlpm.rng+2))</f>
        <v>0</v>
      </c>
      <c r="J121" cm="1">
        <f t="array" ref="J121">_xlfn.LET(_xlpm.rng,IFERROR(MATCH($A121,S$4:S$15,1)+1,1),INDEX(W$4:W$15,_xlpm.rng)*$A121^2+INDEX(W$4:W$15,_xlpm.rng+1)*$A121+INDEX(W$4:W$15,_xlpm.rng+2))</f>
        <v>0</v>
      </c>
      <c r="K121" cm="1">
        <f t="array" ref="K121">_xlfn.LET(_xlpm.rng,IFERROR(MATCH($A121,Q$4:Q$15,1)+1,1),INDEX(X$4:X$15,_xlpm.rng)*$A121^2+INDEX(X$4:X$15,_xlpm.rng+1)*$A121+INDEX(X$4:X$15,_xlpm.rng+2))</f>
        <v>4</v>
      </c>
      <c r="L121" cm="1">
        <f t="array" ref="L121">_xlfn.LET(_xlpm.rng,IFERROR(MATCH($A121,R$4:R$15,1)+1,1),INDEX(Y$4:Y$15,_xlpm.rng)*$A121^2+INDEX(Y$4:Y$15,_xlpm.rng+1)*$A121+INDEX(Y$4:Y$15,_xlpm.rng+2))</f>
        <v>4</v>
      </c>
      <c r="M121" cm="1">
        <f t="array" ref="M121">_xlfn.LET(_xlpm.rng,IFERROR(MATCH($A121,S$4:S$15,1)+1,1),INDEX(Z$4:Z$15,_xlpm.rng)*$A121^2+INDEX(Z$4:Z$15,_xlpm.rng+1)*$A121+INDEX(Z$4:Z$15,_xlpm.rng+2))</f>
        <v>4</v>
      </c>
    </row>
    <row r="122" spans="1:13" x14ac:dyDescent="0.2">
      <c r="A122">
        <v>5.875</v>
      </c>
      <c r="B122">
        <f>transpose!J121</f>
        <v>0</v>
      </c>
      <c r="C122">
        <f>transpose!K121</f>
        <v>7.2164496600600008E-15</v>
      </c>
      <c r="D122">
        <f>transpose!L121</f>
        <v>9.1851232792699994E-2</v>
      </c>
      <c r="E122">
        <f>transpose!D121</f>
        <v>4</v>
      </c>
      <c r="F122">
        <f>transpose!E121</f>
        <v>4</v>
      </c>
      <c r="G122">
        <f>transpose!F121</f>
        <v>3.9415328360599999</v>
      </c>
      <c r="H122" cm="1">
        <f t="array" ref="H122">_xlfn.LET(_xlpm.rng,IFERROR(MATCH($A122,Q$4:Q$15,1)+1,1),INDEX(U$4:U$15,_xlpm.rng)*$A122^2+INDEX(U$4:U$15,_xlpm.rng+1)*$A122+INDEX(U$4:U$15,_xlpm.rng+2))</f>
        <v>0</v>
      </c>
      <c r="I122" cm="1">
        <f t="array" ref="I122">_xlfn.LET(_xlpm.rng,IFERROR(MATCH($A122,R$4:R$15,1)+1,1),INDEX(V$4:V$15,_xlpm.rng)*$A122^2+INDEX(V$4:V$15,_xlpm.rng+1)*$A122+INDEX(V$4:V$15,_xlpm.rng+2))</f>
        <v>0</v>
      </c>
      <c r="J122" cm="1">
        <f t="array" ref="J122">_xlfn.LET(_xlpm.rng,IFERROR(MATCH($A122,S$4:S$15,1)+1,1),INDEX(W$4:W$15,_xlpm.rng)*$A122^2+INDEX(W$4:W$15,_xlpm.rng+1)*$A122+INDEX(W$4:W$15,_xlpm.rng+2))</f>
        <v>0</v>
      </c>
      <c r="K122" cm="1">
        <f t="array" ref="K122">_xlfn.LET(_xlpm.rng,IFERROR(MATCH($A122,Q$4:Q$15,1)+1,1),INDEX(X$4:X$15,_xlpm.rng)*$A122^2+INDEX(X$4:X$15,_xlpm.rng+1)*$A122+INDEX(X$4:X$15,_xlpm.rng+2))</f>
        <v>4</v>
      </c>
      <c r="L122" cm="1">
        <f t="array" ref="L122">_xlfn.LET(_xlpm.rng,IFERROR(MATCH($A122,R$4:R$15,1)+1,1),INDEX(Y$4:Y$15,_xlpm.rng)*$A122^2+INDEX(Y$4:Y$15,_xlpm.rng+1)*$A122+INDEX(Y$4:Y$15,_xlpm.rng+2))</f>
        <v>4</v>
      </c>
      <c r="M122" cm="1">
        <f t="array" ref="M122">_xlfn.LET(_xlpm.rng,IFERROR(MATCH($A122,S$4:S$15,1)+1,1),INDEX(Z$4:Z$15,_xlpm.rng)*$A122^2+INDEX(Z$4:Z$15,_xlpm.rng+1)*$A122+INDEX(Z$4:Z$15,_xlpm.rng+2))</f>
        <v>4</v>
      </c>
    </row>
    <row r="123" spans="1:13" x14ac:dyDescent="0.2">
      <c r="A123">
        <v>5.9249999999999998</v>
      </c>
      <c r="B123">
        <f>transpose!J122</f>
        <v>0</v>
      </c>
      <c r="C123">
        <f>transpose!K122</f>
        <v>2.6034729927500001E-14</v>
      </c>
      <c r="D123">
        <f>transpose!L122</f>
        <v>0.109043091286</v>
      </c>
      <c r="E123">
        <f>transpose!D122</f>
        <v>4</v>
      </c>
      <c r="F123">
        <f>transpose!E122</f>
        <v>4</v>
      </c>
      <c r="G123">
        <f>transpose!F122</f>
        <v>3.9306330466800001</v>
      </c>
      <c r="H123" cm="1">
        <f t="array" ref="H123">_xlfn.LET(_xlpm.rng,IFERROR(MATCH($A123,Q$4:Q$15,1)+1,1),INDEX(U$4:U$15,_xlpm.rng)*$A123^2+INDEX(U$4:U$15,_xlpm.rng+1)*$A123+INDEX(U$4:U$15,_xlpm.rng+2))</f>
        <v>0</v>
      </c>
      <c r="I123" cm="1">
        <f t="array" ref="I123">_xlfn.LET(_xlpm.rng,IFERROR(MATCH($A123,R$4:R$15,1)+1,1),INDEX(V$4:V$15,_xlpm.rng)*$A123^2+INDEX(V$4:V$15,_xlpm.rng+1)*$A123+INDEX(V$4:V$15,_xlpm.rng+2))</f>
        <v>0</v>
      </c>
      <c r="J123" cm="1">
        <f t="array" ref="J123">_xlfn.LET(_xlpm.rng,IFERROR(MATCH($A123,S$4:S$15,1)+1,1),INDEX(W$4:W$15,_xlpm.rng)*$A123^2+INDEX(W$4:W$15,_xlpm.rng+1)*$A123+INDEX(W$4:W$15,_xlpm.rng+2))</f>
        <v>0</v>
      </c>
      <c r="K123" cm="1">
        <f t="array" ref="K123">_xlfn.LET(_xlpm.rng,IFERROR(MATCH($A123,Q$4:Q$15,1)+1,1),INDEX(X$4:X$15,_xlpm.rng)*$A123^2+INDEX(X$4:X$15,_xlpm.rng+1)*$A123+INDEX(X$4:X$15,_xlpm.rng+2))</f>
        <v>4</v>
      </c>
      <c r="L123" cm="1">
        <f t="array" ref="L123">_xlfn.LET(_xlpm.rng,IFERROR(MATCH($A123,R$4:R$15,1)+1,1),INDEX(Y$4:Y$15,_xlpm.rng)*$A123^2+INDEX(Y$4:Y$15,_xlpm.rng+1)*$A123+INDEX(Y$4:Y$15,_xlpm.rng+2))</f>
        <v>4</v>
      </c>
      <c r="M123" cm="1">
        <f t="array" ref="M123">_xlfn.LET(_xlpm.rng,IFERROR(MATCH($A123,S$4:S$15,1)+1,1),INDEX(Z$4:Z$15,_xlpm.rng)*$A123^2+INDEX(Z$4:Z$15,_xlpm.rng+1)*$A123+INDEX(Z$4:Z$15,_xlpm.rng+2))</f>
        <v>4</v>
      </c>
    </row>
    <row r="124" spans="1:13" x14ac:dyDescent="0.2">
      <c r="A124">
        <v>5.9749999999999996</v>
      </c>
      <c r="B124">
        <f>transpose!J123</f>
        <v>0</v>
      </c>
      <c r="C124">
        <f>transpose!K123</f>
        <v>9.1315843775400003E-14</v>
      </c>
      <c r="D124">
        <f>transpose!L123</f>
        <v>0.128172311324</v>
      </c>
      <c r="E124">
        <f>transpose!D123</f>
        <v>4</v>
      </c>
      <c r="F124">
        <f>transpose!E123</f>
        <v>4</v>
      </c>
      <c r="G124">
        <f>transpose!F123</f>
        <v>3.9185215714499999</v>
      </c>
      <c r="H124" cm="1">
        <f t="array" ref="H124">_xlfn.LET(_xlpm.rng,IFERROR(MATCH($A124,Q$4:Q$15,1)+1,1),INDEX(U$4:U$15,_xlpm.rng)*$A124^2+INDEX(U$4:U$15,_xlpm.rng+1)*$A124+INDEX(U$4:U$15,_xlpm.rng+2))</f>
        <v>0</v>
      </c>
      <c r="I124" cm="1">
        <f t="array" ref="I124">_xlfn.LET(_xlpm.rng,IFERROR(MATCH($A124,R$4:R$15,1)+1,1),INDEX(V$4:V$15,_xlpm.rng)*$A124^2+INDEX(V$4:V$15,_xlpm.rng+1)*$A124+INDEX(V$4:V$15,_xlpm.rng+2))</f>
        <v>0</v>
      </c>
      <c r="J124" cm="1">
        <f t="array" ref="J124">_xlfn.LET(_xlpm.rng,IFERROR(MATCH($A124,S$4:S$15,1)+1,1),INDEX(W$4:W$15,_xlpm.rng)*$A124^2+INDEX(W$4:W$15,_xlpm.rng+1)*$A124+INDEX(W$4:W$15,_xlpm.rng+2))</f>
        <v>0</v>
      </c>
      <c r="K124" cm="1">
        <f t="array" ref="K124">_xlfn.LET(_xlpm.rng,IFERROR(MATCH($A124,Q$4:Q$15,1)+1,1),INDEX(X$4:X$15,_xlpm.rng)*$A124^2+INDEX(X$4:X$15,_xlpm.rng+1)*$A124+INDEX(X$4:X$15,_xlpm.rng+2))</f>
        <v>4</v>
      </c>
      <c r="L124" cm="1">
        <f t="array" ref="L124">_xlfn.LET(_xlpm.rng,IFERROR(MATCH($A124,R$4:R$15,1)+1,1),INDEX(Y$4:Y$15,_xlpm.rng)*$A124^2+INDEX(Y$4:Y$15,_xlpm.rng+1)*$A124+INDEX(Y$4:Y$15,_xlpm.rng+2))</f>
        <v>4</v>
      </c>
      <c r="M124" cm="1">
        <f t="array" ref="M124">_xlfn.LET(_xlpm.rng,IFERROR(MATCH($A124,S$4:S$15,1)+1,1),INDEX(Z$4:Z$15,_xlpm.rng)*$A124^2+INDEX(Z$4:Z$15,_xlpm.rng+1)*$A124+INDEX(Z$4:Z$15,_xlpm.rng+2))</f>
        <v>4</v>
      </c>
    </row>
    <row r="125" spans="1:13" x14ac:dyDescent="0.2">
      <c r="A125">
        <v>6.0250000000000004</v>
      </c>
      <c r="B125">
        <f>transpose!J124</f>
        <v>0</v>
      </c>
      <c r="C125">
        <f>transpose!K124</f>
        <v>3.08197911636E-13</v>
      </c>
      <c r="D125">
        <f>transpose!L124</f>
        <v>0.149248339275</v>
      </c>
      <c r="E125">
        <f>transpose!D124</f>
        <v>4</v>
      </c>
      <c r="F125">
        <f>transpose!E124</f>
        <v>4</v>
      </c>
      <c r="G125">
        <f>transpose!F124</f>
        <v>3.9051979068199998</v>
      </c>
      <c r="H125" cm="1">
        <f t="array" ref="H125">_xlfn.LET(_xlpm.rng,IFERROR(MATCH($A125,Q$4:Q$15,1)+1,1),INDEX(U$4:U$15,_xlpm.rng)*$A125^2+INDEX(U$4:U$15,_xlpm.rng+1)*$A125+INDEX(U$4:U$15,_xlpm.rng+2))</f>
        <v>0</v>
      </c>
      <c r="I125" cm="1">
        <f t="array" ref="I125">_xlfn.LET(_xlpm.rng,IFERROR(MATCH($A125,R$4:R$15,1)+1,1),INDEX(V$4:V$15,_xlpm.rng)*$A125^2+INDEX(V$4:V$15,_xlpm.rng+1)*$A125+INDEX(V$4:V$15,_xlpm.rng+2))</f>
        <v>0</v>
      </c>
      <c r="J125" cm="1">
        <f t="array" ref="J125">_xlfn.LET(_xlpm.rng,IFERROR(MATCH($A125,S$4:S$15,1)+1,1),INDEX(W$4:W$15,_xlpm.rng)*$A125^2+INDEX(W$4:W$15,_xlpm.rng+1)*$A125+INDEX(W$4:W$15,_xlpm.rng+2))</f>
        <v>0</v>
      </c>
      <c r="K125" cm="1">
        <f t="array" ref="K125">_xlfn.LET(_xlpm.rng,IFERROR(MATCH($A125,Q$4:Q$15,1)+1,1),INDEX(X$4:X$15,_xlpm.rng)*$A125^2+INDEX(X$4:X$15,_xlpm.rng+1)*$A125+INDEX(X$4:X$15,_xlpm.rng+2))</f>
        <v>4</v>
      </c>
      <c r="L125" cm="1">
        <f t="array" ref="L125">_xlfn.LET(_xlpm.rng,IFERROR(MATCH($A125,R$4:R$15,1)+1,1),INDEX(Y$4:Y$15,_xlpm.rng)*$A125^2+INDEX(Y$4:Y$15,_xlpm.rng+1)*$A125+INDEX(Y$4:Y$15,_xlpm.rng+2))</f>
        <v>4</v>
      </c>
      <c r="M125" cm="1">
        <f t="array" ref="M125">_xlfn.LET(_xlpm.rng,IFERROR(MATCH($A125,S$4:S$15,1)+1,1),INDEX(Z$4:Z$15,_xlpm.rng)*$A125^2+INDEX(Z$4:Z$15,_xlpm.rng+1)*$A125+INDEX(Z$4:Z$15,_xlpm.rng+2))</f>
        <v>4</v>
      </c>
    </row>
    <row r="126" spans="1:13" x14ac:dyDescent="0.2">
      <c r="A126">
        <v>6.0750000000000002</v>
      </c>
      <c r="B126">
        <f>transpose!J125</f>
        <v>0</v>
      </c>
      <c r="C126">
        <f>transpose!K125</f>
        <v>1.0131340211199999E-12</v>
      </c>
      <c r="D126">
        <f>transpose!L125</f>
        <v>0.17225834073400001</v>
      </c>
      <c r="E126">
        <f>transpose!D125</f>
        <v>4</v>
      </c>
      <c r="F126">
        <f>transpose!E125</f>
        <v>4</v>
      </c>
      <c r="G126">
        <f>transpose!F125</f>
        <v>3.8906762328500002</v>
      </c>
      <c r="H126" cm="1">
        <f t="array" ref="H126">_xlfn.LET(_xlpm.rng,IFERROR(MATCH($A126,Q$4:Q$15,1)+1,1),INDEX(U$4:U$15,_xlpm.rng)*$A126^2+INDEX(U$4:U$15,_xlpm.rng+1)*$A126+INDEX(U$4:U$15,_xlpm.rng+2))</f>
        <v>0</v>
      </c>
      <c r="I126" cm="1">
        <f t="array" ref="I126">_xlfn.LET(_xlpm.rng,IFERROR(MATCH($A126,R$4:R$15,1)+1,1),INDEX(V$4:V$15,_xlpm.rng)*$A126^2+INDEX(V$4:V$15,_xlpm.rng+1)*$A126+INDEX(V$4:V$15,_xlpm.rng+2))</f>
        <v>0</v>
      </c>
      <c r="J126" cm="1">
        <f t="array" ref="J126">_xlfn.LET(_xlpm.rng,IFERROR(MATCH($A126,S$4:S$15,1)+1,1),INDEX(W$4:W$15,_xlpm.rng)*$A126^2+INDEX(W$4:W$15,_xlpm.rng+1)*$A126+INDEX(W$4:W$15,_xlpm.rng+2))</f>
        <v>0</v>
      </c>
      <c r="K126" cm="1">
        <f t="array" ref="K126">_xlfn.LET(_xlpm.rng,IFERROR(MATCH($A126,Q$4:Q$15,1)+1,1),INDEX(X$4:X$15,_xlpm.rng)*$A126^2+INDEX(X$4:X$15,_xlpm.rng+1)*$A126+INDEX(X$4:X$15,_xlpm.rng+2))</f>
        <v>4</v>
      </c>
      <c r="L126" cm="1">
        <f t="array" ref="L126">_xlfn.LET(_xlpm.rng,IFERROR(MATCH($A126,R$4:R$15,1)+1,1),INDEX(Y$4:Y$15,_xlpm.rng)*$A126^2+INDEX(Y$4:Y$15,_xlpm.rng+1)*$A126+INDEX(Y$4:Y$15,_xlpm.rng+2))</f>
        <v>4</v>
      </c>
      <c r="M126" cm="1">
        <f t="array" ref="M126">_xlfn.LET(_xlpm.rng,IFERROR(MATCH($A126,S$4:S$15,1)+1,1),INDEX(Z$4:Z$15,_xlpm.rng)*$A126^2+INDEX(Z$4:Z$15,_xlpm.rng+1)*$A126+INDEX(Z$4:Z$15,_xlpm.rng+2))</f>
        <v>4</v>
      </c>
    </row>
    <row r="127" spans="1:13" x14ac:dyDescent="0.2">
      <c r="A127">
        <v>6.125</v>
      </c>
      <c r="B127">
        <f>transpose!J126</f>
        <v>0</v>
      </c>
      <c r="C127">
        <f>transpose!K126</f>
        <v>3.2458480348000001E-12</v>
      </c>
      <c r="D127">
        <f>transpose!L126</f>
        <v>0.19716955096200001</v>
      </c>
      <c r="E127">
        <f>transpose!D126</f>
        <v>4</v>
      </c>
      <c r="F127">
        <f>transpose!E126</f>
        <v>4</v>
      </c>
      <c r="G127">
        <f>transpose!F126</f>
        <v>3.8749838089600002</v>
      </c>
      <c r="H127" cm="1">
        <f t="array" ref="H127">_xlfn.LET(_xlpm.rng,IFERROR(MATCH($A127,Q$4:Q$15,1)+1,1),INDEX(U$4:U$15,_xlpm.rng)*$A127^2+INDEX(U$4:U$15,_xlpm.rng+1)*$A127+INDEX(U$4:U$15,_xlpm.rng+2))</f>
        <v>0</v>
      </c>
      <c r="I127" cm="1">
        <f t="array" ref="I127">_xlfn.LET(_xlpm.rng,IFERROR(MATCH($A127,R$4:R$15,1)+1,1),INDEX(V$4:V$15,_xlpm.rng)*$A127^2+INDEX(V$4:V$15,_xlpm.rng+1)*$A127+INDEX(V$4:V$15,_xlpm.rng+2))</f>
        <v>0</v>
      </c>
      <c r="J127" cm="1">
        <f t="array" ref="J127">_xlfn.LET(_xlpm.rng,IFERROR(MATCH($A127,S$4:S$15,1)+1,1),INDEX(W$4:W$15,_xlpm.rng)*$A127^2+INDEX(W$4:W$15,_xlpm.rng+1)*$A127+INDEX(W$4:W$15,_xlpm.rng+2))</f>
        <v>0</v>
      </c>
      <c r="K127" cm="1">
        <f t="array" ref="K127">_xlfn.LET(_xlpm.rng,IFERROR(MATCH($A127,Q$4:Q$15,1)+1,1),INDEX(X$4:X$15,_xlpm.rng)*$A127^2+INDEX(X$4:X$15,_xlpm.rng+1)*$A127+INDEX(X$4:X$15,_xlpm.rng+2))</f>
        <v>4</v>
      </c>
      <c r="L127" cm="1">
        <f t="array" ref="L127">_xlfn.LET(_xlpm.rng,IFERROR(MATCH($A127,R$4:R$15,1)+1,1),INDEX(Y$4:Y$15,_xlpm.rng)*$A127^2+INDEX(Y$4:Y$15,_xlpm.rng+1)*$A127+INDEX(Y$4:Y$15,_xlpm.rng+2))</f>
        <v>4</v>
      </c>
      <c r="M127" cm="1">
        <f t="array" ref="M127">_xlfn.LET(_xlpm.rng,IFERROR(MATCH($A127,S$4:S$15,1)+1,1),INDEX(Z$4:Z$15,_xlpm.rng)*$A127^2+INDEX(Z$4:Z$15,_xlpm.rng+1)*$A127+INDEX(Z$4:Z$15,_xlpm.rng+2))</f>
        <v>4</v>
      </c>
    </row>
    <row r="128" spans="1:13" x14ac:dyDescent="0.2">
      <c r="A128">
        <v>6.1749999999999998</v>
      </c>
      <c r="B128">
        <f>transpose!J127</f>
        <v>0</v>
      </c>
      <c r="C128">
        <f>transpose!K127</f>
        <v>1.01373909267E-11</v>
      </c>
      <c r="D128">
        <f>transpose!L127</f>
        <v>0.22393212618399999</v>
      </c>
      <c r="E128">
        <f>transpose!D127</f>
        <v>4</v>
      </c>
      <c r="F128">
        <f>transpose!E127</f>
        <v>3.99999999999</v>
      </c>
      <c r="G128">
        <f>transpose!F127</f>
        <v>3.8581590397499999</v>
      </c>
      <c r="H128" cm="1">
        <f t="array" ref="H128">_xlfn.LET(_xlpm.rng,IFERROR(MATCH($A128,Q$4:Q$15,1)+1,1),INDEX(U$4:U$15,_xlpm.rng)*$A128^2+INDEX(U$4:U$15,_xlpm.rng+1)*$A128+INDEX(U$4:U$15,_xlpm.rng+2))</f>
        <v>0</v>
      </c>
      <c r="I128" cm="1">
        <f t="array" ref="I128">_xlfn.LET(_xlpm.rng,IFERROR(MATCH($A128,R$4:R$15,1)+1,1),INDEX(V$4:V$15,_xlpm.rng)*$A128^2+INDEX(V$4:V$15,_xlpm.rng+1)*$A128+INDEX(V$4:V$15,_xlpm.rng+2))</f>
        <v>0</v>
      </c>
      <c r="J128" cm="1">
        <f t="array" ref="J128">_xlfn.LET(_xlpm.rng,IFERROR(MATCH($A128,S$4:S$15,1)+1,1),INDEX(W$4:W$15,_xlpm.rng)*$A128^2+INDEX(W$4:W$15,_xlpm.rng+1)*$A128+INDEX(W$4:W$15,_xlpm.rng+2))</f>
        <v>0</v>
      </c>
      <c r="K128" cm="1">
        <f t="array" ref="K128">_xlfn.LET(_xlpm.rng,IFERROR(MATCH($A128,Q$4:Q$15,1)+1,1),INDEX(X$4:X$15,_xlpm.rng)*$A128^2+INDEX(X$4:X$15,_xlpm.rng+1)*$A128+INDEX(X$4:X$15,_xlpm.rng+2))</f>
        <v>4</v>
      </c>
      <c r="L128" cm="1">
        <f t="array" ref="L128">_xlfn.LET(_xlpm.rng,IFERROR(MATCH($A128,R$4:R$15,1)+1,1),INDEX(Y$4:Y$15,_xlpm.rng)*$A128^2+INDEX(Y$4:Y$15,_xlpm.rng+1)*$A128+INDEX(Y$4:Y$15,_xlpm.rng+2))</f>
        <v>4</v>
      </c>
      <c r="M128" cm="1">
        <f t="array" ref="M128">_xlfn.LET(_xlpm.rng,IFERROR(MATCH($A128,S$4:S$15,1)+1,1),INDEX(Z$4:Z$15,_xlpm.rng)*$A128^2+INDEX(Z$4:Z$15,_xlpm.rng+1)*$A128+INDEX(Z$4:Z$15,_xlpm.rng+2))</f>
        <v>4</v>
      </c>
    </row>
    <row r="129" spans="1:13" x14ac:dyDescent="0.2">
      <c r="A129">
        <v>6.2249999999999996</v>
      </c>
      <c r="B129">
        <f>transpose!J128</f>
        <v>0</v>
      </c>
      <c r="C129">
        <f>transpose!K128</f>
        <v>3.0871805112500002E-11</v>
      </c>
      <c r="D129">
        <f>transpose!L128</f>
        <v>0.25248224500599997</v>
      </c>
      <c r="E129">
        <f>transpose!D128</f>
        <v>4</v>
      </c>
      <c r="F129">
        <f>transpose!E128</f>
        <v>3.99999999998</v>
      </c>
      <c r="G129">
        <f>transpose!F128</f>
        <v>3.8402493789999999</v>
      </c>
      <c r="H129" cm="1">
        <f t="array" ref="H129">_xlfn.LET(_xlpm.rng,IFERROR(MATCH($A129,Q$4:Q$15,1)+1,1),INDEX(U$4:U$15,_xlpm.rng)*$A129^2+INDEX(U$4:U$15,_xlpm.rng+1)*$A129+INDEX(U$4:U$15,_xlpm.rng+2))</f>
        <v>0</v>
      </c>
      <c r="I129" cm="1">
        <f t="array" ref="I129">_xlfn.LET(_xlpm.rng,IFERROR(MATCH($A129,R$4:R$15,1)+1,1),INDEX(V$4:V$15,_xlpm.rng)*$A129^2+INDEX(V$4:V$15,_xlpm.rng+1)*$A129+INDEX(V$4:V$15,_xlpm.rng+2))</f>
        <v>0</v>
      </c>
      <c r="J129" cm="1">
        <f t="array" ref="J129">_xlfn.LET(_xlpm.rng,IFERROR(MATCH($A129,S$4:S$15,1)+1,1),INDEX(W$4:W$15,_xlpm.rng)*$A129^2+INDEX(W$4:W$15,_xlpm.rng+1)*$A129+INDEX(W$4:W$15,_xlpm.rng+2))</f>
        <v>0</v>
      </c>
      <c r="K129" cm="1">
        <f t="array" ref="K129">_xlfn.LET(_xlpm.rng,IFERROR(MATCH($A129,Q$4:Q$15,1)+1,1),INDEX(X$4:X$15,_xlpm.rng)*$A129^2+INDEX(X$4:X$15,_xlpm.rng+1)*$A129+INDEX(X$4:X$15,_xlpm.rng+2))</f>
        <v>4</v>
      </c>
      <c r="L129" cm="1">
        <f t="array" ref="L129">_xlfn.LET(_xlpm.rng,IFERROR(MATCH($A129,R$4:R$15,1)+1,1),INDEX(Y$4:Y$15,_xlpm.rng)*$A129^2+INDEX(Y$4:Y$15,_xlpm.rng+1)*$A129+INDEX(Y$4:Y$15,_xlpm.rng+2))</f>
        <v>4</v>
      </c>
      <c r="M129" cm="1">
        <f t="array" ref="M129">_xlfn.LET(_xlpm.rng,IFERROR(MATCH($A129,S$4:S$15,1)+1,1),INDEX(Z$4:Z$15,_xlpm.rng)*$A129^2+INDEX(Z$4:Z$15,_xlpm.rng+1)*$A129+INDEX(Z$4:Z$15,_xlpm.rng+2))</f>
        <v>4</v>
      </c>
    </row>
    <row r="130" spans="1:13" x14ac:dyDescent="0.2">
      <c r="A130">
        <v>6.2750000000000004</v>
      </c>
      <c r="B130">
        <f>transpose!J129</f>
        <v>0</v>
      </c>
      <c r="C130">
        <f>transpose!K129</f>
        <v>9.1652907486999994E-11</v>
      </c>
      <c r="D130">
        <f>transpose!L129</f>
        <v>0.282745241993</v>
      </c>
      <c r="E130">
        <f>transpose!D129</f>
        <v>4</v>
      </c>
      <c r="F130">
        <f>transpose!E129</f>
        <v>3.99999999994</v>
      </c>
      <c r="G130">
        <f>transpose!F129</f>
        <v>3.8213092178200001</v>
      </c>
      <c r="H130" cm="1">
        <f t="array" ref="H130">_xlfn.LET(_xlpm.rng,IFERROR(MATCH($A130,Q$4:Q$15,1)+1,1),INDEX(U$4:U$15,_xlpm.rng)*$A130^2+INDEX(U$4:U$15,_xlpm.rng+1)*$A130+INDEX(U$4:U$15,_xlpm.rng+2))</f>
        <v>0</v>
      </c>
      <c r="I130" cm="1">
        <f t="array" ref="I130">_xlfn.LET(_xlpm.rng,IFERROR(MATCH($A130,R$4:R$15,1)+1,1),INDEX(V$4:V$15,_xlpm.rng)*$A130^2+INDEX(V$4:V$15,_xlpm.rng+1)*$A130+INDEX(V$4:V$15,_xlpm.rng+2))</f>
        <v>0</v>
      </c>
      <c r="J130" cm="1">
        <f t="array" ref="J130">_xlfn.LET(_xlpm.rng,IFERROR(MATCH($A130,S$4:S$15,1)+1,1),INDEX(W$4:W$15,_xlpm.rng)*$A130^2+INDEX(W$4:W$15,_xlpm.rng+1)*$A130+INDEX(W$4:W$15,_xlpm.rng+2))</f>
        <v>0</v>
      </c>
      <c r="K130" cm="1">
        <f t="array" ref="K130">_xlfn.LET(_xlpm.rng,IFERROR(MATCH($A130,Q$4:Q$15,1)+1,1),INDEX(X$4:X$15,_xlpm.rng)*$A130^2+INDEX(X$4:X$15,_xlpm.rng+1)*$A130+INDEX(X$4:X$15,_xlpm.rng+2))</f>
        <v>4</v>
      </c>
      <c r="L130" cm="1">
        <f t="array" ref="L130">_xlfn.LET(_xlpm.rng,IFERROR(MATCH($A130,R$4:R$15,1)+1,1),INDEX(Y$4:Y$15,_xlpm.rng)*$A130^2+INDEX(Y$4:Y$15,_xlpm.rng+1)*$A130+INDEX(Y$4:Y$15,_xlpm.rng+2))</f>
        <v>4</v>
      </c>
      <c r="M130" cm="1">
        <f t="array" ref="M130">_xlfn.LET(_xlpm.rng,IFERROR(MATCH($A130,S$4:S$15,1)+1,1),INDEX(Z$4:Z$15,_xlpm.rng)*$A130^2+INDEX(Z$4:Z$15,_xlpm.rng+1)*$A130+INDEX(Z$4:Z$15,_xlpm.rng+2))</f>
        <v>4</v>
      </c>
    </row>
    <row r="131" spans="1:13" x14ac:dyDescent="0.2">
      <c r="A131">
        <v>6.3250000000000002</v>
      </c>
      <c r="B131">
        <f>transpose!J130</f>
        <v>0</v>
      </c>
      <c r="C131">
        <f>transpose!K130</f>
        <v>2.6525892594699999E-10</v>
      </c>
      <c r="D131">
        <f>transpose!L130</f>
        <v>0.31463860120199999</v>
      </c>
      <c r="E131">
        <f>transpose!D130</f>
        <v>4</v>
      </c>
      <c r="F131">
        <f>transpose!E130</f>
        <v>3.99999999983</v>
      </c>
      <c r="G131">
        <f>transpose!F130</f>
        <v>3.8013978724399999</v>
      </c>
      <c r="H131" cm="1">
        <f t="array" ref="H131">_xlfn.LET(_xlpm.rng,IFERROR(MATCH($A131,Q$4:Q$15,1)+1,1),INDEX(U$4:U$15,_xlpm.rng)*$A131^2+INDEX(U$4:U$15,_xlpm.rng+1)*$A131+INDEX(U$4:U$15,_xlpm.rng+2))</f>
        <v>0</v>
      </c>
      <c r="I131" cm="1">
        <f t="array" ref="I131">_xlfn.LET(_xlpm.rng,IFERROR(MATCH($A131,R$4:R$15,1)+1,1),INDEX(V$4:V$15,_xlpm.rng)*$A131^2+INDEX(V$4:V$15,_xlpm.rng+1)*$A131+INDEX(V$4:V$15,_xlpm.rng+2))</f>
        <v>0</v>
      </c>
      <c r="J131" cm="1">
        <f t="array" ref="J131">_xlfn.LET(_xlpm.rng,IFERROR(MATCH($A131,S$4:S$15,1)+1,1),INDEX(W$4:W$15,_xlpm.rng)*$A131^2+INDEX(W$4:W$15,_xlpm.rng+1)*$A131+INDEX(W$4:W$15,_xlpm.rng+2))</f>
        <v>9.278927023085437E-2</v>
      </c>
      <c r="K131" cm="1">
        <f t="array" ref="K131">_xlfn.LET(_xlpm.rng,IFERROR(MATCH($A131,Q$4:Q$15,1)+1,1),INDEX(X$4:X$15,_xlpm.rng)*$A131^2+INDEX(X$4:X$15,_xlpm.rng+1)*$A131+INDEX(X$4:X$15,_xlpm.rng+2))</f>
        <v>4</v>
      </c>
      <c r="L131" cm="1">
        <f t="array" ref="L131">_xlfn.LET(_xlpm.rng,IFERROR(MATCH($A131,R$4:R$15,1)+1,1),INDEX(Y$4:Y$15,_xlpm.rng)*$A131^2+INDEX(Y$4:Y$15,_xlpm.rng+1)*$A131+INDEX(Y$4:Y$15,_xlpm.rng+2))</f>
        <v>4</v>
      </c>
      <c r="M131" cm="1">
        <f t="array" ref="M131">_xlfn.LET(_xlpm.rng,IFERROR(MATCH($A131,S$4:S$15,1)+1,1),INDEX(Z$4:Z$15,_xlpm.rng)*$A131^2+INDEX(Z$4:Z$15,_xlpm.rng+1)*$A131+INDEX(Z$4:Z$15,_xlpm.rng+2))</f>
        <v>3.940968747094586</v>
      </c>
    </row>
    <row r="132" spans="1:13" x14ac:dyDescent="0.2">
      <c r="A132">
        <v>6.375</v>
      </c>
      <c r="B132">
        <f>transpose!J131</f>
        <v>0</v>
      </c>
      <c r="C132">
        <f>transpose!K131</f>
        <v>7.4838940609199998E-10</v>
      </c>
      <c r="D132">
        <f>transpose!L131</f>
        <v>0.34807468716099998</v>
      </c>
      <c r="E132">
        <f>transpose!D131</f>
        <v>4</v>
      </c>
      <c r="F132">
        <f>transpose!E131</f>
        <v>3.99999999952</v>
      </c>
      <c r="G132">
        <f>transpose!F131</f>
        <v>3.7805777537599998</v>
      </c>
      <c r="H132" cm="1">
        <f t="array" ref="H132">_xlfn.LET(_xlpm.rng,IFERROR(MATCH($A132,Q$4:Q$15,1)+1,1),INDEX(U$4:U$15,_xlpm.rng)*$A132^2+INDEX(U$4:U$15,_xlpm.rng+1)*$A132+INDEX(U$4:U$15,_xlpm.rng+2))</f>
        <v>0</v>
      </c>
      <c r="I132" cm="1">
        <f t="array" ref="I132">_xlfn.LET(_xlpm.rng,IFERROR(MATCH($A132,R$4:R$15,1)+1,1),INDEX(V$4:V$15,_xlpm.rng)*$A132^2+INDEX(V$4:V$15,_xlpm.rng+1)*$A132+INDEX(V$4:V$15,_xlpm.rng+2))</f>
        <v>0</v>
      </c>
      <c r="J132" cm="1">
        <f t="array" ref="J132">_xlfn.LET(_xlpm.rng,IFERROR(MATCH($A132,S$4:S$15,1)+1,1),INDEX(W$4:W$15,_xlpm.rng)*$A132^2+INDEX(W$4:W$15,_xlpm.rng+1)*$A132+INDEX(W$4:W$15,_xlpm.rng+2))</f>
        <v>0.14834482578640973</v>
      </c>
      <c r="K132" cm="1">
        <f t="array" ref="K132">_xlfn.LET(_xlpm.rng,IFERROR(MATCH($A132,Q$4:Q$15,1)+1,1),INDEX(X$4:X$15,_xlpm.rng)*$A132^2+INDEX(X$4:X$15,_xlpm.rng+1)*$A132+INDEX(X$4:X$15,_xlpm.rng+2))</f>
        <v>4</v>
      </c>
      <c r="L132" cm="1">
        <f t="array" ref="L132">_xlfn.LET(_xlpm.rng,IFERROR(MATCH($A132,R$4:R$15,1)+1,1),INDEX(Y$4:Y$15,_xlpm.rng)*$A132^2+INDEX(Y$4:Y$15,_xlpm.rng+1)*$A132+INDEX(Y$4:Y$15,_xlpm.rng+2))</f>
        <v>4</v>
      </c>
      <c r="M132" cm="1">
        <f t="array" ref="M132">_xlfn.LET(_xlpm.rng,IFERROR(MATCH($A132,S$4:S$15,1)+1,1),INDEX(Z$4:Z$15,_xlpm.rng)*$A132^2+INDEX(Z$4:Z$15,_xlpm.rng+1)*$A132+INDEX(Z$4:Z$15,_xlpm.rng+2))</f>
        <v>3.9058350944649467</v>
      </c>
    </row>
    <row r="133" spans="1:13" x14ac:dyDescent="0.2">
      <c r="A133">
        <v>6.4249999999999998</v>
      </c>
      <c r="B133">
        <f>transpose!J132</f>
        <v>0</v>
      </c>
      <c r="C133">
        <f>transpose!K132</f>
        <v>2.0582885957999999E-9</v>
      </c>
      <c r="D133">
        <f>transpose!L132</f>
        <v>0.38296313804400001</v>
      </c>
      <c r="E133">
        <f>transpose!D132</f>
        <v>4</v>
      </c>
      <c r="F133">
        <f>transpose!E132</f>
        <v>3.9999999986899999</v>
      </c>
      <c r="G133">
        <f>transpose!F132</f>
        <v>3.7589127684900001</v>
      </c>
      <c r="H133" cm="1">
        <f t="array" ref="H133">_xlfn.LET(_xlpm.rng,IFERROR(MATCH($A133,Q$4:Q$15,1)+1,1),INDEX(U$4:U$15,_xlpm.rng)*$A133^2+INDEX(U$4:U$15,_xlpm.rng+1)*$A133+INDEX(U$4:U$15,_xlpm.rng+2))</f>
        <v>0</v>
      </c>
      <c r="I133" cm="1">
        <f t="array" ref="I133">_xlfn.LET(_xlpm.rng,IFERROR(MATCH($A133,R$4:R$15,1)+1,1),INDEX(V$4:V$15,_xlpm.rng)*$A133^2+INDEX(V$4:V$15,_xlpm.rng+1)*$A133+INDEX(V$4:V$15,_xlpm.rng+2))</f>
        <v>0</v>
      </c>
      <c r="J133" cm="1">
        <f t="array" ref="J133">_xlfn.LET(_xlpm.rng,IFERROR(MATCH($A133,S$4:S$15,1)+1,1),INDEX(W$4:W$15,_xlpm.rng)*$A133^2+INDEX(W$4:W$15,_xlpm.rng+1)*$A133+INDEX(W$4:W$15,_xlpm.rng+2))</f>
        <v>0.20390038134196597</v>
      </c>
      <c r="K133" cm="1">
        <f t="array" ref="K133">_xlfn.LET(_xlpm.rng,IFERROR(MATCH($A133,Q$4:Q$15,1)+1,1),INDEX(X$4:X$15,_xlpm.rng)*$A133^2+INDEX(X$4:X$15,_xlpm.rng+1)*$A133+INDEX(X$4:X$15,_xlpm.rng+2))</f>
        <v>4</v>
      </c>
      <c r="L133" cm="1">
        <f t="array" ref="L133">_xlfn.LET(_xlpm.rng,IFERROR(MATCH($A133,R$4:R$15,1)+1,1),INDEX(Y$4:Y$15,_xlpm.rng)*$A133^2+INDEX(Y$4:Y$15,_xlpm.rng+1)*$A133+INDEX(Y$4:Y$15,_xlpm.rng+2))</f>
        <v>4</v>
      </c>
      <c r="M133" cm="1">
        <f t="array" ref="M133">_xlfn.LET(_xlpm.rng,IFERROR(MATCH($A133,S$4:S$15,1)+1,1),INDEX(Z$4:Z$15,_xlpm.rng)*$A133^2+INDEX(Z$4:Z$15,_xlpm.rng+1)*$A133+INDEX(Z$4:Z$15,_xlpm.rng+2))</f>
        <v>3.8708587517105935</v>
      </c>
    </row>
    <row r="134" spans="1:13" x14ac:dyDescent="0.2">
      <c r="A134">
        <v>6.4749999999999996</v>
      </c>
      <c r="B134">
        <f>transpose!J133</f>
        <v>0</v>
      </c>
      <c r="C134">
        <f>transpose!K133</f>
        <v>5.5180913220699996E-9</v>
      </c>
      <c r="D134">
        <f>transpose!L133</f>
        <v>0.41921288608599999</v>
      </c>
      <c r="E134">
        <f>transpose!D133</f>
        <v>4</v>
      </c>
      <c r="F134">
        <f>transpose!E133</f>
        <v>3.9999999964800002</v>
      </c>
      <c r="G134">
        <f>transpose!F133</f>
        <v>3.7364669748199999</v>
      </c>
      <c r="H134" cm="1">
        <f t="array" ref="H134">_xlfn.LET(_xlpm.rng,IFERROR(MATCH($A134,Q$4:Q$15,1)+1,1),INDEX(U$4:U$15,_xlpm.rng)*$A134^2+INDEX(U$4:U$15,_xlpm.rng+1)*$A134+INDEX(U$4:U$15,_xlpm.rng+2))</f>
        <v>0</v>
      </c>
      <c r="I134" cm="1">
        <f t="array" ref="I134">_xlfn.LET(_xlpm.rng,IFERROR(MATCH($A134,R$4:R$15,1)+1,1),INDEX(V$4:V$15,_xlpm.rng)*$A134^2+INDEX(V$4:V$15,_xlpm.rng+1)*$A134+INDEX(V$4:V$15,_xlpm.rng+2))</f>
        <v>0</v>
      </c>
      <c r="J134" cm="1">
        <f t="array" ref="J134">_xlfn.LET(_xlpm.rng,IFERROR(MATCH($A134,S$4:S$15,1)+1,1),INDEX(W$4:W$15,_xlpm.rng)*$A134^2+INDEX(W$4:W$15,_xlpm.rng+1)*$A134+INDEX(W$4:W$15,_xlpm.rng+2))</f>
        <v>0.25945593689752133</v>
      </c>
      <c r="K134" cm="1">
        <f t="array" ref="K134">_xlfn.LET(_xlpm.rng,IFERROR(MATCH($A134,Q$4:Q$15,1)+1,1),INDEX(X$4:X$15,_xlpm.rng)*$A134^2+INDEX(X$4:X$15,_xlpm.rng+1)*$A134+INDEX(X$4:X$15,_xlpm.rng+2))</f>
        <v>4</v>
      </c>
      <c r="L134" cm="1">
        <f t="array" ref="L134">_xlfn.LET(_xlpm.rng,IFERROR(MATCH($A134,R$4:R$15,1)+1,1),INDEX(Y$4:Y$15,_xlpm.rng)*$A134^2+INDEX(Y$4:Y$15,_xlpm.rng+1)*$A134+INDEX(Y$4:Y$15,_xlpm.rng+2))</f>
        <v>4</v>
      </c>
      <c r="M134" cm="1">
        <f t="array" ref="M134">_xlfn.LET(_xlpm.rng,IFERROR(MATCH($A134,S$4:S$15,1)+1,1),INDEX(Z$4:Z$15,_xlpm.rng)*$A134^2+INDEX(Z$4:Z$15,_xlpm.rng+1)*$A134+INDEX(Z$4:Z$15,_xlpm.rng+2))</f>
        <v>3.8360397188315236</v>
      </c>
    </row>
    <row r="135" spans="1:13" x14ac:dyDescent="0.2">
      <c r="A135">
        <v>6.5250000000000004</v>
      </c>
      <c r="B135">
        <f>transpose!J134</f>
        <v>0</v>
      </c>
      <c r="C135">
        <f>transpose!K134</f>
        <v>1.44196478423E-8</v>
      </c>
      <c r="D135">
        <f>transpose!L134</f>
        <v>0.456733801981</v>
      </c>
      <c r="E135">
        <f>transpose!D134</f>
        <v>4</v>
      </c>
      <c r="F135">
        <f>transpose!E134</f>
        <v>3.9999999907900001</v>
      </c>
      <c r="G135">
        <f>transpose!F134</f>
        <v>3.7133034940899998</v>
      </c>
      <c r="H135" cm="1">
        <f t="array" ref="H135">_xlfn.LET(_xlpm.rng,IFERROR(MATCH($A135,Q$4:Q$15,1)+1,1),INDEX(U$4:U$15,_xlpm.rng)*$A135^2+INDEX(U$4:U$15,_xlpm.rng+1)*$A135+INDEX(U$4:U$15,_xlpm.rng+2))</f>
        <v>0</v>
      </c>
      <c r="I135" cm="1">
        <f t="array" ref="I135">_xlfn.LET(_xlpm.rng,IFERROR(MATCH($A135,R$4:R$15,1)+1,1),INDEX(V$4:V$15,_xlpm.rng)*$A135^2+INDEX(V$4:V$15,_xlpm.rng+1)*$A135+INDEX(V$4:V$15,_xlpm.rng+2))</f>
        <v>0</v>
      </c>
      <c r="J135" cm="1">
        <f t="array" ref="J135">_xlfn.LET(_xlpm.rng,IFERROR(MATCH($A135,S$4:S$15,1)+1,1),INDEX(W$4:W$15,_xlpm.rng)*$A135^2+INDEX(W$4:W$15,_xlpm.rng+1)*$A135+INDEX(W$4:W$15,_xlpm.rng+2))</f>
        <v>0.31501149245307847</v>
      </c>
      <c r="K135" cm="1">
        <f t="array" ref="K135">_xlfn.LET(_xlpm.rng,IFERROR(MATCH($A135,Q$4:Q$15,1)+1,1),INDEX(X$4:X$15,_xlpm.rng)*$A135^2+INDEX(X$4:X$15,_xlpm.rng+1)*$A135+INDEX(X$4:X$15,_xlpm.rng+2))</f>
        <v>4</v>
      </c>
      <c r="L135" cm="1">
        <f t="array" ref="L135">_xlfn.LET(_xlpm.rng,IFERROR(MATCH($A135,R$4:R$15,1)+1,1),INDEX(Y$4:Y$15,_xlpm.rng)*$A135^2+INDEX(Y$4:Y$15,_xlpm.rng+1)*$A135+INDEX(Y$4:Y$15,_xlpm.rng+2))</f>
        <v>4</v>
      </c>
      <c r="M135" cm="1">
        <f t="array" ref="M135">_xlfn.LET(_xlpm.rng,IFERROR(MATCH($A135,S$4:S$15,1)+1,1),INDEX(Z$4:Z$15,_xlpm.rng)*$A135^2+INDEX(Z$4:Z$15,_xlpm.rng+1)*$A135+INDEX(Z$4:Z$15,_xlpm.rng+2))</f>
        <v>3.8013779958277381</v>
      </c>
    </row>
    <row r="136" spans="1:13" x14ac:dyDescent="0.2">
      <c r="A136">
        <v>6.5750000000000002</v>
      </c>
      <c r="B136">
        <f>transpose!J135</f>
        <v>0</v>
      </c>
      <c r="C136">
        <f>transpose!K135</f>
        <v>3.6726508105799998E-8</v>
      </c>
      <c r="D136">
        <f>transpose!L135</f>
        <v>0.49543798255900001</v>
      </c>
      <c r="E136">
        <f>transpose!D135</f>
        <v>4</v>
      </c>
      <c r="F136">
        <f>transpose!E135</f>
        <v>3.9999999765499998</v>
      </c>
      <c r="G136">
        <f>transpose!F135</f>
        <v>3.68948366458</v>
      </c>
      <c r="H136" cm="1">
        <f t="array" ref="H136">_xlfn.LET(_xlpm.rng,IFERROR(MATCH($A136,Q$4:Q$15,1)+1,1),INDEX(U$4:U$15,_xlpm.rng)*$A136^2+INDEX(U$4:U$15,_xlpm.rng+1)*$A136+INDEX(U$4:U$15,_xlpm.rng+2))</f>
        <v>0</v>
      </c>
      <c r="I136" cm="1">
        <f t="array" ref="I136">_xlfn.LET(_xlpm.rng,IFERROR(MATCH($A136,R$4:R$15,1)+1,1),INDEX(V$4:V$15,_xlpm.rng)*$A136^2+INDEX(V$4:V$15,_xlpm.rng+1)*$A136+INDEX(V$4:V$15,_xlpm.rng+2))</f>
        <v>0</v>
      </c>
      <c r="J136" cm="1">
        <f t="array" ref="J136">_xlfn.LET(_xlpm.rng,IFERROR(MATCH($A136,S$4:S$15,1)+1,1),INDEX(W$4:W$15,_xlpm.rng)*$A136^2+INDEX(W$4:W$15,_xlpm.rng+1)*$A136+INDEX(W$4:W$15,_xlpm.rng+2))</f>
        <v>0.37056704800863471</v>
      </c>
      <c r="K136" cm="1">
        <f t="array" ref="K136">_xlfn.LET(_xlpm.rng,IFERROR(MATCH($A136,Q$4:Q$15,1)+1,1),INDEX(X$4:X$15,_xlpm.rng)*$A136^2+INDEX(X$4:X$15,_xlpm.rng+1)*$A136+INDEX(X$4:X$15,_xlpm.rng+2))</f>
        <v>4</v>
      </c>
      <c r="L136" cm="1">
        <f t="array" ref="L136">_xlfn.LET(_xlpm.rng,IFERROR(MATCH($A136,R$4:R$15,1)+1,1),INDEX(Y$4:Y$15,_xlpm.rng)*$A136^2+INDEX(Y$4:Y$15,_xlpm.rng+1)*$A136+INDEX(Y$4:Y$15,_xlpm.rng+2))</f>
        <v>4</v>
      </c>
      <c r="M136" cm="1">
        <f t="array" ref="M136">_xlfn.LET(_xlpm.rng,IFERROR(MATCH($A136,S$4:S$15,1)+1,1),INDEX(Z$4:Z$15,_xlpm.rng)*$A136^2+INDEX(Z$4:Z$15,_xlpm.rng+1)*$A136+INDEX(Z$4:Z$15,_xlpm.rng+2))</f>
        <v>3.7668735826992377</v>
      </c>
    </row>
    <row r="137" spans="1:13" x14ac:dyDescent="0.2">
      <c r="A137">
        <v>6.625</v>
      </c>
      <c r="B137">
        <f>transpose!J136</f>
        <v>0</v>
      </c>
      <c r="C137">
        <f>transpose!K136</f>
        <v>9.1166699017899995E-8</v>
      </c>
      <c r="D137">
        <f>transpose!L136</f>
        <v>0.53524071550300001</v>
      </c>
      <c r="E137">
        <f>transpose!D136</f>
        <v>4</v>
      </c>
      <c r="F137">
        <f>transpose!E136</f>
        <v>3.9999999417900001</v>
      </c>
      <c r="G137">
        <f>transpose!F136</f>
        <v>3.66506641385</v>
      </c>
      <c r="H137" cm="1">
        <f t="array" ref="H137">_xlfn.LET(_xlpm.rng,IFERROR(MATCH($A137,Q$4:Q$15,1)+1,1),INDEX(U$4:U$15,_xlpm.rng)*$A137^2+INDEX(U$4:U$15,_xlpm.rng+1)*$A137+INDEX(U$4:U$15,_xlpm.rng+2))</f>
        <v>0</v>
      </c>
      <c r="I137" cm="1">
        <f t="array" ref="I137">_xlfn.LET(_xlpm.rng,IFERROR(MATCH($A137,R$4:R$15,1)+1,1),INDEX(V$4:V$15,_xlpm.rng)*$A137^2+INDEX(V$4:V$15,_xlpm.rng+1)*$A137+INDEX(V$4:V$15,_xlpm.rng+2))</f>
        <v>0</v>
      </c>
      <c r="J137" cm="1">
        <f t="array" ref="J137">_xlfn.LET(_xlpm.rng,IFERROR(MATCH($A137,S$4:S$15,1)+1,1),INDEX(W$4:W$15,_xlpm.rng)*$A137^2+INDEX(W$4:W$15,_xlpm.rng+1)*$A137+INDEX(W$4:W$15,_xlpm.rng+2))</f>
        <v>0.42612260356419007</v>
      </c>
      <c r="K137" cm="1">
        <f t="array" ref="K137">_xlfn.LET(_xlpm.rng,IFERROR(MATCH($A137,Q$4:Q$15,1)+1,1),INDEX(X$4:X$15,_xlpm.rng)*$A137^2+INDEX(X$4:X$15,_xlpm.rng+1)*$A137+INDEX(X$4:X$15,_xlpm.rng+2))</f>
        <v>4</v>
      </c>
      <c r="L137" cm="1">
        <f t="array" ref="L137">_xlfn.LET(_xlpm.rng,IFERROR(MATCH($A137,R$4:R$15,1)+1,1),INDEX(Y$4:Y$15,_xlpm.rng)*$A137^2+INDEX(Y$4:Y$15,_xlpm.rng+1)*$A137+INDEX(Y$4:Y$15,_xlpm.rng+2))</f>
        <v>4</v>
      </c>
      <c r="M137" cm="1">
        <f t="array" ref="M137">_xlfn.LET(_xlpm.rng,IFERROR(MATCH($A137,S$4:S$15,1)+1,1),INDEX(Z$4:Z$15,_xlpm.rng)*$A137^2+INDEX(Z$4:Z$15,_xlpm.rng+1)*$A137+INDEX(Z$4:Z$15,_xlpm.rng+2))</f>
        <v>3.7325264794460216</v>
      </c>
    </row>
    <row r="138" spans="1:13" x14ac:dyDescent="0.2">
      <c r="A138">
        <v>6.6749999999999998</v>
      </c>
      <c r="B138">
        <f>transpose!J137</f>
        <v>0</v>
      </c>
      <c r="C138">
        <f>transpose!K137</f>
        <v>2.2054297770699999E-7</v>
      </c>
      <c r="D138">
        <f>transpose!L137</f>
        <v>0.57606116258499995</v>
      </c>
      <c r="E138">
        <f>transpose!D137</f>
        <v>4</v>
      </c>
      <c r="F138">
        <f>transpose!E137</f>
        <v>3.9999998591699999</v>
      </c>
      <c r="G138">
        <f>transpose!F137</f>
        <v>3.64010782114</v>
      </c>
      <c r="H138" cm="1">
        <f t="array" ref="H138">_xlfn.LET(_xlpm.rng,IFERROR(MATCH($A138,Q$4:Q$15,1)+1,1),INDEX(U$4:U$15,_xlpm.rng)*$A138^2+INDEX(U$4:U$15,_xlpm.rng+1)*$A138+INDEX(U$4:U$15,_xlpm.rng+2))</f>
        <v>0</v>
      </c>
      <c r="I138" cm="1">
        <f t="array" ref="I138">_xlfn.LET(_xlpm.rng,IFERROR(MATCH($A138,R$4:R$15,1)+1,1),INDEX(V$4:V$15,_xlpm.rng)*$A138^2+INDEX(V$4:V$15,_xlpm.rng+1)*$A138+INDEX(V$4:V$15,_xlpm.rng+2))</f>
        <v>0</v>
      </c>
      <c r="J138" cm="1">
        <f t="array" ref="J138">_xlfn.LET(_xlpm.rng,IFERROR(MATCH($A138,S$4:S$15,1)+1,1),INDEX(W$4:W$15,_xlpm.rng)*$A138^2+INDEX(W$4:W$15,_xlpm.rng+1)*$A138+INDEX(W$4:W$15,_xlpm.rng+2))</f>
        <v>0.48167815911974632</v>
      </c>
      <c r="K138" cm="1">
        <f t="array" ref="K138">_xlfn.LET(_xlpm.rng,IFERROR(MATCH($A138,Q$4:Q$15,1)+1,1),INDEX(X$4:X$15,_xlpm.rng)*$A138^2+INDEX(X$4:X$15,_xlpm.rng+1)*$A138+INDEX(X$4:X$15,_xlpm.rng+2))</f>
        <v>4</v>
      </c>
      <c r="L138" cm="1">
        <f t="array" ref="L138">_xlfn.LET(_xlpm.rng,IFERROR(MATCH($A138,R$4:R$15,1)+1,1),INDEX(Y$4:Y$15,_xlpm.rng)*$A138^2+INDEX(Y$4:Y$15,_xlpm.rng+1)*$A138+INDEX(Y$4:Y$15,_xlpm.rng+2))</f>
        <v>4</v>
      </c>
      <c r="M138" cm="1">
        <f t="array" ref="M138">_xlfn.LET(_xlpm.rng,IFERROR(MATCH($A138,S$4:S$15,1)+1,1),INDEX(Z$4:Z$15,_xlpm.rng)*$A138^2+INDEX(Z$4:Z$15,_xlpm.rng+1)*$A138+INDEX(Z$4:Z$15,_xlpm.rng+2))</f>
        <v>3.6983366860680906</v>
      </c>
    </row>
    <row r="139" spans="1:13" x14ac:dyDescent="0.2">
      <c r="A139">
        <v>6.7249999999999996</v>
      </c>
      <c r="B139">
        <f>transpose!J138</f>
        <v>0</v>
      </c>
      <c r="C139">
        <f>transpose!K138</f>
        <v>5.1989521361900002E-7</v>
      </c>
      <c r="D139">
        <f>transpose!L138</f>
        <v>0.61782280548299995</v>
      </c>
      <c r="E139">
        <f>transpose!D138</f>
        <v>4</v>
      </c>
      <c r="F139">
        <f>transpose!E138</f>
        <v>3.9999996680200001</v>
      </c>
      <c r="G139">
        <f>transpose!F138</f>
        <v>3.6146608393299999</v>
      </c>
      <c r="H139" cm="1">
        <f t="array" ref="H139">_xlfn.LET(_xlpm.rng,IFERROR(MATCH($A139,Q$4:Q$15,1)+1,1),INDEX(U$4:U$15,_xlpm.rng)*$A139^2+INDEX(U$4:U$15,_xlpm.rng+1)*$A139+INDEX(U$4:U$15,_xlpm.rng+2))</f>
        <v>0</v>
      </c>
      <c r="I139" cm="1">
        <f t="array" ref="I139">_xlfn.LET(_xlpm.rng,IFERROR(MATCH($A139,R$4:R$15,1)+1,1),INDEX(V$4:V$15,_xlpm.rng)*$A139^2+INDEX(V$4:V$15,_xlpm.rng+1)*$A139+INDEX(V$4:V$15,_xlpm.rng+2))</f>
        <v>0</v>
      </c>
      <c r="J139" cm="1">
        <f t="array" ref="J139">_xlfn.LET(_xlpm.rng,IFERROR(MATCH($A139,S$4:S$15,1)+1,1),INDEX(W$4:W$15,_xlpm.rng)*$A139^2+INDEX(W$4:W$15,_xlpm.rng+1)*$A139+INDEX(W$4:W$15,_xlpm.rng+2))</f>
        <v>0.53723371467530168</v>
      </c>
      <c r="K139" cm="1">
        <f t="array" ref="K139">_xlfn.LET(_xlpm.rng,IFERROR(MATCH($A139,Q$4:Q$15,1)+1,1),INDEX(X$4:X$15,_xlpm.rng)*$A139^2+INDEX(X$4:X$15,_xlpm.rng+1)*$A139+INDEX(X$4:X$15,_xlpm.rng+2))</f>
        <v>4</v>
      </c>
      <c r="L139" cm="1">
        <f t="array" ref="L139">_xlfn.LET(_xlpm.rng,IFERROR(MATCH($A139,R$4:R$15,1)+1,1),INDEX(Y$4:Y$15,_xlpm.rng)*$A139^2+INDEX(Y$4:Y$15,_xlpm.rng+1)*$A139+INDEX(Y$4:Y$15,_xlpm.rng+2))</f>
        <v>4</v>
      </c>
      <c r="M139" cm="1">
        <f t="array" ref="M139">_xlfn.LET(_xlpm.rng,IFERROR(MATCH($A139,S$4:S$15,1)+1,1),INDEX(Z$4:Z$15,_xlpm.rng)*$A139^2+INDEX(Z$4:Z$15,_xlpm.rng+1)*$A139+INDEX(Z$4:Z$15,_xlpm.rng+2))</f>
        <v>3.6643042025654431</v>
      </c>
    </row>
    <row r="140" spans="1:13" x14ac:dyDescent="0.2">
      <c r="A140">
        <v>6.7750000000000004</v>
      </c>
      <c r="B140">
        <f>transpose!J139</f>
        <v>0</v>
      </c>
      <c r="C140">
        <f>transpose!K139</f>
        <v>1.1941682134799999E-6</v>
      </c>
      <c r="D140">
        <f>transpose!L139</f>
        <v>0.66045369724699998</v>
      </c>
      <c r="E140">
        <f>transpose!D139</f>
        <v>4</v>
      </c>
      <c r="F140">
        <f>transpose!E139</f>
        <v>3.99999923746</v>
      </c>
      <c r="G140">
        <f>transpose!F139</f>
        <v>3.5887751471199998</v>
      </c>
      <c r="H140" cm="1">
        <f t="array" ref="H140">_xlfn.LET(_xlpm.rng,IFERROR(MATCH($A140,Q$4:Q$15,1)+1,1),INDEX(U$4:U$15,_xlpm.rng)*$A140^2+INDEX(U$4:U$15,_xlpm.rng+1)*$A140+INDEX(U$4:U$15,_xlpm.rng+2))</f>
        <v>0</v>
      </c>
      <c r="I140" cm="1">
        <f t="array" ref="I140">_xlfn.LET(_xlpm.rng,IFERROR(MATCH($A140,R$4:R$15,1)+1,1),INDEX(V$4:V$15,_xlpm.rng)*$A140^2+INDEX(V$4:V$15,_xlpm.rng+1)*$A140+INDEX(V$4:V$15,_xlpm.rng+2))</f>
        <v>0</v>
      </c>
      <c r="J140" cm="1">
        <f t="array" ref="J140">_xlfn.LET(_xlpm.rng,IFERROR(MATCH($A140,S$4:S$15,1)+1,1),INDEX(W$4:W$15,_xlpm.rng)*$A140^2+INDEX(W$4:W$15,_xlpm.rng+1)*$A140+INDEX(W$4:W$15,_xlpm.rng+2))</f>
        <v>0.59278927023085881</v>
      </c>
      <c r="K140" cm="1">
        <f t="array" ref="K140">_xlfn.LET(_xlpm.rng,IFERROR(MATCH($A140,Q$4:Q$15,1)+1,1),INDEX(X$4:X$15,_xlpm.rng)*$A140^2+INDEX(X$4:X$15,_xlpm.rng+1)*$A140+INDEX(X$4:X$15,_xlpm.rng+2))</f>
        <v>4</v>
      </c>
      <c r="L140" cm="1">
        <f t="array" ref="L140">_xlfn.LET(_xlpm.rng,IFERROR(MATCH($A140,R$4:R$15,1)+1,1),INDEX(Y$4:Y$15,_xlpm.rng)*$A140^2+INDEX(Y$4:Y$15,_xlpm.rng+1)*$A140+INDEX(Y$4:Y$15,_xlpm.rng+2))</f>
        <v>4</v>
      </c>
      <c r="M140" cm="1">
        <f t="array" ref="M140">_xlfn.LET(_xlpm.rng,IFERROR(MATCH($A140,S$4:S$15,1)+1,1),INDEX(Z$4:Z$15,_xlpm.rng)*$A140^2+INDEX(Z$4:Z$15,_xlpm.rng+1)*$A140+INDEX(Z$4:Z$15,_xlpm.rng+2))</f>
        <v>3.6304290289380807</v>
      </c>
    </row>
    <row r="141" spans="1:13" x14ac:dyDescent="0.2">
      <c r="A141">
        <v>6.8250000000000002</v>
      </c>
      <c r="B141">
        <f>transpose!J140</f>
        <v>0</v>
      </c>
      <c r="C141">
        <f>transpose!K140</f>
        <v>2.67239183193E-6</v>
      </c>
      <c r="D141">
        <f>transpose!L140</f>
        <v>0.70388655920800003</v>
      </c>
      <c r="E141">
        <f>transpose!D140</f>
        <v>4</v>
      </c>
      <c r="F141">
        <f>transpose!E140</f>
        <v>3.99999829354</v>
      </c>
      <c r="G141">
        <f>transpose!F140</f>
        <v>3.5624971041100002</v>
      </c>
      <c r="H141" cm="1">
        <f t="array" ref="H141">_xlfn.LET(_xlpm.rng,IFERROR(MATCH($A141,Q$4:Q$15,1)+1,1),INDEX(U$4:U$15,_xlpm.rng)*$A141^2+INDEX(U$4:U$15,_xlpm.rng+1)*$A141+INDEX(U$4:U$15,_xlpm.rng+2))</f>
        <v>0</v>
      </c>
      <c r="I141" cm="1">
        <f t="array" ref="I141">_xlfn.LET(_xlpm.rng,IFERROR(MATCH($A141,R$4:R$15,1)+1,1),INDEX(V$4:V$15,_xlpm.rng)*$A141^2+INDEX(V$4:V$15,_xlpm.rng+1)*$A141+INDEX(V$4:V$15,_xlpm.rng+2))</f>
        <v>0</v>
      </c>
      <c r="J141" cm="1">
        <f t="array" ref="J141">_xlfn.LET(_xlpm.rng,IFERROR(MATCH($A141,S$4:S$15,1)+1,1),INDEX(W$4:W$15,_xlpm.rng)*$A141^2+INDEX(W$4:W$15,_xlpm.rng+1)*$A141+INDEX(W$4:W$15,_xlpm.rng+2))</f>
        <v>0.64834482578641417</v>
      </c>
      <c r="K141" cm="1">
        <f t="array" ref="K141">_xlfn.LET(_xlpm.rng,IFERROR(MATCH($A141,Q$4:Q$15,1)+1,1),INDEX(X$4:X$15,_xlpm.rng)*$A141^2+INDEX(X$4:X$15,_xlpm.rng+1)*$A141+INDEX(X$4:X$15,_xlpm.rng+2))</f>
        <v>4</v>
      </c>
      <c r="L141" cm="1">
        <f t="array" ref="L141">_xlfn.LET(_xlpm.rng,IFERROR(MATCH($A141,R$4:R$15,1)+1,1),INDEX(Y$4:Y$15,_xlpm.rng)*$A141^2+INDEX(Y$4:Y$15,_xlpm.rng+1)*$A141+INDEX(Y$4:Y$15,_xlpm.rng+2))</f>
        <v>4</v>
      </c>
      <c r="M141" cm="1">
        <f t="array" ref="M141">_xlfn.LET(_xlpm.rng,IFERROR(MATCH($A141,S$4:S$15,1)+1,1),INDEX(Z$4:Z$15,_xlpm.rng)*$A141^2+INDEX(Z$4:Z$15,_xlpm.rng+1)*$A141+INDEX(Z$4:Z$15,_xlpm.rng+2))</f>
        <v>3.5967111651860026</v>
      </c>
    </row>
    <row r="142" spans="1:13" x14ac:dyDescent="0.2">
      <c r="A142">
        <v>6.875</v>
      </c>
      <c r="B142">
        <f>transpose!J141</f>
        <v>0</v>
      </c>
      <c r="C142">
        <f>transpose!K141</f>
        <v>5.8260453188400001E-6</v>
      </c>
      <c r="D142">
        <f>transpose!L141</f>
        <v>0.74805875856100001</v>
      </c>
      <c r="E142">
        <f>transpose!D141</f>
        <v>4</v>
      </c>
      <c r="F142">
        <f>transpose!E141</f>
        <v>3.9999962797699999</v>
      </c>
      <c r="G142">
        <f>transpose!F141</f>
        <v>3.53586978486</v>
      </c>
      <c r="H142" cm="1">
        <f t="array" ref="H142">_xlfn.LET(_xlpm.rng,IFERROR(MATCH($A142,Q$4:Q$15,1)+1,1),INDEX(U$4:U$15,_xlpm.rng)*$A142^2+INDEX(U$4:U$15,_xlpm.rng+1)*$A142+INDEX(U$4:U$15,_xlpm.rng+2))</f>
        <v>0</v>
      </c>
      <c r="I142" cm="1">
        <f t="array" ref="I142">_xlfn.LET(_xlpm.rng,IFERROR(MATCH($A142,R$4:R$15,1)+1,1),INDEX(V$4:V$15,_xlpm.rng)*$A142^2+INDEX(V$4:V$15,_xlpm.rng+1)*$A142+INDEX(V$4:V$15,_xlpm.rng+2))</f>
        <v>0</v>
      </c>
      <c r="J142" cm="1">
        <f t="array" ref="J142">_xlfn.LET(_xlpm.rng,IFERROR(MATCH($A142,S$4:S$15,1)+1,1),INDEX(W$4:W$15,_xlpm.rng)*$A142^2+INDEX(W$4:W$15,_xlpm.rng+1)*$A142+INDEX(W$4:W$15,_xlpm.rng+2))</f>
        <v>0.70390038134197042</v>
      </c>
      <c r="K142" cm="1">
        <f t="array" ref="K142">_xlfn.LET(_xlpm.rng,IFERROR(MATCH($A142,Q$4:Q$15,1)+1,1),INDEX(X$4:X$15,_xlpm.rng)*$A142^2+INDEX(X$4:X$15,_xlpm.rng+1)*$A142+INDEX(X$4:X$15,_xlpm.rng+2))</f>
        <v>4</v>
      </c>
      <c r="L142" cm="1">
        <f t="array" ref="L142">_xlfn.LET(_xlpm.rng,IFERROR(MATCH($A142,R$4:R$15,1)+1,1),INDEX(Y$4:Y$15,_xlpm.rng)*$A142^2+INDEX(Y$4:Y$15,_xlpm.rng+1)*$A142+INDEX(Y$4:Y$15,_xlpm.rng+2))</f>
        <v>4</v>
      </c>
      <c r="M142" cm="1">
        <f t="array" ref="M142">_xlfn.LET(_xlpm.rng,IFERROR(MATCH($A142,S$4:S$15,1)+1,1),INDEX(Z$4:Z$15,_xlpm.rng)*$A142^2+INDEX(Z$4:Z$15,_xlpm.rng+1)*$A142+INDEX(Z$4:Z$15,_xlpm.rng+2))</f>
        <v>3.5631506113092097</v>
      </c>
    </row>
    <row r="143" spans="1:13" x14ac:dyDescent="0.2">
      <c r="A143">
        <v>6.9249999999999998</v>
      </c>
      <c r="B143">
        <f>transpose!J142</f>
        <v>0</v>
      </c>
      <c r="C143">
        <f>transpose!K142</f>
        <v>1.23719221332E-5</v>
      </c>
      <c r="D143">
        <f>transpose!L142</f>
        <v>0.79291219680699998</v>
      </c>
      <c r="E143">
        <f>transpose!D142</f>
        <v>4</v>
      </c>
      <c r="F143">
        <f>transpose!E142</f>
        <v>3.9999920999</v>
      </c>
      <c r="G143">
        <f>transpose!F142</f>
        <v>3.50893307133</v>
      </c>
      <c r="H143" cm="1">
        <f t="array" ref="H143">_xlfn.LET(_xlpm.rng,IFERROR(MATCH($A143,Q$4:Q$15,1)+1,1),INDEX(U$4:U$15,_xlpm.rng)*$A143^2+INDEX(U$4:U$15,_xlpm.rng+1)*$A143+INDEX(U$4:U$15,_xlpm.rng+2))</f>
        <v>0</v>
      </c>
      <c r="I143" cm="1">
        <f t="array" ref="I143">_xlfn.LET(_xlpm.rng,IFERROR(MATCH($A143,R$4:R$15,1)+1,1),INDEX(V$4:V$15,_xlpm.rng)*$A143^2+INDEX(V$4:V$15,_xlpm.rng+1)*$A143+INDEX(V$4:V$15,_xlpm.rng+2))</f>
        <v>0</v>
      </c>
      <c r="J143" cm="1">
        <f t="array" ref="J143">_xlfn.LET(_xlpm.rng,IFERROR(MATCH($A143,S$4:S$15,1)+1,1),INDEX(W$4:W$15,_xlpm.rng)*$A143^2+INDEX(W$4:W$15,_xlpm.rng+1)*$A143+INDEX(W$4:W$15,_xlpm.rng+2))</f>
        <v>0.75945593689752577</v>
      </c>
      <c r="K143" cm="1">
        <f t="array" ref="K143">_xlfn.LET(_xlpm.rng,IFERROR(MATCH($A143,Q$4:Q$15,1)+1,1),INDEX(X$4:X$15,_xlpm.rng)*$A143^2+INDEX(X$4:X$15,_xlpm.rng+1)*$A143+INDEX(X$4:X$15,_xlpm.rng+2))</f>
        <v>4</v>
      </c>
      <c r="L143" cm="1">
        <f t="array" ref="L143">_xlfn.LET(_xlpm.rng,IFERROR(MATCH($A143,R$4:R$15,1)+1,1),INDEX(Y$4:Y$15,_xlpm.rng)*$A143^2+INDEX(Y$4:Y$15,_xlpm.rng+1)*$A143+INDEX(Y$4:Y$15,_xlpm.rng+2))</f>
        <v>4</v>
      </c>
      <c r="M143" cm="1">
        <f t="array" ref="M143">_xlfn.LET(_xlpm.rng,IFERROR(MATCH($A143,S$4:S$15,1)+1,1),INDEX(Z$4:Z$15,_xlpm.rng)*$A143^2+INDEX(Z$4:Z$15,_xlpm.rng+1)*$A143+INDEX(Z$4:Z$15,_xlpm.rng+2))</f>
        <v>3.5297473673077011</v>
      </c>
    </row>
    <row r="144" spans="1:13" x14ac:dyDescent="0.2">
      <c r="A144">
        <v>6.9749999999999996</v>
      </c>
      <c r="B144">
        <f>transpose!J143</f>
        <v>0</v>
      </c>
      <c r="C144">
        <f>transpose!K143</f>
        <v>2.5588042409799999E-5</v>
      </c>
      <c r="D144">
        <f>transpose!L143</f>
        <v>0.83839313419100003</v>
      </c>
      <c r="E144">
        <f>transpose!D143</f>
        <v>4</v>
      </c>
      <c r="F144">
        <f>transpose!E143</f>
        <v>3.9999836607399999</v>
      </c>
      <c r="G144">
        <f>transpose!F143</f>
        <v>3.4817237867899999</v>
      </c>
      <c r="H144" cm="1">
        <f t="array" ref="H144">_xlfn.LET(_xlpm.rng,IFERROR(MATCH($A144,Q$4:Q$15,1)+1,1),INDEX(U$4:U$15,_xlpm.rng)*$A144^2+INDEX(U$4:U$15,_xlpm.rng+1)*$A144+INDEX(U$4:U$15,_xlpm.rng+2))</f>
        <v>0</v>
      </c>
      <c r="I144" cm="1">
        <f t="array" ref="I144">_xlfn.LET(_xlpm.rng,IFERROR(MATCH($A144,R$4:R$15,1)+1,1),INDEX(V$4:V$15,_xlpm.rng)*$A144^2+INDEX(V$4:V$15,_xlpm.rng+1)*$A144+INDEX(V$4:V$15,_xlpm.rng+2))</f>
        <v>0</v>
      </c>
      <c r="J144" cm="1">
        <f t="array" ref="J144">_xlfn.LET(_xlpm.rng,IFERROR(MATCH($A144,S$4:S$15,1)+1,1),INDEX(W$4:W$15,_xlpm.rng)*$A144^2+INDEX(W$4:W$15,_xlpm.rng+1)*$A144+INDEX(W$4:W$15,_xlpm.rng+2))</f>
        <v>0.81501149245308202</v>
      </c>
      <c r="K144" cm="1">
        <f t="array" ref="K144">_xlfn.LET(_xlpm.rng,IFERROR(MATCH($A144,Q$4:Q$15,1)+1,1),INDEX(X$4:X$15,_xlpm.rng)*$A144^2+INDEX(X$4:X$15,_xlpm.rng+1)*$A144+INDEX(X$4:X$15,_xlpm.rng+2))</f>
        <v>4</v>
      </c>
      <c r="L144" cm="1">
        <f t="array" ref="L144">_xlfn.LET(_xlpm.rng,IFERROR(MATCH($A144,R$4:R$15,1)+1,1),INDEX(Y$4:Y$15,_xlpm.rng)*$A144^2+INDEX(Y$4:Y$15,_xlpm.rng+1)*$A144+INDEX(Y$4:Y$15,_xlpm.rng+2))</f>
        <v>4</v>
      </c>
      <c r="M144" cm="1">
        <f t="array" ref="M144">_xlfn.LET(_xlpm.rng,IFERROR(MATCH($A144,S$4:S$15,1)+1,1),INDEX(Z$4:Z$15,_xlpm.rng)*$A144^2+INDEX(Z$4:Z$15,_xlpm.rng+1)*$A144+INDEX(Z$4:Z$15,_xlpm.rng+2))</f>
        <v>3.4965014331814777</v>
      </c>
    </row>
    <row r="145" spans="1:13" x14ac:dyDescent="0.2">
      <c r="A145">
        <v>7.0250000000000004</v>
      </c>
      <c r="B145">
        <f>transpose!J144</f>
        <v>0</v>
      </c>
      <c r="C145">
        <f>transpose!K144</f>
        <v>5.1536770246799999E-5</v>
      </c>
      <c r="D145">
        <f>transpose!L144</f>
        <v>0.88445197051799995</v>
      </c>
      <c r="E145">
        <f>transpose!D144</f>
        <v>4</v>
      </c>
      <c r="F145">
        <f>transpose!E144</f>
        <v>3.9999670911599998</v>
      </c>
      <c r="G145">
        <f>transpose!F144</f>
        <v>3.4542758573299999</v>
      </c>
      <c r="H145" cm="1">
        <f t="array" ref="H145">_xlfn.LET(_xlpm.rng,IFERROR(MATCH($A145,Q$4:Q$15,1)+1,1),INDEX(U$4:U$15,_xlpm.rng)*$A145^2+INDEX(U$4:U$15,_xlpm.rng+1)*$A145+INDEX(U$4:U$15,_xlpm.rng+2))</f>
        <v>0</v>
      </c>
      <c r="I145" cm="1">
        <f t="array" ref="I145">_xlfn.LET(_xlpm.rng,IFERROR(MATCH($A145,R$4:R$15,1)+1,1),INDEX(V$4:V$15,_xlpm.rng)*$A145^2+INDEX(V$4:V$15,_xlpm.rng+1)*$A145+INDEX(V$4:V$15,_xlpm.rng+2))</f>
        <v>0</v>
      </c>
      <c r="J145" cm="1">
        <f t="array" ref="J145">_xlfn.LET(_xlpm.rng,IFERROR(MATCH($A145,S$4:S$15,1)+1,1),INDEX(W$4:W$15,_xlpm.rng)*$A145^2+INDEX(W$4:W$15,_xlpm.rng+1)*$A145+INDEX(W$4:W$15,_xlpm.rng+2))</f>
        <v>0.87056704800863827</v>
      </c>
      <c r="K145" cm="1">
        <f t="array" ref="K145">_xlfn.LET(_xlpm.rng,IFERROR(MATCH($A145,Q$4:Q$15,1)+1,1),INDEX(X$4:X$15,_xlpm.rng)*$A145^2+INDEX(X$4:X$15,_xlpm.rng+1)*$A145+INDEX(X$4:X$15,_xlpm.rng+2))</f>
        <v>4</v>
      </c>
      <c r="L145" cm="1">
        <f t="array" ref="L145">_xlfn.LET(_xlpm.rng,IFERROR(MATCH($A145,R$4:R$15,1)+1,1),INDEX(Y$4:Y$15,_xlpm.rng)*$A145^2+INDEX(Y$4:Y$15,_xlpm.rng+1)*$A145+INDEX(Y$4:Y$15,_xlpm.rng+2))</f>
        <v>4</v>
      </c>
      <c r="M145" cm="1">
        <f t="array" ref="M145">_xlfn.LET(_xlpm.rng,IFERROR(MATCH($A145,S$4:S$15,1)+1,1),INDEX(Z$4:Z$15,_xlpm.rng)*$A145^2+INDEX(Z$4:Z$15,_xlpm.rng+1)*$A145+INDEX(Z$4:Z$15,_xlpm.rng+2))</f>
        <v>3.4634128089305376</v>
      </c>
    </row>
    <row r="146" spans="1:13" x14ac:dyDescent="0.2">
      <c r="A146">
        <v>7.0750000000000002</v>
      </c>
      <c r="B146">
        <f>transpose!J145</f>
        <v>0</v>
      </c>
      <c r="C146">
        <f>transpose!K145</f>
        <v>1.01069120335E-4</v>
      </c>
      <c r="D146">
        <f>transpose!L145</f>
        <v>0.93104299853799999</v>
      </c>
      <c r="E146">
        <f>transpose!D145</f>
        <v>4</v>
      </c>
      <c r="F146">
        <f>transpose!E145</f>
        <v>3.9999354622899999</v>
      </c>
      <c r="G146">
        <f>transpose!F145</f>
        <v>3.4266204901099999</v>
      </c>
      <c r="H146" cm="1">
        <f t="array" ref="H146">_xlfn.LET(_xlpm.rng,IFERROR(MATCH($A146,Q$4:Q$15,1)+1,1),INDEX(U$4:U$15,_xlpm.rng)*$A146^2+INDEX(U$4:U$15,_xlpm.rng+1)*$A146+INDEX(U$4:U$15,_xlpm.rng+2))</f>
        <v>0</v>
      </c>
      <c r="I146" cm="1">
        <f t="array" ref="I146">_xlfn.LET(_xlpm.rng,IFERROR(MATCH($A146,R$4:R$15,1)+1,1),INDEX(V$4:V$15,_xlpm.rng)*$A146^2+INDEX(V$4:V$15,_xlpm.rng+1)*$A146+INDEX(V$4:V$15,_xlpm.rng+2))</f>
        <v>0</v>
      </c>
      <c r="J146" cm="1">
        <f t="array" ref="J146">_xlfn.LET(_xlpm.rng,IFERROR(MATCH($A146,S$4:S$15,1)+1,1),INDEX(W$4:W$15,_xlpm.rng)*$A146^2+INDEX(W$4:W$15,_xlpm.rng+1)*$A146+INDEX(W$4:W$15,_xlpm.rng+2))</f>
        <v>0.92612260356419451</v>
      </c>
      <c r="K146" cm="1">
        <f t="array" ref="K146">_xlfn.LET(_xlpm.rng,IFERROR(MATCH($A146,Q$4:Q$15,1)+1,1),INDEX(X$4:X$15,_xlpm.rng)*$A146^2+INDEX(X$4:X$15,_xlpm.rng+1)*$A146+INDEX(X$4:X$15,_xlpm.rng+2))</f>
        <v>4</v>
      </c>
      <c r="L146" cm="1">
        <f t="array" ref="L146">_xlfn.LET(_xlpm.rng,IFERROR(MATCH($A146,R$4:R$15,1)+1,1),INDEX(Y$4:Y$15,_xlpm.rng)*$A146^2+INDEX(Y$4:Y$15,_xlpm.rng+1)*$A146+INDEX(Y$4:Y$15,_xlpm.rng+2))</f>
        <v>4</v>
      </c>
      <c r="M146" cm="1">
        <f t="array" ref="M146">_xlfn.LET(_xlpm.rng,IFERROR(MATCH($A146,S$4:S$15,1)+1,1),INDEX(Z$4:Z$15,_xlpm.rng)*$A146^2+INDEX(Z$4:Z$15,_xlpm.rng+1)*$A146+INDEX(Z$4:Z$15,_xlpm.rng+2))</f>
        <v>3.4304814945548827</v>
      </c>
    </row>
    <row r="147" spans="1:13" x14ac:dyDescent="0.2">
      <c r="A147">
        <v>7.125</v>
      </c>
      <c r="B147">
        <f>transpose!J146</f>
        <v>0</v>
      </c>
      <c r="C147">
        <f>transpose!K146</f>
        <v>1.9296560266700001E-4</v>
      </c>
      <c r="D147">
        <f>transpose!L146</f>
        <v>0.97812414239699996</v>
      </c>
      <c r="E147">
        <f>transpose!D146</f>
        <v>4</v>
      </c>
      <c r="F147">
        <f>transpose!E146</f>
        <v>3.9998767819199998</v>
      </c>
      <c r="G147">
        <f>transpose!F146</f>
        <v>3.3987863600799999</v>
      </c>
      <c r="H147" cm="1">
        <f t="array" ref="H147">_xlfn.LET(_xlpm.rng,IFERROR(MATCH($A147,Q$4:Q$15,1)+1,1),INDEX(U$4:U$15,_xlpm.rng)*$A147^2+INDEX(U$4:U$15,_xlpm.rng+1)*$A147+INDEX(U$4:U$15,_xlpm.rng+2))</f>
        <v>0</v>
      </c>
      <c r="I147" cm="1">
        <f t="array" ref="I147">_xlfn.LET(_xlpm.rng,IFERROR(MATCH($A147,R$4:R$15,1)+1,1),INDEX(V$4:V$15,_xlpm.rng)*$A147^2+INDEX(V$4:V$15,_xlpm.rng+1)*$A147+INDEX(V$4:V$15,_xlpm.rng+2))</f>
        <v>0</v>
      </c>
      <c r="J147" cm="1">
        <f t="array" ref="J147">_xlfn.LET(_xlpm.rng,IFERROR(MATCH($A147,S$4:S$15,1)+1,1),INDEX(W$4:W$15,_xlpm.rng)*$A147^2+INDEX(W$4:W$15,_xlpm.rng+1)*$A147+INDEX(W$4:W$15,_xlpm.rng+2))</f>
        <v>0.98167815911974987</v>
      </c>
      <c r="K147" cm="1">
        <f t="array" ref="K147">_xlfn.LET(_xlpm.rng,IFERROR(MATCH($A147,Q$4:Q$15,1)+1,1),INDEX(X$4:X$15,_xlpm.rng)*$A147^2+INDEX(X$4:X$15,_xlpm.rng+1)*$A147+INDEX(X$4:X$15,_xlpm.rng+2))</f>
        <v>4</v>
      </c>
      <c r="L147" cm="1">
        <f t="array" ref="L147">_xlfn.LET(_xlpm.rng,IFERROR(MATCH($A147,R$4:R$15,1)+1,1),INDEX(Y$4:Y$15,_xlpm.rng)*$A147^2+INDEX(Y$4:Y$15,_xlpm.rng+1)*$A147+INDEX(Y$4:Y$15,_xlpm.rng+2))</f>
        <v>4</v>
      </c>
      <c r="M147" cm="1">
        <f t="array" ref="M147">_xlfn.LET(_xlpm.rng,IFERROR(MATCH($A147,S$4:S$15,1)+1,1),INDEX(Z$4:Z$15,_xlpm.rng)*$A147^2+INDEX(Z$4:Z$15,_xlpm.rng+1)*$A147+INDEX(Z$4:Z$15,_xlpm.rng+2))</f>
        <v>3.3977074900545121</v>
      </c>
    </row>
    <row r="148" spans="1:13" x14ac:dyDescent="0.2">
      <c r="A148">
        <v>7.1749999999999998</v>
      </c>
      <c r="B148">
        <f>transpose!J147</f>
        <v>0</v>
      </c>
      <c r="C148">
        <f>transpose!K147</f>
        <v>3.5862448483399997E-4</v>
      </c>
      <c r="D148">
        <f>transpose!L147</f>
        <v>1.02565669059</v>
      </c>
      <c r="E148">
        <f>transpose!D147</f>
        <v>4</v>
      </c>
      <c r="F148">
        <f>transpose!E147</f>
        <v>3.9997710011100001</v>
      </c>
      <c r="G148">
        <f>transpose!F147</f>
        <v>3.3707997987599998</v>
      </c>
      <c r="H148" cm="1">
        <f t="array" ref="H148">_xlfn.LET(_xlpm.rng,IFERROR(MATCH($A148,Q$4:Q$15,1)+1,1),INDEX(U$4:U$15,_xlpm.rng)*$A148^2+INDEX(U$4:U$15,_xlpm.rng+1)*$A148+INDEX(U$4:U$15,_xlpm.rng+2))</f>
        <v>0</v>
      </c>
      <c r="I148" cm="1">
        <f t="array" ref="I148">_xlfn.LET(_xlpm.rng,IFERROR(MATCH($A148,R$4:R$15,1)+1,1),INDEX(V$4:V$15,_xlpm.rng)*$A148^2+INDEX(V$4:V$15,_xlpm.rng+1)*$A148+INDEX(V$4:V$15,_xlpm.rng+2))</f>
        <v>0</v>
      </c>
      <c r="J148" cm="1">
        <f t="array" ref="J148">_xlfn.LET(_xlpm.rng,IFERROR(MATCH($A148,S$4:S$15,1)+1,1),INDEX(W$4:W$15,_xlpm.rng)*$A148^2+INDEX(W$4:W$15,_xlpm.rng+1)*$A148+INDEX(W$4:W$15,_xlpm.rng+2))</f>
        <v>1.0372337146753061</v>
      </c>
      <c r="K148" cm="1">
        <f t="array" ref="K148">_xlfn.LET(_xlpm.rng,IFERROR(MATCH($A148,Q$4:Q$15,1)+1,1),INDEX(X$4:X$15,_xlpm.rng)*$A148^2+INDEX(X$4:X$15,_xlpm.rng+1)*$A148+INDEX(X$4:X$15,_xlpm.rng+2))</f>
        <v>4</v>
      </c>
      <c r="L148" cm="1">
        <f t="array" ref="L148">_xlfn.LET(_xlpm.rng,IFERROR(MATCH($A148,R$4:R$15,1)+1,1),INDEX(Y$4:Y$15,_xlpm.rng)*$A148^2+INDEX(Y$4:Y$15,_xlpm.rng+1)*$A148+INDEX(Y$4:Y$15,_xlpm.rng+2))</f>
        <v>4</v>
      </c>
      <c r="M148" cm="1">
        <f t="array" ref="M148">_xlfn.LET(_xlpm.rng,IFERROR(MATCH($A148,S$4:S$15,1)+1,1),INDEX(Z$4:Z$15,_xlpm.rng)*$A148^2+INDEX(Z$4:Z$15,_xlpm.rng+1)*$A148+INDEX(Z$4:Z$15,_xlpm.rng+2))</f>
        <v>3.3650907954294267</v>
      </c>
    </row>
    <row r="149" spans="1:13" x14ac:dyDescent="0.2">
      <c r="A149">
        <v>7.2249999999999996</v>
      </c>
      <c r="B149">
        <f>transpose!J148</f>
        <v>0</v>
      </c>
      <c r="C149">
        <f>transpose!K148</f>
        <v>6.4869251772100005E-4</v>
      </c>
      <c r="D149">
        <f>transpose!L148</f>
        <v>1.07360503036</v>
      </c>
      <c r="E149">
        <f>transpose!D148</f>
        <v>4</v>
      </c>
      <c r="F149">
        <f>transpose!E148</f>
        <v>3.9995857808399999</v>
      </c>
      <c r="G149">
        <f>transpose!F148</f>
        <v>3.3426849805600001</v>
      </c>
      <c r="H149" cm="1">
        <f t="array" ref="H149">_xlfn.LET(_xlpm.rng,IFERROR(MATCH($A149,Q$4:Q$15,1)+1,1),INDEX(U$4:U$15,_xlpm.rng)*$A149^2+INDEX(U$4:U$15,_xlpm.rng+1)*$A149+INDEX(U$4:U$15,_xlpm.rng+2))</f>
        <v>0</v>
      </c>
      <c r="I149" cm="1">
        <f t="array" ref="I149">_xlfn.LET(_xlpm.rng,IFERROR(MATCH($A149,R$4:R$15,1)+1,1),INDEX(V$4:V$15,_xlpm.rng)*$A149^2+INDEX(V$4:V$15,_xlpm.rng+1)*$A149+INDEX(V$4:V$15,_xlpm.rng+2))</f>
        <v>0</v>
      </c>
      <c r="J149" cm="1">
        <f t="array" ref="J149">_xlfn.LET(_xlpm.rng,IFERROR(MATCH($A149,S$4:S$15,1)+1,1),INDEX(W$4:W$15,_xlpm.rng)*$A149^2+INDEX(W$4:W$15,_xlpm.rng+1)*$A149+INDEX(W$4:W$15,_xlpm.rng+2))</f>
        <v>1.0927892702308624</v>
      </c>
      <c r="K149" cm="1">
        <f t="array" ref="K149">_xlfn.LET(_xlpm.rng,IFERROR(MATCH($A149,Q$4:Q$15,1)+1,1),INDEX(X$4:X$15,_xlpm.rng)*$A149^2+INDEX(X$4:X$15,_xlpm.rng+1)*$A149+INDEX(X$4:X$15,_xlpm.rng+2))</f>
        <v>4</v>
      </c>
      <c r="L149" cm="1">
        <f t="array" ref="L149">_xlfn.LET(_xlpm.rng,IFERROR(MATCH($A149,R$4:R$15,1)+1,1),INDEX(Y$4:Y$15,_xlpm.rng)*$A149^2+INDEX(Y$4:Y$15,_xlpm.rng+1)*$A149+INDEX(Y$4:Y$15,_xlpm.rng+2))</f>
        <v>4</v>
      </c>
      <c r="M149" cm="1">
        <f t="array" ref="M149">_xlfn.LET(_xlpm.rng,IFERROR(MATCH($A149,S$4:S$15,1)+1,1),INDEX(Z$4:Z$15,_xlpm.rng)*$A149^2+INDEX(Z$4:Z$15,_xlpm.rng+1)*$A149+INDEX(Z$4:Z$15,_xlpm.rng+2))</f>
        <v>3.3326314106796264</v>
      </c>
    </row>
    <row r="150" spans="1:13" x14ac:dyDescent="0.2">
      <c r="A150">
        <v>7.2750000000000004</v>
      </c>
      <c r="B150">
        <f>transpose!J149</f>
        <v>0</v>
      </c>
      <c r="C150">
        <f>transpose!K149</f>
        <v>1.1418846939199999E-3</v>
      </c>
      <c r="D150">
        <f>transpose!L149</f>
        <v>1.12193638827</v>
      </c>
      <c r="E150">
        <f>transpose!D149</f>
        <v>4</v>
      </c>
      <c r="F150">
        <f>transpose!E149</f>
        <v>3.99927086236</v>
      </c>
      <c r="G150">
        <f>transpose!F149</f>
        <v>3.3144641034600002</v>
      </c>
      <c r="H150" cm="1">
        <f t="array" ref="H150">_xlfn.LET(_xlpm.rng,IFERROR(MATCH($A150,Q$4:Q$15,1)+1,1),INDEX(U$4:U$15,_xlpm.rng)*$A150^2+INDEX(U$4:U$15,_xlpm.rng+1)*$A150+INDEX(U$4:U$15,_xlpm.rng+2))</f>
        <v>0</v>
      </c>
      <c r="I150" cm="1">
        <f t="array" ref="I150">_xlfn.LET(_xlpm.rng,IFERROR(MATCH($A150,R$4:R$15,1)+1,1),INDEX(V$4:V$15,_xlpm.rng)*$A150^2+INDEX(V$4:V$15,_xlpm.rng+1)*$A150+INDEX(V$4:V$15,_xlpm.rng+2))</f>
        <v>0</v>
      </c>
      <c r="J150" cm="1">
        <f t="array" ref="J150">_xlfn.LET(_xlpm.rng,IFERROR(MATCH($A150,S$4:S$15,1)+1,1),INDEX(W$4:W$15,_xlpm.rng)*$A150^2+INDEX(W$4:W$15,_xlpm.rng+1)*$A150+INDEX(W$4:W$15,_xlpm.rng+2))</f>
        <v>1.1483448257864177</v>
      </c>
      <c r="K150" cm="1">
        <f t="array" ref="K150">_xlfn.LET(_xlpm.rng,IFERROR(MATCH($A150,Q$4:Q$15,1)+1,1),INDEX(X$4:X$15,_xlpm.rng)*$A150^2+INDEX(X$4:X$15,_xlpm.rng+1)*$A150+INDEX(X$4:X$15,_xlpm.rng+2))</f>
        <v>4</v>
      </c>
      <c r="L150" cm="1">
        <f t="array" ref="L150">_xlfn.LET(_xlpm.rng,IFERROR(MATCH($A150,R$4:R$15,1)+1,1),INDEX(Y$4:Y$15,_xlpm.rng)*$A150^2+INDEX(Y$4:Y$15,_xlpm.rng+1)*$A150+INDEX(Y$4:Y$15,_xlpm.rng+2))</f>
        <v>4</v>
      </c>
      <c r="M150" cm="1">
        <f t="array" ref="M150">_xlfn.LET(_xlpm.rng,IFERROR(MATCH($A150,S$4:S$15,1)+1,1),INDEX(Z$4:Z$15,_xlpm.rng)*$A150^2+INDEX(Z$4:Z$15,_xlpm.rng+1)*$A150+INDEX(Z$4:Z$15,_xlpm.rng+2))</f>
        <v>3.3003293358051096</v>
      </c>
    </row>
    <row r="151" spans="1:13" x14ac:dyDescent="0.2">
      <c r="A151">
        <v>7.3250000000000002</v>
      </c>
      <c r="B151">
        <f>transpose!J150</f>
        <v>0</v>
      </c>
      <c r="C151">
        <f>transpose!K150</f>
        <v>1.9558952379700001E-3</v>
      </c>
      <c r="D151">
        <f>transpose!L150</f>
        <v>1.1706205804600001</v>
      </c>
      <c r="E151">
        <f>transpose!D150</f>
        <v>4</v>
      </c>
      <c r="F151">
        <f>transpose!E150</f>
        <v>3.9987511059099998</v>
      </c>
      <c r="G151">
        <f>transpose!F150</f>
        <v>3.2861575620200001</v>
      </c>
      <c r="H151" cm="1">
        <f t="array" ref="H151">_xlfn.LET(_xlpm.rng,IFERROR(MATCH($A151,Q$4:Q$15,1)+1,1),INDEX(U$4:U$15,_xlpm.rng)*$A151^2+INDEX(U$4:U$15,_xlpm.rng+1)*$A151+INDEX(U$4:U$15,_xlpm.rng+2))</f>
        <v>0</v>
      </c>
      <c r="I151" cm="1">
        <f t="array" ref="I151">_xlfn.LET(_xlpm.rng,IFERROR(MATCH($A151,R$4:R$15,1)+1,1),INDEX(V$4:V$15,_xlpm.rng)*$A151^2+INDEX(V$4:V$15,_xlpm.rng+1)*$A151+INDEX(V$4:V$15,_xlpm.rng+2))</f>
        <v>0</v>
      </c>
      <c r="J151" cm="1">
        <f t="array" ref="J151">_xlfn.LET(_xlpm.rng,IFERROR(MATCH($A151,S$4:S$15,1)+1,1),INDEX(W$4:W$15,_xlpm.rng)*$A151^2+INDEX(W$4:W$15,_xlpm.rng+1)*$A151+INDEX(W$4:W$15,_xlpm.rng+2))</f>
        <v>1.2039003813419749</v>
      </c>
      <c r="K151" cm="1">
        <f t="array" ref="K151">_xlfn.LET(_xlpm.rng,IFERROR(MATCH($A151,Q$4:Q$15,1)+1,1),INDEX(X$4:X$15,_xlpm.rng)*$A151^2+INDEX(X$4:X$15,_xlpm.rng+1)*$A151+INDEX(X$4:X$15,_xlpm.rng+2))</f>
        <v>4</v>
      </c>
      <c r="L151" cm="1">
        <f t="array" ref="L151">_xlfn.LET(_xlpm.rng,IFERROR(MATCH($A151,R$4:R$15,1)+1,1),INDEX(Y$4:Y$15,_xlpm.rng)*$A151^2+INDEX(Y$4:Y$15,_xlpm.rng+1)*$A151+INDEX(Y$4:Y$15,_xlpm.rng+2))</f>
        <v>4</v>
      </c>
      <c r="M151" cm="1">
        <f t="array" ref="M151">_xlfn.LET(_xlpm.rng,IFERROR(MATCH($A151,S$4:S$15,1)+1,1),INDEX(Z$4:Z$15,_xlpm.rng)*$A151^2+INDEX(Z$4:Z$15,_xlpm.rng+1)*$A151+INDEX(Z$4:Z$15,_xlpm.rng+2))</f>
        <v>3.268184570805877</v>
      </c>
    </row>
    <row r="152" spans="1:13" x14ac:dyDescent="0.2">
      <c r="A152">
        <v>7.375</v>
      </c>
      <c r="B152">
        <f>transpose!J151</f>
        <v>0</v>
      </c>
      <c r="C152">
        <f>transpose!K151</f>
        <v>3.2597259333600002E-3</v>
      </c>
      <c r="D152">
        <f>transpose!L151</f>
        <v>1.21962977417</v>
      </c>
      <c r="E152">
        <f>transpose!D151</f>
        <v>4</v>
      </c>
      <c r="F152">
        <f>transpose!E151</f>
        <v>3.9979186334099999</v>
      </c>
      <c r="G152">
        <f>transpose!F151</f>
        <v>3.2577841112399999</v>
      </c>
      <c r="H152" cm="1">
        <f t="array" ref="H152">_xlfn.LET(_xlpm.rng,IFERROR(MATCH($A152,Q$4:Q$15,1)+1,1),INDEX(U$4:U$15,_xlpm.rng)*$A152^2+INDEX(U$4:U$15,_xlpm.rng+1)*$A152+INDEX(U$4:U$15,_xlpm.rng+2))</f>
        <v>0</v>
      </c>
      <c r="I152" cm="1">
        <f t="array" ref="I152">_xlfn.LET(_xlpm.rng,IFERROR(MATCH($A152,R$4:R$15,1)+1,1),INDEX(V$4:V$15,_xlpm.rng)*$A152^2+INDEX(V$4:V$15,_xlpm.rng+1)*$A152+INDEX(V$4:V$15,_xlpm.rng+2))</f>
        <v>0</v>
      </c>
      <c r="J152" cm="1">
        <f t="array" ref="J152">_xlfn.LET(_xlpm.rng,IFERROR(MATCH($A152,S$4:S$15,1)+1,1),INDEX(W$4:W$15,_xlpm.rng)*$A152^2+INDEX(W$4:W$15,_xlpm.rng+1)*$A152+INDEX(W$4:W$15,_xlpm.rng+2))</f>
        <v>1.2594559368975302</v>
      </c>
      <c r="K152" cm="1">
        <f t="array" ref="K152">_xlfn.LET(_xlpm.rng,IFERROR(MATCH($A152,Q$4:Q$15,1)+1,1),INDEX(X$4:X$15,_xlpm.rng)*$A152^2+INDEX(X$4:X$15,_xlpm.rng+1)*$A152+INDEX(X$4:X$15,_xlpm.rng+2))</f>
        <v>4</v>
      </c>
      <c r="L152" cm="1">
        <f t="array" ref="L152">_xlfn.LET(_xlpm.rng,IFERROR(MATCH($A152,R$4:R$15,1)+1,1),INDEX(Y$4:Y$15,_xlpm.rng)*$A152^2+INDEX(Y$4:Y$15,_xlpm.rng+1)*$A152+INDEX(Y$4:Y$15,_xlpm.rng+2))</f>
        <v>4</v>
      </c>
      <c r="M152" cm="1">
        <f t="array" ref="M152">_xlfn.LET(_xlpm.rng,IFERROR(MATCH($A152,S$4:S$15,1)+1,1),INDEX(Z$4:Z$15,_xlpm.rng)*$A152^2+INDEX(Z$4:Z$15,_xlpm.rng+1)*$A152+INDEX(Z$4:Z$15,_xlpm.rng+2))</f>
        <v>3.2361971156819296</v>
      </c>
    </row>
    <row r="153" spans="1:13" x14ac:dyDescent="0.2">
      <c r="A153">
        <v>7.4249999999999998</v>
      </c>
      <c r="B153">
        <f>transpose!J152</f>
        <v>0</v>
      </c>
      <c r="C153">
        <f>transpose!K152</f>
        <v>5.2859847004999997E-3</v>
      </c>
      <c r="D153">
        <f>transpose!L152</f>
        <v>1.26893826188</v>
      </c>
      <c r="E153">
        <f>transpose!D152</f>
        <v>4</v>
      </c>
      <c r="F153">
        <f>transpose!E152</f>
        <v>3.9966250096599998</v>
      </c>
      <c r="G153">
        <f>transpose!F152</f>
        <v>3.2293610210199999</v>
      </c>
      <c r="H153" cm="1">
        <f t="array" ref="H153">_xlfn.LET(_xlpm.rng,IFERROR(MATCH($A153,Q$4:Q$15,1)+1,1),INDEX(U$4:U$15,_xlpm.rng)*$A153^2+INDEX(U$4:U$15,_xlpm.rng+1)*$A153+INDEX(U$4:U$15,_xlpm.rng+2))</f>
        <v>0</v>
      </c>
      <c r="I153" cm="1">
        <f t="array" ref="I153">_xlfn.LET(_xlpm.rng,IFERROR(MATCH($A153,R$4:R$15,1)+1,1),INDEX(V$4:V$15,_xlpm.rng)*$A153^2+INDEX(V$4:V$15,_xlpm.rng+1)*$A153+INDEX(V$4:V$15,_xlpm.rng+2))</f>
        <v>0</v>
      </c>
      <c r="J153" cm="1">
        <f t="array" ref="J153">_xlfn.LET(_xlpm.rng,IFERROR(MATCH($A153,S$4:S$15,1)+1,1),INDEX(W$4:W$15,_xlpm.rng)*$A153^2+INDEX(W$4:W$15,_xlpm.rng+1)*$A153+INDEX(W$4:W$15,_xlpm.rng+2))</f>
        <v>1.3150114924530856</v>
      </c>
      <c r="K153" cm="1">
        <f t="array" ref="K153">_xlfn.LET(_xlpm.rng,IFERROR(MATCH($A153,Q$4:Q$15,1)+1,1),INDEX(X$4:X$15,_xlpm.rng)*$A153^2+INDEX(X$4:X$15,_xlpm.rng+1)*$A153+INDEX(X$4:X$15,_xlpm.rng+2))</f>
        <v>4</v>
      </c>
      <c r="L153" cm="1">
        <f t="array" ref="L153">_xlfn.LET(_xlpm.rng,IFERROR(MATCH($A153,R$4:R$15,1)+1,1),INDEX(Y$4:Y$15,_xlpm.rng)*$A153^2+INDEX(Y$4:Y$15,_xlpm.rng+1)*$A153+INDEX(Y$4:Y$15,_xlpm.rng+2))</f>
        <v>4</v>
      </c>
      <c r="M153" cm="1">
        <f t="array" ref="M153">_xlfn.LET(_xlpm.rng,IFERROR(MATCH($A153,S$4:S$15,1)+1,1),INDEX(Z$4:Z$15,_xlpm.rng)*$A153^2+INDEX(Z$4:Z$15,_xlpm.rng+1)*$A153+INDEX(Z$4:Z$15,_xlpm.rng+2))</f>
        <v>3.2043669704332665</v>
      </c>
    </row>
    <row r="154" spans="1:13" x14ac:dyDescent="0.2">
      <c r="A154">
        <v>7.4749999999999996</v>
      </c>
      <c r="B154">
        <f>transpose!J153</f>
        <v>0</v>
      </c>
      <c r="C154">
        <f>transpose!K153</f>
        <v>8.3408844445000008E-3</v>
      </c>
      <c r="D154">
        <f>transpose!L153</f>
        <v>1.3185222480500001</v>
      </c>
      <c r="E154">
        <f>transpose!D153</f>
        <v>4</v>
      </c>
      <c r="F154">
        <f>transpose!E153</f>
        <v>3.99467493035</v>
      </c>
      <c r="G154">
        <f>transpose!F153</f>
        <v>3.20090422068</v>
      </c>
      <c r="H154" cm="1">
        <f t="array" ref="H154">_xlfn.LET(_xlpm.rng,IFERROR(MATCH($A154,Q$4:Q$15,1)+1,1),INDEX(U$4:U$15,_xlpm.rng)*$A154^2+INDEX(U$4:U$15,_xlpm.rng+1)*$A154+INDEX(U$4:U$15,_xlpm.rng+2))</f>
        <v>0</v>
      </c>
      <c r="I154" cm="1">
        <f t="array" ref="I154">_xlfn.LET(_xlpm.rng,IFERROR(MATCH($A154,R$4:R$15,1)+1,1),INDEX(V$4:V$15,_xlpm.rng)*$A154^2+INDEX(V$4:V$15,_xlpm.rng+1)*$A154+INDEX(V$4:V$15,_xlpm.rng+2))</f>
        <v>0</v>
      </c>
      <c r="J154" cm="1">
        <f t="array" ref="J154">_xlfn.LET(_xlpm.rng,IFERROR(MATCH($A154,S$4:S$15,1)+1,1),INDEX(W$4:W$15,_xlpm.rng)*$A154^2+INDEX(W$4:W$15,_xlpm.rng+1)*$A154+INDEX(W$4:W$15,_xlpm.rng+2))</f>
        <v>1.3705670480086409</v>
      </c>
      <c r="K154" cm="1">
        <f t="array" ref="K154">_xlfn.LET(_xlpm.rng,IFERROR(MATCH($A154,Q$4:Q$15,1)+1,1),INDEX(X$4:X$15,_xlpm.rng)*$A154^2+INDEX(X$4:X$15,_xlpm.rng+1)*$A154+INDEX(X$4:X$15,_xlpm.rng+2))</f>
        <v>4</v>
      </c>
      <c r="L154" cm="1">
        <f t="array" ref="L154">_xlfn.LET(_xlpm.rng,IFERROR(MATCH($A154,R$4:R$15,1)+1,1),INDEX(Y$4:Y$15,_xlpm.rng)*$A154^2+INDEX(Y$4:Y$15,_xlpm.rng+1)*$A154+INDEX(Y$4:Y$15,_xlpm.rng+2))</f>
        <v>4</v>
      </c>
      <c r="M154" cm="1">
        <f t="array" ref="M154">_xlfn.LET(_xlpm.rng,IFERROR(MATCH($A154,S$4:S$15,1)+1,1),INDEX(Z$4:Z$15,_xlpm.rng)*$A154^2+INDEX(Z$4:Z$15,_xlpm.rng+1)*$A154+INDEX(Z$4:Z$15,_xlpm.rng+2))</f>
        <v>3.1726941350598885</v>
      </c>
    </row>
    <row r="155" spans="1:13" x14ac:dyDescent="0.2">
      <c r="A155">
        <v>7.5250000000000004</v>
      </c>
      <c r="B155">
        <f>transpose!J154</f>
        <v>0</v>
      </c>
      <c r="C155">
        <f>transpose!K154</f>
        <v>1.28090720394E-2</v>
      </c>
      <c r="D155">
        <f>transpose!L154</f>
        <v>1.36835964827</v>
      </c>
      <c r="E155">
        <f>transpose!D154</f>
        <v>4</v>
      </c>
      <c r="F155">
        <f>transpose!E154</f>
        <v>3.9918232793900001</v>
      </c>
      <c r="G155">
        <f>transpose!F154</f>
        <v>3.17242843424</v>
      </c>
      <c r="H155" cm="1">
        <f t="array" ref="H155">_xlfn.LET(_xlpm.rng,IFERROR(MATCH($A155,Q$4:Q$15,1)+1,1),INDEX(U$4:U$15,_xlpm.rng)*$A155^2+INDEX(U$4:U$15,_xlpm.rng+1)*$A155+INDEX(U$4:U$15,_xlpm.rng+2))</f>
        <v>0</v>
      </c>
      <c r="I155" cm="1">
        <f t="array" ref="I155">_xlfn.LET(_xlpm.rng,IFERROR(MATCH($A155,R$4:R$15,1)+1,1),INDEX(V$4:V$15,_xlpm.rng)*$A155^2+INDEX(V$4:V$15,_xlpm.rng+1)*$A155+INDEX(V$4:V$15,_xlpm.rng+2))</f>
        <v>0</v>
      </c>
      <c r="J155" cm="1">
        <f t="array" ref="J155">_xlfn.LET(_xlpm.rng,IFERROR(MATCH($A155,S$4:S$15,1)+1,1),INDEX(W$4:W$15,_xlpm.rng)*$A155^2+INDEX(W$4:W$15,_xlpm.rng+1)*$A155+INDEX(W$4:W$15,_xlpm.rng+2))</f>
        <v>1.4261226035641981</v>
      </c>
      <c r="K155" cm="1">
        <f t="array" ref="K155">_xlfn.LET(_xlpm.rng,IFERROR(MATCH($A155,Q$4:Q$15,1)+1,1),INDEX(X$4:X$15,_xlpm.rng)*$A155^2+INDEX(X$4:X$15,_xlpm.rng+1)*$A155+INDEX(X$4:X$15,_xlpm.rng+2))</f>
        <v>4</v>
      </c>
      <c r="L155" cm="1">
        <f t="array" ref="L155">_xlfn.LET(_xlpm.rng,IFERROR(MATCH($A155,R$4:R$15,1)+1,1),INDEX(Y$4:Y$15,_xlpm.rng)*$A155^2+INDEX(Y$4:Y$15,_xlpm.rng+1)*$A155+INDEX(Y$4:Y$15,_xlpm.rng+2))</f>
        <v>4</v>
      </c>
      <c r="M155" cm="1">
        <f t="array" ref="M155">_xlfn.LET(_xlpm.rng,IFERROR(MATCH($A155,S$4:S$15,1)+1,1),INDEX(Z$4:Z$15,_xlpm.rng)*$A155^2+INDEX(Z$4:Z$15,_xlpm.rng+1)*$A155+INDEX(Z$4:Z$15,_xlpm.rng+2))</f>
        <v>3.1411786095617931</v>
      </c>
    </row>
    <row r="156" spans="1:13" x14ac:dyDescent="0.2">
      <c r="A156">
        <v>7.5750000000000002</v>
      </c>
      <c r="B156">
        <f>transpose!J155</f>
        <v>0</v>
      </c>
      <c r="C156">
        <f>transpose!K155</f>
        <v>1.91503845474E-2</v>
      </c>
      <c r="D156">
        <f>transpose!L155</f>
        <v>1.41842989986</v>
      </c>
      <c r="E156">
        <f>transpose!D155</f>
        <v>4</v>
      </c>
      <c r="F156">
        <f>transpose!E155</f>
        <v>3.9877774481300001</v>
      </c>
      <c r="G156">
        <f>transpose!F155</f>
        <v>3.1439473064999999</v>
      </c>
      <c r="H156" cm="1">
        <f t="array" ref="H156">_xlfn.LET(_xlpm.rng,IFERROR(MATCH($A156,Q$4:Q$15,1)+1,1),INDEX(U$4:U$15,_xlpm.rng)*$A156^2+INDEX(U$4:U$15,_xlpm.rng+1)*$A156+INDEX(U$4:U$15,_xlpm.rng+2))</f>
        <v>0</v>
      </c>
      <c r="I156" cm="1">
        <f t="array" ref="I156">_xlfn.LET(_xlpm.rng,IFERROR(MATCH($A156,R$4:R$15,1)+1,1),INDEX(V$4:V$15,_xlpm.rng)*$A156^2+INDEX(V$4:V$15,_xlpm.rng+1)*$A156+INDEX(V$4:V$15,_xlpm.rng+2))</f>
        <v>0</v>
      </c>
      <c r="J156" cm="1">
        <f t="array" ref="J156">_xlfn.LET(_xlpm.rng,IFERROR(MATCH($A156,S$4:S$15,1)+1,1),INDEX(W$4:W$15,_xlpm.rng)*$A156^2+INDEX(W$4:W$15,_xlpm.rng+1)*$A156+INDEX(W$4:W$15,_xlpm.rng+2))</f>
        <v>1.4816781591197552</v>
      </c>
      <c r="K156" cm="1">
        <f t="array" ref="K156">_xlfn.LET(_xlpm.rng,IFERROR(MATCH($A156,Q$4:Q$15,1)+1,1),INDEX(X$4:X$15,_xlpm.rng)*$A156^2+INDEX(X$4:X$15,_xlpm.rng+1)*$A156+INDEX(X$4:X$15,_xlpm.rng+2))</f>
        <v>4</v>
      </c>
      <c r="L156" cm="1">
        <f t="array" ref="L156">_xlfn.LET(_xlpm.rng,IFERROR(MATCH($A156,R$4:R$15,1)+1,1),INDEX(Y$4:Y$15,_xlpm.rng)*$A156^2+INDEX(Y$4:Y$15,_xlpm.rng+1)*$A156+INDEX(Y$4:Y$15,_xlpm.rng+2))</f>
        <v>4</v>
      </c>
      <c r="M156" cm="1">
        <f t="array" ref="M156">_xlfn.LET(_xlpm.rng,IFERROR(MATCH($A156,S$4:S$15,1)+1,1),INDEX(Z$4:Z$15,_xlpm.rng)*$A156^2+INDEX(Z$4:Z$15,_xlpm.rng+1)*$A156+INDEX(Z$4:Z$15,_xlpm.rng+2))</f>
        <v>3.1098203939389837</v>
      </c>
    </row>
    <row r="157" spans="1:13" x14ac:dyDescent="0.2">
      <c r="A157">
        <v>7.625</v>
      </c>
      <c r="B157">
        <f>transpose!J156</f>
        <v>0</v>
      </c>
      <c r="C157">
        <f>transpose!K156</f>
        <v>2.78864474536E-2</v>
      </c>
      <c r="D157">
        <f>transpose!L156</f>
        <v>1.4687137830600001</v>
      </c>
      <c r="E157">
        <f>transpose!D156</f>
        <v>4</v>
      </c>
      <c r="F157">
        <f>transpose!E156</f>
        <v>3.98220628863</v>
      </c>
      <c r="G157">
        <f>transpose!F156</f>
        <v>3.1154735211000002</v>
      </c>
      <c r="H157" cm="1">
        <f t="array" ref="H157">_xlfn.LET(_xlpm.rng,IFERROR(MATCH($A157,Q$4:Q$15,1)+1,1),INDEX(U$4:U$15,_xlpm.rng)*$A157^2+INDEX(U$4:U$15,_xlpm.rng+1)*$A157+INDEX(U$4:U$15,_xlpm.rng+2))</f>
        <v>0</v>
      </c>
      <c r="I157" cm="1">
        <f t="array" ref="I157">_xlfn.LET(_xlpm.rng,IFERROR(MATCH($A157,R$4:R$15,1)+1,1),INDEX(V$4:V$15,_xlpm.rng)*$A157^2+INDEX(V$4:V$15,_xlpm.rng+1)*$A157+INDEX(V$4:V$15,_xlpm.rng+2))</f>
        <v>0</v>
      </c>
      <c r="J157" cm="1">
        <f t="array" ref="J157">_xlfn.LET(_xlpm.rng,IFERROR(MATCH($A157,S$4:S$15,1)+1,1),INDEX(W$4:W$15,_xlpm.rng)*$A157^2+INDEX(W$4:W$15,_xlpm.rng+1)*$A157+INDEX(W$4:W$15,_xlpm.rng+2))</f>
        <v>1.5372337146753106</v>
      </c>
      <c r="K157" cm="1">
        <f t="array" ref="K157">_xlfn.LET(_xlpm.rng,IFERROR(MATCH($A157,Q$4:Q$15,1)+1,1),INDEX(X$4:X$15,_xlpm.rng)*$A157^2+INDEX(X$4:X$15,_xlpm.rng+1)*$A157+INDEX(X$4:X$15,_xlpm.rng+2))</f>
        <v>4</v>
      </c>
      <c r="L157" cm="1">
        <f t="array" ref="L157">_xlfn.LET(_xlpm.rng,IFERROR(MATCH($A157,R$4:R$15,1)+1,1),INDEX(Y$4:Y$15,_xlpm.rng)*$A157^2+INDEX(Y$4:Y$15,_xlpm.rng+1)*$A157+INDEX(Y$4:Y$15,_xlpm.rng+2))</f>
        <v>4</v>
      </c>
      <c r="M157" cm="1">
        <f t="array" ref="M157">_xlfn.LET(_xlpm.rng,IFERROR(MATCH($A157,S$4:S$15,1)+1,1),INDEX(Z$4:Z$15,_xlpm.rng)*$A157^2+INDEX(Z$4:Z$15,_xlpm.rng+1)*$A157+INDEX(Z$4:Z$15,_xlpm.rng+2))</f>
        <v>3.0786194881914613</v>
      </c>
    </row>
    <row r="158" spans="1:13" x14ac:dyDescent="0.2">
      <c r="A158">
        <v>7.6749999999999998</v>
      </c>
      <c r="B158">
        <f>transpose!J157</f>
        <v>0</v>
      </c>
      <c r="C158">
        <f>transpose!K157</f>
        <v>3.9576740288100001E-2</v>
      </c>
      <c r="D158">
        <f>transpose!L157</f>
        <v>1.5191932511399999</v>
      </c>
      <c r="E158">
        <f>transpose!D157</f>
        <v>4</v>
      </c>
      <c r="F158">
        <f>transpose!E157</f>
        <v>3.9747559649799999</v>
      </c>
      <c r="G158">
        <f>transpose!F157</f>
        <v>3.0870189109999999</v>
      </c>
      <c r="H158" cm="1">
        <f t="array" ref="H158">_xlfn.LET(_xlpm.rng,IFERROR(MATCH($A158,Q$4:Q$15,1)+1,1),INDEX(U$4:U$15,_xlpm.rng)*$A158^2+INDEX(U$4:U$15,_xlpm.rng+1)*$A158+INDEX(U$4:U$15,_xlpm.rng+2))</f>
        <v>0</v>
      </c>
      <c r="I158" cm="1">
        <f t="array" ref="I158">_xlfn.LET(_xlpm.rng,IFERROR(MATCH($A158,R$4:R$15,1)+1,1),INDEX(V$4:V$15,_xlpm.rng)*$A158^2+INDEX(V$4:V$15,_xlpm.rng+1)*$A158+INDEX(V$4:V$15,_xlpm.rng+2))</f>
        <v>0</v>
      </c>
      <c r="J158" cm="1">
        <f t="array" ref="J158">_xlfn.LET(_xlpm.rng,IFERROR(MATCH($A158,S$4:S$15,1)+1,1),INDEX(W$4:W$15,_xlpm.rng)*$A158^2+INDEX(W$4:W$15,_xlpm.rng+1)*$A158+INDEX(W$4:W$15,_xlpm.rng+2))</f>
        <v>1.5927892702308659</v>
      </c>
      <c r="K158" cm="1">
        <f t="array" ref="K158">_xlfn.LET(_xlpm.rng,IFERROR(MATCH($A158,Q$4:Q$15,1)+1,1),INDEX(X$4:X$15,_xlpm.rng)*$A158^2+INDEX(X$4:X$15,_xlpm.rng+1)*$A158+INDEX(X$4:X$15,_xlpm.rng+2))</f>
        <v>4</v>
      </c>
      <c r="L158" cm="1">
        <f t="array" ref="L158">_xlfn.LET(_xlpm.rng,IFERROR(MATCH($A158,R$4:R$15,1)+1,1),INDEX(Y$4:Y$15,_xlpm.rng)*$A158^2+INDEX(Y$4:Y$15,_xlpm.rng+1)*$A158+INDEX(Y$4:Y$15,_xlpm.rng+2))</f>
        <v>4</v>
      </c>
      <c r="M158" cm="1">
        <f t="array" ref="M158">_xlfn.LET(_xlpm.rng,IFERROR(MATCH($A158,S$4:S$15,1)+1,1),INDEX(Z$4:Z$15,_xlpm.rng)*$A158^2+INDEX(Z$4:Z$15,_xlpm.rng+1)*$A158+INDEX(Z$4:Z$15,_xlpm.rng+2))</f>
        <v>3.0475758923192213</v>
      </c>
    </row>
    <row r="159" spans="1:13" x14ac:dyDescent="0.2">
      <c r="A159">
        <v>7.7249999999999996</v>
      </c>
      <c r="B159">
        <f>transpose!J158</f>
        <v>0</v>
      </c>
      <c r="C159">
        <f>transpose!K158</f>
        <v>5.4786032307900003E-2</v>
      </c>
      <c r="D159">
        <f>transpose!L158</f>
        <v>1.5698512680100001</v>
      </c>
      <c r="E159">
        <f>transpose!D158</f>
        <v>4</v>
      </c>
      <c r="F159">
        <f>transpose!E158</f>
        <v>3.9650714748599998</v>
      </c>
      <c r="G159">
        <f>transpose!F158</f>
        <v>3.0585945627500002</v>
      </c>
      <c r="H159" cm="1">
        <f t="array" ref="H159">_xlfn.LET(_xlpm.rng,IFERROR(MATCH($A159,Q$4:Q$15,1)+1,1),INDEX(U$4:U$15,_xlpm.rng)*$A159^2+INDEX(U$4:U$15,_xlpm.rng+1)*$A159+INDEX(U$4:U$15,_xlpm.rng+2))</f>
        <v>0</v>
      </c>
      <c r="I159" cm="1">
        <f t="array" ref="I159">_xlfn.LET(_xlpm.rng,IFERROR(MATCH($A159,R$4:R$15,1)+1,1),INDEX(V$4:V$15,_xlpm.rng)*$A159^2+INDEX(V$4:V$15,_xlpm.rng+1)*$A159+INDEX(V$4:V$15,_xlpm.rng+2))</f>
        <v>0</v>
      </c>
      <c r="J159" cm="1">
        <f t="array" ref="J159">_xlfn.LET(_xlpm.rng,IFERROR(MATCH($A159,S$4:S$15,1)+1,1),INDEX(W$4:W$15,_xlpm.rng)*$A159^2+INDEX(W$4:W$15,_xlpm.rng+1)*$A159+INDEX(W$4:W$15,_xlpm.rng+2))</f>
        <v>1.6483448257864213</v>
      </c>
      <c r="K159" cm="1">
        <f t="array" ref="K159">_xlfn.LET(_xlpm.rng,IFERROR(MATCH($A159,Q$4:Q$15,1)+1,1),INDEX(X$4:X$15,_xlpm.rng)*$A159^2+INDEX(X$4:X$15,_xlpm.rng+1)*$A159+INDEX(X$4:X$15,_xlpm.rng+2))</f>
        <v>4</v>
      </c>
      <c r="L159" cm="1">
        <f t="array" ref="L159">_xlfn.LET(_xlpm.rng,IFERROR(MATCH($A159,R$4:R$15,1)+1,1),INDEX(Y$4:Y$15,_xlpm.rng)*$A159^2+INDEX(Y$4:Y$15,_xlpm.rng+1)*$A159+INDEX(Y$4:Y$15,_xlpm.rng+2))</f>
        <v>4</v>
      </c>
      <c r="M159" cm="1">
        <f t="array" ref="M159">_xlfn.LET(_xlpm.rng,IFERROR(MATCH($A159,S$4:S$15,1)+1,1),INDEX(Z$4:Z$15,_xlpm.rng)*$A159^2+INDEX(Z$4:Z$15,_xlpm.rng+1)*$A159+INDEX(Z$4:Z$15,_xlpm.rng+2))</f>
        <v>3.0166896063222657</v>
      </c>
    </row>
    <row r="160" spans="1:13" x14ac:dyDescent="0.2">
      <c r="A160">
        <v>7.7750000000000004</v>
      </c>
      <c r="B160">
        <f>transpose!J159</f>
        <v>0</v>
      </c>
      <c r="C160">
        <f>transpose!K159</f>
        <v>7.4047275506199994E-2</v>
      </c>
      <c r="D160">
        <f>transpose!L159</f>
        <v>1.6206716513399999</v>
      </c>
      <c r="E160">
        <f>transpose!D159</f>
        <v>4</v>
      </c>
      <c r="F160">
        <f>transpose!E159</f>
        <v>3.9528211625899998</v>
      </c>
      <c r="G160">
        <f>transpose!F159</f>
        <v>3.0302109152900001</v>
      </c>
      <c r="H160" cm="1">
        <f t="array" ref="H160">_xlfn.LET(_xlpm.rng,IFERROR(MATCH($A160,Q$4:Q$15,1)+1,1),INDEX(U$4:U$15,_xlpm.rng)*$A160^2+INDEX(U$4:U$15,_xlpm.rng+1)*$A160+INDEX(U$4:U$15,_xlpm.rng+2))</f>
        <v>0</v>
      </c>
      <c r="I160" cm="1">
        <f t="array" ref="I160">_xlfn.LET(_xlpm.rng,IFERROR(MATCH($A160,R$4:R$15,1)+1,1),INDEX(V$4:V$15,_xlpm.rng)*$A160^2+INDEX(V$4:V$15,_xlpm.rng+1)*$A160+INDEX(V$4:V$15,_xlpm.rng+2))</f>
        <v>0</v>
      </c>
      <c r="J160" cm="1">
        <f t="array" ref="J160">_xlfn.LET(_xlpm.rng,IFERROR(MATCH($A160,S$4:S$15,1)+1,1),INDEX(W$4:W$15,_xlpm.rng)*$A160^2+INDEX(W$4:W$15,_xlpm.rng+1)*$A160+INDEX(W$4:W$15,_xlpm.rng+2))</f>
        <v>1.7039003813419784</v>
      </c>
      <c r="K160" cm="1">
        <f t="array" ref="K160">_xlfn.LET(_xlpm.rng,IFERROR(MATCH($A160,Q$4:Q$15,1)+1,1),INDEX(X$4:X$15,_xlpm.rng)*$A160^2+INDEX(X$4:X$15,_xlpm.rng+1)*$A160+INDEX(X$4:X$15,_xlpm.rng+2))</f>
        <v>4</v>
      </c>
      <c r="L160" cm="1">
        <f t="array" ref="L160">_xlfn.LET(_xlpm.rng,IFERROR(MATCH($A160,R$4:R$15,1)+1,1),INDEX(Y$4:Y$15,_xlpm.rng)*$A160^2+INDEX(Y$4:Y$15,_xlpm.rng+1)*$A160+INDEX(Y$4:Y$15,_xlpm.rng+2))</f>
        <v>4</v>
      </c>
      <c r="M160" cm="1">
        <f t="array" ref="M160">_xlfn.LET(_xlpm.rng,IFERROR(MATCH($A160,S$4:S$15,1)+1,1),INDEX(Z$4:Z$15,_xlpm.rng)*$A160^2+INDEX(Z$4:Z$15,_xlpm.rng+1)*$A160+INDEX(Z$4:Z$15,_xlpm.rng+2))</f>
        <v>2.9859606302005934</v>
      </c>
    </row>
    <row r="161" spans="1:13" x14ac:dyDescent="0.2">
      <c r="A161">
        <v>7.8250000000000002</v>
      </c>
      <c r="B161">
        <f>transpose!J160</f>
        <v>0</v>
      </c>
      <c r="C161">
        <f>transpose!K160</f>
        <v>9.7825380069599996E-2</v>
      </c>
      <c r="D161">
        <f>transpose!L160</f>
        <v>1.6716389192500001</v>
      </c>
      <c r="E161">
        <f>transpose!D160</f>
        <v>4</v>
      </c>
      <c r="F161">
        <f>transpose!E160</f>
        <v>3.9377206353399998</v>
      </c>
      <c r="G161">
        <f>transpose!F160</f>
        <v>3.00187785479</v>
      </c>
      <c r="H161" cm="1">
        <f t="array" ref="H161">_xlfn.LET(_xlpm.rng,IFERROR(MATCH($A161,Q$4:Q$15,1)+1,1),INDEX(U$4:U$15,_xlpm.rng)*$A161^2+INDEX(U$4:U$15,_xlpm.rng+1)*$A161+INDEX(U$4:U$15,_xlpm.rng+2))</f>
        <v>0</v>
      </c>
      <c r="I161" cm="1">
        <f t="array" ref="I161">_xlfn.LET(_xlpm.rng,IFERROR(MATCH($A161,R$4:R$15,1)+1,1),INDEX(V$4:V$15,_xlpm.rng)*$A161^2+INDEX(V$4:V$15,_xlpm.rng+1)*$A161+INDEX(V$4:V$15,_xlpm.rng+2))</f>
        <v>0</v>
      </c>
      <c r="J161" cm="1">
        <f t="array" ref="J161">_xlfn.LET(_xlpm.rng,IFERROR(MATCH($A161,S$4:S$15,1)+1,1),INDEX(W$4:W$15,_xlpm.rng)*$A161^2+INDEX(W$4:W$15,_xlpm.rng+1)*$A161+INDEX(W$4:W$15,_xlpm.rng+2))</f>
        <v>1.7594559368975338</v>
      </c>
      <c r="K161" cm="1">
        <f t="array" ref="K161">_xlfn.LET(_xlpm.rng,IFERROR(MATCH($A161,Q$4:Q$15,1)+1,1),INDEX(X$4:X$15,_xlpm.rng)*$A161^2+INDEX(X$4:X$15,_xlpm.rng+1)*$A161+INDEX(X$4:X$15,_xlpm.rng+2))</f>
        <v>4</v>
      </c>
      <c r="L161" cm="1">
        <f t="array" ref="L161">_xlfn.LET(_xlpm.rng,IFERROR(MATCH($A161,R$4:R$15,1)+1,1),INDEX(Y$4:Y$15,_xlpm.rng)*$A161^2+INDEX(Y$4:Y$15,_xlpm.rng+1)*$A161+INDEX(Y$4:Y$15,_xlpm.rng+2))</f>
        <v>4</v>
      </c>
      <c r="M161" cm="1">
        <f t="array" ref="M161">_xlfn.LET(_xlpm.rng,IFERROR(MATCH($A161,S$4:S$15,1)+1,1),INDEX(Z$4:Z$15,_xlpm.rng)*$A161^2+INDEX(Z$4:Z$15,_xlpm.rng+1)*$A161+INDEX(Z$4:Z$15,_xlpm.rng+2))</f>
        <v>2.9553889639542072</v>
      </c>
    </row>
    <row r="162" spans="1:13" x14ac:dyDescent="0.2">
      <c r="A162">
        <v>7.875</v>
      </c>
      <c r="B162">
        <f>transpose!J161</f>
        <v>0</v>
      </c>
      <c r="C162">
        <f>transpose!K161</f>
        <v>0.12648728323399999</v>
      </c>
      <c r="D162">
        <f>transpose!L161</f>
        <v>1.72273813808</v>
      </c>
      <c r="E162">
        <f>transpose!D161</f>
        <v>4</v>
      </c>
      <c r="F162">
        <f>transpose!E161</f>
        <v>3.9195524718299999</v>
      </c>
      <c r="G162">
        <f>transpose!F161</f>
        <v>2.97360480657</v>
      </c>
      <c r="H162" cm="1">
        <f t="array" ref="H162">_xlfn.LET(_xlpm.rng,IFERROR(MATCH($A162,Q$4:Q$15,1)+1,1),INDEX(U$4:U$15,_xlpm.rng)*$A162^2+INDEX(U$4:U$15,_xlpm.rng+1)*$A162+INDEX(U$4:U$15,_xlpm.rng+2))</f>
        <v>0</v>
      </c>
      <c r="I162" cm="1">
        <f t="array" ref="I162">_xlfn.LET(_xlpm.rng,IFERROR(MATCH($A162,R$4:R$15,1)+1,1),INDEX(V$4:V$15,_xlpm.rng)*$A162^2+INDEX(V$4:V$15,_xlpm.rng+1)*$A162+INDEX(V$4:V$15,_xlpm.rng+2))</f>
        <v>0</v>
      </c>
      <c r="J162" cm="1">
        <f t="array" ref="J162">_xlfn.LET(_xlpm.rng,IFERROR(MATCH($A162,S$4:S$15,1)+1,1),INDEX(W$4:W$15,_xlpm.rng)*$A162^2+INDEX(W$4:W$15,_xlpm.rng+1)*$A162+INDEX(W$4:W$15,_xlpm.rng+2))</f>
        <v>1.8150114924530909</v>
      </c>
      <c r="K162" cm="1">
        <f t="array" ref="K162">_xlfn.LET(_xlpm.rng,IFERROR(MATCH($A162,Q$4:Q$15,1)+1,1),INDEX(X$4:X$15,_xlpm.rng)*$A162^2+INDEX(X$4:X$15,_xlpm.rng+1)*$A162+INDEX(X$4:X$15,_xlpm.rng+2))</f>
        <v>4</v>
      </c>
      <c r="L162" cm="1">
        <f t="array" ref="L162">_xlfn.LET(_xlpm.rng,IFERROR(MATCH($A162,R$4:R$15,1)+1,1),INDEX(Y$4:Y$15,_xlpm.rng)*$A162^2+INDEX(Y$4:Y$15,_xlpm.rng+1)*$A162+INDEX(Y$4:Y$15,_xlpm.rng+2))</f>
        <v>4</v>
      </c>
      <c r="M162" cm="1">
        <f t="array" ref="M162">_xlfn.LET(_xlpm.rng,IFERROR(MATCH($A162,S$4:S$15,1)+1,1),INDEX(Z$4:Z$15,_xlpm.rng)*$A162^2+INDEX(Z$4:Z$15,_xlpm.rng+1)*$A162+INDEX(Z$4:Z$15,_xlpm.rng+2))</f>
        <v>2.9249746075831053</v>
      </c>
    </row>
    <row r="163" spans="1:13" x14ac:dyDescent="0.2">
      <c r="A163">
        <v>7.9249999999999998</v>
      </c>
      <c r="B163">
        <f>transpose!J162</f>
        <v>0</v>
      </c>
      <c r="C163">
        <f>transpose!K162</f>
        <v>0.160282350573</v>
      </c>
      <c r="D163">
        <f>transpose!L162</f>
        <v>1.7739547687199999</v>
      </c>
      <c r="E163">
        <f>transpose!D162</f>
        <v>4</v>
      </c>
      <c r="F163">
        <f>transpose!E162</f>
        <v>3.89817900171</v>
      </c>
      <c r="G163">
        <f>transpose!F162</f>
        <v>2.9454008257200002</v>
      </c>
      <c r="H163" cm="1">
        <f t="array" ref="H163">_xlfn.LET(_xlpm.rng,IFERROR(MATCH($A163,Q$4:Q$15,1)+1,1),INDEX(U$4:U$15,_xlpm.rng)*$A163^2+INDEX(U$4:U$15,_xlpm.rng+1)*$A163+INDEX(U$4:U$15,_xlpm.rng+2))</f>
        <v>0</v>
      </c>
      <c r="I163" cm="1">
        <f t="array" ref="I163">_xlfn.LET(_xlpm.rng,IFERROR(MATCH($A163,R$4:R$15,1)+1,1),INDEX(V$4:V$15,_xlpm.rng)*$A163^2+INDEX(V$4:V$15,_xlpm.rng+1)*$A163+INDEX(V$4:V$15,_xlpm.rng+2))</f>
        <v>0</v>
      </c>
      <c r="J163" cm="1">
        <f t="array" ref="J163">_xlfn.LET(_xlpm.rng,IFERROR(MATCH($A163,S$4:S$15,1)+1,1),INDEX(W$4:W$15,_xlpm.rng)*$A163^2+INDEX(W$4:W$15,_xlpm.rng+1)*$A163+INDEX(W$4:W$15,_xlpm.rng+2))</f>
        <v>1.8705670480086463</v>
      </c>
      <c r="K163" cm="1">
        <f t="array" ref="K163">_xlfn.LET(_xlpm.rng,IFERROR(MATCH($A163,Q$4:Q$15,1)+1,1),INDEX(X$4:X$15,_xlpm.rng)*$A163^2+INDEX(X$4:X$15,_xlpm.rng+1)*$A163+INDEX(X$4:X$15,_xlpm.rng+2))</f>
        <v>4</v>
      </c>
      <c r="L163" cm="1">
        <f t="array" ref="L163">_xlfn.LET(_xlpm.rng,IFERROR(MATCH($A163,R$4:R$15,1)+1,1),INDEX(Y$4:Y$15,_xlpm.rng)*$A163^2+INDEX(Y$4:Y$15,_xlpm.rng+1)*$A163+INDEX(Y$4:Y$15,_xlpm.rng+2))</f>
        <v>4</v>
      </c>
      <c r="M163" cm="1">
        <f t="array" ref="M163">_xlfn.LET(_xlpm.rng,IFERROR(MATCH($A163,S$4:S$15,1)+1,1),INDEX(Z$4:Z$15,_xlpm.rng)*$A163^2+INDEX(Z$4:Z$15,_xlpm.rng+1)*$A163+INDEX(Z$4:Z$15,_xlpm.rng+2))</f>
        <v>2.8947175610872886</v>
      </c>
    </row>
    <row r="164" spans="1:13" x14ac:dyDescent="0.2">
      <c r="A164">
        <v>7.9749999999999996</v>
      </c>
      <c r="B164">
        <f>transpose!J163</f>
        <v>0</v>
      </c>
      <c r="C164">
        <f>transpose!K163</f>
        <v>0.19933491233100001</v>
      </c>
      <c r="D164">
        <f>transpose!L163</f>
        <v>1.8252745083199999</v>
      </c>
      <c r="E164">
        <f>transpose!D163</f>
        <v>4</v>
      </c>
      <c r="F164">
        <f>transpose!E163</f>
        <v>3.8735469197399999</v>
      </c>
      <c r="G164">
        <f>transpose!F163</f>
        <v>2.91727468787</v>
      </c>
      <c r="H164" cm="1">
        <f t="array" ref="H164">_xlfn.LET(_xlpm.rng,IFERROR(MATCH($A164,Q$4:Q$15,1)+1,1),INDEX(U$4:U$15,_xlpm.rng)*$A164^2+INDEX(U$4:U$15,_xlpm.rng+1)*$A164+INDEX(U$4:U$15,_xlpm.rng+2))</f>
        <v>0</v>
      </c>
      <c r="I164" cm="1">
        <f t="array" ref="I164">_xlfn.LET(_xlpm.rng,IFERROR(MATCH($A164,R$4:R$15,1)+1,1),INDEX(V$4:V$15,_xlpm.rng)*$A164^2+INDEX(V$4:V$15,_xlpm.rng+1)*$A164+INDEX(V$4:V$15,_xlpm.rng+2))</f>
        <v>0</v>
      </c>
      <c r="J164" cm="1">
        <f t="array" ref="J164">_xlfn.LET(_xlpm.rng,IFERROR(MATCH($A164,S$4:S$15,1)+1,1),INDEX(W$4:W$15,_xlpm.rng)*$A164^2+INDEX(W$4:W$15,_xlpm.rng+1)*$A164+INDEX(W$4:W$15,_xlpm.rng+2))</f>
        <v>1.9261226035642016</v>
      </c>
      <c r="K164" cm="1">
        <f t="array" ref="K164">_xlfn.LET(_xlpm.rng,IFERROR(MATCH($A164,Q$4:Q$15,1)+1,1),INDEX(X$4:X$15,_xlpm.rng)*$A164^2+INDEX(X$4:X$15,_xlpm.rng+1)*$A164+INDEX(X$4:X$15,_xlpm.rng+2))</f>
        <v>4</v>
      </c>
      <c r="L164" cm="1">
        <f t="array" ref="L164">_xlfn.LET(_xlpm.rng,IFERROR(MATCH($A164,R$4:R$15,1)+1,1),INDEX(Y$4:Y$15,_xlpm.rng)*$A164^2+INDEX(Y$4:Y$15,_xlpm.rng+1)*$A164+INDEX(Y$4:Y$15,_xlpm.rng+2))</f>
        <v>4</v>
      </c>
      <c r="M164" cm="1">
        <f t="array" ref="M164">_xlfn.LET(_xlpm.rng,IFERROR(MATCH($A164,S$4:S$15,1)+1,1),INDEX(Z$4:Z$15,_xlpm.rng)*$A164^2+INDEX(Z$4:Z$15,_xlpm.rng+1)*$A164+INDEX(Z$4:Z$15,_xlpm.rng+2))</f>
        <v>2.8646178244667553</v>
      </c>
    </row>
    <row r="165" spans="1:13" x14ac:dyDescent="0.2">
      <c r="A165">
        <v>8.0250000000000004</v>
      </c>
      <c r="B165">
        <f>transpose!J164</f>
        <v>0</v>
      </c>
      <c r="C165">
        <f>transpose!K164</f>
        <v>0.243648380686</v>
      </c>
      <c r="D165">
        <f>transpose!L164</f>
        <v>1.8766831239699999</v>
      </c>
      <c r="E165">
        <f>transpose!D164</f>
        <v>4</v>
      </c>
      <c r="F165">
        <f>transpose!E164</f>
        <v>3.8456840879800001</v>
      </c>
      <c r="G165">
        <f>transpose!F164</f>
        <v>2.8892349821400001</v>
      </c>
      <c r="H165" cm="1">
        <f t="array" ref="H165">_xlfn.LET(_xlpm.rng,IFERROR(MATCH($A165,Q$4:Q$15,1)+1,1),INDEX(U$4:U$15,_xlpm.rng)*$A165^2+INDEX(U$4:U$15,_xlpm.rng+1)*$A165+INDEX(U$4:U$15,_xlpm.rng+2))</f>
        <v>0</v>
      </c>
      <c r="I165" cm="1">
        <f t="array" ref="I165">_xlfn.LET(_xlpm.rng,IFERROR(MATCH($A165,R$4:R$15,1)+1,1),INDEX(V$4:V$15,_xlpm.rng)*$A165^2+INDEX(V$4:V$15,_xlpm.rng+1)*$A165+INDEX(V$4:V$15,_xlpm.rng+2))</f>
        <v>0</v>
      </c>
      <c r="J165" cm="1">
        <f t="array" ref="J165">_xlfn.LET(_xlpm.rng,IFERROR(MATCH($A165,S$4:S$15,1)+1,1),INDEX(W$4:W$15,_xlpm.rng)*$A165^2+INDEX(W$4:W$15,_xlpm.rng+1)*$A165+INDEX(W$4:W$15,_xlpm.rng+2))</f>
        <v>1.9816781591197588</v>
      </c>
      <c r="K165" cm="1">
        <f t="array" ref="K165">_xlfn.LET(_xlpm.rng,IFERROR(MATCH($A165,Q$4:Q$15,1)+1,1),INDEX(X$4:X$15,_xlpm.rng)*$A165^2+INDEX(X$4:X$15,_xlpm.rng+1)*$A165+INDEX(X$4:X$15,_xlpm.rng+2))</f>
        <v>4</v>
      </c>
      <c r="L165" cm="1">
        <f t="array" ref="L165">_xlfn.LET(_xlpm.rng,IFERROR(MATCH($A165,R$4:R$15,1)+1,1),INDEX(Y$4:Y$15,_xlpm.rng)*$A165^2+INDEX(Y$4:Y$15,_xlpm.rng+1)*$A165+INDEX(Y$4:Y$15,_xlpm.rng+2))</f>
        <v>4</v>
      </c>
      <c r="M165" cm="1">
        <f t="array" ref="M165">_xlfn.LET(_xlpm.rng,IFERROR(MATCH($A165,S$4:S$15,1)+1,1),INDEX(Z$4:Z$15,_xlpm.rng)*$A165^2+INDEX(Z$4:Z$15,_xlpm.rng+1)*$A165+INDEX(Z$4:Z$15,_xlpm.rng+2))</f>
        <v>2.834675397721508</v>
      </c>
    </row>
    <row r="166" spans="1:13" x14ac:dyDescent="0.2">
      <c r="A166">
        <v>8.0749999999999993</v>
      </c>
      <c r="B166">
        <f>transpose!J165</f>
        <v>0</v>
      </c>
      <c r="C166">
        <f>transpose!K165</f>
        <v>0.293118576889</v>
      </c>
      <c r="D166">
        <f>transpose!L165</f>
        <v>1.9281662739600001</v>
      </c>
      <c r="E166">
        <f>transpose!D165</f>
        <v>4</v>
      </c>
      <c r="F166">
        <f>transpose!E165</f>
        <v>3.8146901207599999</v>
      </c>
      <c r="G166">
        <f>transpose!F165</f>
        <v>2.8612902081299998</v>
      </c>
      <c r="H166" cm="1">
        <f t="array" ref="H166">_xlfn.LET(_xlpm.rng,IFERROR(MATCH($A166,Q$4:Q$15,1)+1,1),INDEX(U$4:U$15,_xlpm.rng)*$A166^2+INDEX(U$4:U$15,_xlpm.rng+1)*$A166+INDEX(U$4:U$15,_xlpm.rng+2))</f>
        <v>0</v>
      </c>
      <c r="I166" cm="1">
        <f t="array" ref="I166">_xlfn.LET(_xlpm.rng,IFERROR(MATCH($A166,R$4:R$15,1)+1,1),INDEX(V$4:V$15,_xlpm.rng)*$A166^2+INDEX(V$4:V$15,_xlpm.rng+1)*$A166+INDEX(V$4:V$15,_xlpm.rng+2))</f>
        <v>0</v>
      </c>
      <c r="J166" cm="1">
        <f t="array" ref="J166">_xlfn.LET(_xlpm.rng,IFERROR(MATCH($A166,S$4:S$15,1)+1,1),INDEX(W$4:W$15,_xlpm.rng)*$A166^2+INDEX(W$4:W$15,_xlpm.rng+1)*$A166+INDEX(W$4:W$15,_xlpm.rng+2))</f>
        <v>2.0372337146753141</v>
      </c>
      <c r="K166" cm="1">
        <f t="array" ref="K166">_xlfn.LET(_xlpm.rng,IFERROR(MATCH($A166,Q$4:Q$15,1)+1,1),INDEX(X$4:X$15,_xlpm.rng)*$A166^2+INDEX(X$4:X$15,_xlpm.rng+1)*$A166+INDEX(X$4:X$15,_xlpm.rng+2))</f>
        <v>4</v>
      </c>
      <c r="L166" cm="1">
        <f t="array" ref="L166">_xlfn.LET(_xlpm.rng,IFERROR(MATCH($A166,R$4:R$15,1)+1,1),INDEX(Y$4:Y$15,_xlpm.rng)*$A166^2+INDEX(Y$4:Y$15,_xlpm.rng+1)*$A166+INDEX(Y$4:Y$15,_xlpm.rng+2))</f>
        <v>4</v>
      </c>
      <c r="M166" cm="1">
        <f t="array" ref="M166">_xlfn.LET(_xlpm.rng,IFERROR(MATCH($A166,S$4:S$15,1)+1,1),INDEX(Z$4:Z$15,_xlpm.rng)*$A166^2+INDEX(Z$4:Z$15,_xlpm.rng+1)*$A166+INDEX(Z$4:Z$15,_xlpm.rng+2))</f>
        <v>2.8048902808515432</v>
      </c>
    </row>
    <row r="167" spans="1:13" x14ac:dyDescent="0.2">
      <c r="A167">
        <v>8.125</v>
      </c>
      <c r="B167">
        <f>transpose!J166</f>
        <v>0</v>
      </c>
      <c r="C167">
        <f>transpose!K166</f>
        <v>0.347552964317</v>
      </c>
      <c r="D167">
        <f>transpose!L166</f>
        <v>1.97970931164</v>
      </c>
      <c r="E167">
        <f>transpose!D166</f>
        <v>4</v>
      </c>
      <c r="F167">
        <f>transpose!E166</f>
        <v>3.7807229963400002</v>
      </c>
      <c r="G167">
        <f>transpose!F166</f>
        <v>2.8334488796900001</v>
      </c>
      <c r="H167" cm="1">
        <f t="array" ref="H167">_xlfn.LET(_xlpm.rng,IFERROR(MATCH($A167,Q$4:Q$15,1)+1,1),INDEX(U$4:U$15,_xlpm.rng)*$A167^2+INDEX(U$4:U$15,_xlpm.rng+1)*$A167+INDEX(U$4:U$15,_xlpm.rng+2))</f>
        <v>0</v>
      </c>
      <c r="I167" cm="1">
        <f t="array" ref="I167">_xlfn.LET(_xlpm.rng,IFERROR(MATCH($A167,R$4:R$15,1)+1,1),INDEX(V$4:V$15,_xlpm.rng)*$A167^2+INDEX(V$4:V$15,_xlpm.rng+1)*$A167+INDEX(V$4:V$15,_xlpm.rng+2))</f>
        <v>9.4559368978863745E-3</v>
      </c>
      <c r="J167" cm="1">
        <f t="array" ref="J167">_xlfn.LET(_xlpm.rng,IFERROR(MATCH($A167,S$4:S$15,1)+1,1),INDEX(W$4:W$15,_xlpm.rng)*$A167^2+INDEX(W$4:W$15,_xlpm.rng+1)*$A167+INDEX(W$4:W$15,_xlpm.rng+2))</f>
        <v>2.0927892702308695</v>
      </c>
      <c r="K167" cm="1">
        <f t="array" ref="K167">_xlfn.LET(_xlpm.rng,IFERROR(MATCH($A167,Q$4:Q$15,1)+1,1),INDEX(X$4:X$15,_xlpm.rng)*$A167^2+INDEX(X$4:X$15,_xlpm.rng+1)*$A167+INDEX(X$4:X$15,_xlpm.rng+2))</f>
        <v>4</v>
      </c>
      <c r="L167" cm="1">
        <f t="array" ref="L167">_xlfn.LET(_xlpm.rng,IFERROR(MATCH($A167,R$4:R$15,1)+1,1),INDEX(Y$4:Y$15,_xlpm.rng)*$A167^2+INDEX(Y$4:Y$15,_xlpm.rng+1)*$A167+INDEX(Y$4:Y$15,_xlpm.rng+2))</f>
        <v>3.9939641820552652</v>
      </c>
      <c r="M167" cm="1">
        <f t="array" ref="M167">_xlfn.LET(_xlpm.rng,IFERROR(MATCH($A167,S$4:S$15,1)+1,1),INDEX(Z$4:Z$15,_xlpm.rng)*$A167^2+INDEX(Z$4:Z$15,_xlpm.rng+1)*$A167+INDEX(Z$4:Z$15,_xlpm.rng+2))</f>
        <v>2.7752624738568654</v>
      </c>
    </row>
    <row r="168" spans="1:13" x14ac:dyDescent="0.2">
      <c r="A168">
        <v>8.1750000000000007</v>
      </c>
      <c r="B168">
        <f>transpose!J167</f>
        <v>0</v>
      </c>
      <c r="C168">
        <f>transpose!K167</f>
        <v>0.40669242373499997</v>
      </c>
      <c r="D168">
        <f>transpose!L167</f>
        <v>2.03129706562</v>
      </c>
      <c r="E168">
        <f>transpose!D167</f>
        <v>4</v>
      </c>
      <c r="F168">
        <f>transpose!E167</f>
        <v>3.7439839924</v>
      </c>
      <c r="G168">
        <f>transpose!F167</f>
        <v>2.8057196382999998</v>
      </c>
      <c r="H168" cm="1">
        <f t="array" ref="H168">_xlfn.LET(_xlpm.rng,IFERROR(MATCH($A168,Q$4:Q$15,1)+1,1),INDEX(U$4:U$15,_xlpm.rng)*$A168^2+INDEX(U$4:U$15,_xlpm.rng+1)*$A168+INDEX(U$4:U$15,_xlpm.rng+2))</f>
        <v>0</v>
      </c>
      <c r="I168" cm="1">
        <f t="array" ref="I168">_xlfn.LET(_xlpm.rng,IFERROR(MATCH($A168,R$4:R$15,1)+1,1),INDEX(V$4:V$15,_xlpm.rng)*$A168^2+INDEX(V$4:V$15,_xlpm.rng+1)*$A168+INDEX(V$4:V$15,_xlpm.rng+2))</f>
        <v>0.12056704800898643</v>
      </c>
      <c r="J168" cm="1">
        <f t="array" ref="J168">_xlfn.LET(_xlpm.rng,IFERROR(MATCH($A168,S$4:S$15,1)+1,1),INDEX(W$4:W$15,_xlpm.rng)*$A168^2+INDEX(W$4:W$15,_xlpm.rng+1)*$A168+INDEX(W$4:W$15,_xlpm.rng+2))</f>
        <v>2.1483448257864266</v>
      </c>
      <c r="K168" cm="1">
        <f t="array" ref="K168">_xlfn.LET(_xlpm.rng,IFERROR(MATCH($A168,Q$4:Q$15,1)+1,1),INDEX(X$4:X$15,_xlpm.rng)*$A168^2+INDEX(X$4:X$15,_xlpm.rng+1)*$A168+INDEX(X$4:X$15,_xlpm.rng+2))</f>
        <v>4</v>
      </c>
      <c r="L168" cm="1">
        <f t="array" ref="L168">_xlfn.LET(_xlpm.rng,IFERROR(MATCH($A168,R$4:R$15,1)+1,1),INDEX(Y$4:Y$15,_xlpm.rng)*$A168^2+INDEX(Y$4:Y$15,_xlpm.rng+1)*$A168+INDEX(Y$4:Y$15,_xlpm.rng+2))</f>
        <v>3.9233822570454109</v>
      </c>
      <c r="M168" cm="1">
        <f t="array" ref="M168">_xlfn.LET(_xlpm.rng,IFERROR(MATCH($A168,S$4:S$15,1)+1,1),INDEX(Z$4:Z$15,_xlpm.rng)*$A168^2+INDEX(Z$4:Z$15,_xlpm.rng+1)*$A168+INDEX(Z$4:Z$15,_xlpm.rng+2))</f>
        <v>2.7457919767374701</v>
      </c>
    </row>
    <row r="169" spans="1:13" x14ac:dyDescent="0.2">
      <c r="A169">
        <v>8.2249999999999996</v>
      </c>
      <c r="B169">
        <f>transpose!J168</f>
        <v>0</v>
      </c>
      <c r="C169">
        <f>transpose!K168</f>
        <v>0.47023276898299998</v>
      </c>
      <c r="D169">
        <f>transpose!L168</f>
        <v>2.0829135885599999</v>
      </c>
      <c r="E169">
        <f>transpose!D168</f>
        <v>4</v>
      </c>
      <c r="F169">
        <f>transpose!E168</f>
        <v>3.7047028645400002</v>
      </c>
      <c r="G169">
        <f>transpose!F168</f>
        <v>2.7781113798599999</v>
      </c>
      <c r="H169" cm="1">
        <f t="array" ref="H169">_xlfn.LET(_xlpm.rng,IFERROR(MATCH($A169,Q$4:Q$15,1)+1,1),INDEX(U$4:U$15,_xlpm.rng)*$A169^2+INDEX(U$4:U$15,_xlpm.rng+1)*$A169+INDEX(U$4:U$15,_xlpm.rng+2))</f>
        <v>0</v>
      </c>
      <c r="I169" cm="1">
        <f t="array" ref="I169">_xlfn.LET(_xlpm.rng,IFERROR(MATCH($A169,R$4:R$15,1)+1,1),INDEX(V$4:V$15,_xlpm.rng)*$A169^2+INDEX(V$4:V$15,_xlpm.rng+1)*$A169+INDEX(V$4:V$15,_xlpm.rng+2))</f>
        <v>0.23167815912008294</v>
      </c>
      <c r="J169" cm="1">
        <f t="array" ref="J169">_xlfn.LET(_xlpm.rng,IFERROR(MATCH($A169,S$4:S$15,1)+1,1),INDEX(W$4:W$15,_xlpm.rng)*$A169^2+INDEX(W$4:W$15,_xlpm.rng+1)*$A169+INDEX(W$4:W$15,_xlpm.rng+2))</f>
        <v>2.203900381341982</v>
      </c>
      <c r="K169" cm="1">
        <f t="array" ref="K169">_xlfn.LET(_xlpm.rng,IFERROR(MATCH($A169,Q$4:Q$15,1)+1,1),INDEX(X$4:X$15,_xlpm.rng)*$A169^2+INDEX(X$4:X$15,_xlpm.rng+1)*$A169+INDEX(X$4:X$15,_xlpm.rng+2))</f>
        <v>4</v>
      </c>
      <c r="L169" cm="1">
        <f t="array" ref="L169">_xlfn.LET(_xlpm.rng,IFERROR(MATCH($A169,R$4:R$15,1)+1,1),INDEX(Y$4:Y$15,_xlpm.rng)*$A169^2+INDEX(Y$4:Y$15,_xlpm.rng+1)*$A169+INDEX(Y$4:Y$15,_xlpm.rng+2))</f>
        <v>3.853429571536708</v>
      </c>
      <c r="M169" cm="1">
        <f t="array" ref="M169">_xlfn.LET(_xlpm.rng,IFERROR(MATCH($A169,S$4:S$15,1)+1,1),INDEX(Z$4:Z$15,_xlpm.rng)*$A169^2+INDEX(Z$4:Z$15,_xlpm.rng+1)*$A169+INDEX(Z$4:Z$15,_xlpm.rng+2))</f>
        <v>2.7164787894933617</v>
      </c>
    </row>
    <row r="170" spans="1:13" x14ac:dyDescent="0.2">
      <c r="A170">
        <v>8.2750000000000004</v>
      </c>
      <c r="B170">
        <f>transpose!J169</f>
        <v>0</v>
      </c>
      <c r="C170">
        <f>transpose!K169</f>
        <v>0.53784405726600004</v>
      </c>
      <c r="D170">
        <f>transpose!L169</f>
        <v>2.1345418649600001</v>
      </c>
      <c r="E170">
        <f>transpose!D169</f>
        <v>4</v>
      </c>
      <c r="F170">
        <f>transpose!E169</f>
        <v>3.6631246006399998</v>
      </c>
      <c r="G170">
        <f>transpose!F169</f>
        <v>2.7506333993199998</v>
      </c>
      <c r="H170" cm="1">
        <f t="array" ref="H170">_xlfn.LET(_xlpm.rng,IFERROR(MATCH($A170,Q$4:Q$15,1)+1,1),INDEX(U$4:U$15,_xlpm.rng)*$A170^2+INDEX(U$4:U$15,_xlpm.rng+1)*$A170+INDEX(U$4:U$15,_xlpm.rng+2))</f>
        <v>0</v>
      </c>
      <c r="I170" cm="1">
        <f t="array" ref="I170">_xlfn.LET(_xlpm.rng,IFERROR(MATCH($A170,R$4:R$15,1)+1,1),INDEX(V$4:V$15,_xlpm.rng)*$A170^2+INDEX(V$4:V$15,_xlpm.rng+1)*$A170+INDEX(V$4:V$15,_xlpm.rng+2))</f>
        <v>0.34278927023118655</v>
      </c>
      <c r="J170" cm="1">
        <f t="array" ref="J170">_xlfn.LET(_xlpm.rng,IFERROR(MATCH($A170,S$4:S$15,1)+1,1),INDEX(W$4:W$15,_xlpm.rng)*$A170^2+INDEX(W$4:W$15,_xlpm.rng+1)*$A170+INDEX(W$4:W$15,_xlpm.rng+2))</f>
        <v>2.2594559368975391</v>
      </c>
      <c r="K170" cm="1">
        <f t="array" ref="K170">_xlfn.LET(_xlpm.rng,IFERROR(MATCH($A170,Q$4:Q$15,1)+1,1),INDEX(X$4:X$15,_xlpm.rng)*$A170^2+INDEX(X$4:X$15,_xlpm.rng+1)*$A170+INDEX(X$4:X$15,_xlpm.rng+2))</f>
        <v>4</v>
      </c>
      <c r="L170" cm="1">
        <f t="array" ref="L170">_xlfn.LET(_xlpm.rng,IFERROR(MATCH($A170,R$4:R$15,1)+1,1),INDEX(Y$4:Y$15,_xlpm.rng)*$A170^2+INDEX(Y$4:Y$15,_xlpm.rng+1)*$A170+INDEX(Y$4:Y$15,_xlpm.rng+2))</f>
        <v>3.7841061255291351</v>
      </c>
      <c r="M170" cm="1">
        <f t="array" ref="M170">_xlfn.LET(_xlpm.rng,IFERROR(MATCH($A170,S$4:S$15,1)+1,1),INDEX(Z$4:Z$15,_xlpm.rng)*$A170^2+INDEX(Z$4:Z$15,_xlpm.rng+1)*$A170+INDEX(Z$4:Z$15,_xlpm.rng+2))</f>
        <v>2.6873229121245341</v>
      </c>
    </row>
    <row r="171" spans="1:13" x14ac:dyDescent="0.2">
      <c r="A171">
        <v>8.3249999999999993</v>
      </c>
      <c r="B171">
        <f>transpose!J170</f>
        <v>0</v>
      </c>
      <c r="C171">
        <f>transpose!K170</f>
        <v>0.609186620884</v>
      </c>
      <c r="D171">
        <f>transpose!L170</f>
        <v>2.18616346568</v>
      </c>
      <c r="E171">
        <f>transpose!D170</f>
        <v>4</v>
      </c>
      <c r="F171">
        <f>transpose!E170</f>
        <v>3.61949848216</v>
      </c>
      <c r="G171">
        <f>transpose!F170</f>
        <v>2.7232955589699999</v>
      </c>
      <c r="H171" cm="1">
        <f t="array" ref="H171">_xlfn.LET(_xlpm.rng,IFERROR(MATCH($A171,Q$4:Q$15,1)+1,1),INDEX(U$4:U$15,_xlpm.rng)*$A171^2+INDEX(U$4:U$15,_xlpm.rng+1)*$A171+INDEX(U$4:U$15,_xlpm.rng+2))</f>
        <v>0</v>
      </c>
      <c r="I171" cm="1">
        <f t="array" ref="I171">_xlfn.LET(_xlpm.rng,IFERROR(MATCH($A171,R$4:R$15,1)+1,1),INDEX(V$4:V$15,_xlpm.rng)*$A171^2+INDEX(V$4:V$15,_xlpm.rng+1)*$A171+INDEX(V$4:V$15,_xlpm.rng+2))</f>
        <v>0.45390038134228305</v>
      </c>
      <c r="J171" cm="1">
        <f t="array" ref="J171">_xlfn.LET(_xlpm.rng,IFERROR(MATCH($A171,S$4:S$15,1)+1,1),INDEX(W$4:W$15,_xlpm.rng)*$A171^2+INDEX(W$4:W$15,_xlpm.rng+1)*$A171+INDEX(W$4:W$15,_xlpm.rng+2))</f>
        <v>2.3150114924530927</v>
      </c>
      <c r="K171" cm="1">
        <f t="array" ref="K171">_xlfn.LET(_xlpm.rng,IFERROR(MATCH($A171,Q$4:Q$15,1)+1,1),INDEX(X$4:X$15,_xlpm.rng)*$A171^2+INDEX(X$4:X$15,_xlpm.rng+1)*$A171+INDEX(X$4:X$15,_xlpm.rng+2))</f>
        <v>4</v>
      </c>
      <c r="L171" cm="1">
        <f t="array" ref="L171">_xlfn.LET(_xlpm.rng,IFERROR(MATCH($A171,R$4:R$15,1)+1,1),INDEX(Y$4:Y$15,_xlpm.rng)*$A171^2+INDEX(Y$4:Y$15,_xlpm.rng+1)*$A171+INDEX(Y$4:Y$15,_xlpm.rng+2))</f>
        <v>3.71541191902271</v>
      </c>
      <c r="M171" cm="1">
        <f t="array" ref="M171">_xlfn.LET(_xlpm.rng,IFERROR(MATCH($A171,S$4:S$15,1)+1,1),INDEX(Z$4:Z$15,_xlpm.rng)*$A171^2+INDEX(Z$4:Z$15,_xlpm.rng+1)*$A171+INDEX(Z$4:Z$15,_xlpm.rng+2))</f>
        <v>2.6583243446309952</v>
      </c>
    </row>
    <row r="172" spans="1:13" x14ac:dyDescent="0.2">
      <c r="A172">
        <v>8.375</v>
      </c>
      <c r="B172">
        <f>transpose!J171</f>
        <v>0</v>
      </c>
      <c r="C172">
        <f>transpose!K171</f>
        <v>0.683923466461</v>
      </c>
      <c r="D172">
        <f>transpose!L171</f>
        <v>2.2377581335699999</v>
      </c>
      <c r="E172">
        <f>transpose!D171</f>
        <v>4</v>
      </c>
      <c r="F172">
        <f>transpose!E171</f>
        <v>3.5740696852</v>
      </c>
      <c r="G172">
        <f>transpose!F171</f>
        <v>2.6961084875600001</v>
      </c>
      <c r="H172" cm="1">
        <f t="array" ref="H172">_xlfn.LET(_xlpm.rng,IFERROR(MATCH($A172,Q$4:Q$15,1)+1,1),INDEX(U$4:U$15,_xlpm.rng)*$A172^2+INDEX(U$4:U$15,_xlpm.rng+1)*$A172+INDEX(U$4:U$15,_xlpm.rng+2))</f>
        <v>0</v>
      </c>
      <c r="I172" cm="1">
        <f t="array" ref="I172">_xlfn.LET(_xlpm.rng,IFERROR(MATCH($A172,R$4:R$15,1)+1,1),INDEX(V$4:V$15,_xlpm.rng)*$A172^2+INDEX(V$4:V$15,_xlpm.rng+1)*$A172+INDEX(V$4:V$15,_xlpm.rng+2))</f>
        <v>0.56501149245338311</v>
      </c>
      <c r="J172" cm="1">
        <f t="array" ref="J172">_xlfn.LET(_xlpm.rng,IFERROR(MATCH($A172,S$4:S$15,1)+1,1),INDEX(W$4:W$15,_xlpm.rng)*$A172^2+INDEX(W$4:W$15,_xlpm.rng+1)*$A172+INDEX(W$4:W$15,_xlpm.rng+2))</f>
        <v>2.3705670480086498</v>
      </c>
      <c r="K172" cm="1">
        <f t="array" ref="K172">_xlfn.LET(_xlpm.rng,IFERROR(MATCH($A172,Q$4:Q$15,1)+1,1),INDEX(X$4:X$15,_xlpm.rng)*$A172^2+INDEX(X$4:X$15,_xlpm.rng+1)*$A172+INDEX(X$4:X$15,_xlpm.rng+2))</f>
        <v>4</v>
      </c>
      <c r="L172" cm="1">
        <f t="array" ref="L172">_xlfn.LET(_xlpm.rng,IFERROR(MATCH($A172,R$4:R$15,1)+1,1),INDEX(Y$4:Y$15,_xlpm.rng)*$A172^2+INDEX(Y$4:Y$15,_xlpm.rng+1)*$A172+INDEX(Y$4:Y$15,_xlpm.rng+2))</f>
        <v>3.6473469520174149</v>
      </c>
      <c r="M172" cm="1">
        <f t="array" ref="M172">_xlfn.LET(_xlpm.rng,IFERROR(MATCH($A172,S$4:S$15,1)+1,1),INDEX(Z$4:Z$15,_xlpm.rng)*$A172^2+INDEX(Z$4:Z$15,_xlpm.rng+1)*$A172+INDEX(Z$4:Z$15,_xlpm.rng+2))</f>
        <v>2.6294830870127379</v>
      </c>
    </row>
    <row r="173" spans="1:13" x14ac:dyDescent="0.2">
      <c r="A173">
        <v>8.4250000000000007</v>
      </c>
      <c r="B173">
        <f>transpose!J172</f>
        <v>0</v>
      </c>
      <c r="C173">
        <f>transpose!K172</f>
        <v>0.76172918786699995</v>
      </c>
      <c r="D173">
        <f>transpose!L172</f>
        <v>2.28930328028</v>
      </c>
      <c r="E173">
        <f>transpose!D172</f>
        <v>4</v>
      </c>
      <c r="F173">
        <f>transpose!E172</f>
        <v>3.5270733072099998</v>
      </c>
      <c r="G173">
        <f>transpose!F172</f>
        <v>2.66908381956</v>
      </c>
      <c r="H173" cm="1">
        <f t="array" ref="H173">_xlfn.LET(_xlpm.rng,IFERROR(MATCH($A173,Q$4:Q$15,1)+1,1),INDEX(U$4:U$15,_xlpm.rng)*$A173^2+INDEX(U$4:U$15,_xlpm.rng+1)*$A173+INDEX(U$4:U$15,_xlpm.rng+2))</f>
        <v>0</v>
      </c>
      <c r="I173" cm="1">
        <f t="array" ref="I173">_xlfn.LET(_xlpm.rng,IFERROR(MATCH($A173,R$4:R$15,1)+1,1),INDEX(V$4:V$15,_xlpm.rng)*$A173^2+INDEX(V$4:V$15,_xlpm.rng+1)*$A173+INDEX(V$4:V$15,_xlpm.rng+2))</f>
        <v>0.67612260356448317</v>
      </c>
      <c r="J173" cm="1">
        <f t="array" ref="J173">_xlfn.LET(_xlpm.rng,IFERROR(MATCH($A173,S$4:S$15,1)+1,1),INDEX(W$4:W$15,_xlpm.rng)*$A173^2+INDEX(W$4:W$15,_xlpm.rng+1)*$A173+INDEX(W$4:W$15,_xlpm.rng+2))</f>
        <v>2.4261226035642069</v>
      </c>
      <c r="K173" cm="1">
        <f t="array" ref="K173">_xlfn.LET(_xlpm.rng,IFERROR(MATCH($A173,Q$4:Q$15,1)+1,1),INDEX(X$4:X$15,_xlpm.rng)*$A173^2+INDEX(X$4:X$15,_xlpm.rng+1)*$A173+INDEX(X$4:X$15,_xlpm.rng+2))</f>
        <v>4</v>
      </c>
      <c r="L173" cm="1">
        <f t="array" ref="L173">_xlfn.LET(_xlpm.rng,IFERROR(MATCH($A173,R$4:R$15,1)+1,1),INDEX(Y$4:Y$15,_xlpm.rng)*$A173^2+INDEX(Y$4:Y$15,_xlpm.rng+1)*$A173+INDEX(Y$4:Y$15,_xlpm.rng+2))</f>
        <v>3.5799112245132605</v>
      </c>
      <c r="M173" cm="1">
        <f t="array" ref="M173">_xlfn.LET(_xlpm.rng,IFERROR(MATCH($A173,S$4:S$15,1)+1,1),INDEX(Z$4:Z$15,_xlpm.rng)*$A173^2+INDEX(Z$4:Z$15,_xlpm.rng+1)*$A173+INDEX(Z$4:Z$15,_xlpm.rng+2))</f>
        <v>2.6007991392697676</v>
      </c>
    </row>
    <row r="174" spans="1:13" x14ac:dyDescent="0.2">
      <c r="A174">
        <v>8.4749999999999996</v>
      </c>
      <c r="B174">
        <f>transpose!J173</f>
        <v>0</v>
      </c>
      <c r="C174">
        <f>transpose!K173</f>
        <v>0.84229582749499998</v>
      </c>
      <c r="D174">
        <f>transpose!L173</f>
        <v>2.3407733681799998</v>
      </c>
      <c r="E174">
        <f>transpose!D173</f>
        <v>4</v>
      </c>
      <c r="F174">
        <f>transpose!E173</f>
        <v>3.4787305058800002</v>
      </c>
      <c r="G174">
        <f>transpose!F173</f>
        <v>2.64223448643</v>
      </c>
      <c r="H174" cm="1">
        <f t="array" ref="H174">_xlfn.LET(_xlpm.rng,IFERROR(MATCH($A174,Q$4:Q$15,1)+1,1),INDEX(U$4:U$15,_xlpm.rng)*$A174^2+INDEX(U$4:U$15,_xlpm.rng+1)*$A174+INDEX(U$4:U$15,_xlpm.rng+2))</f>
        <v>0</v>
      </c>
      <c r="I174" cm="1">
        <f t="array" ref="I174">_xlfn.LET(_xlpm.rng,IFERROR(MATCH($A174,R$4:R$15,1)+1,1),INDEX(V$4:V$15,_xlpm.rng)*$A174^2+INDEX(V$4:V$15,_xlpm.rng+1)*$A174+INDEX(V$4:V$15,_xlpm.rng+2))</f>
        <v>0.78723371467557968</v>
      </c>
      <c r="J174" cm="1">
        <f t="array" ref="J174">_xlfn.LET(_xlpm.rng,IFERROR(MATCH($A174,S$4:S$15,1)+1,1),INDEX(W$4:W$15,_xlpm.rng)*$A174^2+INDEX(W$4:W$15,_xlpm.rng+1)*$A174+INDEX(W$4:W$15,_xlpm.rng+2))</f>
        <v>2.4816781591197623</v>
      </c>
      <c r="K174" cm="1">
        <f t="array" ref="K174">_xlfn.LET(_xlpm.rng,IFERROR(MATCH($A174,Q$4:Q$15,1)+1,1),INDEX(X$4:X$15,_xlpm.rng)*$A174^2+INDEX(X$4:X$15,_xlpm.rng+1)*$A174+INDEX(X$4:X$15,_xlpm.rng+2))</f>
        <v>4</v>
      </c>
      <c r="L174" cm="1">
        <f t="array" ref="L174">_xlfn.LET(_xlpm.rng,IFERROR(MATCH($A174,R$4:R$15,1)+1,1),INDEX(Y$4:Y$15,_xlpm.rng)*$A174^2+INDEX(Y$4:Y$15,_xlpm.rng+1)*$A174+INDEX(Y$4:Y$15,_xlpm.rng+2))</f>
        <v>3.5131047365102468</v>
      </c>
      <c r="M174" cm="1">
        <f t="array" ref="M174">_xlfn.LET(_xlpm.rng,IFERROR(MATCH($A174,S$4:S$15,1)+1,1),INDEX(Z$4:Z$15,_xlpm.rng)*$A174^2+INDEX(Z$4:Z$15,_xlpm.rng+1)*$A174+INDEX(Z$4:Z$15,_xlpm.rng+2))</f>
        <v>2.5722725014020806</v>
      </c>
    </row>
    <row r="175" spans="1:13" x14ac:dyDescent="0.2">
      <c r="A175">
        <v>8.5250000000000004</v>
      </c>
      <c r="B175">
        <f>transpose!J174</f>
        <v>0</v>
      </c>
      <c r="C175">
        <f>transpose!K174</f>
        <v>0.92533624171600004</v>
      </c>
      <c r="D175">
        <f>transpose!L174</f>
        <v>2.3921391438800002</v>
      </c>
      <c r="E175">
        <f>transpose!D174</f>
        <v>4</v>
      </c>
      <c r="F175">
        <f>transpose!E174</f>
        <v>3.42924635394</v>
      </c>
      <c r="G175">
        <f>transpose!F174</f>
        <v>2.6155750753000002</v>
      </c>
      <c r="H175" cm="1">
        <f t="array" ref="H175">_xlfn.LET(_xlpm.rng,IFERROR(MATCH($A175,Q$4:Q$15,1)+1,1),INDEX(U$4:U$15,_xlpm.rng)*$A175^2+INDEX(U$4:U$15,_xlpm.rng+1)*$A175+INDEX(U$4:U$15,_xlpm.rng+2))</f>
        <v>0</v>
      </c>
      <c r="I175" cm="1">
        <f t="array" ref="I175">_xlfn.LET(_xlpm.rng,IFERROR(MATCH($A175,R$4:R$15,1)+1,1),INDEX(V$4:V$15,_xlpm.rng)*$A175^2+INDEX(V$4:V$15,_xlpm.rng+1)*$A175+INDEX(V$4:V$15,_xlpm.rng+2))</f>
        <v>0.89834482578667973</v>
      </c>
      <c r="J175" cm="1">
        <f t="array" ref="J175">_xlfn.LET(_xlpm.rng,IFERROR(MATCH($A175,S$4:S$15,1)+1,1),INDEX(W$4:W$15,_xlpm.rng)*$A175^2+INDEX(W$4:W$15,_xlpm.rng+1)*$A175+INDEX(W$4:W$15,_xlpm.rng+2))</f>
        <v>2.5372337146753194</v>
      </c>
      <c r="K175" cm="1">
        <f t="array" ref="K175">_xlfn.LET(_xlpm.rng,IFERROR(MATCH($A175,Q$4:Q$15,1)+1,1),INDEX(X$4:X$15,_xlpm.rng)*$A175^2+INDEX(X$4:X$15,_xlpm.rng+1)*$A175+INDEX(X$4:X$15,_xlpm.rng+2))</f>
        <v>4</v>
      </c>
      <c r="L175" cm="1">
        <f t="array" ref="L175">_xlfn.LET(_xlpm.rng,IFERROR(MATCH($A175,R$4:R$15,1)+1,1),INDEX(Y$4:Y$15,_xlpm.rng)*$A175^2+INDEX(Y$4:Y$15,_xlpm.rng+1)*$A175+INDEX(Y$4:Y$15,_xlpm.rng+2))</f>
        <v>3.4469274880083702</v>
      </c>
      <c r="M175" cm="1">
        <f t="array" ref="M175">_xlfn.LET(_xlpm.rng,IFERROR(MATCH($A175,S$4:S$15,1)+1,1),INDEX(Z$4:Z$15,_xlpm.rng)*$A175^2+INDEX(Z$4:Z$15,_xlpm.rng+1)*$A175+INDEX(Z$4:Z$15,_xlpm.rng+2))</f>
        <v>2.543903173409678</v>
      </c>
    </row>
    <row r="176" spans="1:13" x14ac:dyDescent="0.2">
      <c r="A176">
        <v>8.5749999999999993</v>
      </c>
      <c r="B176">
        <f>transpose!J175</f>
        <v>0</v>
      </c>
      <c r="C176">
        <f>transpose!K175</f>
        <v>1.0105855339500001</v>
      </c>
      <c r="D176">
        <f>transpose!L175</f>
        <v>2.44336667939</v>
      </c>
      <c r="E176">
        <f>transpose!D175</f>
        <v>4</v>
      </c>
      <c r="F176">
        <f>transpose!E175</f>
        <v>3.3788090097399999</v>
      </c>
      <c r="G176">
        <f>transpose!F175</f>
        <v>2.5891222752299998</v>
      </c>
      <c r="H176" cm="1">
        <f t="array" ref="H176">_xlfn.LET(_xlpm.rng,IFERROR(MATCH($A176,Q$4:Q$15,1)+1,1),INDEX(U$4:U$15,_xlpm.rng)*$A176^2+INDEX(U$4:U$15,_xlpm.rng+1)*$A176+INDEX(U$4:U$15,_xlpm.rng+2))</f>
        <v>0</v>
      </c>
      <c r="I176" cm="1">
        <f t="array" ref="I176">_xlfn.LET(_xlpm.rng,IFERROR(MATCH($A176,R$4:R$15,1)+1,1),INDEX(V$4:V$15,_xlpm.rng)*$A176^2+INDEX(V$4:V$15,_xlpm.rng+1)*$A176+INDEX(V$4:V$15,_xlpm.rng+2))</f>
        <v>1.0094559368977762</v>
      </c>
      <c r="J176" cm="1">
        <f t="array" ref="J176">_xlfn.LET(_xlpm.rng,IFERROR(MATCH($A176,S$4:S$15,1)+1,1),INDEX(W$4:W$15,_xlpm.rng)*$A176^2+INDEX(W$4:W$15,_xlpm.rng+1)*$A176+INDEX(W$4:W$15,_xlpm.rng+2))</f>
        <v>2.592789270230873</v>
      </c>
      <c r="K176" cm="1">
        <f t="array" ref="K176">_xlfn.LET(_xlpm.rng,IFERROR(MATCH($A176,Q$4:Q$15,1)+1,1),INDEX(X$4:X$15,_xlpm.rng)*$A176^2+INDEX(X$4:X$15,_xlpm.rng+1)*$A176+INDEX(X$4:X$15,_xlpm.rng+2))</f>
        <v>4</v>
      </c>
      <c r="L176" cm="1">
        <f t="array" ref="L176">_xlfn.LET(_xlpm.rng,IFERROR(MATCH($A176,R$4:R$15,1)+1,1),INDEX(Y$4:Y$15,_xlpm.rng)*$A176^2+INDEX(Y$4:Y$15,_xlpm.rng+1)*$A176+INDEX(Y$4:Y$15,_xlpm.rng+2))</f>
        <v>3.3813794790076344</v>
      </c>
      <c r="M176" cm="1">
        <f t="array" ref="M176">_xlfn.LET(_xlpm.rng,IFERROR(MATCH($A176,S$4:S$15,1)+1,1),INDEX(Z$4:Z$15,_xlpm.rng)*$A176^2+INDEX(Z$4:Z$15,_xlpm.rng+1)*$A176+INDEX(Z$4:Z$15,_xlpm.rng+2))</f>
        <v>2.5156911552925614</v>
      </c>
    </row>
    <row r="177" spans="1:13" x14ac:dyDescent="0.2">
      <c r="A177">
        <v>8.625</v>
      </c>
      <c r="B177">
        <f>transpose!J176</f>
        <v>0</v>
      </c>
      <c r="C177">
        <f>transpose!K176</f>
        <v>1.0978010605899999</v>
      </c>
      <c r="D177">
        <f>transpose!L176</f>
        <v>2.49441616371</v>
      </c>
      <c r="E177">
        <f>transpose!D176</f>
        <v>4</v>
      </c>
      <c r="F177">
        <f>transpose!E176</f>
        <v>3.32758984599</v>
      </c>
      <c r="G177">
        <f>transpose!F176</f>
        <v>2.5628954369499999</v>
      </c>
      <c r="H177" cm="1">
        <f t="array" ref="H177">_xlfn.LET(_xlpm.rng,IFERROR(MATCH($A177,Q$4:Q$15,1)+1,1),INDEX(U$4:U$15,_xlpm.rng)*$A177^2+INDEX(U$4:U$15,_xlpm.rng+1)*$A177+INDEX(U$4:U$15,_xlpm.rng+2))</f>
        <v>0</v>
      </c>
      <c r="I177" cm="1">
        <f t="array" ref="I177">_xlfn.LET(_xlpm.rng,IFERROR(MATCH($A177,R$4:R$15,1)+1,1),INDEX(V$4:V$15,_xlpm.rng)*$A177^2+INDEX(V$4:V$15,_xlpm.rng+1)*$A177+INDEX(V$4:V$15,_xlpm.rng+2))</f>
        <v>1.1205670480088763</v>
      </c>
      <c r="J177" cm="1">
        <f t="array" ref="J177">_xlfn.LET(_xlpm.rng,IFERROR(MATCH($A177,S$4:S$15,1)+1,1),INDEX(W$4:W$15,_xlpm.rng)*$A177^2+INDEX(W$4:W$15,_xlpm.rng+1)*$A177+INDEX(W$4:W$15,_xlpm.rng+2))</f>
        <v>2.6483448257864302</v>
      </c>
      <c r="K177" cm="1">
        <f t="array" ref="K177">_xlfn.LET(_xlpm.rng,IFERROR(MATCH($A177,Q$4:Q$15,1)+1,1),INDEX(X$4:X$15,_xlpm.rng)*$A177^2+INDEX(X$4:X$15,_xlpm.rng+1)*$A177+INDEX(X$4:X$15,_xlpm.rng+2))</f>
        <v>4</v>
      </c>
      <c r="L177" cm="1">
        <f t="array" ref="L177">_xlfn.LET(_xlpm.rng,IFERROR(MATCH($A177,R$4:R$15,1)+1,1),INDEX(Y$4:Y$15,_xlpm.rng)*$A177^2+INDEX(Y$4:Y$15,_xlpm.rng+1)*$A177+INDEX(Y$4:Y$15,_xlpm.rng+2))</f>
        <v>3.3164607095080356</v>
      </c>
      <c r="M177" cm="1">
        <f t="array" ref="M177">_xlfn.LET(_xlpm.rng,IFERROR(MATCH($A177,S$4:S$15,1)+1,1),INDEX(Z$4:Z$15,_xlpm.rng)*$A177^2+INDEX(Z$4:Z$15,_xlpm.rng+1)*$A177+INDEX(Z$4:Z$15,_xlpm.rng+2))</f>
        <v>2.4876364470507264</v>
      </c>
    </row>
    <row r="178" spans="1:13" x14ac:dyDescent="0.2">
      <c r="A178">
        <v>8.6750000000000007</v>
      </c>
      <c r="B178">
        <f>transpose!J177</f>
        <v>0</v>
      </c>
      <c r="C178">
        <f>transpose!K177</f>
        <v>1.1867614262199999</v>
      </c>
      <c r="D178">
        <f>transpose!L177</f>
        <v>2.5452403703000002</v>
      </c>
      <c r="E178">
        <f>transpose!D177</f>
        <v>4</v>
      </c>
      <c r="F178">
        <f>transpose!E177</f>
        <v>3.2757442416</v>
      </c>
      <c r="G178">
        <f>transpose!F177</f>
        <v>2.5369172800899999</v>
      </c>
      <c r="H178" cm="1">
        <f t="array" ref="H178">_xlfn.LET(_xlpm.rng,IFERROR(MATCH($A178,Q$4:Q$15,1)+1,1),INDEX(U$4:U$15,_xlpm.rng)*$A178^2+INDEX(U$4:U$15,_xlpm.rng+1)*$A178+INDEX(U$4:U$15,_xlpm.rng+2))</f>
        <v>0</v>
      </c>
      <c r="I178" cm="1">
        <f t="array" ref="I178">_xlfn.LET(_xlpm.rng,IFERROR(MATCH($A178,R$4:R$15,1)+1,1),INDEX(V$4:V$15,_xlpm.rng)*$A178^2+INDEX(V$4:V$15,_xlpm.rng+1)*$A178+INDEX(V$4:V$15,_xlpm.rng+2))</f>
        <v>1.2316781591199764</v>
      </c>
      <c r="J178" cm="1">
        <f t="array" ref="J178">_xlfn.LET(_xlpm.rng,IFERROR(MATCH($A178,S$4:S$15,1)+1,1),INDEX(W$4:W$15,_xlpm.rng)*$A178^2+INDEX(W$4:W$15,_xlpm.rng+1)*$A178+INDEX(W$4:W$15,_xlpm.rng+2))</f>
        <v>2.7039003813419873</v>
      </c>
      <c r="K178" cm="1">
        <f t="array" ref="K178">_xlfn.LET(_xlpm.rng,IFERROR(MATCH($A178,Q$4:Q$15,1)+1,1),INDEX(X$4:X$15,_xlpm.rng)*$A178^2+INDEX(X$4:X$15,_xlpm.rng+1)*$A178+INDEX(X$4:X$15,_xlpm.rng+2))</f>
        <v>4</v>
      </c>
      <c r="L178" cm="1">
        <f t="array" ref="L178">_xlfn.LET(_xlpm.rng,IFERROR(MATCH($A178,R$4:R$15,1)+1,1),INDEX(Y$4:Y$15,_xlpm.rng)*$A178^2+INDEX(Y$4:Y$15,_xlpm.rng+1)*$A178+INDEX(Y$4:Y$15,_xlpm.rng+2))</f>
        <v>3.252171179509574</v>
      </c>
      <c r="M178" cm="1">
        <f t="array" ref="M178">_xlfn.LET(_xlpm.rng,IFERROR(MATCH($A178,S$4:S$15,1)+1,1),INDEX(Z$4:Z$15,_xlpm.rng)*$A178^2+INDEX(Z$4:Z$15,_xlpm.rng+1)*$A178+INDEX(Z$4:Z$15,_xlpm.rng+2))</f>
        <v>2.4597390486841775</v>
      </c>
    </row>
    <row r="179" spans="1:13" x14ac:dyDescent="0.2">
      <c r="A179">
        <v>8.7249999999999996</v>
      </c>
      <c r="B179">
        <f>transpose!J178</f>
        <v>0</v>
      </c>
      <c r="C179">
        <f>transpose!K178</f>
        <v>1.2772647882199999</v>
      </c>
      <c r="D179">
        <f>transpose!L178</f>
        <v>2.5957827032999998</v>
      </c>
      <c r="E179">
        <f>transpose!D178</f>
        <v>4</v>
      </c>
      <c r="F179">
        <f>transpose!E178</f>
        <v>3.22341280904</v>
      </c>
      <c r="G179">
        <f>transpose!F178</f>
        <v>2.5112147917700001</v>
      </c>
      <c r="H179" cm="1">
        <f t="array" ref="H179">_xlfn.LET(_xlpm.rng,IFERROR(MATCH($A179,Q$4:Q$15,1)+1,1),INDEX(U$4:U$15,_xlpm.rng)*$A179^2+INDEX(U$4:U$15,_xlpm.rng+1)*$A179+INDEX(U$4:U$15,_xlpm.rng+2))</f>
        <v>0</v>
      </c>
      <c r="I179" cm="1">
        <f t="array" ref="I179">_xlfn.LET(_xlpm.rng,IFERROR(MATCH($A179,R$4:R$15,1)+1,1),INDEX(V$4:V$15,_xlpm.rng)*$A179^2+INDEX(V$4:V$15,_xlpm.rng+1)*$A179+INDEX(V$4:V$15,_xlpm.rng+2))</f>
        <v>1.3427892702310729</v>
      </c>
      <c r="J179" cm="1">
        <f t="array" ref="J179">_xlfn.LET(_xlpm.rng,IFERROR(MATCH($A179,S$4:S$15,1)+1,1),INDEX(W$4:W$15,_xlpm.rng)*$A179^2+INDEX(W$4:W$15,_xlpm.rng+1)*$A179+INDEX(W$4:W$15,_xlpm.rng+2))</f>
        <v>2.7594559368975426</v>
      </c>
      <c r="K179" cm="1">
        <f t="array" ref="K179">_xlfn.LET(_xlpm.rng,IFERROR(MATCH($A179,Q$4:Q$15,1)+1,1),INDEX(X$4:X$15,_xlpm.rng)*$A179^2+INDEX(X$4:X$15,_xlpm.rng+1)*$A179+INDEX(X$4:X$15,_xlpm.rng+2))</f>
        <v>4</v>
      </c>
      <c r="L179" cm="1">
        <f t="array" ref="L179">_xlfn.LET(_xlpm.rng,IFERROR(MATCH($A179,R$4:R$15,1)+1,1),INDEX(Y$4:Y$15,_xlpm.rng)*$A179^2+INDEX(Y$4:Y$15,_xlpm.rng+1)*$A179+INDEX(Y$4:Y$15,_xlpm.rng+2))</f>
        <v>3.1885108890122567</v>
      </c>
      <c r="M179" cm="1">
        <f t="array" ref="M179">_xlfn.LET(_xlpm.rng,IFERROR(MATCH($A179,S$4:S$15,1)+1,1),INDEX(Z$4:Z$15,_xlpm.rng)*$A179^2+INDEX(Z$4:Z$15,_xlpm.rng+1)*$A179+INDEX(Z$4:Z$15,_xlpm.rng+2))</f>
        <v>2.4319989601929137</v>
      </c>
    </row>
    <row r="180" spans="1:13" x14ac:dyDescent="0.2">
      <c r="A180">
        <v>8.7750000000000004</v>
      </c>
      <c r="B180">
        <f>transpose!J179</f>
        <v>0</v>
      </c>
      <c r="C180">
        <f>transpose!K179</f>
        <v>1.36912669941</v>
      </c>
      <c r="D180">
        <f>transpose!L179</f>
        <v>2.6459746979599998</v>
      </c>
      <c r="E180">
        <f>transpose!D179</f>
        <v>4</v>
      </c>
      <c r="F180">
        <f>transpose!E179</f>
        <v>3.1707228930100002</v>
      </c>
      <c r="G180">
        <f>transpose!F179</f>
        <v>2.4858203728800001</v>
      </c>
      <c r="H180" cm="1">
        <f t="array" ref="H180">_xlfn.LET(_xlpm.rng,IFERROR(MATCH($A180,Q$4:Q$15,1)+1,1),INDEX(U$4:U$15,_xlpm.rng)*$A180^2+INDEX(U$4:U$15,_xlpm.rng+1)*$A180+INDEX(U$4:U$15,_xlpm.rng+2))</f>
        <v>0</v>
      </c>
      <c r="I180" cm="1">
        <f t="array" ref="I180">_xlfn.LET(_xlpm.rng,IFERROR(MATCH($A180,R$4:R$15,1)+1,1),INDEX(V$4:V$15,_xlpm.rng)*$A180^2+INDEX(V$4:V$15,_xlpm.rng+1)*$A180+INDEX(V$4:V$15,_xlpm.rng+2))</f>
        <v>1.4539003813421765</v>
      </c>
      <c r="J180" cm="1">
        <f t="array" ref="J180">_xlfn.LET(_xlpm.rng,IFERROR(MATCH($A180,S$4:S$15,1)+1,1),INDEX(W$4:W$15,_xlpm.rng)*$A180^2+INDEX(W$4:W$15,_xlpm.rng+1)*$A180+INDEX(W$4:W$15,_xlpm.rng+2))</f>
        <v>2.815011492453098</v>
      </c>
      <c r="K180" cm="1">
        <f t="array" ref="K180">_xlfn.LET(_xlpm.rng,IFERROR(MATCH($A180,Q$4:Q$15,1)+1,1),INDEX(X$4:X$15,_xlpm.rng)*$A180^2+INDEX(X$4:X$15,_xlpm.rng+1)*$A180+INDEX(X$4:X$15,_xlpm.rng+2))</f>
        <v>4</v>
      </c>
      <c r="L180" cm="1">
        <f t="array" ref="L180">_xlfn.LET(_xlpm.rng,IFERROR(MATCH($A180,R$4:R$15,1)+1,1),INDEX(Y$4:Y$15,_xlpm.rng)*$A180^2+INDEX(Y$4:Y$15,_xlpm.rng+1)*$A180+INDEX(Y$4:Y$15,_xlpm.rng+2))</f>
        <v>3.1254798380160693</v>
      </c>
      <c r="M180" cm="1">
        <f t="array" ref="M180">_xlfn.LET(_xlpm.rng,IFERROR(MATCH($A180,S$4:S$15,1)+1,1),INDEX(Z$4:Z$15,_xlpm.rng)*$A180^2+INDEX(Z$4:Z$15,_xlpm.rng+1)*$A180+INDEX(Z$4:Z$15,_xlpm.rng+2))</f>
        <v>2.4044161815769343</v>
      </c>
    </row>
    <row r="181" spans="1:13" x14ac:dyDescent="0.2">
      <c r="A181">
        <v>8.8249999999999993</v>
      </c>
      <c r="B181">
        <f>transpose!J180</f>
        <v>0</v>
      </c>
      <c r="C181">
        <f>transpose!K180</f>
        <v>1.46217763559</v>
      </c>
      <c r="D181">
        <f>transpose!L180</f>
        <v>2.6957328169600001</v>
      </c>
      <c r="E181">
        <f>transpose!D180</f>
        <v>4</v>
      </c>
      <c r="F181">
        <f>transpose!E180</f>
        <v>3.1177902309499999</v>
      </c>
      <c r="G181">
        <f>transpose!F180</f>
        <v>2.4607733030399999</v>
      </c>
      <c r="H181" cm="1">
        <f t="array" ref="H181">_xlfn.LET(_xlpm.rng,IFERROR(MATCH($A181,Q$4:Q$15,1)+1,1),INDEX(U$4:U$15,_xlpm.rng)*$A181^2+INDEX(U$4:U$15,_xlpm.rng+1)*$A181+INDEX(U$4:U$15,_xlpm.rng+2))</f>
        <v>0</v>
      </c>
      <c r="I181" cm="1">
        <f t="array" ref="I181">_xlfn.LET(_xlpm.rng,IFERROR(MATCH($A181,R$4:R$15,1)+1,1),INDEX(V$4:V$15,_xlpm.rng)*$A181^2+INDEX(V$4:V$15,_xlpm.rng+1)*$A181+INDEX(V$4:V$15,_xlpm.rng+2))</f>
        <v>1.565011492453273</v>
      </c>
      <c r="J181" cm="1">
        <f t="array" ref="J181">_xlfn.LET(_xlpm.rng,IFERROR(MATCH($A181,S$4:S$15,1)+1,1),INDEX(W$4:W$15,_xlpm.rng)*$A181^2+INDEX(W$4:W$15,_xlpm.rng+1)*$A181+INDEX(W$4:W$15,_xlpm.rng+2))</f>
        <v>2.8705670480086534</v>
      </c>
      <c r="K181" cm="1">
        <f t="array" ref="K181">_xlfn.LET(_xlpm.rng,IFERROR(MATCH($A181,Q$4:Q$15,1)+1,1),INDEX(X$4:X$15,_xlpm.rng)*$A181^2+INDEX(X$4:X$15,_xlpm.rng+1)*$A181+INDEX(X$4:X$15,_xlpm.rng+2))</f>
        <v>4</v>
      </c>
      <c r="L181" cm="1">
        <f t="array" ref="L181">_xlfn.LET(_xlpm.rng,IFERROR(MATCH($A181,R$4:R$15,1)+1,1),INDEX(Y$4:Y$15,_xlpm.rng)*$A181^2+INDEX(Y$4:Y$15,_xlpm.rng+1)*$A181+INDEX(Y$4:Y$15,_xlpm.rng+2))</f>
        <v>3.0630780265210298</v>
      </c>
      <c r="M181" cm="1">
        <f t="array" ref="M181">_xlfn.LET(_xlpm.rng,IFERROR(MATCH($A181,S$4:S$15,1)+1,1),INDEX(Z$4:Z$15,_xlpm.rng)*$A181^2+INDEX(Z$4:Z$15,_xlpm.rng+1)*$A181+INDEX(Z$4:Z$15,_xlpm.rng+2))</f>
        <v>2.3769907128362391</v>
      </c>
    </row>
    <row r="182" spans="1:13" x14ac:dyDescent="0.2">
      <c r="A182">
        <v>8.875</v>
      </c>
      <c r="B182">
        <f>transpose!J181</f>
        <v>0</v>
      </c>
      <c r="C182">
        <f>transpose!K181</f>
        <v>1.5562602841099999</v>
      </c>
      <c r="D182">
        <f>transpose!L181</f>
        <v>2.7449543477899998</v>
      </c>
      <c r="E182">
        <f>transpose!D181</f>
        <v>4</v>
      </c>
      <c r="F182">
        <f>transpose!E181</f>
        <v>3.0647207126999998</v>
      </c>
      <c r="G182">
        <f>transpose!F181</f>
        <v>2.43612161151</v>
      </c>
      <c r="H182" cm="1">
        <f t="array" ref="H182">_xlfn.LET(_xlpm.rng,IFERROR(MATCH($A182,Q$4:Q$15,1)+1,1),INDEX(U$4:U$15,_xlpm.rng)*$A182^2+INDEX(U$4:U$15,_xlpm.rng+1)*$A182+INDEX(U$4:U$15,_xlpm.rng+2))</f>
        <v>0</v>
      </c>
      <c r="I182" cm="1">
        <f t="array" ref="I182">_xlfn.LET(_xlpm.rng,IFERROR(MATCH($A182,R$4:R$15,1)+1,1),INDEX(V$4:V$15,_xlpm.rng)*$A182^2+INDEX(V$4:V$15,_xlpm.rng+1)*$A182+INDEX(V$4:V$15,_xlpm.rng+2))</f>
        <v>1.676122603564373</v>
      </c>
      <c r="J182" cm="1">
        <f t="array" ref="J182">_xlfn.LET(_xlpm.rng,IFERROR(MATCH($A182,S$4:S$15,1)+1,1),INDEX(W$4:W$15,_xlpm.rng)*$A182^2+INDEX(W$4:W$15,_xlpm.rng+1)*$A182+INDEX(W$4:W$15,_xlpm.rng+2))</f>
        <v>2.9261226035642105</v>
      </c>
      <c r="K182" cm="1">
        <f t="array" ref="K182">_xlfn.LET(_xlpm.rng,IFERROR(MATCH($A182,Q$4:Q$15,1)+1,1),INDEX(X$4:X$15,_xlpm.rng)*$A182^2+INDEX(X$4:X$15,_xlpm.rng+1)*$A182+INDEX(X$4:X$15,_xlpm.rng+2))</f>
        <v>4</v>
      </c>
      <c r="L182" cm="1">
        <f t="array" ref="L182">_xlfn.LET(_xlpm.rng,IFERROR(MATCH($A182,R$4:R$15,1)+1,1),INDEX(Y$4:Y$15,_xlpm.rng)*$A182^2+INDEX(Y$4:Y$15,_xlpm.rng+1)*$A182+INDEX(Y$4:Y$15,_xlpm.rng+2))</f>
        <v>3.0013054545271203</v>
      </c>
      <c r="M182" cm="1">
        <f t="array" ref="M182">_xlfn.LET(_xlpm.rng,IFERROR(MATCH($A182,S$4:S$15,1)+1,1),INDEX(Z$4:Z$15,_xlpm.rng)*$A182^2+INDEX(Z$4:Z$15,_xlpm.rng+1)*$A182+INDEX(Z$4:Z$15,_xlpm.rng+2))</f>
        <v>2.3497225539708291</v>
      </c>
    </row>
    <row r="183" spans="1:13" x14ac:dyDescent="0.2">
      <c r="A183">
        <v>8.9250000000000007</v>
      </c>
      <c r="B183">
        <f>transpose!J182</f>
        <v>0</v>
      </c>
      <c r="C183">
        <f>transpose!K182</f>
        <v>1.65122660596</v>
      </c>
      <c r="D183">
        <f>transpose!L182</f>
        <v>2.7935121722399998</v>
      </c>
      <c r="E183">
        <f>transpose!D182</f>
        <v>4</v>
      </c>
      <c r="F183">
        <f>transpose!E182</f>
        <v>3.0116122159200001</v>
      </c>
      <c r="G183">
        <f>transpose!F182</f>
        <v>2.4119244555299999</v>
      </c>
      <c r="H183" cm="1">
        <f t="array" ref="H183">_xlfn.LET(_xlpm.rng,IFERROR(MATCH($A183,Q$4:Q$15,1)+1,1),INDEX(U$4:U$15,_xlpm.rng)*$A183^2+INDEX(U$4:U$15,_xlpm.rng+1)*$A183+INDEX(U$4:U$15,_xlpm.rng+2))</f>
        <v>0</v>
      </c>
      <c r="I183" cm="1">
        <f t="array" ref="I183">_xlfn.LET(_xlpm.rng,IFERROR(MATCH($A183,R$4:R$15,1)+1,1),INDEX(V$4:V$15,_xlpm.rng)*$A183^2+INDEX(V$4:V$15,_xlpm.rng+1)*$A183+INDEX(V$4:V$15,_xlpm.rng+2))</f>
        <v>1.7872337146754731</v>
      </c>
      <c r="J183" cm="1">
        <f t="array" ref="J183">_xlfn.LET(_xlpm.rng,IFERROR(MATCH($A183,S$4:S$15,1)+1,1),INDEX(W$4:W$15,_xlpm.rng)*$A183^2+INDEX(W$4:W$15,_xlpm.rng+1)*$A183+INDEX(W$4:W$15,_xlpm.rng+2))</f>
        <v>2.9816781591197676</v>
      </c>
      <c r="K183" cm="1">
        <f t="array" ref="K183">_xlfn.LET(_xlpm.rng,IFERROR(MATCH($A183,Q$4:Q$15,1)+1,1),INDEX(X$4:X$15,_xlpm.rng)*$A183^2+INDEX(X$4:X$15,_xlpm.rng+1)*$A183+INDEX(X$4:X$15,_xlpm.rng+2))</f>
        <v>4</v>
      </c>
      <c r="L183" cm="1">
        <f t="array" ref="L183">_xlfn.LET(_xlpm.rng,IFERROR(MATCH($A183,R$4:R$15,1)+1,1),INDEX(Y$4:Y$15,_xlpm.rng)*$A183^2+INDEX(Y$4:Y$15,_xlpm.rng+1)*$A183+INDEX(Y$4:Y$15,_xlpm.rng+2))</f>
        <v>2.9401621220343586</v>
      </c>
      <c r="M183" cm="1">
        <f t="array" ref="M183">_xlfn.LET(_xlpm.rng,IFERROR(MATCH($A183,S$4:S$15,1)+1,1),INDEX(Z$4:Z$15,_xlpm.rng)*$A183^2+INDEX(Z$4:Z$15,_xlpm.rng+1)*$A183+INDEX(Z$4:Z$15,_xlpm.rng+2))</f>
        <v>2.3226117049807016</v>
      </c>
    </row>
    <row r="184" spans="1:13" x14ac:dyDescent="0.2">
      <c r="A184">
        <v>8.9749999999999996</v>
      </c>
      <c r="B184">
        <f>transpose!J183</f>
        <v>0</v>
      </c>
      <c r="C184">
        <f>transpose!K183</f>
        <v>1.7469346236500001</v>
      </c>
      <c r="D184">
        <f>transpose!L183</f>
        <v>2.84124816366</v>
      </c>
      <c r="E184">
        <f>transpose!D183</f>
        <v>4</v>
      </c>
      <c r="F184">
        <f>transpose!E183</f>
        <v>2.95855652909</v>
      </c>
      <c r="G184">
        <f>transpose!F183</f>
        <v>2.3882551131800001</v>
      </c>
      <c r="H184" cm="1">
        <f t="array" ref="H184">_xlfn.LET(_xlpm.rng,IFERROR(MATCH($A184,Q$4:Q$15,1)+1,1),INDEX(U$4:U$15,_xlpm.rng)*$A184^2+INDEX(U$4:U$15,_xlpm.rng+1)*$A184+INDEX(U$4:U$15,_xlpm.rng+2))</f>
        <v>0</v>
      </c>
      <c r="I184" cm="1">
        <f t="array" ref="I184">_xlfn.LET(_xlpm.rng,IFERROR(MATCH($A184,R$4:R$15,1)+1,1),INDEX(V$4:V$15,_xlpm.rng)*$A184^2+INDEX(V$4:V$15,_xlpm.rng+1)*$A184+INDEX(V$4:V$15,_xlpm.rng+2))</f>
        <v>1.8983448257865696</v>
      </c>
      <c r="J184" cm="1">
        <f t="array" ref="J184">_xlfn.LET(_xlpm.rng,IFERROR(MATCH($A184,S$4:S$15,1)+1,1),INDEX(W$4:W$15,_xlpm.rng)*$A184^2+INDEX(W$4:W$15,_xlpm.rng+1)*$A184+INDEX(W$4:W$15,_xlpm.rng+2))</f>
        <v>3.0372337146753212</v>
      </c>
      <c r="K184" cm="1">
        <f t="array" ref="K184">_xlfn.LET(_xlpm.rng,IFERROR(MATCH($A184,Q$4:Q$15,1)+1,1),INDEX(X$4:X$15,_xlpm.rng)*$A184^2+INDEX(X$4:X$15,_xlpm.rng+1)*$A184+INDEX(X$4:X$15,_xlpm.rng+2))</f>
        <v>4</v>
      </c>
      <c r="L184" cm="1">
        <f t="array" ref="L184">_xlfn.LET(_xlpm.rng,IFERROR(MATCH($A184,R$4:R$15,1)+1,1),INDEX(Y$4:Y$15,_xlpm.rng)*$A184^2+INDEX(Y$4:Y$15,_xlpm.rng+1)*$A184+INDEX(Y$4:Y$15,_xlpm.rng+2))</f>
        <v>2.8796480290427269</v>
      </c>
      <c r="M184" cm="1">
        <f t="array" ref="M184">_xlfn.LET(_xlpm.rng,IFERROR(MATCH($A184,S$4:S$15,1)+1,1),INDEX(Z$4:Z$15,_xlpm.rng)*$A184^2+INDEX(Z$4:Z$15,_xlpm.rng+1)*$A184+INDEX(Z$4:Z$15,_xlpm.rng+2))</f>
        <v>2.2956581658658619</v>
      </c>
    </row>
    <row r="185" spans="1:13" x14ac:dyDescent="0.2">
      <c r="A185">
        <v>9.0250000000000004</v>
      </c>
      <c r="B185">
        <f>transpose!J184</f>
        <v>0</v>
      </c>
      <c r="C185">
        <f>transpose!K184</f>
        <v>1.8432448241199999</v>
      </c>
      <c r="D185">
        <f>transpose!L184</f>
        <v>2.88796500158</v>
      </c>
      <c r="E185">
        <f>transpose!D184</f>
        <v>4</v>
      </c>
      <c r="F185">
        <f>transpose!E184</f>
        <v>2.9056414076300001</v>
      </c>
      <c r="G185">
        <f>transpose!F184</f>
        <v>2.3652046797000001</v>
      </c>
      <c r="H185" cm="1">
        <f t="array" ref="H185">_xlfn.LET(_xlpm.rng,IFERROR(MATCH($A185,Q$4:Q$15,1)+1,1),INDEX(U$4:U$15,_xlpm.rng)*$A185^2+INDEX(U$4:U$15,_xlpm.rng+1)*$A185+INDEX(U$4:U$15,_xlpm.rng+2))</f>
        <v>0</v>
      </c>
      <c r="I185" cm="1">
        <f t="array" ref="I185">_xlfn.LET(_xlpm.rng,IFERROR(MATCH($A185,R$4:R$15,1)+1,1),INDEX(V$4:V$15,_xlpm.rng)*$A185^2+INDEX(V$4:V$15,_xlpm.rng+1)*$A185+INDEX(V$4:V$15,_xlpm.rng+2))</f>
        <v>2.0094559368976697</v>
      </c>
      <c r="J185" cm="1">
        <f t="array" ref="J185">_xlfn.LET(_xlpm.rng,IFERROR(MATCH($A185,S$4:S$15,1)+1,1),INDEX(W$4:W$15,_xlpm.rng)*$A185^2+INDEX(W$4:W$15,_xlpm.rng+1)*$A185+INDEX(W$4:W$15,_xlpm.rng+2))</f>
        <v>3.0927892702308784</v>
      </c>
      <c r="K185" cm="1">
        <f t="array" ref="K185">_xlfn.LET(_xlpm.rng,IFERROR(MATCH($A185,Q$4:Q$15,1)+1,1),INDEX(X$4:X$15,_xlpm.rng)*$A185^2+INDEX(X$4:X$15,_xlpm.rng+1)*$A185+INDEX(X$4:X$15,_xlpm.rng+2))</f>
        <v>4</v>
      </c>
      <c r="L185" cm="1">
        <f t="array" ref="L185">_xlfn.LET(_xlpm.rng,IFERROR(MATCH($A185,R$4:R$15,1)+1,1),INDEX(Y$4:Y$15,_xlpm.rng)*$A185^2+INDEX(Y$4:Y$15,_xlpm.rng+1)*$A185+INDEX(Y$4:Y$15,_xlpm.rng+2))</f>
        <v>2.8197631755522394</v>
      </c>
      <c r="M185" cm="1">
        <f t="array" ref="M185">_xlfn.LET(_xlpm.rng,IFERROR(MATCH($A185,S$4:S$15,1)+1,1),INDEX(Z$4:Z$15,_xlpm.rng)*$A185^2+INDEX(Z$4:Z$15,_xlpm.rng+1)*$A185+INDEX(Z$4:Z$15,_xlpm.rng+2))</f>
        <v>2.268861936626303</v>
      </c>
    </row>
    <row r="186" spans="1:13" x14ac:dyDescent="0.2">
      <c r="A186">
        <v>9.0749999999999993</v>
      </c>
      <c r="B186">
        <f>transpose!J185</f>
        <v>0</v>
      </c>
      <c r="C186">
        <f>transpose!K185</f>
        <v>1.9400159904300001</v>
      </c>
      <c r="D186">
        <f>transpose!L185</f>
        <v>2.9334163420700001</v>
      </c>
      <c r="E186">
        <f>transpose!D185</f>
        <v>4</v>
      </c>
      <c r="F186">
        <f>transpose!E185</f>
        <v>2.8529528462</v>
      </c>
      <c r="G186">
        <f>transpose!F185</f>
        <v>2.3428864856499998</v>
      </c>
      <c r="H186" cm="1">
        <f t="array" ref="H186">_xlfn.LET(_xlpm.rng,IFERROR(MATCH($A186,Q$4:Q$15,1)+1,1),INDEX(U$4:U$15,_xlpm.rng)*$A186^2+INDEX(U$4:U$15,_xlpm.rng+1)*$A186+INDEX(U$4:U$15,_xlpm.rng+2))</f>
        <v>0</v>
      </c>
      <c r="I186" cm="1">
        <f t="array" ref="I186">_xlfn.LET(_xlpm.rng,IFERROR(MATCH($A186,R$4:R$15,1)+1,1),INDEX(V$4:V$15,_xlpm.rng)*$A186^2+INDEX(V$4:V$15,_xlpm.rng+1)*$A186+INDEX(V$4:V$15,_xlpm.rng+2))</f>
        <v>2.1205670480087662</v>
      </c>
      <c r="J186" cm="1">
        <f t="array" ref="J186">_xlfn.LET(_xlpm.rng,IFERROR(MATCH($A186,S$4:S$15,1)+1,1),INDEX(W$4:W$15,_xlpm.rng)*$A186^2+INDEX(W$4:W$15,_xlpm.rng+1)*$A186+INDEX(W$4:W$15,_xlpm.rng+2))</f>
        <v>3.1483448257864337</v>
      </c>
      <c r="K186" cm="1">
        <f t="array" ref="K186">_xlfn.LET(_xlpm.rng,IFERROR(MATCH($A186,Q$4:Q$15,1)+1,1),INDEX(X$4:X$15,_xlpm.rng)*$A186^2+INDEX(X$4:X$15,_xlpm.rng+1)*$A186+INDEX(X$4:X$15,_xlpm.rng+2))</f>
        <v>4</v>
      </c>
      <c r="L186" cm="1">
        <f t="array" ref="L186">_xlfn.LET(_xlpm.rng,IFERROR(MATCH($A186,R$4:R$15,1)+1,1),INDEX(Y$4:Y$15,_xlpm.rng)*$A186^2+INDEX(Y$4:Y$15,_xlpm.rng+1)*$A186+INDEX(Y$4:Y$15,_xlpm.rng+2))</f>
        <v>2.7605075615628891</v>
      </c>
      <c r="M186" cm="1">
        <f t="array" ref="M186">_xlfn.LET(_xlpm.rng,IFERROR(MATCH($A186,S$4:S$15,1)+1,1),INDEX(Z$4:Z$15,_xlpm.rng)*$A186^2+INDEX(Z$4:Z$15,_xlpm.rng+1)*$A186+INDEX(Z$4:Z$15,_xlpm.rng+2))</f>
        <v>2.2422230172620328</v>
      </c>
    </row>
    <row r="187" spans="1:13" x14ac:dyDescent="0.2">
      <c r="A187">
        <v>9.125</v>
      </c>
      <c r="B187">
        <f>transpose!J186</f>
        <v>0</v>
      </c>
      <c r="C187">
        <f>transpose!K186</f>
        <v>2.0371001794899999</v>
      </c>
      <c r="D187">
        <f>transpose!L186</f>
        <v>2.97729565702</v>
      </c>
      <c r="E187">
        <f>transpose!D186</f>
        <v>4</v>
      </c>
      <c r="F187">
        <f>transpose!E186</f>
        <v>2.80057769623</v>
      </c>
      <c r="G187">
        <f>transpose!F186</f>
        <v>2.32144107974</v>
      </c>
      <c r="H187" cm="1">
        <f t="array" ref="H187">_xlfn.LET(_xlpm.rng,IFERROR(MATCH($A187,Q$4:Q$15,1)+1,1),INDEX(U$4:U$15,_xlpm.rng)*$A187^2+INDEX(U$4:U$15,_xlpm.rng+1)*$A187+INDEX(U$4:U$15,_xlpm.rng+2))</f>
        <v>0</v>
      </c>
      <c r="I187" cm="1">
        <f t="array" ref="I187">_xlfn.LET(_xlpm.rng,IFERROR(MATCH($A187,R$4:R$15,1)+1,1),INDEX(V$4:V$15,_xlpm.rng)*$A187^2+INDEX(V$4:V$15,_xlpm.rng+1)*$A187+INDEX(V$4:V$15,_xlpm.rng+2))</f>
        <v>2.2316781591198662</v>
      </c>
      <c r="J187" cm="1">
        <f t="array" ref="J187">_xlfn.LET(_xlpm.rng,IFERROR(MATCH($A187,S$4:S$15,1)+1,1),INDEX(W$4:W$15,_xlpm.rng)*$A187^2+INDEX(W$4:W$15,_xlpm.rng+1)*$A187+INDEX(W$4:W$15,_xlpm.rng+2))</f>
        <v>3.22233763402033</v>
      </c>
      <c r="K187" cm="1">
        <f t="array" ref="K187">_xlfn.LET(_xlpm.rng,IFERROR(MATCH($A187,Q$4:Q$15,1)+1,1),INDEX(X$4:X$15,_xlpm.rng)*$A187^2+INDEX(X$4:X$15,_xlpm.rng+1)*$A187+INDEX(X$4:X$15,_xlpm.rng+2))</f>
        <v>4</v>
      </c>
      <c r="L187" cm="1">
        <f t="array" ref="L187">_xlfn.LET(_xlpm.rng,IFERROR(MATCH($A187,R$4:R$15,1)+1,1),INDEX(Y$4:Y$15,_xlpm.rng)*$A187^2+INDEX(Y$4:Y$15,_xlpm.rng+1)*$A187+INDEX(Y$4:Y$15,_xlpm.rng+2))</f>
        <v>2.7018811870746795</v>
      </c>
      <c r="M187" cm="1">
        <f t="array" ref="M187">_xlfn.LET(_xlpm.rng,IFERROR(MATCH($A187,S$4:S$15,1)+1,1),INDEX(Z$4:Z$15,_xlpm.rng)*$A187^2+INDEX(Z$4:Z$15,_xlpm.rng+1)*$A187+INDEX(Z$4:Z$15,_xlpm.rng+2))</f>
        <v>2.2069877076742102</v>
      </c>
    </row>
    <row r="188" spans="1:13" x14ac:dyDescent="0.2">
      <c r="A188">
        <v>9.1750000000000007</v>
      </c>
      <c r="B188">
        <f>transpose!J187</f>
        <v>0</v>
      </c>
      <c r="C188">
        <f>transpose!K187</f>
        <v>2.1343364275700001</v>
      </c>
      <c r="D188">
        <f>transpose!L187</f>
        <v>3.0192248481499999</v>
      </c>
      <c r="E188">
        <f>transpose!D187</f>
        <v>4</v>
      </c>
      <c r="F188">
        <f>transpose!E187</f>
        <v>2.7486068191799999</v>
      </c>
      <c r="G188">
        <f>transpose!F187</f>
        <v>2.3010412538199998</v>
      </c>
      <c r="H188" cm="1">
        <f t="array" ref="H188">_xlfn.LET(_xlpm.rng,IFERROR(MATCH($A188,Q$4:Q$15,1)+1,1),INDEX(U$4:U$15,_xlpm.rng)*$A188^2+INDEX(U$4:U$15,_xlpm.rng+1)*$A188+INDEX(U$4:U$15,_xlpm.rng+2))</f>
        <v>0</v>
      </c>
      <c r="I188" cm="1">
        <f t="array" ref="I188">_xlfn.LET(_xlpm.rng,IFERROR(MATCH($A188,R$4:R$15,1)+1,1),INDEX(V$4:V$15,_xlpm.rng)*$A188^2+INDEX(V$4:V$15,_xlpm.rng+1)*$A188+INDEX(V$4:V$15,_xlpm.rng+2))</f>
        <v>2.3427892702309663</v>
      </c>
      <c r="J188" cm="1">
        <f t="array" ref="J188">_xlfn.LET(_xlpm.rng,IFERROR(MATCH($A188,S$4:S$15,1)+1,1),INDEX(W$4:W$15,_xlpm.rng)*$A188^2+INDEX(W$4:W$15,_xlpm.rng+1)*$A188+INDEX(W$4:W$15,_xlpm.rng+2))</f>
        <v>3.22233763402033</v>
      </c>
      <c r="K188" cm="1">
        <f t="array" ref="K188">_xlfn.LET(_xlpm.rng,IFERROR(MATCH($A188,Q$4:Q$15,1)+1,1),INDEX(X$4:X$15,_xlpm.rng)*$A188^2+INDEX(X$4:X$15,_xlpm.rng+1)*$A188+INDEX(X$4:X$15,_xlpm.rng+2))</f>
        <v>4</v>
      </c>
      <c r="L188" cm="1">
        <f t="array" ref="L188">_xlfn.LET(_xlpm.rng,IFERROR(MATCH($A188,R$4:R$15,1)+1,1),INDEX(Y$4:Y$15,_xlpm.rng)*$A188^2+INDEX(Y$4:Y$15,_xlpm.rng+1)*$A188+INDEX(Y$4:Y$15,_xlpm.rng+2))</f>
        <v>2.6438840520875999</v>
      </c>
      <c r="M188" cm="1">
        <f t="array" ref="M188">_xlfn.LET(_xlpm.rng,IFERROR(MATCH($A188,S$4:S$15,1)+1,1),INDEX(Z$4:Z$15,_xlpm.rng)*$A188^2+INDEX(Z$4:Z$15,_xlpm.rng+1)*$A188+INDEX(Z$4:Z$15,_xlpm.rng+2))</f>
        <v>2.2069877076742102</v>
      </c>
    </row>
    <row r="189" spans="1:13" x14ac:dyDescent="0.2">
      <c r="A189">
        <v>9.2249999999999996</v>
      </c>
      <c r="B189">
        <f>transpose!J188</f>
        <v>0</v>
      </c>
      <c r="C189">
        <f>transpose!K188</f>
        <v>2.2315425711399999</v>
      </c>
      <c r="D189">
        <f>transpose!L188</f>
        <v>3.0587452180099999</v>
      </c>
      <c r="E189">
        <f>transpose!D188</f>
        <v>4</v>
      </c>
      <c r="F189">
        <f>transpose!E188</f>
        <v>2.6971390535899999</v>
      </c>
      <c r="G189">
        <f>transpose!F188</f>
        <v>2.2818959108599999</v>
      </c>
      <c r="H189" cm="1">
        <f t="array" ref="H189">_xlfn.LET(_xlpm.rng,IFERROR(MATCH($A189,Q$4:Q$15,1)+1,1),INDEX(U$4:U$15,_xlpm.rng)*$A189^2+INDEX(U$4:U$15,_xlpm.rng+1)*$A189+INDEX(U$4:U$15,_xlpm.rng+2))</f>
        <v>0</v>
      </c>
      <c r="I189" cm="1">
        <f t="array" ref="I189">_xlfn.LET(_xlpm.rng,IFERROR(MATCH($A189,R$4:R$15,1)+1,1),INDEX(V$4:V$15,_xlpm.rng)*$A189^2+INDEX(V$4:V$15,_xlpm.rng+1)*$A189+INDEX(V$4:V$15,_xlpm.rng+2))</f>
        <v>2.4539003813420628</v>
      </c>
      <c r="J189" cm="1">
        <f t="array" ref="J189">_xlfn.LET(_xlpm.rng,IFERROR(MATCH($A189,S$4:S$15,1)+1,1),INDEX(W$4:W$15,_xlpm.rng)*$A189^2+INDEX(W$4:W$15,_xlpm.rng+1)*$A189+INDEX(W$4:W$15,_xlpm.rng+2))</f>
        <v>3.22233763402033</v>
      </c>
      <c r="K189" cm="1">
        <f t="array" ref="K189">_xlfn.LET(_xlpm.rng,IFERROR(MATCH($A189,Q$4:Q$15,1)+1,1),INDEX(X$4:X$15,_xlpm.rng)*$A189^2+INDEX(X$4:X$15,_xlpm.rng+1)*$A189+INDEX(X$4:X$15,_xlpm.rng+2))</f>
        <v>4</v>
      </c>
      <c r="L189" cm="1">
        <f t="array" ref="L189">_xlfn.LET(_xlpm.rng,IFERROR(MATCH($A189,R$4:R$15,1)+1,1),INDEX(Y$4:Y$15,_xlpm.rng)*$A189^2+INDEX(Y$4:Y$15,_xlpm.rng+1)*$A189+INDEX(Y$4:Y$15,_xlpm.rng+2))</f>
        <v>2.5865161566016752</v>
      </c>
      <c r="M189" cm="1">
        <f t="array" ref="M189">_xlfn.LET(_xlpm.rng,IFERROR(MATCH($A189,S$4:S$15,1)+1,1),INDEX(Z$4:Z$15,_xlpm.rng)*$A189^2+INDEX(Z$4:Z$15,_xlpm.rng+1)*$A189+INDEX(Z$4:Z$15,_xlpm.rng+2))</f>
        <v>2.2069877076742102</v>
      </c>
    </row>
    <row r="190" spans="1:13" x14ac:dyDescent="0.2">
      <c r="A190">
        <v>9.2750000000000004</v>
      </c>
      <c r="B190">
        <f>transpose!J189</f>
        <v>0</v>
      </c>
      <c r="C190">
        <f>transpose!K189</f>
        <v>2.3285042865199999</v>
      </c>
      <c r="D190">
        <f>transpose!L189</f>
        <v>3.09531581806</v>
      </c>
      <c r="E190">
        <f>transpose!D189</f>
        <v>4</v>
      </c>
      <c r="F190">
        <f>transpose!E189</f>
        <v>2.6462864001300002</v>
      </c>
      <c r="G190">
        <f>transpose!F189</f>
        <v>2.26425046639</v>
      </c>
      <c r="H190" cm="1">
        <f t="array" ref="H190">_xlfn.LET(_xlpm.rng,IFERROR(MATCH($A190,Q$4:Q$15,1)+1,1),INDEX(U$4:U$15,_xlpm.rng)*$A190^2+INDEX(U$4:U$15,_xlpm.rng+1)*$A190+INDEX(U$4:U$15,_xlpm.rng+2))</f>
        <v>0</v>
      </c>
      <c r="I190" cm="1">
        <f t="array" ref="I190">_xlfn.LET(_xlpm.rng,IFERROR(MATCH($A190,R$4:R$15,1)+1,1),INDEX(V$4:V$15,_xlpm.rng)*$A190^2+INDEX(V$4:V$15,_xlpm.rng+1)*$A190+INDEX(V$4:V$15,_xlpm.rng+2))</f>
        <v>2.5650114924531664</v>
      </c>
      <c r="J190" cm="1">
        <f t="array" ref="J190">_xlfn.LET(_xlpm.rng,IFERROR(MATCH($A190,S$4:S$15,1)+1,1),INDEX(W$4:W$15,_xlpm.rng)*$A190^2+INDEX(W$4:W$15,_xlpm.rng+1)*$A190+INDEX(W$4:W$15,_xlpm.rng+2))</f>
        <v>3.22233763402033</v>
      </c>
      <c r="K190" cm="1">
        <f t="array" ref="K190">_xlfn.LET(_xlpm.rng,IFERROR(MATCH($A190,Q$4:Q$15,1)+1,1),INDEX(X$4:X$15,_xlpm.rng)*$A190^2+INDEX(X$4:X$15,_xlpm.rng+1)*$A190+INDEX(X$4:X$15,_xlpm.rng+2))</f>
        <v>4</v>
      </c>
      <c r="L190" cm="1">
        <f t="array" ref="L190">_xlfn.LET(_xlpm.rng,IFERROR(MATCH($A190,R$4:R$15,1)+1,1),INDEX(Y$4:Y$15,_xlpm.rng)*$A190^2+INDEX(Y$4:Y$15,_xlpm.rng+1)*$A190+INDEX(Y$4:Y$15,_xlpm.rng+2))</f>
        <v>2.5297775006168735</v>
      </c>
      <c r="M190" cm="1">
        <f t="array" ref="M190">_xlfn.LET(_xlpm.rng,IFERROR(MATCH($A190,S$4:S$15,1)+1,1),INDEX(Z$4:Z$15,_xlpm.rng)*$A190^2+INDEX(Z$4:Z$15,_xlpm.rng+1)*$A190+INDEX(Z$4:Z$15,_xlpm.rng+2))</f>
        <v>2.2069877076742102</v>
      </c>
    </row>
    <row r="191" spans="1:13" x14ac:dyDescent="0.2">
      <c r="A191">
        <v>9.3249999999999993</v>
      </c>
      <c r="B191">
        <f>transpose!J190</f>
        <v>0</v>
      </c>
      <c r="C191">
        <f>transpose!K190</f>
        <v>2.4249600384600001</v>
      </c>
      <c r="D191">
        <f>transpose!L190</f>
        <v>3.1283275887599999</v>
      </c>
      <c r="E191">
        <f>transpose!D190</f>
        <v>4</v>
      </c>
      <c r="F191">
        <f>transpose!E190</f>
        <v>2.5961810109200001</v>
      </c>
      <c r="G191">
        <f>transpose!F190</f>
        <v>2.24837993554</v>
      </c>
      <c r="H191" cm="1">
        <f t="array" ref="H191">_xlfn.LET(_xlpm.rng,IFERROR(MATCH($A191,Q$4:Q$15,1)+1,1),INDEX(U$4:U$15,_xlpm.rng)*$A191^2+INDEX(U$4:U$15,_xlpm.rng+1)*$A191+INDEX(U$4:U$15,_xlpm.rng+2))</f>
        <v>0</v>
      </c>
      <c r="I191" cm="1">
        <f t="array" ref="I191">_xlfn.LET(_xlpm.rng,IFERROR(MATCH($A191,R$4:R$15,1)+1,1),INDEX(V$4:V$15,_xlpm.rng)*$A191^2+INDEX(V$4:V$15,_xlpm.rng+1)*$A191+INDEX(V$4:V$15,_xlpm.rng+2))</f>
        <v>2.6761226035642629</v>
      </c>
      <c r="J191" cm="1">
        <f t="array" ref="J191">_xlfn.LET(_xlpm.rng,IFERROR(MATCH($A191,S$4:S$15,1)+1,1),INDEX(W$4:W$15,_xlpm.rng)*$A191^2+INDEX(W$4:W$15,_xlpm.rng+1)*$A191+INDEX(W$4:W$15,_xlpm.rng+2))</f>
        <v>3.22233763402033</v>
      </c>
      <c r="K191" cm="1">
        <f t="array" ref="K191">_xlfn.LET(_xlpm.rng,IFERROR(MATCH($A191,Q$4:Q$15,1)+1,1),INDEX(X$4:X$15,_xlpm.rng)*$A191^2+INDEX(X$4:X$15,_xlpm.rng+1)*$A191+INDEX(X$4:X$15,_xlpm.rng+2))</f>
        <v>4</v>
      </c>
      <c r="L191" cm="1">
        <f t="array" ref="L191">_xlfn.LET(_xlpm.rng,IFERROR(MATCH($A191,R$4:R$15,1)+1,1),INDEX(Y$4:Y$15,_xlpm.rng)*$A191^2+INDEX(Y$4:Y$15,_xlpm.rng+1)*$A191+INDEX(Y$4:Y$15,_xlpm.rng+2))</f>
        <v>2.473668084133223</v>
      </c>
      <c r="M191" cm="1">
        <f t="array" ref="M191">_xlfn.LET(_xlpm.rng,IFERROR(MATCH($A191,S$4:S$15,1)+1,1),INDEX(Z$4:Z$15,_xlpm.rng)*$A191^2+INDEX(Z$4:Z$15,_xlpm.rng+1)*$A191+INDEX(Z$4:Z$15,_xlpm.rng+2))</f>
        <v>2.2069877076742102</v>
      </c>
    </row>
    <row r="192" spans="1:13" x14ac:dyDescent="0.2">
      <c r="A192">
        <v>9.375</v>
      </c>
      <c r="B192">
        <f>transpose!J191</f>
        <v>0</v>
      </c>
      <c r="C192">
        <f>transpose!K191</f>
        <v>2.5205800407000001</v>
      </c>
      <c r="D192">
        <f>transpose!L191</f>
        <v>3.1571450775700001</v>
      </c>
      <c r="E192">
        <f>transpose!D191</f>
        <v>4</v>
      </c>
      <c r="F192">
        <f>transpose!E191</f>
        <v>2.5469848261400001</v>
      </c>
      <c r="G192">
        <f>transpose!F191</f>
        <v>2.2345693419799999</v>
      </c>
      <c r="H192" cm="1">
        <f t="array" ref="H192">_xlfn.LET(_xlpm.rng,IFERROR(MATCH($A192,Q$4:Q$15,1)+1,1),INDEX(U$4:U$15,_xlpm.rng)*$A192^2+INDEX(U$4:U$15,_xlpm.rng+1)*$A192+INDEX(U$4:U$15,_xlpm.rng+2))</f>
        <v>0</v>
      </c>
      <c r="I192" cm="1">
        <f t="array" ref="I192">_xlfn.LET(_xlpm.rng,IFERROR(MATCH($A192,R$4:R$15,1)+1,1),INDEX(V$4:V$15,_xlpm.rng)*$A192^2+INDEX(V$4:V$15,_xlpm.rng+1)*$A192+INDEX(V$4:V$15,_xlpm.rng+2))</f>
        <v>2.787233714675363</v>
      </c>
      <c r="J192" cm="1">
        <f t="array" ref="J192">_xlfn.LET(_xlpm.rng,IFERROR(MATCH($A192,S$4:S$15,1)+1,1),INDEX(W$4:W$15,_xlpm.rng)*$A192^2+INDEX(W$4:W$15,_xlpm.rng+1)*$A192+INDEX(W$4:W$15,_xlpm.rng+2))</f>
        <v>3.22233763402033</v>
      </c>
      <c r="K192" cm="1">
        <f t="array" ref="K192">_xlfn.LET(_xlpm.rng,IFERROR(MATCH($A192,Q$4:Q$15,1)+1,1),INDEX(X$4:X$15,_xlpm.rng)*$A192^2+INDEX(X$4:X$15,_xlpm.rng+1)*$A192+INDEX(X$4:X$15,_xlpm.rng+2))</f>
        <v>4</v>
      </c>
      <c r="L192" cm="1">
        <f t="array" ref="L192">_xlfn.LET(_xlpm.rng,IFERROR(MATCH($A192,R$4:R$15,1)+1,1),INDEX(Y$4:Y$15,_xlpm.rng)*$A192^2+INDEX(Y$4:Y$15,_xlpm.rng+1)*$A192+INDEX(Y$4:Y$15,_xlpm.rng+2))</f>
        <v>2.4181879071507026</v>
      </c>
      <c r="M192" cm="1">
        <f t="array" ref="M192">_xlfn.LET(_xlpm.rng,IFERROR(MATCH($A192,S$4:S$15,1)+1,1),INDEX(Z$4:Z$15,_xlpm.rng)*$A192^2+INDEX(Z$4:Z$15,_xlpm.rng+1)*$A192+INDEX(Z$4:Z$15,_xlpm.rng+2))</f>
        <v>2.2069877076742102</v>
      </c>
    </row>
    <row r="193" spans="1:13" x14ac:dyDescent="0.2">
      <c r="A193">
        <v>9.4250000000000007</v>
      </c>
      <c r="B193">
        <f>transpose!J192</f>
        <v>0</v>
      </c>
      <c r="C193">
        <f>transpose!K192</f>
        <v>2.6149365470000001</v>
      </c>
      <c r="D193">
        <f>transpose!L192</f>
        <v>3.18118777342</v>
      </c>
      <c r="E193">
        <f>transpose!D192</f>
        <v>4</v>
      </c>
      <c r="F193">
        <f>transpose!E192</f>
        <v>2.49890303863</v>
      </c>
      <c r="G193">
        <f>transpose!F192</f>
        <v>2.22307600214</v>
      </c>
      <c r="H193" cm="1">
        <f t="array" ref="H193">_xlfn.LET(_xlpm.rng,IFERROR(MATCH($A193,Q$4:Q$15,1)+1,1),INDEX(U$4:U$15,_xlpm.rng)*$A193^2+INDEX(U$4:U$15,_xlpm.rng+1)*$A193+INDEX(U$4:U$15,_xlpm.rng+2))</f>
        <v>0</v>
      </c>
      <c r="I193" cm="1">
        <f t="array" ref="I193">_xlfn.LET(_xlpm.rng,IFERROR(MATCH($A193,R$4:R$15,1)+1,1),INDEX(V$4:V$15,_xlpm.rng)*$A193^2+INDEX(V$4:V$15,_xlpm.rng+1)*$A193+INDEX(V$4:V$15,_xlpm.rng+2))</f>
        <v>2.898344825786463</v>
      </c>
      <c r="J193" cm="1">
        <f t="array" ref="J193">_xlfn.LET(_xlpm.rng,IFERROR(MATCH($A193,S$4:S$15,1)+1,1),INDEX(W$4:W$15,_xlpm.rng)*$A193^2+INDEX(W$4:W$15,_xlpm.rng+1)*$A193+INDEX(W$4:W$15,_xlpm.rng+2))</f>
        <v>3.22233763402033</v>
      </c>
      <c r="K193" cm="1">
        <f t="array" ref="K193">_xlfn.LET(_xlpm.rng,IFERROR(MATCH($A193,Q$4:Q$15,1)+1,1),INDEX(X$4:X$15,_xlpm.rng)*$A193^2+INDEX(X$4:X$15,_xlpm.rng+1)*$A193+INDEX(X$4:X$15,_xlpm.rng+2))</f>
        <v>4</v>
      </c>
      <c r="L193" cm="1">
        <f t="array" ref="L193">_xlfn.LET(_xlpm.rng,IFERROR(MATCH($A193,R$4:R$15,1)+1,1),INDEX(Y$4:Y$15,_xlpm.rng)*$A193^2+INDEX(Y$4:Y$15,_xlpm.rng+1)*$A193+INDEX(Y$4:Y$15,_xlpm.rng+2))</f>
        <v>2.3633369696693194</v>
      </c>
      <c r="M193" cm="1">
        <f t="array" ref="M193">_xlfn.LET(_xlpm.rng,IFERROR(MATCH($A193,S$4:S$15,1)+1,1),INDEX(Z$4:Z$15,_xlpm.rng)*$A193^2+INDEX(Z$4:Z$15,_xlpm.rng+1)*$A193+INDEX(Z$4:Z$15,_xlpm.rng+2))</f>
        <v>2.2069877076742102</v>
      </c>
    </row>
    <row r="194" spans="1:13" x14ac:dyDescent="0.2">
      <c r="A194">
        <v>9.4749999999999996</v>
      </c>
      <c r="B194">
        <f>transpose!J193</f>
        <v>0</v>
      </c>
      <c r="C194">
        <f>transpose!K193</f>
        <v>2.7074618879800001</v>
      </c>
      <c r="D194">
        <f>transpose!L193</f>
        <v>3.2000543511399999</v>
      </c>
      <c r="E194">
        <f>transpose!D193</f>
        <v>4</v>
      </c>
      <c r="F194">
        <f>transpose!E193</f>
        <v>2.4522029467599999</v>
      </c>
      <c r="G194">
        <f>transpose!F193</f>
        <v>2.2140722607400001</v>
      </c>
      <c r="H194" cm="1">
        <f t="array" ref="H194">_xlfn.LET(_xlpm.rng,IFERROR(MATCH($A194,Q$4:Q$15,1)+1,1),INDEX(U$4:U$15,_xlpm.rng)*$A194^2+INDEX(U$4:U$15,_xlpm.rng+1)*$A194+INDEX(U$4:U$15,_xlpm.rng+2))</f>
        <v>0</v>
      </c>
      <c r="I194" cm="1">
        <f t="array" ref="I194">_xlfn.LET(_xlpm.rng,IFERROR(MATCH($A194,R$4:R$15,1)+1,1),INDEX(V$4:V$15,_xlpm.rng)*$A194^2+INDEX(V$4:V$15,_xlpm.rng+1)*$A194+INDEX(V$4:V$15,_xlpm.rng+2))</f>
        <v>3.0094559368975595</v>
      </c>
      <c r="J194" cm="1">
        <f t="array" ref="J194">_xlfn.LET(_xlpm.rng,IFERROR(MATCH($A194,S$4:S$15,1)+1,1),INDEX(W$4:W$15,_xlpm.rng)*$A194^2+INDEX(W$4:W$15,_xlpm.rng+1)*$A194+INDEX(W$4:W$15,_xlpm.rng+2))</f>
        <v>3.22233763402033</v>
      </c>
      <c r="K194" cm="1">
        <f t="array" ref="K194">_xlfn.LET(_xlpm.rng,IFERROR(MATCH($A194,Q$4:Q$15,1)+1,1),INDEX(X$4:X$15,_xlpm.rng)*$A194^2+INDEX(X$4:X$15,_xlpm.rng+1)*$A194+INDEX(X$4:X$15,_xlpm.rng+2))</f>
        <v>4</v>
      </c>
      <c r="L194" cm="1">
        <f t="array" ref="L194">_xlfn.LET(_xlpm.rng,IFERROR(MATCH($A194,R$4:R$15,1)+1,1),INDEX(Y$4:Y$15,_xlpm.rng)*$A194^2+INDEX(Y$4:Y$15,_xlpm.rng+1)*$A194+INDEX(Y$4:Y$15,_xlpm.rng+2))</f>
        <v>2.3091152716890804</v>
      </c>
      <c r="M194" cm="1">
        <f t="array" ref="M194">_xlfn.LET(_xlpm.rng,IFERROR(MATCH($A194,S$4:S$15,1)+1,1),INDEX(Z$4:Z$15,_xlpm.rng)*$A194^2+INDEX(Z$4:Z$15,_xlpm.rng+1)*$A194+INDEX(Z$4:Z$15,_xlpm.rng+2))</f>
        <v>2.2069877076742102</v>
      </c>
    </row>
    <row r="195" spans="1:13" x14ac:dyDescent="0.2">
      <c r="A195">
        <v>9.5250000000000004</v>
      </c>
      <c r="B195">
        <f>transpose!J194</f>
        <v>0</v>
      </c>
      <c r="C195">
        <f>transpose!K194</f>
        <v>2.7973900552800002</v>
      </c>
      <c r="D195">
        <f>transpose!L194</f>
        <v>3.2136694440000002</v>
      </c>
      <c r="E195">
        <f>transpose!D194</f>
        <v>4</v>
      </c>
      <c r="F195">
        <f>transpose!E194</f>
        <v>2.4072399828600002</v>
      </c>
      <c r="G195">
        <f>transpose!F194</f>
        <v>2.2075780965099998</v>
      </c>
      <c r="H195" cm="1">
        <f t="array" ref="H195">_xlfn.LET(_xlpm.rng,IFERROR(MATCH($A195,Q$4:Q$15,1)+1,1),INDEX(U$4:U$15,_xlpm.rng)*$A195^2+INDEX(U$4:U$15,_xlpm.rng+1)*$A195+INDEX(U$4:U$15,_xlpm.rng+2))</f>
        <v>0</v>
      </c>
      <c r="I195" cm="1">
        <f t="array" ref="I195">_xlfn.LET(_xlpm.rng,IFERROR(MATCH($A195,R$4:R$15,1)+1,1),INDEX(V$4:V$15,_xlpm.rng)*$A195^2+INDEX(V$4:V$15,_xlpm.rng+1)*$A195+INDEX(V$4:V$15,_xlpm.rng+2))</f>
        <v>3.1205670480086596</v>
      </c>
      <c r="J195" cm="1">
        <f t="array" ref="J195">_xlfn.LET(_xlpm.rng,IFERROR(MATCH($A195,S$4:S$15,1)+1,1),INDEX(W$4:W$15,_xlpm.rng)*$A195^2+INDEX(W$4:W$15,_xlpm.rng+1)*$A195+INDEX(W$4:W$15,_xlpm.rng+2))</f>
        <v>3.22233763402033</v>
      </c>
      <c r="K195" cm="1">
        <f t="array" ref="K195">_xlfn.LET(_xlpm.rng,IFERROR(MATCH($A195,Q$4:Q$15,1)+1,1),INDEX(X$4:X$15,_xlpm.rng)*$A195^2+INDEX(X$4:X$15,_xlpm.rng+1)*$A195+INDEX(X$4:X$15,_xlpm.rng+2))</f>
        <v>4</v>
      </c>
      <c r="L195" cm="1">
        <f t="array" ref="L195">_xlfn.LET(_xlpm.rng,IFERROR(MATCH($A195,R$4:R$15,1)+1,1),INDEX(Y$4:Y$15,_xlpm.rng)*$A195^2+INDEX(Y$4:Y$15,_xlpm.rng+1)*$A195+INDEX(Y$4:Y$15,_xlpm.rng+2))</f>
        <v>2.2555228132099785</v>
      </c>
      <c r="M195" cm="1">
        <f t="array" ref="M195">_xlfn.LET(_xlpm.rng,IFERROR(MATCH($A195,S$4:S$15,1)+1,1),INDEX(Z$4:Z$15,_xlpm.rng)*$A195^2+INDEX(Z$4:Z$15,_xlpm.rng+1)*$A195+INDEX(Z$4:Z$15,_xlpm.rng+2))</f>
        <v>2.2069877076742102</v>
      </c>
    </row>
    <row r="196" spans="1:13" x14ac:dyDescent="0.2">
      <c r="A196">
        <v>9.5749999999999993</v>
      </c>
      <c r="B196">
        <f>transpose!J195</f>
        <v>0</v>
      </c>
      <c r="C196">
        <f>transpose!K195</f>
        <v>2.88367862001</v>
      </c>
      <c r="D196">
        <f>transpose!L195</f>
        <v>3.22239763921</v>
      </c>
      <c r="E196">
        <f>transpose!D195</f>
        <v>4</v>
      </c>
      <c r="F196">
        <f>transpose!E195</f>
        <v>2.3644921805100001</v>
      </c>
      <c r="G196">
        <f>transpose!F195</f>
        <v>2.2034090445299999</v>
      </c>
      <c r="H196" cm="1">
        <f t="array" ref="H196">_xlfn.LET(_xlpm.rng,IFERROR(MATCH($A196,Q$4:Q$15,1)+1,1),INDEX(U$4:U$15,_xlpm.rng)*$A196^2+INDEX(U$4:U$15,_xlpm.rng+1)*$A196+INDEX(U$4:U$15,_xlpm.rng+2))</f>
        <v>0</v>
      </c>
      <c r="I196" cm="1">
        <f t="array" ref="I196">_xlfn.LET(_xlpm.rng,IFERROR(MATCH($A196,R$4:R$15,1)+1,1),INDEX(V$4:V$15,_xlpm.rng)*$A196^2+INDEX(V$4:V$15,_xlpm.rng+1)*$A196+INDEX(V$4:V$15,_xlpm.rng+2))</f>
        <v>3.22233763402033</v>
      </c>
      <c r="J196" cm="1">
        <f t="array" ref="J196">_xlfn.LET(_xlpm.rng,IFERROR(MATCH($A196,S$4:S$15,1)+1,1),INDEX(W$4:W$15,_xlpm.rng)*$A196^2+INDEX(W$4:W$15,_xlpm.rng+1)*$A196+INDEX(W$4:W$15,_xlpm.rng+2))</f>
        <v>3.22233763402033</v>
      </c>
      <c r="K196" cm="1">
        <f t="array" ref="K196">_xlfn.LET(_xlpm.rng,IFERROR(MATCH($A196,Q$4:Q$15,1)+1,1),INDEX(X$4:X$15,_xlpm.rng)*$A196^2+INDEX(X$4:X$15,_xlpm.rng+1)*$A196+INDEX(X$4:X$15,_xlpm.rng+2))</f>
        <v>4</v>
      </c>
      <c r="L196" cm="1">
        <f t="array" ref="L196">_xlfn.LET(_xlpm.rng,IFERROR(MATCH($A196,R$4:R$15,1)+1,1),INDEX(Y$4:Y$15,_xlpm.rng)*$A196^2+INDEX(Y$4:Y$15,_xlpm.rng+1)*$A196+INDEX(Y$4:Y$15,_xlpm.rng+2))</f>
        <v>2.2069877076742102</v>
      </c>
      <c r="M196" cm="1">
        <f t="array" ref="M196">_xlfn.LET(_xlpm.rng,IFERROR(MATCH($A196,S$4:S$15,1)+1,1),INDEX(Z$4:Z$15,_xlpm.rng)*$A196^2+INDEX(Z$4:Z$15,_xlpm.rng+1)*$A196+INDEX(Z$4:Z$15,_xlpm.rng+2))</f>
        <v>2.2069877076742102</v>
      </c>
    </row>
    <row r="197" spans="1:13" x14ac:dyDescent="0.2">
      <c r="A197">
        <v>9.625</v>
      </c>
      <c r="B197">
        <f>transpose!J196</f>
        <v>0</v>
      </c>
      <c r="C197">
        <f>transpose!K196</f>
        <v>2.9649138223699998</v>
      </c>
      <c r="D197">
        <f>transpose!L196</f>
        <v>3.2270485254399999</v>
      </c>
      <c r="E197">
        <f>transpose!D196</f>
        <v>4</v>
      </c>
      <c r="F197">
        <f>transpose!E196</f>
        <v>2.3246015067200001</v>
      </c>
      <c r="G197">
        <f>transpose!F196</f>
        <v>2.2011745684899999</v>
      </c>
      <c r="H197" cm="1">
        <f t="array" ref="H197">_xlfn.LET(_xlpm.rng,IFERROR(MATCH($A197,Q$4:Q$15,1)+1,1),INDEX(U$4:U$15,_xlpm.rng)*$A197^2+INDEX(U$4:U$15,_xlpm.rng+1)*$A197+INDEX(U$4:U$15,_xlpm.rng+2))</f>
        <v>0</v>
      </c>
      <c r="I197" cm="1">
        <f t="array" ref="I197">_xlfn.LET(_xlpm.rng,IFERROR(MATCH($A197,R$4:R$15,1)+1,1),INDEX(V$4:V$15,_xlpm.rng)*$A197^2+INDEX(V$4:V$15,_xlpm.rng+1)*$A197+INDEX(V$4:V$15,_xlpm.rng+2))</f>
        <v>3.22233763402033</v>
      </c>
      <c r="J197" cm="1">
        <f t="array" ref="J197">_xlfn.LET(_xlpm.rng,IFERROR(MATCH($A197,S$4:S$15,1)+1,1),INDEX(W$4:W$15,_xlpm.rng)*$A197^2+INDEX(W$4:W$15,_xlpm.rng+1)*$A197+INDEX(W$4:W$15,_xlpm.rng+2))</f>
        <v>3.22233763402033</v>
      </c>
      <c r="K197" cm="1">
        <f t="array" ref="K197">_xlfn.LET(_xlpm.rng,IFERROR(MATCH($A197,Q$4:Q$15,1)+1,1),INDEX(X$4:X$15,_xlpm.rng)*$A197^2+INDEX(X$4:X$15,_xlpm.rng+1)*$A197+INDEX(X$4:X$15,_xlpm.rng+2))</f>
        <v>4</v>
      </c>
      <c r="L197" cm="1">
        <f t="array" ref="L197">_xlfn.LET(_xlpm.rng,IFERROR(MATCH($A197,R$4:R$15,1)+1,1),INDEX(Y$4:Y$15,_xlpm.rng)*$A197^2+INDEX(Y$4:Y$15,_xlpm.rng+1)*$A197+INDEX(Y$4:Y$15,_xlpm.rng+2))</f>
        <v>2.2069877076742102</v>
      </c>
      <c r="M197" cm="1">
        <f t="array" ref="M197">_xlfn.LET(_xlpm.rng,IFERROR(MATCH($A197,S$4:S$15,1)+1,1),INDEX(Z$4:Z$15,_xlpm.rng)*$A197^2+INDEX(Z$4:Z$15,_xlpm.rng+1)*$A197+INDEX(Z$4:Z$15,_xlpm.rng+2))</f>
        <v>2.2069877076742102</v>
      </c>
    </row>
    <row r="198" spans="1:13" x14ac:dyDescent="0.2">
      <c r="A198">
        <v>9.6750000000000007</v>
      </c>
      <c r="B198">
        <f>transpose!J197</f>
        <v>0</v>
      </c>
      <c r="C198">
        <f>transpose!K197</f>
        <v>3.03922052791</v>
      </c>
      <c r="D198">
        <f>transpose!L197</f>
        <v>3.2287282177300001</v>
      </c>
      <c r="E198">
        <f>transpose!D197</f>
        <v>4</v>
      </c>
      <c r="F198">
        <f>transpose!E197</f>
        <v>2.28841188599</v>
      </c>
      <c r="G198">
        <f>transpose!F197</f>
        <v>2.2003476229099999</v>
      </c>
      <c r="H198" cm="1">
        <f t="array" ref="H198">_xlfn.LET(_xlpm.rng,IFERROR(MATCH($A198,Q$4:Q$15,1)+1,1),INDEX(U$4:U$15,_xlpm.rng)*$A198^2+INDEX(U$4:U$15,_xlpm.rng+1)*$A198+INDEX(U$4:U$15,_xlpm.rng+2))</f>
        <v>0</v>
      </c>
      <c r="I198" cm="1">
        <f t="array" ref="I198">_xlfn.LET(_xlpm.rng,IFERROR(MATCH($A198,R$4:R$15,1)+1,1),INDEX(V$4:V$15,_xlpm.rng)*$A198^2+INDEX(V$4:V$15,_xlpm.rng+1)*$A198+INDEX(V$4:V$15,_xlpm.rng+2))</f>
        <v>3.22233763402033</v>
      </c>
      <c r="J198" cm="1">
        <f t="array" ref="J198">_xlfn.LET(_xlpm.rng,IFERROR(MATCH($A198,S$4:S$15,1)+1,1),INDEX(W$4:W$15,_xlpm.rng)*$A198^2+INDEX(W$4:W$15,_xlpm.rng+1)*$A198+INDEX(W$4:W$15,_xlpm.rng+2))</f>
        <v>3.22233763402033</v>
      </c>
      <c r="K198" cm="1">
        <f t="array" ref="K198">_xlfn.LET(_xlpm.rng,IFERROR(MATCH($A198,Q$4:Q$15,1)+1,1),INDEX(X$4:X$15,_xlpm.rng)*$A198^2+INDEX(X$4:X$15,_xlpm.rng+1)*$A198+INDEX(X$4:X$15,_xlpm.rng+2))</f>
        <v>4</v>
      </c>
      <c r="L198" cm="1">
        <f t="array" ref="L198">_xlfn.LET(_xlpm.rng,IFERROR(MATCH($A198,R$4:R$15,1)+1,1),INDEX(Y$4:Y$15,_xlpm.rng)*$A198^2+INDEX(Y$4:Y$15,_xlpm.rng+1)*$A198+INDEX(Y$4:Y$15,_xlpm.rng+2))</f>
        <v>2.2069877076742102</v>
      </c>
      <c r="M198" cm="1">
        <f t="array" ref="M198">_xlfn.LET(_xlpm.rng,IFERROR(MATCH($A198,S$4:S$15,1)+1,1),INDEX(Z$4:Z$15,_xlpm.rng)*$A198^2+INDEX(Z$4:Z$15,_xlpm.rng+1)*$A198+INDEX(Z$4:Z$15,_xlpm.rng+2))</f>
        <v>2.2069877076742102</v>
      </c>
    </row>
    <row r="199" spans="1:13" x14ac:dyDescent="0.2">
      <c r="A199">
        <v>9.7249999999999996</v>
      </c>
      <c r="B199">
        <f>transpose!J198</f>
        <v>0</v>
      </c>
      <c r="C199">
        <f>transpose!K198</f>
        <v>3.1042436010999999</v>
      </c>
      <c r="D199">
        <f>transpose!L198</f>
        <v>3.2285814720900001</v>
      </c>
      <c r="E199">
        <f>transpose!D198</f>
        <v>4</v>
      </c>
      <c r="F199">
        <f>transpose!E198</f>
        <v>2.2569735806</v>
      </c>
      <c r="G199">
        <f>transpose!F198</f>
        <v>2.2003851507199998</v>
      </c>
      <c r="H199" cm="1">
        <f t="array" ref="H199">_xlfn.LET(_xlpm.rng,IFERROR(MATCH($A199,Q$4:Q$15,1)+1,1),INDEX(U$4:U$15,_xlpm.rng)*$A199^2+INDEX(U$4:U$15,_xlpm.rng+1)*$A199+INDEX(U$4:U$15,_xlpm.rng+2))</f>
        <v>0</v>
      </c>
      <c r="I199" cm="1">
        <f t="array" ref="I199">_xlfn.LET(_xlpm.rng,IFERROR(MATCH($A199,R$4:R$15,1)+1,1),INDEX(V$4:V$15,_xlpm.rng)*$A199^2+INDEX(V$4:V$15,_xlpm.rng+1)*$A199+INDEX(V$4:V$15,_xlpm.rng+2))</f>
        <v>3.22233763402033</v>
      </c>
      <c r="J199" cm="1">
        <f t="array" ref="J199">_xlfn.LET(_xlpm.rng,IFERROR(MATCH($A199,S$4:S$15,1)+1,1),INDEX(W$4:W$15,_xlpm.rng)*$A199^2+INDEX(W$4:W$15,_xlpm.rng+1)*$A199+INDEX(W$4:W$15,_xlpm.rng+2))</f>
        <v>3.22233763402033</v>
      </c>
      <c r="K199" cm="1">
        <f t="array" ref="K199">_xlfn.LET(_xlpm.rng,IFERROR(MATCH($A199,Q$4:Q$15,1)+1,1),INDEX(X$4:X$15,_xlpm.rng)*$A199^2+INDEX(X$4:X$15,_xlpm.rng+1)*$A199+INDEX(X$4:X$15,_xlpm.rng+2))</f>
        <v>4</v>
      </c>
      <c r="L199" cm="1">
        <f t="array" ref="L199">_xlfn.LET(_xlpm.rng,IFERROR(MATCH($A199,R$4:R$15,1)+1,1),INDEX(Y$4:Y$15,_xlpm.rng)*$A199^2+INDEX(Y$4:Y$15,_xlpm.rng+1)*$A199+INDEX(Y$4:Y$15,_xlpm.rng+2))</f>
        <v>2.2069877076742102</v>
      </c>
      <c r="M199" cm="1">
        <f t="array" ref="M199">_xlfn.LET(_xlpm.rng,IFERROR(MATCH($A199,S$4:S$15,1)+1,1),INDEX(Z$4:Z$15,_xlpm.rng)*$A199^2+INDEX(Z$4:Z$15,_xlpm.rng+1)*$A199+INDEX(Z$4:Z$15,_xlpm.rng+2))</f>
        <v>2.2069877076742102</v>
      </c>
    </row>
    <row r="200" spans="1:13" x14ac:dyDescent="0.2">
      <c r="A200">
        <v>9.7750000000000004</v>
      </c>
      <c r="B200">
        <f>transpose!J199</f>
        <v>0</v>
      </c>
      <c r="C200">
        <f>transpose!K199</f>
        <v>3.1573467294399999</v>
      </c>
      <c r="D200">
        <f>transpose!L199</f>
        <v>3.2275484595199999</v>
      </c>
      <c r="E200">
        <f>transpose!D199</f>
        <v>4</v>
      </c>
      <c r="F200">
        <f>transpose!E199</f>
        <v>2.2314482202399999</v>
      </c>
      <c r="G200">
        <f>transpose!F199</f>
        <v>2.20084182101</v>
      </c>
      <c r="H200" cm="1">
        <f t="array" ref="H200">_xlfn.LET(_xlpm.rng,IFERROR(MATCH($A200,Q$4:Q$15,1)+1,1),INDEX(U$4:U$15,_xlpm.rng)*$A200^2+INDEX(U$4:U$15,_xlpm.rng+1)*$A200+INDEX(U$4:U$15,_xlpm.rng+2))</f>
        <v>0</v>
      </c>
      <c r="I200" cm="1">
        <f t="array" ref="I200">_xlfn.LET(_xlpm.rng,IFERROR(MATCH($A200,R$4:R$15,1)+1,1),INDEX(V$4:V$15,_xlpm.rng)*$A200^2+INDEX(V$4:V$15,_xlpm.rng+1)*$A200+INDEX(V$4:V$15,_xlpm.rng+2))</f>
        <v>3.22233763402033</v>
      </c>
      <c r="J200" cm="1">
        <f t="array" ref="J200">_xlfn.LET(_xlpm.rng,IFERROR(MATCH($A200,S$4:S$15,1)+1,1),INDEX(W$4:W$15,_xlpm.rng)*$A200^2+INDEX(W$4:W$15,_xlpm.rng+1)*$A200+INDEX(W$4:W$15,_xlpm.rng+2))</f>
        <v>3.22233763402033</v>
      </c>
      <c r="K200" cm="1">
        <f t="array" ref="K200">_xlfn.LET(_xlpm.rng,IFERROR(MATCH($A200,Q$4:Q$15,1)+1,1),INDEX(X$4:X$15,_xlpm.rng)*$A200^2+INDEX(X$4:X$15,_xlpm.rng+1)*$A200+INDEX(X$4:X$15,_xlpm.rng+2))</f>
        <v>4</v>
      </c>
      <c r="L200" cm="1">
        <f t="array" ref="L200">_xlfn.LET(_xlpm.rng,IFERROR(MATCH($A200,R$4:R$15,1)+1,1),INDEX(Y$4:Y$15,_xlpm.rng)*$A200^2+INDEX(Y$4:Y$15,_xlpm.rng+1)*$A200+INDEX(Y$4:Y$15,_xlpm.rng+2))</f>
        <v>2.2069877076742102</v>
      </c>
      <c r="M200" cm="1">
        <f t="array" ref="M200">_xlfn.LET(_xlpm.rng,IFERROR(MATCH($A200,S$4:S$15,1)+1,1),INDEX(Z$4:Z$15,_xlpm.rng)*$A200^2+INDEX(Z$4:Z$15,_xlpm.rng+1)*$A200+INDEX(Z$4:Z$15,_xlpm.rng+2))</f>
        <v>2.2069877076742102</v>
      </c>
    </row>
    <row r="201" spans="1:13" x14ac:dyDescent="0.2">
      <c r="A201">
        <v>9.8249999999999993</v>
      </c>
      <c r="B201">
        <f>transpose!J200</f>
        <v>0</v>
      </c>
      <c r="C201">
        <f>transpose!K200</f>
        <v>3.1962444191100001</v>
      </c>
      <c r="D201">
        <f>transpose!L200</f>
        <v>3.2262430260400001</v>
      </c>
      <c r="E201">
        <f>transpose!D200</f>
        <v>4</v>
      </c>
      <c r="F201">
        <f>transpose!E200</f>
        <v>2.2128181963700002</v>
      </c>
      <c r="G201">
        <f>transpose!F200</f>
        <v>2.2014269558800001</v>
      </c>
      <c r="H201" cm="1">
        <f t="array" ref="H201">_xlfn.LET(_xlpm.rng,IFERROR(MATCH($A201,Q$4:Q$15,1)+1,1),INDEX(U$4:U$15,_xlpm.rng)*$A201^2+INDEX(U$4:U$15,_xlpm.rng+1)*$A201+INDEX(U$4:U$15,_xlpm.rng+2))</f>
        <v>0</v>
      </c>
      <c r="I201" cm="1">
        <f t="array" ref="I201">_xlfn.LET(_xlpm.rng,IFERROR(MATCH($A201,R$4:R$15,1)+1,1),INDEX(V$4:V$15,_xlpm.rng)*$A201^2+INDEX(V$4:V$15,_xlpm.rng+1)*$A201+INDEX(V$4:V$15,_xlpm.rng+2))</f>
        <v>3.22233763402033</v>
      </c>
      <c r="J201" cm="1">
        <f t="array" ref="J201">_xlfn.LET(_xlpm.rng,IFERROR(MATCH($A201,S$4:S$15,1)+1,1),INDEX(W$4:W$15,_xlpm.rng)*$A201^2+INDEX(W$4:W$15,_xlpm.rng+1)*$A201+INDEX(W$4:W$15,_xlpm.rng+2))</f>
        <v>3.22233763402033</v>
      </c>
      <c r="K201" cm="1">
        <f t="array" ref="K201">_xlfn.LET(_xlpm.rng,IFERROR(MATCH($A201,Q$4:Q$15,1)+1,1),INDEX(X$4:X$15,_xlpm.rng)*$A201^2+INDEX(X$4:X$15,_xlpm.rng+1)*$A201+INDEX(X$4:X$15,_xlpm.rng+2))</f>
        <v>4</v>
      </c>
      <c r="L201" cm="1">
        <f t="array" ref="L201">_xlfn.LET(_xlpm.rng,IFERROR(MATCH($A201,R$4:R$15,1)+1,1),INDEX(Y$4:Y$15,_xlpm.rng)*$A201^2+INDEX(Y$4:Y$15,_xlpm.rng+1)*$A201+INDEX(Y$4:Y$15,_xlpm.rng+2))</f>
        <v>2.2069877076742102</v>
      </c>
      <c r="M201" cm="1">
        <f t="array" ref="M201">_xlfn.LET(_xlpm.rng,IFERROR(MATCH($A201,S$4:S$15,1)+1,1),INDEX(Z$4:Z$15,_xlpm.rng)*$A201^2+INDEX(Z$4:Z$15,_xlpm.rng+1)*$A201+INDEX(Z$4:Z$15,_xlpm.rng+2))</f>
        <v>2.2069877076742102</v>
      </c>
    </row>
    <row r="202" spans="1:13" x14ac:dyDescent="0.2">
      <c r="A202">
        <v>9.875</v>
      </c>
      <c r="B202">
        <f>transpose!J201</f>
        <v>0</v>
      </c>
      <c r="C202">
        <f>transpose!K201</f>
        <v>3.2201495960300002</v>
      </c>
      <c r="D202">
        <f>transpose!L201</f>
        <v>3.2249761722599999</v>
      </c>
      <c r="E202">
        <f>transpose!D201</f>
        <v>4</v>
      </c>
      <c r="F202">
        <f>transpose!E201</f>
        <v>2.2013646100100002</v>
      </c>
      <c r="G202">
        <f>transpose!F201</f>
        <v>2.2019932437400001</v>
      </c>
      <c r="H202" cm="1">
        <f t="array" ref="H202">_xlfn.LET(_xlpm.rng,IFERROR(MATCH($A202,Q$4:Q$15,1)+1,1),INDEX(U$4:U$15,_xlpm.rng)*$A202^2+INDEX(U$4:U$15,_xlpm.rng+1)*$A202+INDEX(U$4:U$15,_xlpm.rng+2))</f>
        <v>0</v>
      </c>
      <c r="I202" cm="1">
        <f t="array" ref="I202">_xlfn.LET(_xlpm.rng,IFERROR(MATCH($A202,R$4:R$15,1)+1,1),INDEX(V$4:V$15,_xlpm.rng)*$A202^2+INDEX(V$4:V$15,_xlpm.rng+1)*$A202+INDEX(V$4:V$15,_xlpm.rng+2))</f>
        <v>3.22233763402033</v>
      </c>
      <c r="J202" cm="1">
        <f t="array" ref="J202">_xlfn.LET(_xlpm.rng,IFERROR(MATCH($A202,S$4:S$15,1)+1,1),INDEX(W$4:W$15,_xlpm.rng)*$A202^2+INDEX(W$4:W$15,_xlpm.rng+1)*$A202+INDEX(W$4:W$15,_xlpm.rng+2))</f>
        <v>3.22233763402033</v>
      </c>
      <c r="K202" cm="1">
        <f t="array" ref="K202">_xlfn.LET(_xlpm.rng,IFERROR(MATCH($A202,Q$4:Q$15,1)+1,1),INDEX(X$4:X$15,_xlpm.rng)*$A202^2+INDEX(X$4:X$15,_xlpm.rng+1)*$A202+INDEX(X$4:X$15,_xlpm.rng+2))</f>
        <v>4</v>
      </c>
      <c r="L202" cm="1">
        <f t="array" ref="L202">_xlfn.LET(_xlpm.rng,IFERROR(MATCH($A202,R$4:R$15,1)+1,1),INDEX(Y$4:Y$15,_xlpm.rng)*$A202^2+INDEX(Y$4:Y$15,_xlpm.rng+1)*$A202+INDEX(Y$4:Y$15,_xlpm.rng+2))</f>
        <v>2.2069877076742102</v>
      </c>
      <c r="M202" cm="1">
        <f t="array" ref="M202">_xlfn.LET(_xlpm.rng,IFERROR(MATCH($A202,S$4:S$15,1)+1,1),INDEX(Z$4:Z$15,_xlpm.rng)*$A202^2+INDEX(Z$4:Z$15,_xlpm.rng+1)*$A202+INDEX(Z$4:Z$15,_xlpm.rng+2))</f>
        <v>2.2069877076742102</v>
      </c>
    </row>
    <row r="203" spans="1:13" x14ac:dyDescent="0.2">
      <c r="A203">
        <v>9.9250000000000007</v>
      </c>
      <c r="B203">
        <f>transpose!J202</f>
        <v>0</v>
      </c>
      <c r="C203">
        <f>transpose!K202</f>
        <v>3.2309080786000002</v>
      </c>
      <c r="D203">
        <f>transpose!L202</f>
        <v>3.2238597951900001</v>
      </c>
      <c r="E203">
        <f>transpose!D202</f>
        <v>4</v>
      </c>
      <c r="F203">
        <f>transpose!E202</f>
        <v>2.1961539450699998</v>
      </c>
      <c r="G203">
        <f>transpose!F202</f>
        <v>2.20248763783</v>
      </c>
      <c r="H203" cm="1">
        <f t="array" ref="H203">_xlfn.LET(_xlpm.rng,IFERROR(MATCH($A203,Q$4:Q$15,1)+1,1),INDEX(U$4:U$15,_xlpm.rng)*$A203^2+INDEX(U$4:U$15,_xlpm.rng+1)*$A203+INDEX(U$4:U$15,_xlpm.rng+2))</f>
        <v>0</v>
      </c>
      <c r="I203" cm="1">
        <f t="array" ref="I203">_xlfn.LET(_xlpm.rng,IFERROR(MATCH($A203,R$4:R$15,1)+1,1),INDEX(V$4:V$15,_xlpm.rng)*$A203^2+INDEX(V$4:V$15,_xlpm.rng+1)*$A203+INDEX(V$4:V$15,_xlpm.rng+2))</f>
        <v>3.22233763402033</v>
      </c>
      <c r="J203" cm="1">
        <f t="array" ref="J203">_xlfn.LET(_xlpm.rng,IFERROR(MATCH($A203,S$4:S$15,1)+1,1),INDEX(W$4:W$15,_xlpm.rng)*$A203^2+INDEX(W$4:W$15,_xlpm.rng+1)*$A203+INDEX(W$4:W$15,_xlpm.rng+2))</f>
        <v>3.22233763402033</v>
      </c>
      <c r="K203" cm="1">
        <f t="array" ref="K203">_xlfn.LET(_xlpm.rng,IFERROR(MATCH($A203,Q$4:Q$15,1)+1,1),INDEX(X$4:X$15,_xlpm.rng)*$A203^2+INDEX(X$4:X$15,_xlpm.rng+1)*$A203+INDEX(X$4:X$15,_xlpm.rng+2))</f>
        <v>4</v>
      </c>
      <c r="L203" cm="1">
        <f t="array" ref="L203">_xlfn.LET(_xlpm.rng,IFERROR(MATCH($A203,R$4:R$15,1)+1,1),INDEX(Y$4:Y$15,_xlpm.rng)*$A203^2+INDEX(Y$4:Y$15,_xlpm.rng+1)*$A203+INDEX(Y$4:Y$15,_xlpm.rng+2))</f>
        <v>2.2069877076742102</v>
      </c>
      <c r="M203" cm="1">
        <f t="array" ref="M203">_xlfn.LET(_xlpm.rng,IFERROR(MATCH($A203,S$4:S$15,1)+1,1),INDEX(Z$4:Z$15,_xlpm.rng)*$A203^2+INDEX(Z$4:Z$15,_xlpm.rng+1)*$A203+INDEX(Z$4:Z$15,_xlpm.rng+2))</f>
        <v>2.2069877076742102</v>
      </c>
    </row>
    <row r="204" spans="1:13" x14ac:dyDescent="0.2">
      <c r="A204">
        <v>9.9749999999999996</v>
      </c>
      <c r="B204">
        <f>transpose!J203</f>
        <v>0</v>
      </c>
      <c r="C204">
        <f>transpose!K203</f>
        <v>3.2328607194000001</v>
      </c>
      <c r="D204">
        <f>transpose!L203</f>
        <v>3.2229072724800001</v>
      </c>
      <c r="E204">
        <f>transpose!D203</f>
        <v>4</v>
      </c>
      <c r="F204">
        <f>transpose!E203</f>
        <v>2.1951084410499999</v>
      </c>
      <c r="G204">
        <f>transpose!F203</f>
        <v>2.2029037544399999</v>
      </c>
      <c r="H204" cm="1">
        <f t="array" ref="H204">_xlfn.LET(_xlpm.rng,IFERROR(MATCH($A204,Q$4:Q$15,1)+1,1),INDEX(U$4:U$15,_xlpm.rng)*$A204^2+INDEX(U$4:U$15,_xlpm.rng+1)*$A204+INDEX(U$4:U$15,_xlpm.rng+2))</f>
        <v>0</v>
      </c>
      <c r="I204" cm="1">
        <f t="array" ref="I204">_xlfn.LET(_xlpm.rng,IFERROR(MATCH($A204,R$4:R$15,1)+1,1),INDEX(V$4:V$15,_xlpm.rng)*$A204^2+INDEX(V$4:V$15,_xlpm.rng+1)*$A204+INDEX(V$4:V$15,_xlpm.rng+2))</f>
        <v>3.22233763402033</v>
      </c>
      <c r="J204" cm="1">
        <f t="array" ref="J204">_xlfn.LET(_xlpm.rng,IFERROR(MATCH($A204,S$4:S$15,1)+1,1),INDEX(W$4:W$15,_xlpm.rng)*$A204^2+INDEX(W$4:W$15,_xlpm.rng+1)*$A204+INDEX(W$4:W$15,_xlpm.rng+2))</f>
        <v>3.22233763402033</v>
      </c>
      <c r="K204" cm="1">
        <f t="array" ref="K204">_xlfn.LET(_xlpm.rng,IFERROR(MATCH($A204,Q$4:Q$15,1)+1,1),INDEX(X$4:X$15,_xlpm.rng)*$A204^2+INDEX(X$4:X$15,_xlpm.rng+1)*$A204+INDEX(X$4:X$15,_xlpm.rng+2))</f>
        <v>4</v>
      </c>
      <c r="L204" cm="1">
        <f t="array" ref="L204">_xlfn.LET(_xlpm.rng,IFERROR(MATCH($A204,R$4:R$15,1)+1,1),INDEX(Y$4:Y$15,_xlpm.rng)*$A204^2+INDEX(Y$4:Y$15,_xlpm.rng+1)*$A204+INDEX(Y$4:Y$15,_xlpm.rng+2))</f>
        <v>2.2069877076742102</v>
      </c>
      <c r="M204" cm="1">
        <f t="array" ref="M204">_xlfn.LET(_xlpm.rng,IFERROR(MATCH($A204,S$4:S$15,1)+1,1),INDEX(Z$4:Z$15,_xlpm.rng)*$A204^2+INDEX(Z$4:Z$15,_xlpm.rng+1)*$A204+INDEX(Z$4:Z$15,_xlpm.rng+2))</f>
        <v>2.2069877076742102</v>
      </c>
    </row>
    <row r="205" spans="1:13" x14ac:dyDescent="0.2">
      <c r="A205">
        <v>10.025</v>
      </c>
      <c r="B205">
        <f>transpose!J204</f>
        <v>0</v>
      </c>
      <c r="C205">
        <f>transpose!K204</f>
        <v>3.2308593652700002</v>
      </c>
      <c r="D205">
        <f>transpose!L204</f>
        <v>3.22209766808</v>
      </c>
      <c r="E205">
        <f>transpose!D204</f>
        <v>1</v>
      </c>
      <c r="F205">
        <f>transpose!E204</f>
        <v>2.1959286225199999</v>
      </c>
      <c r="G205">
        <f>transpose!F204</f>
        <v>2.2032514728999999</v>
      </c>
      <c r="H205" cm="1">
        <f t="array" ref="H205">_xlfn.LET(_xlpm.rng,IFERROR(MATCH($A205,Q$4:Q$15,1)+1,1),INDEX(U$4:U$15,_xlpm.rng)*$A205^2+INDEX(U$4:U$15,_xlpm.rng+1)*$A205+INDEX(U$4:U$15,_xlpm.rng+2))</f>
        <v>0</v>
      </c>
      <c r="I205" cm="1">
        <f t="array" ref="I205">_xlfn.LET(_xlpm.rng,IFERROR(MATCH($A205,R$4:R$15,1)+1,1),INDEX(V$4:V$15,_xlpm.rng)*$A205^2+INDEX(V$4:V$15,_xlpm.rng+1)*$A205+INDEX(V$4:V$15,_xlpm.rng+2))</f>
        <v>3.22233763402033</v>
      </c>
      <c r="J205" cm="1">
        <f t="array" ref="J205">_xlfn.LET(_xlpm.rng,IFERROR(MATCH($A205,S$4:S$15,1)+1,1),INDEX(W$4:W$15,_xlpm.rng)*$A205^2+INDEX(W$4:W$15,_xlpm.rng+1)*$A205+INDEX(W$4:W$15,_xlpm.rng+2))</f>
        <v>3.22233763402033</v>
      </c>
      <c r="K205" cm="1">
        <f t="array" ref="K205">_xlfn.LET(_xlpm.rng,IFERROR(MATCH($A205,Q$4:Q$15,1)+1,1),INDEX(X$4:X$15,_xlpm.rng)*$A205^2+INDEX(X$4:X$15,_xlpm.rng+1)*$A205+INDEX(X$4:X$15,_xlpm.rng+2))</f>
        <v>1</v>
      </c>
      <c r="L205" cm="1">
        <f t="array" ref="L205">_xlfn.LET(_xlpm.rng,IFERROR(MATCH($A205,R$4:R$15,1)+1,1),INDEX(Y$4:Y$15,_xlpm.rng)*$A205^2+INDEX(Y$4:Y$15,_xlpm.rng+1)*$A205+INDEX(Y$4:Y$15,_xlpm.rng+2))</f>
        <v>2.2069877076742102</v>
      </c>
      <c r="M205" cm="1">
        <f t="array" ref="M205">_xlfn.LET(_xlpm.rng,IFERROR(MATCH($A205,S$4:S$15,1)+1,1),INDEX(Z$4:Z$15,_xlpm.rng)*$A205^2+INDEX(Z$4:Z$15,_xlpm.rng+1)*$A205+INDEX(Z$4:Z$15,_xlpm.rng+2))</f>
        <v>2.2069877076742102</v>
      </c>
    </row>
    <row r="206" spans="1:13" x14ac:dyDescent="0.2">
      <c r="A206">
        <v>10.074999999999999</v>
      </c>
      <c r="B206">
        <f>transpose!J205</f>
        <v>0</v>
      </c>
      <c r="C206">
        <f>transpose!K205</f>
        <v>3.22807967406</v>
      </c>
      <c r="D206">
        <f>transpose!L205</f>
        <v>3.2214050585899998</v>
      </c>
      <c r="E206">
        <f>transpose!D205</f>
        <v>1</v>
      </c>
      <c r="F206">
        <f>transpose!E205</f>
        <v>2.19711214327</v>
      </c>
      <c r="G206">
        <f>transpose!F205</f>
        <v>2.2035430427699998</v>
      </c>
      <c r="H206" cm="1">
        <f t="array" ref="H206">_xlfn.LET(_xlpm.rng,IFERROR(MATCH($A206,Q$4:Q$15,1)+1,1),INDEX(U$4:U$15,_xlpm.rng)*$A206^2+INDEX(U$4:U$15,_xlpm.rng+1)*$A206+INDEX(U$4:U$15,_xlpm.rng+2))</f>
        <v>0</v>
      </c>
      <c r="I206" cm="1">
        <f t="array" ref="I206">_xlfn.LET(_xlpm.rng,IFERROR(MATCH($A206,R$4:R$15,1)+1,1),INDEX(V$4:V$15,_xlpm.rng)*$A206^2+INDEX(V$4:V$15,_xlpm.rng+1)*$A206+INDEX(V$4:V$15,_xlpm.rng+2))</f>
        <v>3.22233763402033</v>
      </c>
      <c r="J206" cm="1">
        <f t="array" ref="J206">_xlfn.LET(_xlpm.rng,IFERROR(MATCH($A206,S$4:S$15,1)+1,1),INDEX(W$4:W$15,_xlpm.rng)*$A206^2+INDEX(W$4:W$15,_xlpm.rng+1)*$A206+INDEX(W$4:W$15,_xlpm.rng+2))</f>
        <v>3.22233763402033</v>
      </c>
      <c r="K206" cm="1">
        <f t="array" ref="K206">_xlfn.LET(_xlpm.rng,IFERROR(MATCH($A206,Q$4:Q$15,1)+1,1),INDEX(X$4:X$15,_xlpm.rng)*$A206^2+INDEX(X$4:X$15,_xlpm.rng+1)*$A206+INDEX(X$4:X$15,_xlpm.rng+2))</f>
        <v>1</v>
      </c>
      <c r="L206" cm="1">
        <f t="array" ref="L206">_xlfn.LET(_xlpm.rng,IFERROR(MATCH($A206,R$4:R$15,1)+1,1),INDEX(Y$4:Y$15,_xlpm.rng)*$A206^2+INDEX(Y$4:Y$15,_xlpm.rng+1)*$A206+INDEX(Y$4:Y$15,_xlpm.rng+2))</f>
        <v>2.2069877076742102</v>
      </c>
      <c r="M206" cm="1">
        <f t="array" ref="M206">_xlfn.LET(_xlpm.rng,IFERROR(MATCH($A206,S$4:S$15,1)+1,1),INDEX(Z$4:Z$15,_xlpm.rng)*$A206^2+INDEX(Z$4:Z$15,_xlpm.rng+1)*$A206+INDEX(Z$4:Z$15,_xlpm.rng+2))</f>
        <v>2.2069877076742102</v>
      </c>
    </row>
    <row r="207" spans="1:13" x14ac:dyDescent="0.2">
      <c r="A207">
        <v>10.125</v>
      </c>
      <c r="B207">
        <f>transpose!J206</f>
        <v>0</v>
      </c>
      <c r="C207">
        <f>transpose!K206</f>
        <v>3.2256411873399999</v>
      </c>
      <c r="D207">
        <f>transpose!L206</f>
        <v>3.22080747022</v>
      </c>
      <c r="E207">
        <f>transpose!D206</f>
        <v>1</v>
      </c>
      <c r="F207">
        <f>transpose!E206</f>
        <v>2.1981289833700002</v>
      </c>
      <c r="G207">
        <f>transpose!F206</f>
        <v>2.2037888471599998</v>
      </c>
      <c r="H207" cm="1">
        <f t="array" ref="H207">_xlfn.LET(_xlpm.rng,IFERROR(MATCH($A207,Q$4:Q$15,1)+1,1),INDEX(U$4:U$15,_xlpm.rng)*$A207^2+INDEX(U$4:U$15,_xlpm.rng+1)*$A207+INDEX(U$4:U$15,_xlpm.rng+2))</f>
        <v>0</v>
      </c>
      <c r="I207" cm="1">
        <f t="array" ref="I207">_xlfn.LET(_xlpm.rng,IFERROR(MATCH($A207,R$4:R$15,1)+1,1),INDEX(V$4:V$15,_xlpm.rng)*$A207^2+INDEX(V$4:V$15,_xlpm.rng+1)*$A207+INDEX(V$4:V$15,_xlpm.rng+2))</f>
        <v>3.22233763402033</v>
      </c>
      <c r="J207" cm="1">
        <f t="array" ref="J207">_xlfn.LET(_xlpm.rng,IFERROR(MATCH($A207,S$4:S$15,1)+1,1),INDEX(W$4:W$15,_xlpm.rng)*$A207^2+INDEX(W$4:W$15,_xlpm.rng+1)*$A207+INDEX(W$4:W$15,_xlpm.rng+2))</f>
        <v>3.22233763402033</v>
      </c>
      <c r="K207" cm="1">
        <f t="array" ref="K207">_xlfn.LET(_xlpm.rng,IFERROR(MATCH($A207,Q$4:Q$15,1)+1,1),INDEX(X$4:X$15,_xlpm.rng)*$A207^2+INDEX(X$4:X$15,_xlpm.rng+1)*$A207+INDEX(X$4:X$15,_xlpm.rng+2))</f>
        <v>1</v>
      </c>
      <c r="L207" cm="1">
        <f t="array" ref="L207">_xlfn.LET(_xlpm.rng,IFERROR(MATCH($A207,R$4:R$15,1)+1,1),INDEX(Y$4:Y$15,_xlpm.rng)*$A207^2+INDEX(Y$4:Y$15,_xlpm.rng+1)*$A207+INDEX(Y$4:Y$15,_xlpm.rng+2))</f>
        <v>2.2069877076742102</v>
      </c>
      <c r="M207" cm="1">
        <f t="array" ref="M207">_xlfn.LET(_xlpm.rng,IFERROR(MATCH($A207,S$4:S$15,1)+1,1),INDEX(Z$4:Z$15,_xlpm.rng)*$A207^2+INDEX(Z$4:Z$15,_xlpm.rng+1)*$A207+INDEX(Z$4:Z$15,_xlpm.rng+2))</f>
        <v>2.2069877076742102</v>
      </c>
    </row>
    <row r="208" spans="1:13" x14ac:dyDescent="0.2">
      <c r="A208">
        <v>10.175000000000001</v>
      </c>
      <c r="B208">
        <f>transpose!J207</f>
        <v>0</v>
      </c>
      <c r="C208">
        <f>transpose!K207</f>
        <v>3.2236477219299999</v>
      </c>
      <c r="D208">
        <f>transpose!L207</f>
        <v>3.22028777359</v>
      </c>
      <c r="E208">
        <f>transpose!D207</f>
        <v>1</v>
      </c>
      <c r="F208">
        <f>transpose!E207</f>
        <v>2.19892949786</v>
      </c>
      <c r="G208">
        <f>transpose!F207</f>
        <v>2.20399697661</v>
      </c>
      <c r="H208" cm="1">
        <f t="array" ref="H208">_xlfn.LET(_xlpm.rng,IFERROR(MATCH($A208,Q$4:Q$15,1)+1,1),INDEX(U$4:U$15,_xlpm.rng)*$A208^2+INDEX(U$4:U$15,_xlpm.rng+1)*$A208+INDEX(U$4:U$15,_xlpm.rng+2))</f>
        <v>0</v>
      </c>
      <c r="I208" cm="1">
        <f t="array" ref="I208">_xlfn.LET(_xlpm.rng,IFERROR(MATCH($A208,R$4:R$15,1)+1,1),INDEX(V$4:V$15,_xlpm.rng)*$A208^2+INDEX(V$4:V$15,_xlpm.rng+1)*$A208+INDEX(V$4:V$15,_xlpm.rng+2))</f>
        <v>3.22233763402033</v>
      </c>
      <c r="J208" cm="1">
        <f t="array" ref="J208">_xlfn.LET(_xlpm.rng,IFERROR(MATCH($A208,S$4:S$15,1)+1,1),INDEX(W$4:W$15,_xlpm.rng)*$A208^2+INDEX(W$4:W$15,_xlpm.rng+1)*$A208+INDEX(W$4:W$15,_xlpm.rng+2))</f>
        <v>3.22233763402033</v>
      </c>
      <c r="K208" cm="1">
        <f t="array" ref="K208">_xlfn.LET(_xlpm.rng,IFERROR(MATCH($A208,Q$4:Q$15,1)+1,1),INDEX(X$4:X$15,_xlpm.rng)*$A208^2+INDEX(X$4:X$15,_xlpm.rng+1)*$A208+INDEX(X$4:X$15,_xlpm.rng+2))</f>
        <v>1</v>
      </c>
      <c r="L208" cm="1">
        <f t="array" ref="L208">_xlfn.LET(_xlpm.rng,IFERROR(MATCH($A208,R$4:R$15,1)+1,1),INDEX(Y$4:Y$15,_xlpm.rng)*$A208^2+INDEX(Y$4:Y$15,_xlpm.rng+1)*$A208+INDEX(Y$4:Y$15,_xlpm.rng+2))</f>
        <v>2.2069877076742102</v>
      </c>
      <c r="M208" cm="1">
        <f t="array" ref="M208">_xlfn.LET(_xlpm.rng,IFERROR(MATCH($A208,S$4:S$15,1)+1,1),INDEX(Z$4:Z$15,_xlpm.rng)*$A208^2+INDEX(Z$4:Z$15,_xlpm.rng+1)*$A208+INDEX(Z$4:Z$15,_xlpm.rng+2))</f>
        <v>2.2069877076742102</v>
      </c>
    </row>
    <row r="209" spans="1:13" x14ac:dyDescent="0.2">
      <c r="A209">
        <v>10.225</v>
      </c>
      <c r="B209">
        <f>transpose!J208</f>
        <v>0</v>
      </c>
      <c r="C209">
        <f>transpose!K208</f>
        <v>3.2219946239700001</v>
      </c>
      <c r="D209">
        <f>transpose!L208</f>
        <v>3.2198326653199998</v>
      </c>
      <c r="E209">
        <f>transpose!D208</f>
        <v>1</v>
      </c>
      <c r="F209">
        <f>transpose!E208</f>
        <v>2.1995627130400002</v>
      </c>
      <c r="G209">
        <f>transpose!F208</f>
        <v>2.2041737101900001</v>
      </c>
      <c r="H209" cm="1">
        <f t="array" ref="H209">_xlfn.LET(_xlpm.rng,IFERROR(MATCH($A209,Q$4:Q$15,1)+1,1),INDEX(U$4:U$15,_xlpm.rng)*$A209^2+INDEX(U$4:U$15,_xlpm.rng+1)*$A209+INDEX(U$4:U$15,_xlpm.rng+2))</f>
        <v>0</v>
      </c>
      <c r="I209" cm="1">
        <f t="array" ref="I209">_xlfn.LET(_xlpm.rng,IFERROR(MATCH($A209,R$4:R$15,1)+1,1),INDEX(V$4:V$15,_xlpm.rng)*$A209^2+INDEX(V$4:V$15,_xlpm.rng+1)*$A209+INDEX(V$4:V$15,_xlpm.rng+2))</f>
        <v>3.22233763402033</v>
      </c>
      <c r="J209" cm="1">
        <f t="array" ref="J209">_xlfn.LET(_xlpm.rng,IFERROR(MATCH($A209,S$4:S$15,1)+1,1),INDEX(W$4:W$15,_xlpm.rng)*$A209^2+INDEX(W$4:W$15,_xlpm.rng+1)*$A209+INDEX(W$4:W$15,_xlpm.rng+2))</f>
        <v>3.22233763402033</v>
      </c>
      <c r="K209" cm="1">
        <f t="array" ref="K209">_xlfn.LET(_xlpm.rng,IFERROR(MATCH($A209,Q$4:Q$15,1)+1,1),INDEX(X$4:X$15,_xlpm.rng)*$A209^2+INDEX(X$4:X$15,_xlpm.rng+1)*$A209+INDEX(X$4:X$15,_xlpm.rng+2))</f>
        <v>1</v>
      </c>
      <c r="L209" cm="1">
        <f t="array" ref="L209">_xlfn.LET(_xlpm.rng,IFERROR(MATCH($A209,R$4:R$15,1)+1,1),INDEX(Y$4:Y$15,_xlpm.rng)*$A209^2+INDEX(Y$4:Y$15,_xlpm.rng+1)*$A209+INDEX(Y$4:Y$15,_xlpm.rng+2))</f>
        <v>2.2069877076742102</v>
      </c>
      <c r="M209" cm="1">
        <f t="array" ref="M209">_xlfn.LET(_xlpm.rng,IFERROR(MATCH($A209,S$4:S$15,1)+1,1),INDEX(Z$4:Z$15,_xlpm.rng)*$A209^2+INDEX(Z$4:Z$15,_xlpm.rng+1)*$A209+INDEX(Z$4:Z$15,_xlpm.rng+2))</f>
        <v>2.2069877076742102</v>
      </c>
    </row>
    <row r="210" spans="1:13" x14ac:dyDescent="0.2">
      <c r="A210">
        <v>10.275</v>
      </c>
      <c r="B210">
        <f>transpose!J209</f>
        <v>0</v>
      </c>
      <c r="C210">
        <f>transpose!K209</f>
        <v>3.2205962967200001</v>
      </c>
      <c r="D210">
        <f>transpose!L209</f>
        <v>3.2194316514299999</v>
      </c>
      <c r="E210">
        <f>transpose!D209</f>
        <v>1</v>
      </c>
      <c r="F210">
        <f>transpose!E209</f>
        <v>2.2000686434599999</v>
      </c>
      <c r="G210">
        <f>transpose!F209</f>
        <v>2.2043239963099999</v>
      </c>
      <c r="H210" cm="1">
        <f t="array" ref="H210">_xlfn.LET(_xlpm.rng,IFERROR(MATCH($A210,Q$4:Q$15,1)+1,1),INDEX(U$4:U$15,_xlpm.rng)*$A210^2+INDEX(U$4:U$15,_xlpm.rng+1)*$A210+INDEX(U$4:U$15,_xlpm.rng+2))</f>
        <v>0</v>
      </c>
      <c r="I210" cm="1">
        <f t="array" ref="I210">_xlfn.LET(_xlpm.rng,IFERROR(MATCH($A210,R$4:R$15,1)+1,1),INDEX(V$4:V$15,_xlpm.rng)*$A210^2+INDEX(V$4:V$15,_xlpm.rng+1)*$A210+INDEX(V$4:V$15,_xlpm.rng+2))</f>
        <v>3.22233763402033</v>
      </c>
      <c r="J210" cm="1">
        <f t="array" ref="J210">_xlfn.LET(_xlpm.rng,IFERROR(MATCH($A210,S$4:S$15,1)+1,1),INDEX(W$4:W$15,_xlpm.rng)*$A210^2+INDEX(W$4:W$15,_xlpm.rng+1)*$A210+INDEX(W$4:W$15,_xlpm.rng+2))</f>
        <v>3.22233763402033</v>
      </c>
      <c r="K210" cm="1">
        <f t="array" ref="K210">_xlfn.LET(_xlpm.rng,IFERROR(MATCH($A210,Q$4:Q$15,1)+1,1),INDEX(X$4:X$15,_xlpm.rng)*$A210^2+INDEX(X$4:X$15,_xlpm.rng+1)*$A210+INDEX(X$4:X$15,_xlpm.rng+2))</f>
        <v>1</v>
      </c>
      <c r="L210" cm="1">
        <f t="array" ref="L210">_xlfn.LET(_xlpm.rng,IFERROR(MATCH($A210,R$4:R$15,1)+1,1),INDEX(Y$4:Y$15,_xlpm.rng)*$A210^2+INDEX(Y$4:Y$15,_xlpm.rng+1)*$A210+INDEX(Y$4:Y$15,_xlpm.rng+2))</f>
        <v>2.2069877076742102</v>
      </c>
      <c r="M210" cm="1">
        <f t="array" ref="M210">_xlfn.LET(_xlpm.rng,IFERROR(MATCH($A210,S$4:S$15,1)+1,1),INDEX(Z$4:Z$15,_xlpm.rng)*$A210^2+INDEX(Z$4:Z$15,_xlpm.rng+1)*$A210+INDEX(Z$4:Z$15,_xlpm.rng+2))</f>
        <v>2.2069877076742102</v>
      </c>
    </row>
    <row r="211" spans="1:13" x14ac:dyDescent="0.2">
      <c r="A211">
        <v>10.324999999999999</v>
      </c>
      <c r="B211">
        <f>transpose!J210</f>
        <v>0</v>
      </c>
      <c r="C211">
        <f>transpose!K210</f>
        <v>3.2193936570699999</v>
      </c>
      <c r="D211">
        <f>transpose!L210</f>
        <v>3.2190763181299999</v>
      </c>
      <c r="E211">
        <f>transpose!D210</f>
        <v>1</v>
      </c>
      <c r="F211">
        <f>transpose!E210</f>
        <v>2.2004747337500001</v>
      </c>
      <c r="G211">
        <f>transpose!F210</f>
        <v>2.20445179757</v>
      </c>
      <c r="H211" cm="1">
        <f t="array" ref="H211">_xlfn.LET(_xlpm.rng,IFERROR(MATCH($A211,Q$4:Q$15,1)+1,1),INDEX(U$4:U$15,_xlpm.rng)*$A211^2+INDEX(U$4:U$15,_xlpm.rng+1)*$A211+INDEX(U$4:U$15,_xlpm.rng+2))</f>
        <v>0</v>
      </c>
      <c r="I211" cm="1">
        <f t="array" ref="I211">_xlfn.LET(_xlpm.rng,IFERROR(MATCH($A211,R$4:R$15,1)+1,1),INDEX(V$4:V$15,_xlpm.rng)*$A211^2+INDEX(V$4:V$15,_xlpm.rng+1)*$A211+INDEX(V$4:V$15,_xlpm.rng+2))</f>
        <v>3.22233763402033</v>
      </c>
      <c r="J211" cm="1">
        <f t="array" ref="J211">_xlfn.LET(_xlpm.rng,IFERROR(MATCH($A211,S$4:S$15,1)+1,1),INDEX(W$4:W$15,_xlpm.rng)*$A211^2+INDEX(W$4:W$15,_xlpm.rng+1)*$A211+INDEX(W$4:W$15,_xlpm.rng+2))</f>
        <v>3.22233763402033</v>
      </c>
      <c r="K211" cm="1">
        <f t="array" ref="K211">_xlfn.LET(_xlpm.rng,IFERROR(MATCH($A211,Q$4:Q$15,1)+1,1),INDEX(X$4:X$15,_xlpm.rng)*$A211^2+INDEX(X$4:X$15,_xlpm.rng+1)*$A211+INDEX(X$4:X$15,_xlpm.rng+2))</f>
        <v>1</v>
      </c>
      <c r="L211" cm="1">
        <f t="array" ref="L211">_xlfn.LET(_xlpm.rng,IFERROR(MATCH($A211,R$4:R$15,1)+1,1),INDEX(Y$4:Y$15,_xlpm.rng)*$A211^2+INDEX(Y$4:Y$15,_xlpm.rng+1)*$A211+INDEX(Y$4:Y$15,_xlpm.rng+2))</f>
        <v>2.2069877076742102</v>
      </c>
      <c r="M211" cm="1">
        <f t="array" ref="M211">_xlfn.LET(_xlpm.rng,IFERROR(MATCH($A211,S$4:S$15,1)+1,1),INDEX(Z$4:Z$15,_xlpm.rng)*$A211^2+INDEX(Z$4:Z$15,_xlpm.rng+1)*$A211+INDEX(Z$4:Z$15,_xlpm.rng+2))</f>
        <v>2.2069877076742102</v>
      </c>
    </row>
    <row r="212" spans="1:13" x14ac:dyDescent="0.2">
      <c r="A212">
        <v>10.375</v>
      </c>
      <c r="B212">
        <f>transpose!J211</f>
        <v>0</v>
      </c>
      <c r="C212">
        <f>transpose!K211</f>
        <v>3.2183440226700002</v>
      </c>
      <c r="D212">
        <f>transpose!L211</f>
        <v>3.2187598232900001</v>
      </c>
      <c r="E212">
        <f>transpose!D211</f>
        <v>1</v>
      </c>
      <c r="F212">
        <f>transpose!E211</f>
        <v>2.20080062712</v>
      </c>
      <c r="G212">
        <f>transpose!F211</f>
        <v>2.2045603312700002</v>
      </c>
      <c r="H212" cm="1">
        <f t="array" ref="H212">_xlfn.LET(_xlpm.rng,IFERROR(MATCH($A212,Q$4:Q$15,1)+1,1),INDEX(U$4:U$15,_xlpm.rng)*$A212^2+INDEX(U$4:U$15,_xlpm.rng+1)*$A212+INDEX(U$4:U$15,_xlpm.rng+2))</f>
        <v>0</v>
      </c>
      <c r="I212" cm="1">
        <f t="array" ref="I212">_xlfn.LET(_xlpm.rng,IFERROR(MATCH($A212,R$4:R$15,1)+1,1),INDEX(V$4:V$15,_xlpm.rng)*$A212^2+INDEX(V$4:V$15,_xlpm.rng+1)*$A212+INDEX(V$4:V$15,_xlpm.rng+2))</f>
        <v>3.22233763402033</v>
      </c>
      <c r="J212" cm="1">
        <f t="array" ref="J212">_xlfn.LET(_xlpm.rng,IFERROR(MATCH($A212,S$4:S$15,1)+1,1),INDEX(W$4:W$15,_xlpm.rng)*$A212^2+INDEX(W$4:W$15,_xlpm.rng+1)*$A212+INDEX(W$4:W$15,_xlpm.rng+2))</f>
        <v>3.22233763402033</v>
      </c>
      <c r="K212" cm="1">
        <f t="array" ref="K212">_xlfn.LET(_xlpm.rng,IFERROR(MATCH($A212,Q$4:Q$15,1)+1,1),INDEX(X$4:X$15,_xlpm.rng)*$A212^2+INDEX(X$4:X$15,_xlpm.rng+1)*$A212+INDEX(X$4:X$15,_xlpm.rng+2))</f>
        <v>1</v>
      </c>
      <c r="L212" cm="1">
        <f t="array" ref="L212">_xlfn.LET(_xlpm.rng,IFERROR(MATCH($A212,R$4:R$15,1)+1,1),INDEX(Y$4:Y$15,_xlpm.rng)*$A212^2+INDEX(Y$4:Y$15,_xlpm.rng+1)*$A212+INDEX(Y$4:Y$15,_xlpm.rng+2))</f>
        <v>2.2069877076742102</v>
      </c>
      <c r="M212" cm="1">
        <f t="array" ref="M212">_xlfn.LET(_xlpm.rng,IFERROR(MATCH($A212,S$4:S$15,1)+1,1),INDEX(Z$4:Z$15,_xlpm.rng)*$A212^2+INDEX(Z$4:Z$15,_xlpm.rng+1)*$A212+INDEX(Z$4:Z$15,_xlpm.rng+2))</f>
        <v>2.2069877076742102</v>
      </c>
    </row>
    <row r="213" spans="1:13" x14ac:dyDescent="0.2">
      <c r="A213">
        <v>10.425000000000001</v>
      </c>
      <c r="B213">
        <f>transpose!J212</f>
        <v>0</v>
      </c>
      <c r="C213">
        <f>transpose!K212</f>
        <v>3.21741550061</v>
      </c>
      <c r="D213">
        <f>transpose!L212</f>
        <v>3.2184765334200001</v>
      </c>
      <c r="E213">
        <f>transpose!D212</f>
        <v>1</v>
      </c>
      <c r="F213">
        <f>transpose!E212</f>
        <v>2.2010608078199998</v>
      </c>
      <c r="G213">
        <f>transpose!F212</f>
        <v>2.2046522410399998</v>
      </c>
      <c r="H213" cm="1">
        <f t="array" ref="H213">_xlfn.LET(_xlpm.rng,IFERROR(MATCH($A213,Q$4:Q$15,1)+1,1),INDEX(U$4:U$15,_xlpm.rng)*$A213^2+INDEX(U$4:U$15,_xlpm.rng+1)*$A213+INDEX(U$4:U$15,_xlpm.rng+2))</f>
        <v>0</v>
      </c>
      <c r="I213" cm="1">
        <f t="array" ref="I213">_xlfn.LET(_xlpm.rng,IFERROR(MATCH($A213,R$4:R$15,1)+1,1),INDEX(V$4:V$15,_xlpm.rng)*$A213^2+INDEX(V$4:V$15,_xlpm.rng+1)*$A213+INDEX(V$4:V$15,_xlpm.rng+2))</f>
        <v>3.22233763402033</v>
      </c>
      <c r="J213" cm="1">
        <f t="array" ref="J213">_xlfn.LET(_xlpm.rng,IFERROR(MATCH($A213,S$4:S$15,1)+1,1),INDEX(W$4:W$15,_xlpm.rng)*$A213^2+INDEX(W$4:W$15,_xlpm.rng+1)*$A213+INDEX(W$4:W$15,_xlpm.rng+2))</f>
        <v>3.22233763402033</v>
      </c>
      <c r="K213" cm="1">
        <f t="array" ref="K213">_xlfn.LET(_xlpm.rng,IFERROR(MATCH($A213,Q$4:Q$15,1)+1,1),INDEX(X$4:X$15,_xlpm.rng)*$A213^2+INDEX(X$4:X$15,_xlpm.rng+1)*$A213+INDEX(X$4:X$15,_xlpm.rng+2))</f>
        <v>1</v>
      </c>
      <c r="L213" cm="1">
        <f t="array" ref="L213">_xlfn.LET(_xlpm.rng,IFERROR(MATCH($A213,R$4:R$15,1)+1,1),INDEX(Y$4:Y$15,_xlpm.rng)*$A213^2+INDEX(Y$4:Y$15,_xlpm.rng+1)*$A213+INDEX(Y$4:Y$15,_xlpm.rng+2))</f>
        <v>2.2069877076742102</v>
      </c>
      <c r="M213" cm="1">
        <f t="array" ref="M213">_xlfn.LET(_xlpm.rng,IFERROR(MATCH($A213,S$4:S$15,1)+1,1),INDEX(Z$4:Z$15,_xlpm.rng)*$A213^2+INDEX(Z$4:Z$15,_xlpm.rng+1)*$A213+INDEX(Z$4:Z$15,_xlpm.rng+2))</f>
        <v>2.2069877076742102</v>
      </c>
    </row>
    <row r="214" spans="1:13" x14ac:dyDescent="0.2">
      <c r="A214">
        <v>10.475</v>
      </c>
      <c r="B214">
        <f>transpose!J213</f>
        <v>0</v>
      </c>
      <c r="C214">
        <f>transpose!K213</f>
        <v>3.2165836649299999</v>
      </c>
      <c r="D214">
        <f>transpose!L213</f>
        <v>3.2182217585499999</v>
      </c>
      <c r="E214">
        <f>transpose!D213</f>
        <v>1</v>
      </c>
      <c r="F214">
        <f>transpose!E213</f>
        <v>2.20126616174</v>
      </c>
      <c r="G214">
        <f>transpose!F213</f>
        <v>2.2047297221000002</v>
      </c>
      <c r="H214" cm="1">
        <f t="array" ref="H214">_xlfn.LET(_xlpm.rng,IFERROR(MATCH($A214,Q$4:Q$15,1)+1,1),INDEX(U$4:U$15,_xlpm.rng)*$A214^2+INDEX(U$4:U$15,_xlpm.rng+1)*$A214+INDEX(U$4:U$15,_xlpm.rng+2))</f>
        <v>0</v>
      </c>
      <c r="I214" cm="1">
        <f t="array" ref="I214">_xlfn.LET(_xlpm.rng,IFERROR(MATCH($A214,R$4:R$15,1)+1,1),INDEX(V$4:V$15,_xlpm.rng)*$A214^2+INDEX(V$4:V$15,_xlpm.rng+1)*$A214+INDEX(V$4:V$15,_xlpm.rng+2))</f>
        <v>3.22233763402033</v>
      </c>
      <c r="J214" cm="1">
        <f t="array" ref="J214">_xlfn.LET(_xlpm.rng,IFERROR(MATCH($A214,S$4:S$15,1)+1,1),INDEX(W$4:W$15,_xlpm.rng)*$A214^2+INDEX(W$4:W$15,_xlpm.rng+1)*$A214+INDEX(W$4:W$15,_xlpm.rng+2))</f>
        <v>3.22233763402033</v>
      </c>
      <c r="K214" cm="1">
        <f t="array" ref="K214">_xlfn.LET(_xlpm.rng,IFERROR(MATCH($A214,Q$4:Q$15,1)+1,1),INDEX(X$4:X$15,_xlpm.rng)*$A214^2+INDEX(X$4:X$15,_xlpm.rng+1)*$A214+INDEX(X$4:X$15,_xlpm.rng+2))</f>
        <v>1</v>
      </c>
      <c r="L214" cm="1">
        <f t="array" ref="L214">_xlfn.LET(_xlpm.rng,IFERROR(MATCH($A214,R$4:R$15,1)+1,1),INDEX(Y$4:Y$15,_xlpm.rng)*$A214^2+INDEX(Y$4:Y$15,_xlpm.rng+1)*$A214+INDEX(Y$4:Y$15,_xlpm.rng+2))</f>
        <v>2.2069877076742102</v>
      </c>
      <c r="M214" cm="1">
        <f t="array" ref="M214">_xlfn.LET(_xlpm.rng,IFERROR(MATCH($A214,S$4:S$15,1)+1,1),INDEX(Z$4:Z$15,_xlpm.rng)*$A214^2+INDEX(Z$4:Z$15,_xlpm.rng+1)*$A214+INDEX(Z$4:Z$15,_xlpm.rng+2))</f>
        <v>2.2069877076742102</v>
      </c>
    </row>
    <row r="215" spans="1:13" x14ac:dyDescent="0.2">
      <c r="A215">
        <v>10.525</v>
      </c>
      <c r="B215">
        <f>transpose!J214</f>
        <v>0</v>
      </c>
      <c r="C215">
        <f>transpose!K214</f>
        <v>3.2158293862699998</v>
      </c>
      <c r="D215">
        <f>transpose!L214</f>
        <v>3.2179915553899998</v>
      </c>
      <c r="E215">
        <f>transpose!D214</f>
        <v>1</v>
      </c>
      <c r="F215">
        <f>transpose!E214</f>
        <v>2.2014249913000001</v>
      </c>
      <c r="G215">
        <f>transpose!F214</f>
        <v>2.2047946143099999</v>
      </c>
      <c r="H215" cm="1">
        <f t="array" ref="H215">_xlfn.LET(_xlpm.rng,IFERROR(MATCH($A215,Q$4:Q$15,1)+1,1),INDEX(U$4:U$15,_xlpm.rng)*$A215^2+INDEX(U$4:U$15,_xlpm.rng+1)*$A215+INDEX(U$4:U$15,_xlpm.rng+2))</f>
        <v>0</v>
      </c>
      <c r="I215" cm="1">
        <f t="array" ref="I215">_xlfn.LET(_xlpm.rng,IFERROR(MATCH($A215,R$4:R$15,1)+1,1),INDEX(V$4:V$15,_xlpm.rng)*$A215^2+INDEX(V$4:V$15,_xlpm.rng+1)*$A215+INDEX(V$4:V$15,_xlpm.rng+2))</f>
        <v>3.22233763402033</v>
      </c>
      <c r="J215" cm="1">
        <f t="array" ref="J215">_xlfn.LET(_xlpm.rng,IFERROR(MATCH($A215,S$4:S$15,1)+1,1),INDEX(W$4:W$15,_xlpm.rng)*$A215^2+INDEX(W$4:W$15,_xlpm.rng+1)*$A215+INDEX(W$4:W$15,_xlpm.rng+2))</f>
        <v>3.22233763402033</v>
      </c>
      <c r="K215" cm="1">
        <f t="array" ref="K215">_xlfn.LET(_xlpm.rng,IFERROR(MATCH($A215,Q$4:Q$15,1)+1,1),INDEX(X$4:X$15,_xlpm.rng)*$A215^2+INDEX(X$4:X$15,_xlpm.rng+1)*$A215+INDEX(X$4:X$15,_xlpm.rng+2))</f>
        <v>1</v>
      </c>
      <c r="L215" cm="1">
        <f t="array" ref="L215">_xlfn.LET(_xlpm.rng,IFERROR(MATCH($A215,R$4:R$15,1)+1,1),INDEX(Y$4:Y$15,_xlpm.rng)*$A215^2+INDEX(Y$4:Y$15,_xlpm.rng+1)*$A215+INDEX(Y$4:Y$15,_xlpm.rng+2))</f>
        <v>2.2069877076742102</v>
      </c>
      <c r="M215" cm="1">
        <f t="array" ref="M215">_xlfn.LET(_xlpm.rng,IFERROR(MATCH($A215,S$4:S$15,1)+1,1),INDEX(Z$4:Z$15,_xlpm.rng)*$A215^2+INDEX(Z$4:Z$15,_xlpm.rng+1)*$A215+INDEX(Z$4:Z$15,_xlpm.rng+2))</f>
        <v>2.2069877076742102</v>
      </c>
    </row>
    <row r="216" spans="1:13" x14ac:dyDescent="0.2">
      <c r="A216">
        <v>10.574999999999999</v>
      </c>
      <c r="B216">
        <f>transpose!J215</f>
        <v>0</v>
      </c>
      <c r="C216">
        <f>transpose!K215</f>
        <v>3.2151373548</v>
      </c>
      <c r="D216">
        <f>transpose!L215</f>
        <v>3.2177825803400002</v>
      </c>
      <c r="E216">
        <f>transpose!D215</f>
        <v>1</v>
      </c>
      <c r="F216">
        <f>transpose!E215</f>
        <v>2.2015437009799999</v>
      </c>
      <c r="G216">
        <f>transpose!F215</f>
        <v>2.2048484715400001</v>
      </c>
      <c r="H216" cm="1">
        <f t="array" ref="H216">_xlfn.LET(_xlpm.rng,IFERROR(MATCH($A216,Q$4:Q$15,1)+1,1),INDEX(U$4:U$15,_xlpm.rng)*$A216^2+INDEX(U$4:U$15,_xlpm.rng+1)*$A216+INDEX(U$4:U$15,_xlpm.rng+2))</f>
        <v>0</v>
      </c>
      <c r="I216" cm="1">
        <f t="array" ref="I216">_xlfn.LET(_xlpm.rng,IFERROR(MATCH($A216,R$4:R$15,1)+1,1),INDEX(V$4:V$15,_xlpm.rng)*$A216^2+INDEX(V$4:V$15,_xlpm.rng+1)*$A216+INDEX(V$4:V$15,_xlpm.rng+2))</f>
        <v>3.22233763402033</v>
      </c>
      <c r="J216" cm="1">
        <f t="array" ref="J216">_xlfn.LET(_xlpm.rng,IFERROR(MATCH($A216,S$4:S$15,1)+1,1),INDEX(W$4:W$15,_xlpm.rng)*$A216^2+INDEX(W$4:W$15,_xlpm.rng+1)*$A216+INDEX(W$4:W$15,_xlpm.rng+2))</f>
        <v>3.22233763402033</v>
      </c>
      <c r="K216" cm="1">
        <f t="array" ref="K216">_xlfn.LET(_xlpm.rng,IFERROR(MATCH($A216,Q$4:Q$15,1)+1,1),INDEX(X$4:X$15,_xlpm.rng)*$A216^2+INDEX(X$4:X$15,_xlpm.rng+1)*$A216+INDEX(X$4:X$15,_xlpm.rng+2))</f>
        <v>1</v>
      </c>
      <c r="L216" cm="1">
        <f t="array" ref="L216">_xlfn.LET(_xlpm.rng,IFERROR(MATCH($A216,R$4:R$15,1)+1,1),INDEX(Y$4:Y$15,_xlpm.rng)*$A216^2+INDEX(Y$4:Y$15,_xlpm.rng+1)*$A216+INDEX(Y$4:Y$15,_xlpm.rng+2))</f>
        <v>2.2069877076742102</v>
      </c>
      <c r="M216" cm="1">
        <f t="array" ref="M216">_xlfn.LET(_xlpm.rng,IFERROR(MATCH($A216,S$4:S$15,1)+1,1),INDEX(Z$4:Z$15,_xlpm.rng)*$A216^2+INDEX(Z$4:Z$15,_xlpm.rng+1)*$A216+INDEX(Z$4:Z$15,_xlpm.rng+2))</f>
        <v>2.2069877076742102</v>
      </c>
    </row>
    <row r="217" spans="1:13" x14ac:dyDescent="0.2">
      <c r="A217">
        <v>10.625</v>
      </c>
      <c r="B217">
        <f>transpose!J216</f>
        <v>0</v>
      </c>
      <c r="C217">
        <f>transpose!K216</f>
        <v>3.21449505473</v>
      </c>
      <c r="D217">
        <f>transpose!L216</f>
        <v>3.21759198086</v>
      </c>
      <c r="E217">
        <f>transpose!D216</f>
        <v>1</v>
      </c>
      <c r="F217">
        <f>transpose!E216</f>
        <v>2.2016272667900001</v>
      </c>
      <c r="G217">
        <f>transpose!F216</f>
        <v>2.2048926130500002</v>
      </c>
      <c r="H217" cm="1">
        <f t="array" ref="H217">_xlfn.LET(_xlpm.rng,IFERROR(MATCH($A217,Q$4:Q$15,1)+1,1),INDEX(U$4:U$15,_xlpm.rng)*$A217^2+INDEX(U$4:U$15,_xlpm.rng+1)*$A217+INDEX(U$4:U$15,_xlpm.rng+2))</f>
        <v>0</v>
      </c>
      <c r="I217" cm="1">
        <f t="array" ref="I217">_xlfn.LET(_xlpm.rng,IFERROR(MATCH($A217,R$4:R$15,1)+1,1),INDEX(V$4:V$15,_xlpm.rng)*$A217^2+INDEX(V$4:V$15,_xlpm.rng+1)*$A217+INDEX(V$4:V$15,_xlpm.rng+2))</f>
        <v>3.22233763402033</v>
      </c>
      <c r="J217" cm="1">
        <f t="array" ref="J217">_xlfn.LET(_xlpm.rng,IFERROR(MATCH($A217,S$4:S$15,1)+1,1),INDEX(W$4:W$15,_xlpm.rng)*$A217^2+INDEX(W$4:W$15,_xlpm.rng+1)*$A217+INDEX(W$4:W$15,_xlpm.rng+2))</f>
        <v>3.22233763402033</v>
      </c>
      <c r="K217" cm="1">
        <f t="array" ref="K217">_xlfn.LET(_xlpm.rng,IFERROR(MATCH($A217,Q$4:Q$15,1)+1,1),INDEX(X$4:X$15,_xlpm.rng)*$A217^2+INDEX(X$4:X$15,_xlpm.rng+1)*$A217+INDEX(X$4:X$15,_xlpm.rng+2))</f>
        <v>1</v>
      </c>
      <c r="L217" cm="1">
        <f t="array" ref="L217">_xlfn.LET(_xlpm.rng,IFERROR(MATCH($A217,R$4:R$15,1)+1,1),INDEX(Y$4:Y$15,_xlpm.rng)*$A217^2+INDEX(Y$4:Y$15,_xlpm.rng+1)*$A217+INDEX(Y$4:Y$15,_xlpm.rng+2))</f>
        <v>2.2069877076742102</v>
      </c>
      <c r="M217" cm="1">
        <f t="array" ref="M217">_xlfn.LET(_xlpm.rng,IFERROR(MATCH($A217,S$4:S$15,1)+1,1),INDEX(Z$4:Z$15,_xlpm.rng)*$A217^2+INDEX(Z$4:Z$15,_xlpm.rng+1)*$A217+INDEX(Z$4:Z$15,_xlpm.rng+2))</f>
        <v>2.2069877076742102</v>
      </c>
    </row>
    <row r="218" spans="1:13" x14ac:dyDescent="0.2">
      <c r="A218">
        <v>10.675000000000001</v>
      </c>
      <c r="B218">
        <f>transpose!J217</f>
        <v>0</v>
      </c>
      <c r="C218">
        <f>transpose!K217</f>
        <v>3.2138920371199999</v>
      </c>
      <c r="D218">
        <f>transpose!L217</f>
        <v>3.2174173182199999</v>
      </c>
      <c r="E218">
        <f>transpose!D217</f>
        <v>1</v>
      </c>
      <c r="F218">
        <f>transpose!E217</f>
        <v>2.2016795613900002</v>
      </c>
      <c r="G218">
        <f>transpose!F217</f>
        <v>2.2049281598000001</v>
      </c>
      <c r="H218" cm="1">
        <f t="array" ref="H218">_xlfn.LET(_xlpm.rng,IFERROR(MATCH($A218,Q$4:Q$15,1)+1,1),INDEX(U$4:U$15,_xlpm.rng)*$A218^2+INDEX(U$4:U$15,_xlpm.rng+1)*$A218+INDEX(U$4:U$15,_xlpm.rng+2))</f>
        <v>0</v>
      </c>
      <c r="I218" cm="1">
        <f t="array" ref="I218">_xlfn.LET(_xlpm.rng,IFERROR(MATCH($A218,R$4:R$15,1)+1,1),INDEX(V$4:V$15,_xlpm.rng)*$A218^2+INDEX(V$4:V$15,_xlpm.rng+1)*$A218+INDEX(V$4:V$15,_xlpm.rng+2))</f>
        <v>3.22233763402033</v>
      </c>
      <c r="J218" cm="1">
        <f t="array" ref="J218">_xlfn.LET(_xlpm.rng,IFERROR(MATCH($A218,S$4:S$15,1)+1,1),INDEX(W$4:W$15,_xlpm.rng)*$A218^2+INDEX(W$4:W$15,_xlpm.rng+1)*$A218+INDEX(W$4:W$15,_xlpm.rng+2))</f>
        <v>3.22233763402033</v>
      </c>
      <c r="K218" cm="1">
        <f t="array" ref="K218">_xlfn.LET(_xlpm.rng,IFERROR(MATCH($A218,Q$4:Q$15,1)+1,1),INDEX(X$4:X$15,_xlpm.rng)*$A218^2+INDEX(X$4:X$15,_xlpm.rng+1)*$A218+INDEX(X$4:X$15,_xlpm.rng+2))</f>
        <v>1</v>
      </c>
      <c r="L218" cm="1">
        <f t="array" ref="L218">_xlfn.LET(_xlpm.rng,IFERROR(MATCH($A218,R$4:R$15,1)+1,1),INDEX(Y$4:Y$15,_xlpm.rng)*$A218^2+INDEX(Y$4:Y$15,_xlpm.rng+1)*$A218+INDEX(Y$4:Y$15,_xlpm.rng+2))</f>
        <v>2.2069877076742102</v>
      </c>
      <c r="M218" cm="1">
        <f t="array" ref="M218">_xlfn.LET(_xlpm.rng,IFERROR(MATCH($A218,S$4:S$15,1)+1,1),INDEX(Z$4:Z$15,_xlpm.rng)*$A218^2+INDEX(Z$4:Z$15,_xlpm.rng+1)*$A218+INDEX(Z$4:Z$15,_xlpm.rng+2))</f>
        <v>2.2069877076742102</v>
      </c>
    </row>
    <row r="219" spans="1:13" x14ac:dyDescent="0.2">
      <c r="A219">
        <v>10.725</v>
      </c>
      <c r="B219">
        <f>transpose!J218</f>
        <v>0</v>
      </c>
      <c r="C219">
        <f>transpose!K218</f>
        <v>3.2133193904600001</v>
      </c>
      <c r="D219">
        <f>transpose!L218</f>
        <v>3.2172565187700002</v>
      </c>
      <c r="E219">
        <f>transpose!D218</f>
        <v>1</v>
      </c>
      <c r="F219">
        <f>transpose!E218</f>
        <v>2.2017035810899999</v>
      </c>
      <c r="G219">
        <f>transpose!F218</f>
        <v>2.20495605747</v>
      </c>
      <c r="H219" cm="1">
        <f t="array" ref="H219">_xlfn.LET(_xlpm.rng,IFERROR(MATCH($A219,Q$4:Q$15,1)+1,1),INDEX(U$4:U$15,_xlpm.rng)*$A219^2+INDEX(U$4:U$15,_xlpm.rng+1)*$A219+INDEX(U$4:U$15,_xlpm.rng+2))</f>
        <v>0</v>
      </c>
      <c r="I219" cm="1">
        <f t="array" ref="I219">_xlfn.LET(_xlpm.rng,IFERROR(MATCH($A219,R$4:R$15,1)+1,1),INDEX(V$4:V$15,_xlpm.rng)*$A219^2+INDEX(V$4:V$15,_xlpm.rng+1)*$A219+INDEX(V$4:V$15,_xlpm.rng+2))</f>
        <v>3.22233763402033</v>
      </c>
      <c r="J219" cm="1">
        <f t="array" ref="J219">_xlfn.LET(_xlpm.rng,IFERROR(MATCH($A219,S$4:S$15,1)+1,1),INDEX(W$4:W$15,_xlpm.rng)*$A219^2+INDEX(W$4:W$15,_xlpm.rng+1)*$A219+INDEX(W$4:W$15,_xlpm.rng+2))</f>
        <v>3.22233763402033</v>
      </c>
      <c r="K219" cm="1">
        <f t="array" ref="K219">_xlfn.LET(_xlpm.rng,IFERROR(MATCH($A219,Q$4:Q$15,1)+1,1),INDEX(X$4:X$15,_xlpm.rng)*$A219^2+INDEX(X$4:X$15,_xlpm.rng+1)*$A219+INDEX(X$4:X$15,_xlpm.rng+2))</f>
        <v>1</v>
      </c>
      <c r="L219" cm="1">
        <f t="array" ref="L219">_xlfn.LET(_xlpm.rng,IFERROR(MATCH($A219,R$4:R$15,1)+1,1),INDEX(Y$4:Y$15,_xlpm.rng)*$A219^2+INDEX(Y$4:Y$15,_xlpm.rng+1)*$A219+INDEX(Y$4:Y$15,_xlpm.rng+2))</f>
        <v>2.2069877076742102</v>
      </c>
      <c r="M219" cm="1">
        <f t="array" ref="M219">_xlfn.LET(_xlpm.rng,IFERROR(MATCH($A219,S$4:S$15,1)+1,1),INDEX(Z$4:Z$15,_xlpm.rng)*$A219^2+INDEX(Z$4:Z$15,_xlpm.rng+1)*$A219+INDEX(Z$4:Z$15,_xlpm.rng+2))</f>
        <v>2.2069877076742102</v>
      </c>
    </row>
    <row r="220" spans="1:13" x14ac:dyDescent="0.2">
      <c r="A220">
        <v>10.775</v>
      </c>
      <c r="B220">
        <f>transpose!J219</f>
        <v>0</v>
      </c>
      <c r="C220">
        <f>transpose!K219</f>
        <v>3.2127693426700001</v>
      </c>
      <c r="D220">
        <f>transpose!L219</f>
        <v>3.2171078532999999</v>
      </c>
      <c r="E220">
        <f>transpose!D219</f>
        <v>1</v>
      </c>
      <c r="F220">
        <f>transpose!E219</f>
        <v>2.2017016042800002</v>
      </c>
      <c r="G220">
        <f>transpose!F219</f>
        <v>2.20497708614</v>
      </c>
      <c r="H220" cm="1">
        <f t="array" ref="H220">_xlfn.LET(_xlpm.rng,IFERROR(MATCH($A220,Q$4:Q$15,1)+1,1),INDEX(U$4:U$15,_xlpm.rng)*$A220^2+INDEX(U$4:U$15,_xlpm.rng+1)*$A220+INDEX(U$4:U$15,_xlpm.rng+2))</f>
        <v>0</v>
      </c>
      <c r="I220" cm="1">
        <f t="array" ref="I220">_xlfn.LET(_xlpm.rng,IFERROR(MATCH($A220,R$4:R$15,1)+1,1),INDEX(V$4:V$15,_xlpm.rng)*$A220^2+INDEX(V$4:V$15,_xlpm.rng+1)*$A220+INDEX(V$4:V$15,_xlpm.rng+2))</f>
        <v>3.22233763402033</v>
      </c>
      <c r="J220" cm="1">
        <f t="array" ref="J220">_xlfn.LET(_xlpm.rng,IFERROR(MATCH($A220,S$4:S$15,1)+1,1),INDEX(W$4:W$15,_xlpm.rng)*$A220^2+INDEX(W$4:W$15,_xlpm.rng+1)*$A220+INDEX(W$4:W$15,_xlpm.rng+2))</f>
        <v>3.22233763402033</v>
      </c>
      <c r="K220" cm="1">
        <f t="array" ref="K220">_xlfn.LET(_xlpm.rng,IFERROR(MATCH($A220,Q$4:Q$15,1)+1,1),INDEX(X$4:X$15,_xlpm.rng)*$A220^2+INDEX(X$4:X$15,_xlpm.rng+1)*$A220+INDEX(X$4:X$15,_xlpm.rng+2))</f>
        <v>1</v>
      </c>
      <c r="L220" cm="1">
        <f t="array" ref="L220">_xlfn.LET(_xlpm.rng,IFERROR(MATCH($A220,R$4:R$15,1)+1,1),INDEX(Y$4:Y$15,_xlpm.rng)*$A220^2+INDEX(Y$4:Y$15,_xlpm.rng+1)*$A220+INDEX(Y$4:Y$15,_xlpm.rng+2))</f>
        <v>2.2069877076742102</v>
      </c>
      <c r="M220" cm="1">
        <f t="array" ref="M220">_xlfn.LET(_xlpm.rng,IFERROR(MATCH($A220,S$4:S$15,1)+1,1),INDEX(Z$4:Z$15,_xlpm.rng)*$A220^2+INDEX(Z$4:Z$15,_xlpm.rng+1)*$A220+INDEX(Z$4:Z$15,_xlpm.rng+2))</f>
        <v>2.2069877076742102</v>
      </c>
    </row>
    <row r="221" spans="1:13" x14ac:dyDescent="0.2">
      <c r="A221">
        <v>10.824999999999999</v>
      </c>
      <c r="B221">
        <f>transpose!J220</f>
        <v>0</v>
      </c>
      <c r="C221">
        <f>transpose!K220</f>
        <v>3.2122349466400002</v>
      </c>
      <c r="D221">
        <f>transpose!L220</f>
        <v>3.2169699466299999</v>
      </c>
      <c r="E221">
        <f>transpose!D220</f>
        <v>1</v>
      </c>
      <c r="F221">
        <f>transpose!E220</f>
        <v>2.2016753000999998</v>
      </c>
      <c r="G221">
        <f>transpose!F220</f>
        <v>2.2049918555599999</v>
      </c>
      <c r="H221" cm="1">
        <f t="array" ref="H221">_xlfn.LET(_xlpm.rng,IFERROR(MATCH($A221,Q$4:Q$15,1)+1,1),INDEX(U$4:U$15,_xlpm.rng)*$A221^2+INDEX(U$4:U$15,_xlpm.rng+1)*$A221+INDEX(U$4:U$15,_xlpm.rng+2))</f>
        <v>0</v>
      </c>
      <c r="I221" cm="1">
        <f t="array" ref="I221">_xlfn.LET(_xlpm.rng,IFERROR(MATCH($A221,R$4:R$15,1)+1,1),INDEX(V$4:V$15,_xlpm.rng)*$A221^2+INDEX(V$4:V$15,_xlpm.rng+1)*$A221+INDEX(V$4:V$15,_xlpm.rng+2))</f>
        <v>3.22233763402033</v>
      </c>
      <c r="J221" cm="1">
        <f t="array" ref="J221">_xlfn.LET(_xlpm.rng,IFERROR(MATCH($A221,S$4:S$15,1)+1,1),INDEX(W$4:W$15,_xlpm.rng)*$A221^2+INDEX(W$4:W$15,_xlpm.rng+1)*$A221+INDEX(W$4:W$15,_xlpm.rng+2))</f>
        <v>3.22233763402033</v>
      </c>
      <c r="K221" cm="1">
        <f t="array" ref="K221">_xlfn.LET(_xlpm.rng,IFERROR(MATCH($A221,Q$4:Q$15,1)+1,1),INDEX(X$4:X$15,_xlpm.rng)*$A221^2+INDEX(X$4:X$15,_xlpm.rng+1)*$A221+INDEX(X$4:X$15,_xlpm.rng+2))</f>
        <v>1</v>
      </c>
      <c r="L221" cm="1">
        <f t="array" ref="L221">_xlfn.LET(_xlpm.rng,IFERROR(MATCH($A221,R$4:R$15,1)+1,1),INDEX(Y$4:Y$15,_xlpm.rng)*$A221^2+INDEX(Y$4:Y$15,_xlpm.rng+1)*$A221+INDEX(Y$4:Y$15,_xlpm.rng+2))</f>
        <v>2.2069877076742102</v>
      </c>
      <c r="M221" cm="1">
        <f t="array" ref="M221">_xlfn.LET(_xlpm.rng,IFERROR(MATCH($A221,S$4:S$15,1)+1,1),INDEX(Z$4:Z$15,_xlpm.rng)*$A221^2+INDEX(Z$4:Z$15,_xlpm.rng+1)*$A221+INDEX(Z$4:Z$15,_xlpm.rng+2))</f>
        <v>2.2069877076742102</v>
      </c>
    </row>
    <row r="222" spans="1:13" x14ac:dyDescent="0.2">
      <c r="A222">
        <v>10.875</v>
      </c>
      <c r="B222">
        <f>transpose!J221</f>
        <v>0</v>
      </c>
      <c r="C222">
        <f>transpose!K221</f>
        <v>3.2117098086200002</v>
      </c>
      <c r="D222">
        <f>transpose!L221</f>
        <v>3.2168418172200002</v>
      </c>
      <c r="E222">
        <f>transpose!D221</f>
        <v>1</v>
      </c>
      <c r="F222">
        <f>transpose!E221</f>
        <v>2.2016257983699998</v>
      </c>
      <c r="G222">
        <f>transpose!F221</f>
        <v>2.2050007862799998</v>
      </c>
      <c r="H222" cm="1">
        <f t="array" ref="H222">_xlfn.LET(_xlpm.rng,IFERROR(MATCH($A222,Q$4:Q$15,1)+1,1),INDEX(U$4:U$15,_xlpm.rng)*$A222^2+INDEX(U$4:U$15,_xlpm.rng+1)*$A222+INDEX(U$4:U$15,_xlpm.rng+2))</f>
        <v>0</v>
      </c>
      <c r="I222" cm="1">
        <f t="array" ref="I222">_xlfn.LET(_xlpm.rng,IFERROR(MATCH($A222,R$4:R$15,1)+1,1),INDEX(V$4:V$15,_xlpm.rng)*$A222^2+INDEX(V$4:V$15,_xlpm.rng+1)*$A222+INDEX(V$4:V$15,_xlpm.rng+2))</f>
        <v>3.22233763402033</v>
      </c>
      <c r="J222" cm="1">
        <f t="array" ref="J222">_xlfn.LET(_xlpm.rng,IFERROR(MATCH($A222,S$4:S$15,1)+1,1),INDEX(W$4:W$15,_xlpm.rng)*$A222^2+INDEX(W$4:W$15,_xlpm.rng+1)*$A222+INDEX(W$4:W$15,_xlpm.rng+2))</f>
        <v>3.22233763402033</v>
      </c>
      <c r="K222" cm="1">
        <f t="array" ref="K222">_xlfn.LET(_xlpm.rng,IFERROR(MATCH($A222,Q$4:Q$15,1)+1,1),INDEX(X$4:X$15,_xlpm.rng)*$A222^2+INDEX(X$4:X$15,_xlpm.rng+1)*$A222+INDEX(X$4:X$15,_xlpm.rng+2))</f>
        <v>1</v>
      </c>
      <c r="L222" cm="1">
        <f t="array" ref="L222">_xlfn.LET(_xlpm.rng,IFERROR(MATCH($A222,R$4:R$15,1)+1,1),INDEX(Y$4:Y$15,_xlpm.rng)*$A222^2+INDEX(Y$4:Y$15,_xlpm.rng+1)*$A222+INDEX(Y$4:Y$15,_xlpm.rng+2))</f>
        <v>2.2069877076742102</v>
      </c>
      <c r="M222" cm="1">
        <f t="array" ref="M222">_xlfn.LET(_xlpm.rng,IFERROR(MATCH($A222,S$4:S$15,1)+1,1),INDEX(Z$4:Z$15,_xlpm.rng)*$A222^2+INDEX(Z$4:Z$15,_xlpm.rng+1)*$A222+INDEX(Z$4:Z$15,_xlpm.rng+2))</f>
        <v>2.2069877076742102</v>
      </c>
    </row>
    <row r="223" spans="1:13" x14ac:dyDescent="0.2">
      <c r="A223">
        <v>10.925000000000001</v>
      </c>
      <c r="B223">
        <f>transpose!J222</f>
        <v>0</v>
      </c>
      <c r="C223">
        <f>transpose!K222</f>
        <v>3.2111878136300001</v>
      </c>
      <c r="D223">
        <f>transpose!L222</f>
        <v>3.2167229346899999</v>
      </c>
      <c r="E223">
        <f>transpose!D222</f>
        <v>1</v>
      </c>
      <c r="F223">
        <f>transpose!E222</f>
        <v>2.2015537216999999</v>
      </c>
      <c r="G223">
        <f>transpose!F222</f>
        <v>2.2050040823299999</v>
      </c>
      <c r="H223" cm="1">
        <f t="array" ref="H223">_xlfn.LET(_xlpm.rng,IFERROR(MATCH($A223,Q$4:Q$15,1)+1,1),INDEX(U$4:U$15,_xlpm.rng)*$A223^2+INDEX(U$4:U$15,_xlpm.rng+1)*$A223+INDEX(U$4:U$15,_xlpm.rng+2))</f>
        <v>0</v>
      </c>
      <c r="I223" cm="1">
        <f t="array" ref="I223">_xlfn.LET(_xlpm.rng,IFERROR(MATCH($A223,R$4:R$15,1)+1,1),INDEX(V$4:V$15,_xlpm.rng)*$A223^2+INDEX(V$4:V$15,_xlpm.rng+1)*$A223+INDEX(V$4:V$15,_xlpm.rng+2))</f>
        <v>3.22233763402033</v>
      </c>
      <c r="J223" cm="1">
        <f t="array" ref="J223">_xlfn.LET(_xlpm.rng,IFERROR(MATCH($A223,S$4:S$15,1)+1,1),INDEX(W$4:W$15,_xlpm.rng)*$A223^2+INDEX(W$4:W$15,_xlpm.rng+1)*$A223+INDEX(W$4:W$15,_xlpm.rng+2))</f>
        <v>3.22233763402033</v>
      </c>
      <c r="K223" cm="1">
        <f t="array" ref="K223">_xlfn.LET(_xlpm.rng,IFERROR(MATCH($A223,Q$4:Q$15,1)+1,1),INDEX(X$4:X$15,_xlpm.rng)*$A223^2+INDEX(X$4:X$15,_xlpm.rng+1)*$A223+INDEX(X$4:X$15,_xlpm.rng+2))</f>
        <v>1</v>
      </c>
      <c r="L223" cm="1">
        <f t="array" ref="L223">_xlfn.LET(_xlpm.rng,IFERROR(MATCH($A223,R$4:R$15,1)+1,1),INDEX(Y$4:Y$15,_xlpm.rng)*$A223^2+INDEX(Y$4:Y$15,_xlpm.rng+1)*$A223+INDEX(Y$4:Y$15,_xlpm.rng+2))</f>
        <v>2.2069877076742102</v>
      </c>
      <c r="M223" cm="1">
        <f t="array" ref="M223">_xlfn.LET(_xlpm.rng,IFERROR(MATCH($A223,S$4:S$15,1)+1,1),INDEX(Z$4:Z$15,_xlpm.rng)*$A223^2+INDEX(Z$4:Z$15,_xlpm.rng+1)*$A223+INDEX(Z$4:Z$15,_xlpm.rng+2))</f>
        <v>2.2069877076742102</v>
      </c>
    </row>
    <row r="224" spans="1:13" x14ac:dyDescent="0.2">
      <c r="A224">
        <v>10.975</v>
      </c>
      <c r="B224">
        <f>transpose!J223</f>
        <v>0</v>
      </c>
      <c r="C224">
        <f>transpose!K223</f>
        <v>3.2106627794999998</v>
      </c>
      <c r="D224">
        <f>transpose!L223</f>
        <v>3.2166132546299999</v>
      </c>
      <c r="E224">
        <f>transpose!D223</f>
        <v>1</v>
      </c>
      <c r="F224">
        <f>transpose!E223</f>
        <v>2.2014591597300002</v>
      </c>
      <c r="G224">
        <f>transpose!F223</f>
        <v>2.2050017145199998</v>
      </c>
      <c r="H224" cm="1">
        <f t="array" ref="H224">_xlfn.LET(_xlpm.rng,IFERROR(MATCH($A224,Q$4:Q$15,1)+1,1),INDEX(U$4:U$15,_xlpm.rng)*$A224^2+INDEX(U$4:U$15,_xlpm.rng+1)*$A224+INDEX(U$4:U$15,_xlpm.rng+2))</f>
        <v>0</v>
      </c>
      <c r="I224" cm="1">
        <f t="array" ref="I224">_xlfn.LET(_xlpm.rng,IFERROR(MATCH($A224,R$4:R$15,1)+1,1),INDEX(V$4:V$15,_xlpm.rng)*$A224^2+INDEX(V$4:V$15,_xlpm.rng+1)*$A224+INDEX(V$4:V$15,_xlpm.rng+2))</f>
        <v>3.22233763402033</v>
      </c>
      <c r="J224" cm="1">
        <f t="array" ref="J224">_xlfn.LET(_xlpm.rng,IFERROR(MATCH($A224,S$4:S$15,1)+1,1),INDEX(W$4:W$15,_xlpm.rng)*$A224^2+INDEX(W$4:W$15,_xlpm.rng+1)*$A224+INDEX(W$4:W$15,_xlpm.rng+2))</f>
        <v>3.22233763402033</v>
      </c>
      <c r="K224" cm="1">
        <f t="array" ref="K224">_xlfn.LET(_xlpm.rng,IFERROR(MATCH($A224,Q$4:Q$15,1)+1,1),INDEX(X$4:X$15,_xlpm.rng)*$A224^2+INDEX(X$4:X$15,_xlpm.rng+1)*$A224+INDEX(X$4:X$15,_xlpm.rng+2))</f>
        <v>1</v>
      </c>
      <c r="L224" cm="1">
        <f t="array" ref="L224">_xlfn.LET(_xlpm.rng,IFERROR(MATCH($A224,R$4:R$15,1)+1,1),INDEX(Y$4:Y$15,_xlpm.rng)*$A224^2+INDEX(Y$4:Y$15,_xlpm.rng+1)*$A224+INDEX(Y$4:Y$15,_xlpm.rng+2))</f>
        <v>2.2069877076742102</v>
      </c>
      <c r="M224" cm="1">
        <f t="array" ref="M224">_xlfn.LET(_xlpm.rng,IFERROR(MATCH($A224,S$4:S$15,1)+1,1),INDEX(Z$4:Z$15,_xlpm.rng)*$A224^2+INDEX(Z$4:Z$15,_xlpm.rng+1)*$A224+INDEX(Z$4:Z$15,_xlpm.rng+2))</f>
        <v>2.2069877076742102</v>
      </c>
    </row>
    <row r="225" spans="1:13" x14ac:dyDescent="0.2">
      <c r="A225">
        <v>11.025</v>
      </c>
      <c r="B225">
        <f>transpose!J224</f>
        <v>0</v>
      </c>
      <c r="C225">
        <f>transpose!K224</f>
        <v>3.2101279014099999</v>
      </c>
      <c r="D225">
        <f>transpose!L224</f>
        <v>3.2165131472400001</v>
      </c>
      <c r="E225">
        <f>transpose!D224</f>
        <v>1</v>
      </c>
      <c r="F225">
        <f>transpose!E224</f>
        <v>2.2013415162499999</v>
      </c>
      <c r="G225">
        <f>transpose!F224</f>
        <v>2.2049934542499998</v>
      </c>
      <c r="H225" cm="1">
        <f t="array" ref="H225">_xlfn.LET(_xlpm.rng,IFERROR(MATCH($A225,Q$4:Q$15,1)+1,1),INDEX(U$4:U$15,_xlpm.rng)*$A225^2+INDEX(U$4:U$15,_xlpm.rng+1)*$A225+INDEX(U$4:U$15,_xlpm.rng+2))</f>
        <v>0</v>
      </c>
      <c r="I225" cm="1">
        <f t="array" ref="I225">_xlfn.LET(_xlpm.rng,IFERROR(MATCH($A225,R$4:R$15,1)+1,1),INDEX(V$4:V$15,_xlpm.rng)*$A225^2+INDEX(V$4:V$15,_xlpm.rng+1)*$A225+INDEX(V$4:V$15,_xlpm.rng+2))</f>
        <v>3.22233763402033</v>
      </c>
      <c r="J225" cm="1">
        <f t="array" ref="J225">_xlfn.LET(_xlpm.rng,IFERROR(MATCH($A225,S$4:S$15,1)+1,1),INDEX(W$4:W$15,_xlpm.rng)*$A225^2+INDEX(W$4:W$15,_xlpm.rng+1)*$A225+INDEX(W$4:W$15,_xlpm.rng+2))</f>
        <v>3.22233763402033</v>
      </c>
      <c r="K225" cm="1">
        <f t="array" ref="K225">_xlfn.LET(_xlpm.rng,IFERROR(MATCH($A225,Q$4:Q$15,1)+1,1),INDEX(X$4:X$15,_xlpm.rng)*$A225^2+INDEX(X$4:X$15,_xlpm.rng+1)*$A225+INDEX(X$4:X$15,_xlpm.rng+2))</f>
        <v>1</v>
      </c>
      <c r="L225" cm="1">
        <f t="array" ref="L225">_xlfn.LET(_xlpm.rng,IFERROR(MATCH($A225,R$4:R$15,1)+1,1),INDEX(Y$4:Y$15,_xlpm.rng)*$A225^2+INDEX(Y$4:Y$15,_xlpm.rng+1)*$A225+INDEX(Y$4:Y$15,_xlpm.rng+2))</f>
        <v>2.2069877076742102</v>
      </c>
      <c r="M225" cm="1">
        <f t="array" ref="M225">_xlfn.LET(_xlpm.rng,IFERROR(MATCH($A225,S$4:S$15,1)+1,1),INDEX(Z$4:Z$15,_xlpm.rng)*$A225^2+INDEX(Z$4:Z$15,_xlpm.rng+1)*$A225+INDEX(Z$4:Z$15,_xlpm.rng+2))</f>
        <v>2.2069877076742102</v>
      </c>
    </row>
    <row r="226" spans="1:13" x14ac:dyDescent="0.2">
      <c r="A226">
        <v>11.074999999999999</v>
      </c>
      <c r="B226">
        <f>transpose!J225</f>
        <v>0</v>
      </c>
      <c r="C226">
        <f>transpose!K225</f>
        <v>3.20957464451</v>
      </c>
      <c r="D226">
        <f>transpose!L225</f>
        <v>3.21642309863</v>
      </c>
      <c r="E226">
        <f>transpose!D225</f>
        <v>1</v>
      </c>
      <c r="F226">
        <f>transpose!E225</f>
        <v>2.2011990530599999</v>
      </c>
      <c r="G226">
        <f>transpose!F225</f>
        <v>2.2049790149200001</v>
      </c>
      <c r="H226" cm="1">
        <f t="array" ref="H226">_xlfn.LET(_xlpm.rng,IFERROR(MATCH($A226,Q$4:Q$15,1)+1,1),INDEX(U$4:U$15,_xlpm.rng)*$A226^2+INDEX(U$4:U$15,_xlpm.rng+1)*$A226+INDEX(U$4:U$15,_xlpm.rng+2))</f>
        <v>0</v>
      </c>
      <c r="I226" cm="1">
        <f t="array" ref="I226">_xlfn.LET(_xlpm.rng,IFERROR(MATCH($A226,R$4:R$15,1)+1,1),INDEX(V$4:V$15,_xlpm.rng)*$A226^2+INDEX(V$4:V$15,_xlpm.rng+1)*$A226+INDEX(V$4:V$15,_xlpm.rng+2))</f>
        <v>3.22233763402033</v>
      </c>
      <c r="J226" cm="1">
        <f t="array" ref="J226">_xlfn.LET(_xlpm.rng,IFERROR(MATCH($A226,S$4:S$15,1)+1,1),INDEX(W$4:W$15,_xlpm.rng)*$A226^2+INDEX(W$4:W$15,_xlpm.rng+1)*$A226+INDEX(W$4:W$15,_xlpm.rng+2))</f>
        <v>3.22233763402033</v>
      </c>
      <c r="K226" cm="1">
        <f t="array" ref="K226">_xlfn.LET(_xlpm.rng,IFERROR(MATCH($A226,Q$4:Q$15,1)+1,1),INDEX(X$4:X$15,_xlpm.rng)*$A226^2+INDEX(X$4:X$15,_xlpm.rng+1)*$A226+INDEX(X$4:X$15,_xlpm.rng+2))</f>
        <v>1</v>
      </c>
      <c r="L226" cm="1">
        <f t="array" ref="L226">_xlfn.LET(_xlpm.rng,IFERROR(MATCH($A226,R$4:R$15,1)+1,1),INDEX(Y$4:Y$15,_xlpm.rng)*$A226^2+INDEX(Y$4:Y$15,_xlpm.rng+1)*$A226+INDEX(Y$4:Y$15,_xlpm.rng+2))</f>
        <v>2.2069877076742102</v>
      </c>
      <c r="M226" cm="1">
        <f t="array" ref="M226">_xlfn.LET(_xlpm.rng,IFERROR(MATCH($A226,S$4:S$15,1)+1,1),INDEX(Z$4:Z$15,_xlpm.rng)*$A226^2+INDEX(Z$4:Z$15,_xlpm.rng+1)*$A226+INDEX(Z$4:Z$15,_xlpm.rng+2))</f>
        <v>2.2069877076742102</v>
      </c>
    </row>
    <row r="227" spans="1:13" x14ac:dyDescent="0.2">
      <c r="A227">
        <v>11.125</v>
      </c>
      <c r="B227">
        <f>transpose!J226</f>
        <v>0</v>
      </c>
      <c r="C227">
        <f>transpose!K226</f>
        <v>3.2089902109000001</v>
      </c>
      <c r="D227">
        <f>transpose!L226</f>
        <v>3.2163430817299998</v>
      </c>
      <c r="E227">
        <f>transpose!D226</f>
        <v>1</v>
      </c>
      <c r="F227">
        <f>transpose!E226</f>
        <v>2.2010277144899999</v>
      </c>
      <c r="G227">
        <f>transpose!F226</f>
        <v>2.2049583501000001</v>
      </c>
      <c r="H227" cm="1">
        <f t="array" ref="H227">_xlfn.LET(_xlpm.rng,IFERROR(MATCH($A227,Q$4:Q$15,1)+1,1),INDEX(U$4:U$15,_xlpm.rng)*$A227^2+INDEX(U$4:U$15,_xlpm.rng+1)*$A227+INDEX(U$4:U$15,_xlpm.rng+2))</f>
        <v>0</v>
      </c>
      <c r="I227" cm="1">
        <f t="array" ref="I227">_xlfn.LET(_xlpm.rng,IFERROR(MATCH($A227,R$4:R$15,1)+1,1),INDEX(V$4:V$15,_xlpm.rng)*$A227^2+INDEX(V$4:V$15,_xlpm.rng+1)*$A227+INDEX(V$4:V$15,_xlpm.rng+2))</f>
        <v>3.22233763402033</v>
      </c>
      <c r="J227" cm="1">
        <f t="array" ref="J227">_xlfn.LET(_xlpm.rng,IFERROR(MATCH($A227,S$4:S$15,1)+1,1),INDEX(W$4:W$15,_xlpm.rng)*$A227^2+INDEX(W$4:W$15,_xlpm.rng+1)*$A227+INDEX(W$4:W$15,_xlpm.rng+2))</f>
        <v>3.22233763402033</v>
      </c>
      <c r="K227" cm="1">
        <f t="array" ref="K227">_xlfn.LET(_xlpm.rng,IFERROR(MATCH($A227,Q$4:Q$15,1)+1,1),INDEX(X$4:X$15,_xlpm.rng)*$A227^2+INDEX(X$4:X$15,_xlpm.rng+1)*$A227+INDEX(X$4:X$15,_xlpm.rng+2))</f>
        <v>1</v>
      </c>
      <c r="L227" cm="1">
        <f t="array" ref="L227">_xlfn.LET(_xlpm.rng,IFERROR(MATCH($A227,R$4:R$15,1)+1,1),INDEX(Y$4:Y$15,_xlpm.rng)*$A227^2+INDEX(Y$4:Y$15,_xlpm.rng+1)*$A227+INDEX(Y$4:Y$15,_xlpm.rng+2))</f>
        <v>2.2069877076742102</v>
      </c>
      <c r="M227" cm="1">
        <f t="array" ref="M227">_xlfn.LET(_xlpm.rng,IFERROR(MATCH($A227,S$4:S$15,1)+1,1),INDEX(Z$4:Z$15,_xlpm.rng)*$A227^2+INDEX(Z$4:Z$15,_xlpm.rng+1)*$A227+INDEX(Z$4:Z$15,_xlpm.rng+2))</f>
        <v>2.2069877076742102</v>
      </c>
    </row>
    <row r="228" spans="1:13" x14ac:dyDescent="0.2">
      <c r="A228">
        <v>11.175000000000001</v>
      </c>
      <c r="B228">
        <f>transpose!J227</f>
        <v>0</v>
      </c>
      <c r="C228">
        <f>transpose!K227</f>
        <v>3.2083514539000002</v>
      </c>
      <c r="D228">
        <f>transpose!L227</f>
        <v>3.2162716302400001</v>
      </c>
      <c r="E228">
        <f>transpose!D227</f>
        <v>1</v>
      </c>
      <c r="F228">
        <f>transpose!E227</f>
        <v>2.20081825319</v>
      </c>
      <c r="G228">
        <f>transpose!F227</f>
        <v>2.2049320923</v>
      </c>
      <c r="H228" cm="1">
        <f t="array" ref="H228">_xlfn.LET(_xlpm.rng,IFERROR(MATCH($A228,Q$4:Q$15,1)+1,1),INDEX(U$4:U$15,_xlpm.rng)*$A228^2+INDEX(U$4:U$15,_xlpm.rng+1)*$A228+INDEX(U$4:U$15,_xlpm.rng+2))</f>
        <v>0</v>
      </c>
      <c r="I228" cm="1">
        <f t="array" ref="I228">_xlfn.LET(_xlpm.rng,IFERROR(MATCH($A228,R$4:R$15,1)+1,1),INDEX(V$4:V$15,_xlpm.rng)*$A228^2+INDEX(V$4:V$15,_xlpm.rng+1)*$A228+INDEX(V$4:V$15,_xlpm.rng+2))</f>
        <v>3.22233763402033</v>
      </c>
      <c r="J228" cm="1">
        <f t="array" ref="J228">_xlfn.LET(_xlpm.rng,IFERROR(MATCH($A228,S$4:S$15,1)+1,1),INDEX(W$4:W$15,_xlpm.rng)*$A228^2+INDEX(W$4:W$15,_xlpm.rng+1)*$A228+INDEX(W$4:W$15,_xlpm.rng+2))</f>
        <v>3.22233763402033</v>
      </c>
      <c r="K228" cm="1">
        <f t="array" ref="K228">_xlfn.LET(_xlpm.rng,IFERROR(MATCH($A228,Q$4:Q$15,1)+1,1),INDEX(X$4:X$15,_xlpm.rng)*$A228^2+INDEX(X$4:X$15,_xlpm.rng+1)*$A228+INDEX(X$4:X$15,_xlpm.rng+2))</f>
        <v>1</v>
      </c>
      <c r="L228" cm="1">
        <f t="array" ref="L228">_xlfn.LET(_xlpm.rng,IFERROR(MATCH($A228,R$4:R$15,1)+1,1),INDEX(Y$4:Y$15,_xlpm.rng)*$A228^2+INDEX(Y$4:Y$15,_xlpm.rng+1)*$A228+INDEX(Y$4:Y$15,_xlpm.rng+2))</f>
        <v>2.2069877076742102</v>
      </c>
      <c r="M228" cm="1">
        <f t="array" ref="M228">_xlfn.LET(_xlpm.rng,IFERROR(MATCH($A228,S$4:S$15,1)+1,1),INDEX(Z$4:Z$15,_xlpm.rng)*$A228^2+INDEX(Z$4:Z$15,_xlpm.rng+1)*$A228+INDEX(Z$4:Z$15,_xlpm.rng+2))</f>
        <v>2.2069877076742102</v>
      </c>
    </row>
    <row r="229" spans="1:13" x14ac:dyDescent="0.2">
      <c r="A229">
        <v>11.225</v>
      </c>
      <c r="B229">
        <f>transpose!J228</f>
        <v>0</v>
      </c>
      <c r="C229">
        <f>transpose!K228</f>
        <v>3.2076102869700001</v>
      </c>
      <c r="D229">
        <f>transpose!L228</f>
        <v>3.21620492516</v>
      </c>
      <c r="E229">
        <f>transpose!D228</f>
        <v>1</v>
      </c>
      <c r="F229">
        <f>transpose!E228</f>
        <v>2.2005493496600002</v>
      </c>
      <c r="G229">
        <f>transpose!F228</f>
        <v>2.2049019858899999</v>
      </c>
      <c r="H229" cm="1">
        <f t="array" ref="H229">_xlfn.LET(_xlpm.rng,IFERROR(MATCH($A229,Q$4:Q$15,1)+1,1),INDEX(U$4:U$15,_xlpm.rng)*$A229^2+INDEX(U$4:U$15,_xlpm.rng+1)*$A229+INDEX(U$4:U$15,_xlpm.rng+2))</f>
        <v>0</v>
      </c>
      <c r="I229" cm="1">
        <f t="array" ref="I229">_xlfn.LET(_xlpm.rng,IFERROR(MATCH($A229,R$4:R$15,1)+1,1),INDEX(V$4:V$15,_xlpm.rng)*$A229^2+INDEX(V$4:V$15,_xlpm.rng+1)*$A229+INDEX(V$4:V$15,_xlpm.rng+2))</f>
        <v>3.22233763402033</v>
      </c>
      <c r="J229" cm="1">
        <f t="array" ref="J229">_xlfn.LET(_xlpm.rng,IFERROR(MATCH($A229,S$4:S$15,1)+1,1),INDEX(W$4:W$15,_xlpm.rng)*$A229^2+INDEX(W$4:W$15,_xlpm.rng+1)*$A229+INDEX(W$4:W$15,_xlpm.rng+2))</f>
        <v>3.22233763402033</v>
      </c>
      <c r="K229" cm="1">
        <f t="array" ref="K229">_xlfn.LET(_xlpm.rng,IFERROR(MATCH($A229,Q$4:Q$15,1)+1,1),INDEX(X$4:X$15,_xlpm.rng)*$A229^2+INDEX(X$4:X$15,_xlpm.rng+1)*$A229+INDEX(X$4:X$15,_xlpm.rng+2))</f>
        <v>1</v>
      </c>
      <c r="L229" cm="1">
        <f t="array" ref="L229">_xlfn.LET(_xlpm.rng,IFERROR(MATCH($A229,R$4:R$15,1)+1,1),INDEX(Y$4:Y$15,_xlpm.rng)*$A229^2+INDEX(Y$4:Y$15,_xlpm.rng+1)*$A229+INDEX(Y$4:Y$15,_xlpm.rng+2))</f>
        <v>2.2069877076742102</v>
      </c>
      <c r="M229" cm="1">
        <f t="array" ref="M229">_xlfn.LET(_xlpm.rng,IFERROR(MATCH($A229,S$4:S$15,1)+1,1),INDEX(Z$4:Z$15,_xlpm.rng)*$A229^2+INDEX(Z$4:Z$15,_xlpm.rng+1)*$A229+INDEX(Z$4:Z$15,_xlpm.rng+2))</f>
        <v>2.2069877076742102</v>
      </c>
    </row>
    <row r="230" spans="1:13" x14ac:dyDescent="0.2">
      <c r="A230">
        <v>11.275</v>
      </c>
      <c r="B230">
        <f>transpose!J229</f>
        <v>0</v>
      </c>
      <c r="C230">
        <f>transpose!K229</f>
        <v>3.2066592782400001</v>
      </c>
      <c r="D230">
        <f>transpose!L229</f>
        <v>3.2161365119899998</v>
      </c>
      <c r="E230">
        <f>transpose!D229</f>
        <v>1</v>
      </c>
      <c r="F230">
        <f>transpose!E229</f>
        <v>2.2001713777699998</v>
      </c>
      <c r="G230">
        <f>transpose!F229</f>
        <v>2.2048710208100002</v>
      </c>
      <c r="H230" cm="1">
        <f t="array" ref="H230">_xlfn.LET(_xlpm.rng,IFERROR(MATCH($A230,Q$4:Q$15,1)+1,1),INDEX(U$4:U$15,_xlpm.rng)*$A230^2+INDEX(U$4:U$15,_xlpm.rng+1)*$A230+INDEX(U$4:U$15,_xlpm.rng+2))</f>
        <v>0</v>
      </c>
      <c r="I230" cm="1">
        <f t="array" ref="I230">_xlfn.LET(_xlpm.rng,IFERROR(MATCH($A230,R$4:R$15,1)+1,1),INDEX(V$4:V$15,_xlpm.rng)*$A230^2+INDEX(V$4:V$15,_xlpm.rng+1)*$A230+INDEX(V$4:V$15,_xlpm.rng+2))</f>
        <v>3.22233763402033</v>
      </c>
      <c r="J230" cm="1">
        <f t="array" ref="J230">_xlfn.LET(_xlpm.rng,IFERROR(MATCH($A230,S$4:S$15,1)+1,1),INDEX(W$4:W$15,_xlpm.rng)*$A230^2+INDEX(W$4:W$15,_xlpm.rng+1)*$A230+INDEX(W$4:W$15,_xlpm.rng+2))</f>
        <v>3.22233763402033</v>
      </c>
      <c r="K230" cm="1">
        <f t="array" ref="K230">_xlfn.LET(_xlpm.rng,IFERROR(MATCH($A230,Q$4:Q$15,1)+1,1),INDEX(X$4:X$15,_xlpm.rng)*$A230^2+INDEX(X$4:X$15,_xlpm.rng+1)*$A230+INDEX(X$4:X$15,_xlpm.rng+2))</f>
        <v>1</v>
      </c>
      <c r="L230" cm="1">
        <f t="array" ref="L230">_xlfn.LET(_xlpm.rng,IFERROR(MATCH($A230,R$4:R$15,1)+1,1),INDEX(Y$4:Y$15,_xlpm.rng)*$A230^2+INDEX(Y$4:Y$15,_xlpm.rng+1)*$A230+INDEX(Y$4:Y$15,_xlpm.rng+2))</f>
        <v>2.2069877076742102</v>
      </c>
      <c r="M230" cm="1">
        <f t="array" ref="M230">_xlfn.LET(_xlpm.rng,IFERROR(MATCH($A230,S$4:S$15,1)+1,1),INDEX(Z$4:Z$15,_xlpm.rng)*$A230^2+INDEX(Z$4:Z$15,_xlpm.rng+1)*$A230+INDEX(Z$4:Z$15,_xlpm.rng+2))</f>
        <v>2.2069877076742102</v>
      </c>
    </row>
    <row r="231" spans="1:13" x14ac:dyDescent="0.2">
      <c r="A231">
        <v>11.324999999999999</v>
      </c>
      <c r="B231">
        <f>transpose!J230</f>
        <v>0</v>
      </c>
      <c r="C231">
        <f>transpose!K230</f>
        <v>3.2052518137099999</v>
      </c>
      <c r="D231">
        <f>transpose!L230</f>
        <v>3.2160583370700002</v>
      </c>
      <c r="E231">
        <f>transpose!D230</f>
        <v>1</v>
      </c>
      <c r="F231">
        <f>transpose!E230</f>
        <v>2.1995686758600002</v>
      </c>
      <c r="G231">
        <f>transpose!F230</f>
        <v>2.2048429409499999</v>
      </c>
      <c r="H231" cm="1">
        <f t="array" ref="H231">_xlfn.LET(_xlpm.rng,IFERROR(MATCH($A231,Q$4:Q$15,1)+1,1),INDEX(U$4:U$15,_xlpm.rng)*$A231^2+INDEX(U$4:U$15,_xlpm.rng+1)*$A231+INDEX(U$4:U$15,_xlpm.rng+2))</f>
        <v>0</v>
      </c>
      <c r="I231" cm="1">
        <f t="array" ref="I231">_xlfn.LET(_xlpm.rng,IFERROR(MATCH($A231,R$4:R$15,1)+1,1),INDEX(V$4:V$15,_xlpm.rng)*$A231^2+INDEX(V$4:V$15,_xlpm.rng+1)*$A231+INDEX(V$4:V$15,_xlpm.rng+2))</f>
        <v>3.22233763402033</v>
      </c>
      <c r="J231" cm="1">
        <f t="array" ref="J231">_xlfn.LET(_xlpm.rng,IFERROR(MATCH($A231,S$4:S$15,1)+1,1),INDEX(W$4:W$15,_xlpm.rng)*$A231^2+INDEX(W$4:W$15,_xlpm.rng+1)*$A231+INDEX(W$4:W$15,_xlpm.rng+2))</f>
        <v>3.22233763402033</v>
      </c>
      <c r="K231" cm="1">
        <f t="array" ref="K231">_xlfn.LET(_xlpm.rng,IFERROR(MATCH($A231,Q$4:Q$15,1)+1,1),INDEX(X$4:X$15,_xlpm.rng)*$A231^2+INDEX(X$4:X$15,_xlpm.rng+1)*$A231+INDEX(X$4:X$15,_xlpm.rng+2))</f>
        <v>1</v>
      </c>
      <c r="L231" cm="1">
        <f t="array" ref="L231">_xlfn.LET(_xlpm.rng,IFERROR(MATCH($A231,R$4:R$15,1)+1,1),INDEX(Y$4:Y$15,_xlpm.rng)*$A231^2+INDEX(Y$4:Y$15,_xlpm.rng+1)*$A231+INDEX(Y$4:Y$15,_xlpm.rng+2))</f>
        <v>2.2069877076742102</v>
      </c>
      <c r="M231" cm="1">
        <f t="array" ref="M231">_xlfn.LET(_xlpm.rng,IFERROR(MATCH($A231,S$4:S$15,1)+1,1),INDEX(Z$4:Z$15,_xlpm.rng)*$A231^2+INDEX(Z$4:Z$15,_xlpm.rng+1)*$A231+INDEX(Z$4:Z$15,_xlpm.rng+2))</f>
        <v>2.2069877076742102</v>
      </c>
    </row>
    <row r="232" spans="1:13" x14ac:dyDescent="0.2">
      <c r="A232">
        <v>11.375</v>
      </c>
      <c r="B232">
        <f>transpose!J231</f>
        <v>0</v>
      </c>
      <c r="C232">
        <f>transpose!K231</f>
        <v>3.2028193411300001</v>
      </c>
      <c r="D232">
        <f>transpose!L231</f>
        <v>3.2159633168299999</v>
      </c>
      <c r="E232">
        <f>transpose!D231</f>
        <v>1</v>
      </c>
      <c r="F232">
        <f>transpose!E231</f>
        <v>2.1984731742700001</v>
      </c>
      <c r="G232">
        <f>transpose!F231</f>
        <v>2.2048210257699998</v>
      </c>
      <c r="H232" cm="1">
        <f t="array" ref="H232">_xlfn.LET(_xlpm.rng,IFERROR(MATCH($A232,Q$4:Q$15,1)+1,1),INDEX(U$4:U$15,_xlpm.rng)*$A232^2+INDEX(U$4:U$15,_xlpm.rng+1)*$A232+INDEX(U$4:U$15,_xlpm.rng+2))</f>
        <v>0</v>
      </c>
      <c r="I232" cm="1">
        <f t="array" ref="I232">_xlfn.LET(_xlpm.rng,IFERROR(MATCH($A232,R$4:R$15,1)+1,1),INDEX(V$4:V$15,_xlpm.rng)*$A232^2+INDEX(V$4:V$15,_xlpm.rng+1)*$A232+INDEX(V$4:V$15,_xlpm.rng+2))</f>
        <v>3.22233763402033</v>
      </c>
      <c r="J232" cm="1">
        <f t="array" ref="J232">_xlfn.LET(_xlpm.rng,IFERROR(MATCH($A232,S$4:S$15,1)+1,1),INDEX(W$4:W$15,_xlpm.rng)*$A232^2+INDEX(W$4:W$15,_xlpm.rng+1)*$A232+INDEX(W$4:W$15,_xlpm.rng+2))</f>
        <v>3.22233763402033</v>
      </c>
      <c r="K232" cm="1">
        <f t="array" ref="K232">_xlfn.LET(_xlpm.rng,IFERROR(MATCH($A232,Q$4:Q$15,1)+1,1),INDEX(X$4:X$15,_xlpm.rng)*$A232^2+INDEX(X$4:X$15,_xlpm.rng+1)*$A232+INDEX(X$4:X$15,_xlpm.rng+2))</f>
        <v>1</v>
      </c>
      <c r="L232" cm="1">
        <f t="array" ref="L232">_xlfn.LET(_xlpm.rng,IFERROR(MATCH($A232,R$4:R$15,1)+1,1),INDEX(Y$4:Y$15,_xlpm.rng)*$A232^2+INDEX(Y$4:Y$15,_xlpm.rng+1)*$A232+INDEX(Y$4:Y$15,_xlpm.rng+2))</f>
        <v>2.2069877076742102</v>
      </c>
      <c r="M232" cm="1">
        <f t="array" ref="M232">_xlfn.LET(_xlpm.rng,IFERROR(MATCH($A232,S$4:S$15,1)+1,1),INDEX(Z$4:Z$15,_xlpm.rng)*$A232^2+INDEX(Z$4:Z$15,_xlpm.rng+1)*$A232+INDEX(Z$4:Z$15,_xlpm.rng+2))</f>
        <v>2.2069877076742102</v>
      </c>
    </row>
    <row r="233" spans="1:13" x14ac:dyDescent="0.2">
      <c r="A233">
        <v>11.425000000000001</v>
      </c>
      <c r="B233">
        <f>transpose!J232</f>
        <v>0</v>
      </c>
      <c r="C233">
        <f>transpose!K232</f>
        <v>3.1980584411200002</v>
      </c>
      <c r="D233">
        <f>transpose!L232</f>
        <v>3.2158486265800001</v>
      </c>
      <c r="E233">
        <f>transpose!D232</f>
        <v>1</v>
      </c>
      <c r="F233">
        <f>transpose!E232</f>
        <v>2.1962695748100001</v>
      </c>
      <c r="G233">
        <f>transpose!F232</f>
        <v>2.2048065309</v>
      </c>
      <c r="H233" cm="1">
        <f t="array" ref="H233">_xlfn.LET(_xlpm.rng,IFERROR(MATCH($A233,Q$4:Q$15,1)+1,1),INDEX(U$4:U$15,_xlpm.rng)*$A233^2+INDEX(U$4:U$15,_xlpm.rng+1)*$A233+INDEX(U$4:U$15,_xlpm.rng+2))</f>
        <v>0</v>
      </c>
      <c r="I233" cm="1">
        <f t="array" ref="I233">_xlfn.LET(_xlpm.rng,IFERROR(MATCH($A233,R$4:R$15,1)+1,1),INDEX(V$4:V$15,_xlpm.rng)*$A233^2+INDEX(V$4:V$15,_xlpm.rng+1)*$A233+INDEX(V$4:V$15,_xlpm.rng+2))</f>
        <v>3.22233763402033</v>
      </c>
      <c r="J233" cm="1">
        <f t="array" ref="J233">_xlfn.LET(_xlpm.rng,IFERROR(MATCH($A233,S$4:S$15,1)+1,1),INDEX(W$4:W$15,_xlpm.rng)*$A233^2+INDEX(W$4:W$15,_xlpm.rng+1)*$A233+INDEX(W$4:W$15,_xlpm.rng+2))</f>
        <v>3.22233763402033</v>
      </c>
      <c r="K233" cm="1">
        <f t="array" ref="K233">_xlfn.LET(_xlpm.rng,IFERROR(MATCH($A233,Q$4:Q$15,1)+1,1),INDEX(X$4:X$15,_xlpm.rng)*$A233^2+INDEX(X$4:X$15,_xlpm.rng+1)*$A233+INDEX(X$4:X$15,_xlpm.rng+2))</f>
        <v>1</v>
      </c>
      <c r="L233" cm="1">
        <f t="array" ref="L233">_xlfn.LET(_xlpm.rng,IFERROR(MATCH($A233,R$4:R$15,1)+1,1),INDEX(Y$4:Y$15,_xlpm.rng)*$A233^2+INDEX(Y$4:Y$15,_xlpm.rng+1)*$A233+INDEX(Y$4:Y$15,_xlpm.rng+2))</f>
        <v>2.2069877076742102</v>
      </c>
      <c r="M233" cm="1">
        <f t="array" ref="M233">_xlfn.LET(_xlpm.rng,IFERROR(MATCH($A233,S$4:S$15,1)+1,1),INDEX(Z$4:Z$15,_xlpm.rng)*$A233^2+INDEX(Z$4:Z$15,_xlpm.rng+1)*$A233+INDEX(Z$4:Z$15,_xlpm.rng+2))</f>
        <v>2.2069877076742102</v>
      </c>
    </row>
    <row r="234" spans="1:13" x14ac:dyDescent="0.2">
      <c r="A234">
        <v>11.475</v>
      </c>
      <c r="B234">
        <f>transpose!J233</f>
        <v>0</v>
      </c>
      <c r="C234">
        <f>transpose!K233</f>
        <v>3.1880125406399999</v>
      </c>
      <c r="D234">
        <f>transpose!L233</f>
        <v>3.2157178966500002</v>
      </c>
      <c r="E234">
        <f>transpose!D233</f>
        <v>1</v>
      </c>
      <c r="F234">
        <f>transpose!E233</f>
        <v>2.1915640183299998</v>
      </c>
      <c r="G234">
        <f>transpose!F233</f>
        <v>2.2047976467299999</v>
      </c>
      <c r="H234" cm="1">
        <f t="array" ref="H234">_xlfn.LET(_xlpm.rng,IFERROR(MATCH($A234,Q$4:Q$15,1)+1,1),INDEX(U$4:U$15,_xlpm.rng)*$A234^2+INDEX(U$4:U$15,_xlpm.rng+1)*$A234+INDEX(U$4:U$15,_xlpm.rng+2))</f>
        <v>0</v>
      </c>
      <c r="I234" cm="1">
        <f t="array" ref="I234">_xlfn.LET(_xlpm.rng,IFERROR(MATCH($A234,R$4:R$15,1)+1,1),INDEX(V$4:V$15,_xlpm.rng)*$A234^2+INDEX(V$4:V$15,_xlpm.rng+1)*$A234+INDEX(V$4:V$15,_xlpm.rng+2))</f>
        <v>3.22233763402033</v>
      </c>
      <c r="J234" cm="1">
        <f t="array" ref="J234">_xlfn.LET(_xlpm.rng,IFERROR(MATCH($A234,S$4:S$15,1)+1,1),INDEX(W$4:W$15,_xlpm.rng)*$A234^2+INDEX(W$4:W$15,_xlpm.rng+1)*$A234+INDEX(W$4:W$15,_xlpm.rng+2))</f>
        <v>3.22233763402033</v>
      </c>
      <c r="K234" cm="1">
        <f t="array" ref="K234">_xlfn.LET(_xlpm.rng,IFERROR(MATCH($A234,Q$4:Q$15,1)+1,1),INDEX(X$4:X$15,_xlpm.rng)*$A234^2+INDEX(X$4:X$15,_xlpm.rng+1)*$A234+INDEX(X$4:X$15,_xlpm.rng+2))</f>
        <v>1</v>
      </c>
      <c r="L234" cm="1">
        <f t="array" ref="L234">_xlfn.LET(_xlpm.rng,IFERROR(MATCH($A234,R$4:R$15,1)+1,1),INDEX(Y$4:Y$15,_xlpm.rng)*$A234^2+INDEX(Y$4:Y$15,_xlpm.rng+1)*$A234+INDEX(Y$4:Y$15,_xlpm.rng+2))</f>
        <v>2.2069877076742102</v>
      </c>
      <c r="M234" cm="1">
        <f t="array" ref="M234">_xlfn.LET(_xlpm.rng,IFERROR(MATCH($A234,S$4:S$15,1)+1,1),INDEX(Z$4:Z$15,_xlpm.rng)*$A234^2+INDEX(Z$4:Z$15,_xlpm.rng+1)*$A234+INDEX(Z$4:Z$15,_xlpm.rng+2))</f>
        <v>2.2069877076742102</v>
      </c>
    </row>
    <row r="235" spans="1:13" x14ac:dyDescent="0.2">
      <c r="A235">
        <v>11.525</v>
      </c>
      <c r="B235">
        <f>transpose!J234</f>
        <v>0</v>
      </c>
      <c r="C235">
        <f>transpose!K234</f>
        <v>3.1660830087399998</v>
      </c>
      <c r="D235">
        <f>transpose!L234</f>
        <v>3.2155805176399999</v>
      </c>
      <c r="E235">
        <f>transpose!D234</f>
        <v>1</v>
      </c>
      <c r="F235">
        <f>transpose!E234</f>
        <v>2.1812596161900002</v>
      </c>
      <c r="G235">
        <f>transpose!F234</f>
        <v>2.2047898273099999</v>
      </c>
      <c r="H235" cm="1">
        <f t="array" ref="H235">_xlfn.LET(_xlpm.rng,IFERROR(MATCH($A235,Q$4:Q$15,1)+1,1),INDEX(U$4:U$15,_xlpm.rng)*$A235^2+INDEX(U$4:U$15,_xlpm.rng+1)*$A235+INDEX(U$4:U$15,_xlpm.rng+2))</f>
        <v>0</v>
      </c>
      <c r="I235" cm="1">
        <f t="array" ref="I235">_xlfn.LET(_xlpm.rng,IFERROR(MATCH($A235,R$4:R$15,1)+1,1),INDEX(V$4:V$15,_xlpm.rng)*$A235^2+INDEX(V$4:V$15,_xlpm.rng+1)*$A235+INDEX(V$4:V$15,_xlpm.rng+2))</f>
        <v>3.22233763402033</v>
      </c>
      <c r="J235" cm="1">
        <f t="array" ref="J235">_xlfn.LET(_xlpm.rng,IFERROR(MATCH($A235,S$4:S$15,1)+1,1),INDEX(W$4:W$15,_xlpm.rng)*$A235^2+INDEX(W$4:W$15,_xlpm.rng+1)*$A235+INDEX(W$4:W$15,_xlpm.rng+2))</f>
        <v>3.22233763402033</v>
      </c>
      <c r="K235" cm="1">
        <f t="array" ref="K235">_xlfn.LET(_xlpm.rng,IFERROR(MATCH($A235,Q$4:Q$15,1)+1,1),INDEX(X$4:X$15,_xlpm.rng)*$A235^2+INDEX(X$4:X$15,_xlpm.rng+1)*$A235+INDEX(X$4:X$15,_xlpm.rng+2))</f>
        <v>1</v>
      </c>
      <c r="L235" cm="1">
        <f t="array" ref="L235">_xlfn.LET(_xlpm.rng,IFERROR(MATCH($A235,R$4:R$15,1)+1,1),INDEX(Y$4:Y$15,_xlpm.rng)*$A235^2+INDEX(Y$4:Y$15,_xlpm.rng+1)*$A235+INDEX(Y$4:Y$15,_xlpm.rng+2))</f>
        <v>2.2069877076742102</v>
      </c>
      <c r="M235" cm="1">
        <f t="array" ref="M235">_xlfn.LET(_xlpm.rng,IFERROR(MATCH($A235,S$4:S$15,1)+1,1),INDEX(Z$4:Z$15,_xlpm.rng)*$A235^2+INDEX(Z$4:Z$15,_xlpm.rng+1)*$A235+INDEX(Z$4:Z$15,_xlpm.rng+2))</f>
        <v>2.2069877076742102</v>
      </c>
    </row>
    <row r="236" spans="1:13" x14ac:dyDescent="0.2">
      <c r="A236">
        <v>11.574999999999999</v>
      </c>
      <c r="B236">
        <f>transpose!J235</f>
        <v>0</v>
      </c>
      <c r="C236">
        <f>transpose!K235</f>
        <v>3.1179505589500001</v>
      </c>
      <c r="D236">
        <f>transpose!L235</f>
        <v>3.2154478050400002</v>
      </c>
      <c r="E236">
        <f>transpose!D235</f>
        <v>1</v>
      </c>
      <c r="F236">
        <f>transpose!E235</f>
        <v>2.1587089588500001</v>
      </c>
      <c r="G236">
        <f>transpose!F235</f>
        <v>2.2047776082400001</v>
      </c>
      <c r="H236" cm="1">
        <f t="array" ref="H236">_xlfn.LET(_xlpm.rng,IFERROR(MATCH($A236,Q$4:Q$15,1)+1,1),INDEX(U$4:U$15,_xlpm.rng)*$A236^2+INDEX(U$4:U$15,_xlpm.rng+1)*$A236+INDEX(U$4:U$15,_xlpm.rng+2))</f>
        <v>0</v>
      </c>
      <c r="I236" cm="1">
        <f t="array" ref="I236">_xlfn.LET(_xlpm.rng,IFERROR(MATCH($A236,R$4:R$15,1)+1,1),INDEX(V$4:V$15,_xlpm.rng)*$A236^2+INDEX(V$4:V$15,_xlpm.rng+1)*$A236+INDEX(V$4:V$15,_xlpm.rng+2))</f>
        <v>3.22233763402033</v>
      </c>
      <c r="J236" cm="1">
        <f t="array" ref="J236">_xlfn.LET(_xlpm.rng,IFERROR(MATCH($A236,S$4:S$15,1)+1,1),INDEX(W$4:W$15,_xlpm.rng)*$A236^2+INDEX(W$4:W$15,_xlpm.rng+1)*$A236+INDEX(W$4:W$15,_xlpm.rng+2))</f>
        <v>3.22233763402033</v>
      </c>
      <c r="K236" cm="1">
        <f t="array" ref="K236">_xlfn.LET(_xlpm.rng,IFERROR(MATCH($A236,Q$4:Q$15,1)+1,1),INDEX(X$4:X$15,_xlpm.rng)*$A236^2+INDEX(X$4:X$15,_xlpm.rng+1)*$A236+INDEX(X$4:X$15,_xlpm.rng+2))</f>
        <v>1</v>
      </c>
      <c r="L236" cm="1">
        <f t="array" ref="L236">_xlfn.LET(_xlpm.rng,IFERROR(MATCH($A236,R$4:R$15,1)+1,1),INDEX(Y$4:Y$15,_xlpm.rng)*$A236^2+INDEX(Y$4:Y$15,_xlpm.rng+1)*$A236+INDEX(Y$4:Y$15,_xlpm.rng+2))</f>
        <v>2.2069877076742102</v>
      </c>
      <c r="M236" cm="1">
        <f t="array" ref="M236">_xlfn.LET(_xlpm.rng,IFERROR(MATCH($A236,S$4:S$15,1)+1,1),INDEX(Z$4:Z$15,_xlpm.rng)*$A236^2+INDEX(Z$4:Z$15,_xlpm.rng+1)*$A236+INDEX(Z$4:Z$15,_xlpm.rng+2))</f>
        <v>2.2069877076742102</v>
      </c>
    </row>
    <row r="237" spans="1:13" x14ac:dyDescent="0.2">
      <c r="A237">
        <v>11.625</v>
      </c>
      <c r="B237">
        <f>transpose!J236</f>
        <v>0</v>
      </c>
      <c r="C237">
        <f>transpose!K236</f>
        <v>3.01420996976</v>
      </c>
      <c r="D237">
        <f>transpose!L236</f>
        <v>3.2153280239900002</v>
      </c>
      <c r="E237">
        <f>transpose!D236</f>
        <v>1</v>
      </c>
      <c r="F237">
        <f>transpose!E236</f>
        <v>2.1106074563399999</v>
      </c>
      <c r="G237">
        <f>transpose!F236</f>
        <v>2.20475696474</v>
      </c>
      <c r="H237" cm="1">
        <f t="array" ref="H237">_xlfn.LET(_xlpm.rng,IFERROR(MATCH($A237,Q$4:Q$15,1)+1,1),INDEX(U$4:U$15,_xlpm.rng)*$A237^2+INDEX(U$4:U$15,_xlpm.rng+1)*$A237+INDEX(U$4:U$15,_xlpm.rng+2))</f>
        <v>0</v>
      </c>
      <c r="I237" cm="1">
        <f t="array" ref="I237">_xlfn.LET(_xlpm.rng,IFERROR(MATCH($A237,R$4:R$15,1)+1,1),INDEX(V$4:V$15,_xlpm.rng)*$A237^2+INDEX(V$4:V$15,_xlpm.rng+1)*$A237+INDEX(V$4:V$15,_xlpm.rng+2))</f>
        <v>3.22233763402033</v>
      </c>
      <c r="J237" cm="1">
        <f t="array" ref="J237">_xlfn.LET(_xlpm.rng,IFERROR(MATCH($A237,S$4:S$15,1)+1,1),INDEX(W$4:W$15,_xlpm.rng)*$A237^2+INDEX(W$4:W$15,_xlpm.rng+1)*$A237+INDEX(W$4:W$15,_xlpm.rng+2))</f>
        <v>3.22233763402033</v>
      </c>
      <c r="K237" cm="1">
        <f t="array" ref="K237">_xlfn.LET(_xlpm.rng,IFERROR(MATCH($A237,Q$4:Q$15,1)+1,1),INDEX(X$4:X$15,_xlpm.rng)*$A237^2+INDEX(X$4:X$15,_xlpm.rng+1)*$A237+INDEX(X$4:X$15,_xlpm.rng+2))</f>
        <v>1</v>
      </c>
      <c r="L237" cm="1">
        <f t="array" ref="L237">_xlfn.LET(_xlpm.rng,IFERROR(MATCH($A237,R$4:R$15,1)+1,1),INDEX(Y$4:Y$15,_xlpm.rng)*$A237^2+INDEX(Y$4:Y$15,_xlpm.rng+1)*$A237+INDEX(Y$4:Y$15,_xlpm.rng+2))</f>
        <v>2.2069877076742102</v>
      </c>
      <c r="M237" cm="1">
        <f t="array" ref="M237">_xlfn.LET(_xlpm.rng,IFERROR(MATCH($A237,S$4:S$15,1)+1,1),INDEX(Z$4:Z$15,_xlpm.rng)*$A237^2+INDEX(Z$4:Z$15,_xlpm.rng+1)*$A237+INDEX(Z$4:Z$15,_xlpm.rng+2))</f>
        <v>2.2069877076742102</v>
      </c>
    </row>
    <row r="238" spans="1:13" x14ac:dyDescent="0.2">
      <c r="A238">
        <v>11.675000000000001</v>
      </c>
      <c r="B238">
        <f>transpose!J237</f>
        <v>0</v>
      </c>
      <c r="C238">
        <f>transpose!K237</f>
        <v>2.8010367193399999</v>
      </c>
      <c r="D238">
        <f>transpose!L237</f>
        <v>3.2152233302600002</v>
      </c>
      <c r="E238">
        <f>transpose!D237</f>
        <v>1</v>
      </c>
      <c r="F238">
        <f>transpose!E237</f>
        <v>2.0140745850699999</v>
      </c>
      <c r="G238">
        <f>transpose!F237</f>
        <v>2.2047267612899999</v>
      </c>
      <c r="H238" cm="1">
        <f t="array" ref="H238">_xlfn.LET(_xlpm.rng,IFERROR(MATCH($A238,Q$4:Q$15,1)+1,1),INDEX(U$4:U$15,_xlpm.rng)*$A238^2+INDEX(U$4:U$15,_xlpm.rng+1)*$A238+INDEX(U$4:U$15,_xlpm.rng+2))</f>
        <v>0</v>
      </c>
      <c r="I238" cm="1">
        <f t="array" ref="I238">_xlfn.LET(_xlpm.rng,IFERROR(MATCH($A238,R$4:R$15,1)+1,1),INDEX(V$4:V$15,_xlpm.rng)*$A238^2+INDEX(V$4:V$15,_xlpm.rng+1)*$A238+INDEX(V$4:V$15,_xlpm.rng+2))</f>
        <v>3.22233763402033</v>
      </c>
      <c r="J238" cm="1">
        <f t="array" ref="J238">_xlfn.LET(_xlpm.rng,IFERROR(MATCH($A238,S$4:S$15,1)+1,1),INDEX(W$4:W$15,_xlpm.rng)*$A238^2+INDEX(W$4:W$15,_xlpm.rng+1)*$A238+INDEX(W$4:W$15,_xlpm.rng+2))</f>
        <v>3.22233763402033</v>
      </c>
      <c r="K238" cm="1">
        <f t="array" ref="K238">_xlfn.LET(_xlpm.rng,IFERROR(MATCH($A238,Q$4:Q$15,1)+1,1),INDEX(X$4:X$15,_xlpm.rng)*$A238^2+INDEX(X$4:X$15,_xlpm.rng+1)*$A238+INDEX(X$4:X$15,_xlpm.rng+2))</f>
        <v>1</v>
      </c>
      <c r="L238" cm="1">
        <f t="array" ref="L238">_xlfn.LET(_xlpm.rng,IFERROR(MATCH($A238,R$4:R$15,1)+1,1),INDEX(Y$4:Y$15,_xlpm.rng)*$A238^2+INDEX(Y$4:Y$15,_xlpm.rng+1)*$A238+INDEX(Y$4:Y$15,_xlpm.rng+2))</f>
        <v>2.2069877076742102</v>
      </c>
      <c r="M238" cm="1">
        <f t="array" ref="M238">_xlfn.LET(_xlpm.rng,IFERROR(MATCH($A238,S$4:S$15,1)+1,1),INDEX(Z$4:Z$15,_xlpm.rng)*$A238^2+INDEX(Z$4:Z$15,_xlpm.rng+1)*$A238+INDEX(Z$4:Z$15,_xlpm.rng+2))</f>
        <v>2.2069877076742102</v>
      </c>
    </row>
    <row r="239" spans="1:13" x14ac:dyDescent="0.2">
      <c r="A239">
        <v>11.725</v>
      </c>
      <c r="B239">
        <f>transpose!J238</f>
        <v>0</v>
      </c>
      <c r="C239">
        <f>transpose!K238</f>
        <v>2.4021724295400002</v>
      </c>
      <c r="D239">
        <f>transpose!L238</f>
        <v>3.21513033437</v>
      </c>
      <c r="E239">
        <f>transpose!D238</f>
        <v>1</v>
      </c>
      <c r="F239">
        <f>transpose!E238</f>
        <v>1.84184836548</v>
      </c>
      <c r="G239">
        <f>transpose!F238</f>
        <v>2.20468848353</v>
      </c>
      <c r="H239" cm="1">
        <f t="array" ref="H239">_xlfn.LET(_xlpm.rng,IFERROR(MATCH($A239,Q$4:Q$15,1)+1,1),INDEX(U$4:U$15,_xlpm.rng)*$A239^2+INDEX(U$4:U$15,_xlpm.rng+1)*$A239+INDEX(U$4:U$15,_xlpm.rng+2))</f>
        <v>0</v>
      </c>
      <c r="I239" cm="1">
        <f t="array" ref="I239">_xlfn.LET(_xlpm.rng,IFERROR(MATCH($A239,R$4:R$15,1)+1,1),INDEX(V$4:V$15,_xlpm.rng)*$A239^2+INDEX(V$4:V$15,_xlpm.rng+1)*$A239+INDEX(V$4:V$15,_xlpm.rng+2))</f>
        <v>3.22233763402033</v>
      </c>
      <c r="J239" cm="1">
        <f t="array" ref="J239">_xlfn.LET(_xlpm.rng,IFERROR(MATCH($A239,S$4:S$15,1)+1,1),INDEX(W$4:W$15,_xlpm.rng)*$A239^2+INDEX(W$4:W$15,_xlpm.rng+1)*$A239+INDEX(W$4:W$15,_xlpm.rng+2))</f>
        <v>3.22233763402033</v>
      </c>
      <c r="K239" cm="1">
        <f t="array" ref="K239">_xlfn.LET(_xlpm.rng,IFERROR(MATCH($A239,Q$4:Q$15,1)+1,1),INDEX(X$4:X$15,_xlpm.rng)*$A239^2+INDEX(X$4:X$15,_xlpm.rng+1)*$A239+INDEX(X$4:X$15,_xlpm.rng+2))</f>
        <v>1</v>
      </c>
      <c r="L239" cm="1">
        <f t="array" ref="L239">_xlfn.LET(_xlpm.rng,IFERROR(MATCH($A239,R$4:R$15,1)+1,1),INDEX(Y$4:Y$15,_xlpm.rng)*$A239^2+INDEX(Y$4:Y$15,_xlpm.rng+1)*$A239+INDEX(Y$4:Y$15,_xlpm.rng+2))</f>
        <v>2.2069877076742102</v>
      </c>
      <c r="M239" cm="1">
        <f t="array" ref="M239">_xlfn.LET(_xlpm.rng,IFERROR(MATCH($A239,S$4:S$15,1)+1,1),INDEX(Z$4:Z$15,_xlpm.rng)*$A239^2+INDEX(Z$4:Z$15,_xlpm.rng+1)*$A239+INDEX(Z$4:Z$15,_xlpm.rng+2))</f>
        <v>2.2069877076742102</v>
      </c>
    </row>
    <row r="240" spans="1:13" x14ac:dyDescent="0.2">
      <c r="A240">
        <v>11.775</v>
      </c>
      <c r="B240">
        <f>transpose!J239</f>
        <v>0</v>
      </c>
      <c r="C240">
        <f>transpose!K239</f>
        <v>1.77001783472</v>
      </c>
      <c r="D240">
        <f>transpose!L239</f>
        <v>3.2150432734500001</v>
      </c>
      <c r="E240">
        <f>transpose!D239</f>
        <v>1</v>
      </c>
      <c r="F240">
        <f>transpose!E239</f>
        <v>1.5905764636399999</v>
      </c>
      <c r="G240">
        <f>transpose!F239</f>
        <v>2.2046447337199999</v>
      </c>
      <c r="H240" cm="1">
        <f t="array" ref="H240">_xlfn.LET(_xlpm.rng,IFERROR(MATCH($A240,Q$4:Q$15,1)+1,1),INDEX(U$4:U$15,_xlpm.rng)*$A240^2+INDEX(U$4:U$15,_xlpm.rng+1)*$A240+INDEX(U$4:U$15,_xlpm.rng+2))</f>
        <v>0</v>
      </c>
      <c r="I240" cm="1">
        <f t="array" ref="I240">_xlfn.LET(_xlpm.rng,IFERROR(MATCH($A240,R$4:R$15,1)+1,1),INDEX(V$4:V$15,_xlpm.rng)*$A240^2+INDEX(V$4:V$15,_xlpm.rng+1)*$A240+INDEX(V$4:V$15,_xlpm.rng+2))</f>
        <v>0</v>
      </c>
      <c r="J240" cm="1">
        <f t="array" ref="J240">_xlfn.LET(_xlpm.rng,IFERROR(MATCH($A240,S$4:S$15,1)+1,1),INDEX(W$4:W$15,_xlpm.rng)*$A240^2+INDEX(W$4:W$15,_xlpm.rng+1)*$A240+INDEX(W$4:W$15,_xlpm.rng+2))</f>
        <v>3.22233763402033</v>
      </c>
      <c r="K240" cm="1">
        <f t="array" ref="K240">_xlfn.LET(_xlpm.rng,IFERROR(MATCH($A240,Q$4:Q$15,1)+1,1),INDEX(X$4:X$15,_xlpm.rng)*$A240^2+INDEX(X$4:X$15,_xlpm.rng+1)*$A240+INDEX(X$4:X$15,_xlpm.rng+2))</f>
        <v>1</v>
      </c>
      <c r="L240" cm="1">
        <f t="array" ref="L240">_xlfn.LET(_xlpm.rng,IFERROR(MATCH($A240,R$4:R$15,1)+1,1),INDEX(Y$4:Y$15,_xlpm.rng)*$A240^2+INDEX(Y$4:Y$15,_xlpm.rng+1)*$A240+INDEX(Y$4:Y$15,_xlpm.rng+2))</f>
        <v>1</v>
      </c>
      <c r="M240" cm="1">
        <f t="array" ref="M240">_xlfn.LET(_xlpm.rng,IFERROR(MATCH($A240,S$4:S$15,1)+1,1),INDEX(Z$4:Z$15,_xlpm.rng)*$A240^2+INDEX(Z$4:Z$15,_xlpm.rng+1)*$A240+INDEX(Z$4:Z$15,_xlpm.rng+2))</f>
        <v>2.2069877076742102</v>
      </c>
    </row>
    <row r="241" spans="1:13" x14ac:dyDescent="0.2">
      <c r="A241">
        <v>11.824999999999999</v>
      </c>
      <c r="B241">
        <f>transpose!J240</f>
        <v>0</v>
      </c>
      <c r="C241">
        <f>transpose!K240</f>
        <v>1.0091620728399999</v>
      </c>
      <c r="D241">
        <f>transpose!L240</f>
        <v>3.21495716556</v>
      </c>
      <c r="E241">
        <f>transpose!D240</f>
        <v>1</v>
      </c>
      <c r="F241">
        <f>transpose!E240</f>
        <v>1.3203307049899999</v>
      </c>
      <c r="G241">
        <f>transpose!F240</f>
        <v>2.2045977346300001</v>
      </c>
      <c r="H241" cm="1">
        <f t="array" ref="H241">_xlfn.LET(_xlpm.rng,IFERROR(MATCH($A241,Q$4:Q$15,1)+1,1),INDEX(U$4:U$15,_xlpm.rng)*$A241^2+INDEX(U$4:U$15,_xlpm.rng+1)*$A241+INDEX(U$4:U$15,_xlpm.rng+2))</f>
        <v>0</v>
      </c>
      <c r="I241" cm="1">
        <f t="array" ref="I241">_xlfn.LET(_xlpm.rng,IFERROR(MATCH($A241,R$4:R$15,1)+1,1),INDEX(V$4:V$15,_xlpm.rng)*$A241^2+INDEX(V$4:V$15,_xlpm.rng+1)*$A241+INDEX(V$4:V$15,_xlpm.rng+2))</f>
        <v>0</v>
      </c>
      <c r="J241" cm="1">
        <f t="array" ref="J241">_xlfn.LET(_xlpm.rng,IFERROR(MATCH($A241,S$4:S$15,1)+1,1),INDEX(W$4:W$15,_xlpm.rng)*$A241^2+INDEX(W$4:W$15,_xlpm.rng+1)*$A241+INDEX(W$4:W$15,_xlpm.rng+2))</f>
        <v>3.22233763402033</v>
      </c>
      <c r="K241" cm="1">
        <f t="array" ref="K241">_xlfn.LET(_xlpm.rng,IFERROR(MATCH($A241,Q$4:Q$15,1)+1,1),INDEX(X$4:X$15,_xlpm.rng)*$A241^2+INDEX(X$4:X$15,_xlpm.rng+1)*$A241+INDEX(X$4:X$15,_xlpm.rng+2))</f>
        <v>1</v>
      </c>
      <c r="L241" cm="1">
        <f t="array" ref="L241">_xlfn.LET(_xlpm.rng,IFERROR(MATCH($A241,R$4:R$15,1)+1,1),INDEX(Y$4:Y$15,_xlpm.rng)*$A241^2+INDEX(Y$4:Y$15,_xlpm.rng+1)*$A241+INDEX(Y$4:Y$15,_xlpm.rng+2))</f>
        <v>1</v>
      </c>
      <c r="M241" cm="1">
        <f t="array" ref="M241">_xlfn.LET(_xlpm.rng,IFERROR(MATCH($A241,S$4:S$15,1)+1,1),INDEX(Z$4:Z$15,_xlpm.rng)*$A241^2+INDEX(Z$4:Z$15,_xlpm.rng+1)*$A241+INDEX(Z$4:Z$15,_xlpm.rng+2))</f>
        <v>2.2069877076742102</v>
      </c>
    </row>
    <row r="242" spans="1:13" x14ac:dyDescent="0.2">
      <c r="A242">
        <v>11.875</v>
      </c>
      <c r="B242">
        <f>transpose!J241</f>
        <v>0</v>
      </c>
      <c r="C242">
        <f>transpose!K241</f>
        <v>0.40699810325699998</v>
      </c>
      <c r="D242">
        <f>transpose!L241</f>
        <v>3.2148691217200001</v>
      </c>
      <c r="E242">
        <f>transpose!D241</f>
        <v>1</v>
      </c>
      <c r="F242">
        <f>transpose!E241</f>
        <v>1.12670471434</v>
      </c>
      <c r="G242">
        <f>transpose!F241</f>
        <v>2.2045487066499998</v>
      </c>
      <c r="H242" cm="1">
        <f t="array" ref="H242">_xlfn.LET(_xlpm.rng,IFERROR(MATCH($A242,Q$4:Q$15,1)+1,1),INDEX(U$4:U$15,_xlpm.rng)*$A242^2+INDEX(U$4:U$15,_xlpm.rng+1)*$A242+INDEX(U$4:U$15,_xlpm.rng+2))</f>
        <v>0</v>
      </c>
      <c r="I242" cm="1">
        <f t="array" ref="I242">_xlfn.LET(_xlpm.rng,IFERROR(MATCH($A242,R$4:R$15,1)+1,1),INDEX(V$4:V$15,_xlpm.rng)*$A242^2+INDEX(V$4:V$15,_xlpm.rng+1)*$A242+INDEX(V$4:V$15,_xlpm.rng+2))</f>
        <v>0</v>
      </c>
      <c r="J242" cm="1">
        <f t="array" ref="J242">_xlfn.LET(_xlpm.rng,IFERROR(MATCH($A242,S$4:S$15,1)+1,1),INDEX(W$4:W$15,_xlpm.rng)*$A242^2+INDEX(W$4:W$15,_xlpm.rng+1)*$A242+INDEX(W$4:W$15,_xlpm.rng+2))</f>
        <v>3.22233763402033</v>
      </c>
      <c r="K242" cm="1">
        <f t="array" ref="K242">_xlfn.LET(_xlpm.rng,IFERROR(MATCH($A242,Q$4:Q$15,1)+1,1),INDEX(X$4:X$15,_xlpm.rng)*$A242^2+INDEX(X$4:X$15,_xlpm.rng+1)*$A242+INDEX(X$4:X$15,_xlpm.rng+2))</f>
        <v>1</v>
      </c>
      <c r="L242" cm="1">
        <f t="array" ref="L242">_xlfn.LET(_xlpm.rng,IFERROR(MATCH($A242,R$4:R$15,1)+1,1),INDEX(Y$4:Y$15,_xlpm.rng)*$A242^2+INDEX(Y$4:Y$15,_xlpm.rng+1)*$A242+INDEX(Y$4:Y$15,_xlpm.rng+2))</f>
        <v>1</v>
      </c>
      <c r="M242" cm="1">
        <f t="array" ref="M242">_xlfn.LET(_xlpm.rng,IFERROR(MATCH($A242,S$4:S$15,1)+1,1),INDEX(Z$4:Z$15,_xlpm.rng)*$A242^2+INDEX(Z$4:Z$15,_xlpm.rng+1)*$A242+INDEX(Z$4:Z$15,_xlpm.rng+2))</f>
        <v>2.2069877076742102</v>
      </c>
    </row>
    <row r="243" spans="1:13" x14ac:dyDescent="0.2">
      <c r="A243">
        <v>11.925000000000001</v>
      </c>
      <c r="B243">
        <f>transpose!J242</f>
        <v>0</v>
      </c>
      <c r="C243">
        <f>transpose!K242</f>
        <v>0.12125664365</v>
      </c>
      <c r="D243">
        <f>transpose!L242</f>
        <v>3.2147779549600002</v>
      </c>
      <c r="E243">
        <f>transpose!D242</f>
        <v>1</v>
      </c>
      <c r="F243">
        <f>transpose!E242</f>
        <v>1.03812706131</v>
      </c>
      <c r="G243">
        <f>transpose!F242</f>
        <v>2.20449805227</v>
      </c>
      <c r="H243" cm="1">
        <f t="array" ref="H243">_xlfn.LET(_xlpm.rng,IFERROR(MATCH($A243,Q$4:Q$15,1)+1,1),INDEX(U$4:U$15,_xlpm.rng)*$A243^2+INDEX(U$4:U$15,_xlpm.rng+1)*$A243+INDEX(U$4:U$15,_xlpm.rng+2))</f>
        <v>0</v>
      </c>
      <c r="I243" cm="1">
        <f t="array" ref="I243">_xlfn.LET(_xlpm.rng,IFERROR(MATCH($A243,R$4:R$15,1)+1,1),INDEX(V$4:V$15,_xlpm.rng)*$A243^2+INDEX(V$4:V$15,_xlpm.rng+1)*$A243+INDEX(V$4:V$15,_xlpm.rng+2))</f>
        <v>0</v>
      </c>
      <c r="J243" cm="1">
        <f t="array" ref="J243">_xlfn.LET(_xlpm.rng,IFERROR(MATCH($A243,S$4:S$15,1)+1,1),INDEX(W$4:W$15,_xlpm.rng)*$A243^2+INDEX(W$4:W$15,_xlpm.rng+1)*$A243+INDEX(W$4:W$15,_xlpm.rng+2))</f>
        <v>3.22233763402033</v>
      </c>
      <c r="K243" cm="1">
        <f t="array" ref="K243">_xlfn.LET(_xlpm.rng,IFERROR(MATCH($A243,Q$4:Q$15,1)+1,1),INDEX(X$4:X$15,_xlpm.rng)*$A243^2+INDEX(X$4:X$15,_xlpm.rng+1)*$A243+INDEX(X$4:X$15,_xlpm.rng+2))</f>
        <v>1</v>
      </c>
      <c r="L243" cm="1">
        <f t="array" ref="L243">_xlfn.LET(_xlpm.rng,IFERROR(MATCH($A243,R$4:R$15,1)+1,1),INDEX(Y$4:Y$15,_xlpm.rng)*$A243^2+INDEX(Y$4:Y$15,_xlpm.rng+1)*$A243+INDEX(Y$4:Y$15,_xlpm.rng+2))</f>
        <v>1</v>
      </c>
      <c r="M243" cm="1">
        <f t="array" ref="M243">_xlfn.LET(_xlpm.rng,IFERROR(MATCH($A243,S$4:S$15,1)+1,1),INDEX(Z$4:Z$15,_xlpm.rng)*$A243^2+INDEX(Z$4:Z$15,_xlpm.rng+1)*$A243+INDEX(Z$4:Z$15,_xlpm.rng+2))</f>
        <v>2.2069877076742102</v>
      </c>
    </row>
    <row r="244" spans="1:13" x14ac:dyDescent="0.2">
      <c r="A244">
        <v>11.975</v>
      </c>
      <c r="B244">
        <f>transpose!J243</f>
        <v>0</v>
      </c>
      <c r="C244">
        <f>transpose!K243</f>
        <v>3.1104557033399999E-2</v>
      </c>
      <c r="D244">
        <f>transpose!L243</f>
        <v>3.2146832777099998</v>
      </c>
      <c r="E244">
        <f>transpose!D243</f>
        <v>1</v>
      </c>
      <c r="F244">
        <f>transpose!E243</f>
        <v>1.0098805387600001</v>
      </c>
      <c r="G244">
        <f>transpose!F243</f>
        <v>2.2044457829100002</v>
      </c>
      <c r="H244" cm="1">
        <f t="array" ref="H244">_xlfn.LET(_xlpm.rng,IFERROR(MATCH($A244,Q$4:Q$15,1)+1,1),INDEX(U$4:U$15,_xlpm.rng)*$A244^2+INDEX(U$4:U$15,_xlpm.rng+1)*$A244+INDEX(U$4:U$15,_xlpm.rng+2))</f>
        <v>0</v>
      </c>
      <c r="I244" cm="1">
        <f t="array" ref="I244">_xlfn.LET(_xlpm.rng,IFERROR(MATCH($A244,R$4:R$15,1)+1,1),INDEX(V$4:V$15,_xlpm.rng)*$A244^2+INDEX(V$4:V$15,_xlpm.rng+1)*$A244+INDEX(V$4:V$15,_xlpm.rng+2))</f>
        <v>0</v>
      </c>
      <c r="J244" cm="1">
        <f t="array" ref="J244">_xlfn.LET(_xlpm.rng,IFERROR(MATCH($A244,S$4:S$15,1)+1,1),INDEX(W$4:W$15,_xlpm.rng)*$A244^2+INDEX(W$4:W$15,_xlpm.rng+1)*$A244+INDEX(W$4:W$15,_xlpm.rng+2))</f>
        <v>3.22233763402033</v>
      </c>
      <c r="K244" cm="1">
        <f t="array" ref="K244">_xlfn.LET(_xlpm.rng,IFERROR(MATCH($A244,Q$4:Q$15,1)+1,1),INDEX(X$4:X$15,_xlpm.rng)*$A244^2+INDEX(X$4:X$15,_xlpm.rng+1)*$A244+INDEX(X$4:X$15,_xlpm.rng+2))</f>
        <v>1</v>
      </c>
      <c r="L244" cm="1">
        <f t="array" ref="L244">_xlfn.LET(_xlpm.rng,IFERROR(MATCH($A244,R$4:R$15,1)+1,1),INDEX(Y$4:Y$15,_xlpm.rng)*$A244^2+INDEX(Y$4:Y$15,_xlpm.rng+1)*$A244+INDEX(Y$4:Y$15,_xlpm.rng+2))</f>
        <v>1</v>
      </c>
      <c r="M244" cm="1">
        <f t="array" ref="M244">_xlfn.LET(_xlpm.rng,IFERROR(MATCH($A244,S$4:S$15,1)+1,1),INDEX(Z$4:Z$15,_xlpm.rng)*$A244^2+INDEX(Z$4:Z$15,_xlpm.rng+1)*$A244+INDEX(Z$4:Z$15,_xlpm.rng+2))</f>
        <v>2.2069877076742102</v>
      </c>
    </row>
    <row r="245" spans="1:13" x14ac:dyDescent="0.2">
      <c r="A245">
        <v>12.025</v>
      </c>
      <c r="B245">
        <f>transpose!J244</f>
        <v>0</v>
      </c>
      <c r="C245">
        <f>transpose!K244</f>
        <v>7.6082956045600003E-3</v>
      </c>
      <c r="D245">
        <f>transpose!L244</f>
        <v>3.2145849092800001</v>
      </c>
      <c r="E245">
        <f>transpose!D244</f>
        <v>1</v>
      </c>
      <c r="F245">
        <f>transpose!E244</f>
        <v>1.0024258771800001</v>
      </c>
      <c r="G245">
        <f>transpose!F244</f>
        <v>2.2043917985600001</v>
      </c>
      <c r="H245" cm="1">
        <f t="array" ref="H245">_xlfn.LET(_xlpm.rng,IFERROR(MATCH($A245,Q$4:Q$15,1)+1,1),INDEX(U$4:U$15,_xlpm.rng)*$A245^2+INDEX(U$4:U$15,_xlpm.rng+1)*$A245+INDEX(U$4:U$15,_xlpm.rng+2))</f>
        <v>0</v>
      </c>
      <c r="I245" cm="1">
        <f t="array" ref="I245">_xlfn.LET(_xlpm.rng,IFERROR(MATCH($A245,R$4:R$15,1)+1,1),INDEX(V$4:V$15,_xlpm.rng)*$A245^2+INDEX(V$4:V$15,_xlpm.rng+1)*$A245+INDEX(V$4:V$15,_xlpm.rng+2))</f>
        <v>0</v>
      </c>
      <c r="J245" cm="1">
        <f t="array" ref="J245">_xlfn.LET(_xlpm.rng,IFERROR(MATCH($A245,S$4:S$15,1)+1,1),INDEX(W$4:W$15,_xlpm.rng)*$A245^2+INDEX(W$4:W$15,_xlpm.rng+1)*$A245+INDEX(W$4:W$15,_xlpm.rng+2))</f>
        <v>3.22233763402033</v>
      </c>
      <c r="K245" cm="1">
        <f t="array" ref="K245">_xlfn.LET(_xlpm.rng,IFERROR(MATCH($A245,Q$4:Q$15,1)+1,1),INDEX(X$4:X$15,_xlpm.rng)*$A245^2+INDEX(X$4:X$15,_xlpm.rng+1)*$A245+INDEX(X$4:X$15,_xlpm.rng+2))</f>
        <v>1</v>
      </c>
      <c r="L245" cm="1">
        <f t="array" ref="L245">_xlfn.LET(_xlpm.rng,IFERROR(MATCH($A245,R$4:R$15,1)+1,1),INDEX(Y$4:Y$15,_xlpm.rng)*$A245^2+INDEX(Y$4:Y$15,_xlpm.rng+1)*$A245+INDEX(Y$4:Y$15,_xlpm.rng+2))</f>
        <v>1</v>
      </c>
      <c r="M245" cm="1">
        <f t="array" ref="M245">_xlfn.LET(_xlpm.rng,IFERROR(MATCH($A245,S$4:S$15,1)+1,1),INDEX(Z$4:Z$15,_xlpm.rng)*$A245^2+INDEX(Z$4:Z$15,_xlpm.rng+1)*$A245+INDEX(Z$4:Z$15,_xlpm.rng+2))</f>
        <v>2.2069877076742102</v>
      </c>
    </row>
    <row r="246" spans="1:13" x14ac:dyDescent="0.2">
      <c r="A246">
        <v>12.074999999999999</v>
      </c>
      <c r="B246">
        <f>transpose!J245</f>
        <v>0</v>
      </c>
      <c r="C246">
        <f>transpose!K245</f>
        <v>1.83604667587E-3</v>
      </c>
      <c r="D246">
        <f>transpose!L245</f>
        <v>3.2144826689100001</v>
      </c>
      <c r="E246">
        <f>transpose!D245</f>
        <v>1</v>
      </c>
      <c r="F246">
        <f>transpose!E245</f>
        <v>1.0005860099599999</v>
      </c>
      <c r="G246">
        <f>transpose!F245</f>
        <v>2.2043359845600001</v>
      </c>
      <c r="H246" cm="1">
        <f t="array" ref="H246">_xlfn.LET(_xlpm.rng,IFERROR(MATCH($A246,Q$4:Q$15,1)+1,1),INDEX(U$4:U$15,_xlpm.rng)*$A246^2+INDEX(U$4:U$15,_xlpm.rng+1)*$A246+INDEX(U$4:U$15,_xlpm.rng+2))</f>
        <v>0</v>
      </c>
      <c r="I246" cm="1">
        <f t="array" ref="I246">_xlfn.LET(_xlpm.rng,IFERROR(MATCH($A246,R$4:R$15,1)+1,1),INDEX(V$4:V$15,_xlpm.rng)*$A246^2+INDEX(V$4:V$15,_xlpm.rng+1)*$A246+INDEX(V$4:V$15,_xlpm.rng+2))</f>
        <v>0</v>
      </c>
      <c r="J246" cm="1">
        <f t="array" ref="J246">_xlfn.LET(_xlpm.rng,IFERROR(MATCH($A246,S$4:S$15,1)+1,1),INDEX(W$4:W$15,_xlpm.rng)*$A246^2+INDEX(W$4:W$15,_xlpm.rng+1)*$A246+INDEX(W$4:W$15,_xlpm.rng+2))</f>
        <v>3.22233763402033</v>
      </c>
      <c r="K246" cm="1">
        <f t="array" ref="K246">_xlfn.LET(_xlpm.rng,IFERROR(MATCH($A246,Q$4:Q$15,1)+1,1),INDEX(X$4:X$15,_xlpm.rng)*$A246^2+INDEX(X$4:X$15,_xlpm.rng+1)*$A246+INDEX(X$4:X$15,_xlpm.rng+2))</f>
        <v>1</v>
      </c>
      <c r="L246" cm="1">
        <f t="array" ref="L246">_xlfn.LET(_xlpm.rng,IFERROR(MATCH($A246,R$4:R$15,1)+1,1),INDEX(Y$4:Y$15,_xlpm.rng)*$A246^2+INDEX(Y$4:Y$15,_xlpm.rng+1)*$A246+INDEX(Y$4:Y$15,_xlpm.rng+2))</f>
        <v>1</v>
      </c>
      <c r="M246" cm="1">
        <f t="array" ref="M246">_xlfn.LET(_xlpm.rng,IFERROR(MATCH($A246,S$4:S$15,1)+1,1),INDEX(Z$4:Z$15,_xlpm.rng)*$A246^2+INDEX(Z$4:Z$15,_xlpm.rng+1)*$A246+INDEX(Z$4:Z$15,_xlpm.rng+2))</f>
        <v>2.2069877076742102</v>
      </c>
    </row>
    <row r="247" spans="1:13" x14ac:dyDescent="0.2">
      <c r="A247">
        <v>12.125</v>
      </c>
      <c r="B247">
        <f>transpose!J246</f>
        <v>0</v>
      </c>
      <c r="C247">
        <f>transpose!K246</f>
        <v>4.4083750922500002E-4</v>
      </c>
      <c r="D247">
        <f>transpose!L246</f>
        <v>3.2143763426400001</v>
      </c>
      <c r="E247">
        <f>transpose!D246</f>
        <v>1</v>
      </c>
      <c r="F247">
        <f>transpose!E246</f>
        <v>1.00014073726</v>
      </c>
      <c r="G247">
        <f>transpose!F246</f>
        <v>2.20427822561</v>
      </c>
      <c r="H247" cm="1">
        <f t="array" ref="H247">_xlfn.LET(_xlpm.rng,IFERROR(MATCH($A247,Q$4:Q$15,1)+1,1),INDEX(U$4:U$15,_xlpm.rng)*$A247^2+INDEX(U$4:U$15,_xlpm.rng+1)*$A247+INDEX(U$4:U$15,_xlpm.rng+2))</f>
        <v>0</v>
      </c>
      <c r="I247" cm="1">
        <f t="array" ref="I247">_xlfn.LET(_xlpm.rng,IFERROR(MATCH($A247,R$4:R$15,1)+1,1),INDEX(V$4:V$15,_xlpm.rng)*$A247^2+INDEX(V$4:V$15,_xlpm.rng+1)*$A247+INDEX(V$4:V$15,_xlpm.rng+2))</f>
        <v>0</v>
      </c>
      <c r="J247" cm="1">
        <f t="array" ref="J247">_xlfn.LET(_xlpm.rng,IFERROR(MATCH($A247,S$4:S$15,1)+1,1),INDEX(W$4:W$15,_xlpm.rng)*$A247^2+INDEX(W$4:W$15,_xlpm.rng+1)*$A247+INDEX(W$4:W$15,_xlpm.rng+2))</f>
        <v>3.22233763402033</v>
      </c>
      <c r="K247" cm="1">
        <f t="array" ref="K247">_xlfn.LET(_xlpm.rng,IFERROR(MATCH($A247,Q$4:Q$15,1)+1,1),INDEX(X$4:X$15,_xlpm.rng)*$A247^2+INDEX(X$4:X$15,_xlpm.rng+1)*$A247+INDEX(X$4:X$15,_xlpm.rng+2))</f>
        <v>1</v>
      </c>
      <c r="L247" cm="1">
        <f t="array" ref="L247">_xlfn.LET(_xlpm.rng,IFERROR(MATCH($A247,R$4:R$15,1)+1,1),INDEX(Y$4:Y$15,_xlpm.rng)*$A247^2+INDEX(Y$4:Y$15,_xlpm.rng+1)*$A247+INDEX(Y$4:Y$15,_xlpm.rng+2))</f>
        <v>1</v>
      </c>
      <c r="M247" cm="1">
        <f t="array" ref="M247">_xlfn.LET(_xlpm.rng,IFERROR(MATCH($A247,S$4:S$15,1)+1,1),INDEX(Z$4:Z$15,_xlpm.rng)*$A247^2+INDEX(Z$4:Z$15,_xlpm.rng+1)*$A247+INDEX(Z$4:Z$15,_xlpm.rng+2))</f>
        <v>2.2069877076742102</v>
      </c>
    </row>
    <row r="248" spans="1:13" x14ac:dyDescent="0.2">
      <c r="A248">
        <v>12.175000000000001</v>
      </c>
      <c r="B248">
        <f>transpose!J247</f>
        <v>0</v>
      </c>
      <c r="C248">
        <f>transpose!K247</f>
        <v>1.05475843276E-4</v>
      </c>
      <c r="D248">
        <f>transpose!L247</f>
        <v>3.2142656890799999</v>
      </c>
      <c r="E248">
        <f>transpose!D247</f>
        <v>1</v>
      </c>
      <c r="F248">
        <f>transpose!E247</f>
        <v>1.0000336751900001</v>
      </c>
      <c r="G248">
        <f>transpose!F247</f>
        <v>2.2042184011899999</v>
      </c>
      <c r="H248" cm="1">
        <f t="array" ref="H248">_xlfn.LET(_xlpm.rng,IFERROR(MATCH($A248,Q$4:Q$15,1)+1,1),INDEX(U$4:U$15,_xlpm.rng)*$A248^2+INDEX(U$4:U$15,_xlpm.rng+1)*$A248+INDEX(U$4:U$15,_xlpm.rng+2))</f>
        <v>0</v>
      </c>
      <c r="I248" cm="1">
        <f t="array" ref="I248">_xlfn.LET(_xlpm.rng,IFERROR(MATCH($A248,R$4:R$15,1)+1,1),INDEX(V$4:V$15,_xlpm.rng)*$A248^2+INDEX(V$4:V$15,_xlpm.rng+1)*$A248+INDEX(V$4:V$15,_xlpm.rng+2))</f>
        <v>0</v>
      </c>
      <c r="J248" cm="1">
        <f t="array" ref="J248">_xlfn.LET(_xlpm.rng,IFERROR(MATCH($A248,S$4:S$15,1)+1,1),INDEX(W$4:W$15,_xlpm.rng)*$A248^2+INDEX(W$4:W$15,_xlpm.rng+1)*$A248+INDEX(W$4:W$15,_xlpm.rng+2))</f>
        <v>3.22233763402033</v>
      </c>
      <c r="K248" cm="1">
        <f t="array" ref="K248">_xlfn.LET(_xlpm.rng,IFERROR(MATCH($A248,Q$4:Q$15,1)+1,1),INDEX(X$4:X$15,_xlpm.rng)*$A248^2+INDEX(X$4:X$15,_xlpm.rng+1)*$A248+INDEX(X$4:X$15,_xlpm.rng+2))</f>
        <v>1</v>
      </c>
      <c r="L248" cm="1">
        <f t="array" ref="L248">_xlfn.LET(_xlpm.rng,IFERROR(MATCH($A248,R$4:R$15,1)+1,1),INDEX(Y$4:Y$15,_xlpm.rng)*$A248^2+INDEX(Y$4:Y$15,_xlpm.rng+1)*$A248+INDEX(Y$4:Y$15,_xlpm.rng+2))</f>
        <v>1</v>
      </c>
      <c r="M248" cm="1">
        <f t="array" ref="M248">_xlfn.LET(_xlpm.rng,IFERROR(MATCH($A248,S$4:S$15,1)+1,1),INDEX(Z$4:Z$15,_xlpm.rng)*$A248^2+INDEX(Z$4:Z$15,_xlpm.rng+1)*$A248+INDEX(Z$4:Z$15,_xlpm.rng+2))</f>
        <v>2.2069877076742102</v>
      </c>
    </row>
    <row r="249" spans="1:13" x14ac:dyDescent="0.2">
      <c r="A249">
        <v>12.225</v>
      </c>
      <c r="B249">
        <f>transpose!J248</f>
        <v>0</v>
      </c>
      <c r="C249">
        <f>transpose!K248</f>
        <v>2.5143055670599999E-5</v>
      </c>
      <c r="D249">
        <f>transpose!L248</f>
        <v>3.2141504464700001</v>
      </c>
      <c r="E249">
        <f>transpose!D248</f>
        <v>1</v>
      </c>
      <c r="F249">
        <f>transpose!E248</f>
        <v>1.0000080275200001</v>
      </c>
      <c r="G249">
        <f>transpose!F248</f>
        <v>2.2041563800500001</v>
      </c>
      <c r="H249" cm="1">
        <f t="array" ref="H249">_xlfn.LET(_xlpm.rng,IFERROR(MATCH($A249,Q$4:Q$15,1)+1,1),INDEX(U$4:U$15,_xlpm.rng)*$A249^2+INDEX(U$4:U$15,_xlpm.rng+1)*$A249+INDEX(U$4:U$15,_xlpm.rng+2))</f>
        <v>0</v>
      </c>
      <c r="I249" cm="1">
        <f t="array" ref="I249">_xlfn.LET(_xlpm.rng,IFERROR(MATCH($A249,R$4:R$15,1)+1,1),INDEX(V$4:V$15,_xlpm.rng)*$A249^2+INDEX(V$4:V$15,_xlpm.rng+1)*$A249+INDEX(V$4:V$15,_xlpm.rng+2))</f>
        <v>0</v>
      </c>
      <c r="J249" cm="1">
        <f t="array" ref="J249">_xlfn.LET(_xlpm.rng,IFERROR(MATCH($A249,S$4:S$15,1)+1,1),INDEX(W$4:W$15,_xlpm.rng)*$A249^2+INDEX(W$4:W$15,_xlpm.rng+1)*$A249+INDEX(W$4:W$15,_xlpm.rng+2))</f>
        <v>3.22233763402033</v>
      </c>
      <c r="K249" cm="1">
        <f t="array" ref="K249">_xlfn.LET(_xlpm.rng,IFERROR(MATCH($A249,Q$4:Q$15,1)+1,1),INDEX(X$4:X$15,_xlpm.rng)*$A249^2+INDEX(X$4:X$15,_xlpm.rng+1)*$A249+INDEX(X$4:X$15,_xlpm.rng+2))</f>
        <v>1</v>
      </c>
      <c r="L249" cm="1">
        <f t="array" ref="L249">_xlfn.LET(_xlpm.rng,IFERROR(MATCH($A249,R$4:R$15,1)+1,1),INDEX(Y$4:Y$15,_xlpm.rng)*$A249^2+INDEX(Y$4:Y$15,_xlpm.rng+1)*$A249+INDEX(Y$4:Y$15,_xlpm.rng+2))</f>
        <v>1</v>
      </c>
      <c r="M249" cm="1">
        <f t="array" ref="M249">_xlfn.LET(_xlpm.rng,IFERROR(MATCH($A249,S$4:S$15,1)+1,1),INDEX(Z$4:Z$15,_xlpm.rng)*$A249^2+INDEX(Z$4:Z$15,_xlpm.rng+1)*$A249+INDEX(Z$4:Z$15,_xlpm.rng+2))</f>
        <v>2.2069877076742102</v>
      </c>
    </row>
    <row r="250" spans="1:13" x14ac:dyDescent="0.2">
      <c r="A250">
        <v>12.275</v>
      </c>
      <c r="B250">
        <f>transpose!J249</f>
        <v>0</v>
      </c>
      <c r="C250">
        <f>transpose!K249</f>
        <v>5.9670748491099997E-6</v>
      </c>
      <c r="D250">
        <f>transpose!L249</f>
        <v>3.2140303332800002</v>
      </c>
      <c r="E250">
        <f>transpose!D249</f>
        <v>1</v>
      </c>
      <c r="F250">
        <f>transpose!E249</f>
        <v>1.00000190514</v>
      </c>
      <c r="G250">
        <f>transpose!F249</f>
        <v>2.2040920172699998</v>
      </c>
      <c r="H250" cm="1">
        <f t="array" ref="H250">_xlfn.LET(_xlpm.rng,IFERROR(MATCH($A250,Q$4:Q$15,1)+1,1),INDEX(U$4:U$15,_xlpm.rng)*$A250^2+INDEX(U$4:U$15,_xlpm.rng+1)*$A250+INDEX(U$4:U$15,_xlpm.rng+2))</f>
        <v>0</v>
      </c>
      <c r="I250" cm="1">
        <f t="array" ref="I250">_xlfn.LET(_xlpm.rng,IFERROR(MATCH($A250,R$4:R$15,1)+1,1),INDEX(V$4:V$15,_xlpm.rng)*$A250^2+INDEX(V$4:V$15,_xlpm.rng+1)*$A250+INDEX(V$4:V$15,_xlpm.rng+2))</f>
        <v>0</v>
      </c>
      <c r="J250" cm="1">
        <f t="array" ref="J250">_xlfn.LET(_xlpm.rng,IFERROR(MATCH($A250,S$4:S$15,1)+1,1),INDEX(W$4:W$15,_xlpm.rng)*$A250^2+INDEX(W$4:W$15,_xlpm.rng+1)*$A250+INDEX(W$4:W$15,_xlpm.rng+2))</f>
        <v>3.22233763402033</v>
      </c>
      <c r="K250" cm="1">
        <f t="array" ref="K250">_xlfn.LET(_xlpm.rng,IFERROR(MATCH($A250,Q$4:Q$15,1)+1,1),INDEX(X$4:X$15,_xlpm.rng)*$A250^2+INDEX(X$4:X$15,_xlpm.rng+1)*$A250+INDEX(X$4:X$15,_xlpm.rng+2))</f>
        <v>1</v>
      </c>
      <c r="L250" cm="1">
        <f t="array" ref="L250">_xlfn.LET(_xlpm.rng,IFERROR(MATCH($A250,R$4:R$15,1)+1,1),INDEX(Y$4:Y$15,_xlpm.rng)*$A250^2+INDEX(Y$4:Y$15,_xlpm.rng+1)*$A250+INDEX(Y$4:Y$15,_xlpm.rng+2))</f>
        <v>1</v>
      </c>
      <c r="M250" cm="1">
        <f t="array" ref="M250">_xlfn.LET(_xlpm.rng,IFERROR(MATCH($A250,S$4:S$15,1)+1,1),INDEX(Z$4:Z$15,_xlpm.rng)*$A250^2+INDEX(Z$4:Z$15,_xlpm.rng+1)*$A250+INDEX(Z$4:Z$15,_xlpm.rng+2))</f>
        <v>2.2069877076742102</v>
      </c>
    </row>
    <row r="251" spans="1:13" x14ac:dyDescent="0.2">
      <c r="A251">
        <v>12.324999999999999</v>
      </c>
      <c r="B251">
        <f>transpose!J250</f>
        <v>0</v>
      </c>
      <c r="C251">
        <f>transpose!K250</f>
        <v>1.40858630927E-6</v>
      </c>
      <c r="D251">
        <f>transpose!L250</f>
        <v>3.2139050417799999</v>
      </c>
      <c r="E251">
        <f>transpose!D250</f>
        <v>1</v>
      </c>
      <c r="F251">
        <f>transpose!E250</f>
        <v>1.0000004497299999</v>
      </c>
      <c r="G251">
        <f>transpose!F250</f>
        <v>2.20402515424</v>
      </c>
      <c r="H251" cm="1">
        <f t="array" ref="H251">_xlfn.LET(_xlpm.rng,IFERROR(MATCH($A251,Q$4:Q$15,1)+1,1),INDEX(U$4:U$15,_xlpm.rng)*$A251^2+INDEX(U$4:U$15,_xlpm.rng+1)*$A251+INDEX(U$4:U$15,_xlpm.rng+2))</f>
        <v>0</v>
      </c>
      <c r="I251" cm="1">
        <f t="array" ref="I251">_xlfn.LET(_xlpm.rng,IFERROR(MATCH($A251,R$4:R$15,1)+1,1),INDEX(V$4:V$15,_xlpm.rng)*$A251^2+INDEX(V$4:V$15,_xlpm.rng+1)*$A251+INDEX(V$4:V$15,_xlpm.rng+2))</f>
        <v>0</v>
      </c>
      <c r="J251" cm="1">
        <f t="array" ref="J251">_xlfn.LET(_xlpm.rng,IFERROR(MATCH($A251,S$4:S$15,1)+1,1),INDEX(W$4:W$15,_xlpm.rng)*$A251^2+INDEX(W$4:W$15,_xlpm.rng+1)*$A251+INDEX(W$4:W$15,_xlpm.rng+2))</f>
        <v>3.22233763402033</v>
      </c>
      <c r="K251" cm="1">
        <f t="array" ref="K251">_xlfn.LET(_xlpm.rng,IFERROR(MATCH($A251,Q$4:Q$15,1)+1,1),INDEX(X$4:X$15,_xlpm.rng)*$A251^2+INDEX(X$4:X$15,_xlpm.rng+1)*$A251+INDEX(X$4:X$15,_xlpm.rng+2))</f>
        <v>1</v>
      </c>
      <c r="L251" cm="1">
        <f t="array" ref="L251">_xlfn.LET(_xlpm.rng,IFERROR(MATCH($A251,R$4:R$15,1)+1,1),INDEX(Y$4:Y$15,_xlpm.rng)*$A251^2+INDEX(Y$4:Y$15,_xlpm.rng+1)*$A251+INDEX(Y$4:Y$15,_xlpm.rng+2))</f>
        <v>1</v>
      </c>
      <c r="M251" cm="1">
        <f t="array" ref="M251">_xlfn.LET(_xlpm.rng,IFERROR(MATCH($A251,S$4:S$15,1)+1,1),INDEX(Z$4:Z$15,_xlpm.rng)*$A251^2+INDEX(Z$4:Z$15,_xlpm.rng+1)*$A251+INDEX(Z$4:Z$15,_xlpm.rng+2))</f>
        <v>2.2069877076742102</v>
      </c>
    </row>
    <row r="252" spans="1:13" x14ac:dyDescent="0.2">
      <c r="A252">
        <v>12.375</v>
      </c>
      <c r="B252">
        <f>transpose!J251</f>
        <v>0</v>
      </c>
      <c r="C252">
        <f>transpose!K251</f>
        <v>3.3039569093999998E-7</v>
      </c>
      <c r="D252">
        <f>transpose!L251</f>
        <v>3.21377422705</v>
      </c>
      <c r="E252">
        <f>transpose!D251</f>
        <v>1</v>
      </c>
      <c r="F252">
        <f>transpose!E251</f>
        <v>1.0000001054900001</v>
      </c>
      <c r="G252">
        <f>transpose!F251</f>
        <v>2.2039556199299999</v>
      </c>
      <c r="H252" cm="1">
        <f t="array" ref="H252">_xlfn.LET(_xlpm.rng,IFERROR(MATCH($A252,Q$4:Q$15,1)+1,1),INDEX(U$4:U$15,_xlpm.rng)*$A252^2+INDEX(U$4:U$15,_xlpm.rng+1)*$A252+INDEX(U$4:U$15,_xlpm.rng+2))</f>
        <v>0</v>
      </c>
      <c r="I252" cm="1">
        <f t="array" ref="I252">_xlfn.LET(_xlpm.rng,IFERROR(MATCH($A252,R$4:R$15,1)+1,1),INDEX(V$4:V$15,_xlpm.rng)*$A252^2+INDEX(V$4:V$15,_xlpm.rng+1)*$A252+INDEX(V$4:V$15,_xlpm.rng+2))</f>
        <v>0</v>
      </c>
      <c r="J252" cm="1">
        <f t="array" ref="J252">_xlfn.LET(_xlpm.rng,IFERROR(MATCH($A252,S$4:S$15,1)+1,1),INDEX(W$4:W$15,_xlpm.rng)*$A252^2+INDEX(W$4:W$15,_xlpm.rng+1)*$A252+INDEX(W$4:W$15,_xlpm.rng+2))</f>
        <v>3.22233763402033</v>
      </c>
      <c r="K252" cm="1">
        <f t="array" ref="K252">_xlfn.LET(_xlpm.rng,IFERROR(MATCH($A252,Q$4:Q$15,1)+1,1),INDEX(X$4:X$15,_xlpm.rng)*$A252^2+INDEX(X$4:X$15,_xlpm.rng+1)*$A252+INDEX(X$4:X$15,_xlpm.rng+2))</f>
        <v>1</v>
      </c>
      <c r="L252" cm="1">
        <f t="array" ref="L252">_xlfn.LET(_xlpm.rng,IFERROR(MATCH($A252,R$4:R$15,1)+1,1),INDEX(Y$4:Y$15,_xlpm.rng)*$A252^2+INDEX(Y$4:Y$15,_xlpm.rng+1)*$A252+INDEX(Y$4:Y$15,_xlpm.rng+2))</f>
        <v>1</v>
      </c>
      <c r="M252" cm="1">
        <f t="array" ref="M252">_xlfn.LET(_xlpm.rng,IFERROR(MATCH($A252,S$4:S$15,1)+1,1),INDEX(Z$4:Z$15,_xlpm.rng)*$A252^2+INDEX(Z$4:Z$15,_xlpm.rng+1)*$A252+INDEX(Z$4:Z$15,_xlpm.rng+2))</f>
        <v>2.2069877076742102</v>
      </c>
    </row>
    <row r="253" spans="1:13" x14ac:dyDescent="0.2">
      <c r="A253">
        <v>12.425000000000001</v>
      </c>
      <c r="B253">
        <f>transpose!J252</f>
        <v>0</v>
      </c>
      <c r="C253">
        <f>transpose!K252</f>
        <v>7.6918500747700005E-8</v>
      </c>
      <c r="D253">
        <f>transpose!L252</f>
        <v>3.21363749536</v>
      </c>
      <c r="E253">
        <f>transpose!D252</f>
        <v>1</v>
      </c>
      <c r="F253">
        <f>transpose!E252</f>
        <v>1.00000002456</v>
      </c>
      <c r="G253">
        <f>transpose!F252</f>
        <v>2.2038832313499999</v>
      </c>
      <c r="H253" cm="1">
        <f t="array" ref="H253">_xlfn.LET(_xlpm.rng,IFERROR(MATCH($A253,Q$4:Q$15,1)+1,1),INDEX(U$4:U$15,_xlpm.rng)*$A253^2+INDEX(U$4:U$15,_xlpm.rng+1)*$A253+INDEX(U$4:U$15,_xlpm.rng+2))</f>
        <v>0</v>
      </c>
      <c r="I253" cm="1">
        <f t="array" ref="I253">_xlfn.LET(_xlpm.rng,IFERROR(MATCH($A253,R$4:R$15,1)+1,1),INDEX(V$4:V$15,_xlpm.rng)*$A253^2+INDEX(V$4:V$15,_xlpm.rng+1)*$A253+INDEX(V$4:V$15,_xlpm.rng+2))</f>
        <v>0</v>
      </c>
      <c r="J253" cm="1">
        <f t="array" ref="J253">_xlfn.LET(_xlpm.rng,IFERROR(MATCH($A253,S$4:S$15,1)+1,1),INDEX(W$4:W$15,_xlpm.rng)*$A253^2+INDEX(W$4:W$15,_xlpm.rng+1)*$A253+INDEX(W$4:W$15,_xlpm.rng+2))</f>
        <v>3.22233763402033</v>
      </c>
      <c r="K253" cm="1">
        <f t="array" ref="K253">_xlfn.LET(_xlpm.rng,IFERROR(MATCH($A253,Q$4:Q$15,1)+1,1),INDEX(X$4:X$15,_xlpm.rng)*$A253^2+INDEX(X$4:X$15,_xlpm.rng+1)*$A253+INDEX(X$4:X$15,_xlpm.rng+2))</f>
        <v>1</v>
      </c>
      <c r="L253" cm="1">
        <f t="array" ref="L253">_xlfn.LET(_xlpm.rng,IFERROR(MATCH($A253,R$4:R$15,1)+1,1),INDEX(Y$4:Y$15,_xlpm.rng)*$A253^2+INDEX(Y$4:Y$15,_xlpm.rng+1)*$A253+INDEX(Y$4:Y$15,_xlpm.rng+2))</f>
        <v>1</v>
      </c>
      <c r="M253" cm="1">
        <f t="array" ref="M253">_xlfn.LET(_xlpm.rng,IFERROR(MATCH($A253,S$4:S$15,1)+1,1),INDEX(Z$4:Z$15,_xlpm.rng)*$A253^2+INDEX(Z$4:Z$15,_xlpm.rng+1)*$A253+INDEX(Z$4:Z$15,_xlpm.rng+2))</f>
        <v>2.2069877076742102</v>
      </c>
    </row>
    <row r="254" spans="1:13" x14ac:dyDescent="0.2">
      <c r="A254">
        <v>12.475</v>
      </c>
      <c r="B254">
        <f>transpose!J253</f>
        <v>0</v>
      </c>
      <c r="C254">
        <f>transpose!K253</f>
        <v>1.7752821653699999E-8</v>
      </c>
      <c r="D254">
        <f>transpose!L253</f>
        <v>3.2134943950400001</v>
      </c>
      <c r="E254">
        <f>transpose!D253</f>
        <v>1</v>
      </c>
      <c r="F254">
        <f>transpose!E253</f>
        <v>1.00000000567</v>
      </c>
      <c r="G254">
        <f>transpose!F253</f>
        <v>2.20380779026</v>
      </c>
      <c r="H254" cm="1">
        <f t="array" ref="H254">_xlfn.LET(_xlpm.rng,IFERROR(MATCH($A254,Q$4:Q$15,1)+1,1),INDEX(U$4:U$15,_xlpm.rng)*$A254^2+INDEX(U$4:U$15,_xlpm.rng+1)*$A254+INDEX(U$4:U$15,_xlpm.rng+2))</f>
        <v>0</v>
      </c>
      <c r="I254" cm="1">
        <f t="array" ref="I254">_xlfn.LET(_xlpm.rng,IFERROR(MATCH($A254,R$4:R$15,1)+1,1),INDEX(V$4:V$15,_xlpm.rng)*$A254^2+INDEX(V$4:V$15,_xlpm.rng+1)*$A254+INDEX(V$4:V$15,_xlpm.rng+2))</f>
        <v>0</v>
      </c>
      <c r="J254" cm="1">
        <f t="array" ref="J254">_xlfn.LET(_xlpm.rng,IFERROR(MATCH($A254,S$4:S$15,1)+1,1),INDEX(W$4:W$15,_xlpm.rng)*$A254^2+INDEX(W$4:W$15,_xlpm.rng+1)*$A254+INDEX(W$4:W$15,_xlpm.rng+2))</f>
        <v>3.22233763402033</v>
      </c>
      <c r="K254" cm="1">
        <f t="array" ref="K254">_xlfn.LET(_xlpm.rng,IFERROR(MATCH($A254,Q$4:Q$15,1)+1,1),INDEX(X$4:X$15,_xlpm.rng)*$A254^2+INDEX(X$4:X$15,_xlpm.rng+1)*$A254+INDEX(X$4:X$15,_xlpm.rng+2))</f>
        <v>1</v>
      </c>
      <c r="L254" cm="1">
        <f t="array" ref="L254">_xlfn.LET(_xlpm.rng,IFERROR(MATCH($A254,R$4:R$15,1)+1,1),INDEX(Y$4:Y$15,_xlpm.rng)*$A254^2+INDEX(Y$4:Y$15,_xlpm.rng+1)*$A254+INDEX(Y$4:Y$15,_xlpm.rng+2))</f>
        <v>1</v>
      </c>
      <c r="M254" cm="1">
        <f t="array" ref="M254">_xlfn.LET(_xlpm.rng,IFERROR(MATCH($A254,S$4:S$15,1)+1,1),INDEX(Z$4:Z$15,_xlpm.rng)*$A254^2+INDEX(Z$4:Z$15,_xlpm.rng+1)*$A254+INDEX(Z$4:Z$15,_xlpm.rng+2))</f>
        <v>2.2069877076742102</v>
      </c>
    </row>
    <row r="255" spans="1:13" x14ac:dyDescent="0.2">
      <c r="A255">
        <v>12.525</v>
      </c>
      <c r="B255">
        <f>transpose!J254</f>
        <v>0</v>
      </c>
      <c r="C255">
        <f>transpose!K254</f>
        <v>4.0572145313E-9</v>
      </c>
      <c r="D255">
        <f>transpose!L254</f>
        <v>3.2133444092399999</v>
      </c>
      <c r="E255">
        <f>transpose!D254</f>
        <v>1</v>
      </c>
      <c r="F255">
        <f>transpose!E254</f>
        <v>1.0000000013000001</v>
      </c>
      <c r="G255">
        <f>transpose!F254</f>
        <v>2.20372907453</v>
      </c>
      <c r="H255" cm="1">
        <f t="array" ref="H255">_xlfn.LET(_xlpm.rng,IFERROR(MATCH($A255,Q$4:Q$15,1)+1,1),INDEX(U$4:U$15,_xlpm.rng)*$A255^2+INDEX(U$4:U$15,_xlpm.rng+1)*$A255+INDEX(U$4:U$15,_xlpm.rng+2))</f>
        <v>0</v>
      </c>
      <c r="I255" cm="1">
        <f t="array" ref="I255">_xlfn.LET(_xlpm.rng,IFERROR(MATCH($A255,R$4:R$15,1)+1,1),INDEX(V$4:V$15,_xlpm.rng)*$A255^2+INDEX(V$4:V$15,_xlpm.rng+1)*$A255+INDEX(V$4:V$15,_xlpm.rng+2))</f>
        <v>0</v>
      </c>
      <c r="J255" cm="1">
        <f t="array" ref="J255">_xlfn.LET(_xlpm.rng,IFERROR(MATCH($A255,S$4:S$15,1)+1,1),INDEX(W$4:W$15,_xlpm.rng)*$A255^2+INDEX(W$4:W$15,_xlpm.rng+1)*$A255+INDEX(W$4:W$15,_xlpm.rng+2))</f>
        <v>3.22233763402033</v>
      </c>
      <c r="K255" cm="1">
        <f t="array" ref="K255">_xlfn.LET(_xlpm.rng,IFERROR(MATCH($A255,Q$4:Q$15,1)+1,1),INDEX(X$4:X$15,_xlpm.rng)*$A255^2+INDEX(X$4:X$15,_xlpm.rng+1)*$A255+INDEX(X$4:X$15,_xlpm.rng+2))</f>
        <v>1</v>
      </c>
      <c r="L255" cm="1">
        <f t="array" ref="L255">_xlfn.LET(_xlpm.rng,IFERROR(MATCH($A255,R$4:R$15,1)+1,1),INDEX(Y$4:Y$15,_xlpm.rng)*$A255^2+INDEX(Y$4:Y$15,_xlpm.rng+1)*$A255+INDEX(Y$4:Y$15,_xlpm.rng+2))</f>
        <v>1</v>
      </c>
      <c r="M255" cm="1">
        <f t="array" ref="M255">_xlfn.LET(_xlpm.rng,IFERROR(MATCH($A255,S$4:S$15,1)+1,1),INDEX(Z$4:Z$15,_xlpm.rng)*$A255^2+INDEX(Z$4:Z$15,_xlpm.rng+1)*$A255+INDEX(Z$4:Z$15,_xlpm.rng+2))</f>
        <v>2.2069877076742102</v>
      </c>
    </row>
    <row r="256" spans="1:13" x14ac:dyDescent="0.2">
      <c r="A256">
        <v>12.574999999999999</v>
      </c>
      <c r="B256">
        <f>transpose!J255</f>
        <v>0</v>
      </c>
      <c r="C256">
        <f>transpose!K255</f>
        <v>9.1705697175899997E-10</v>
      </c>
      <c r="D256">
        <f>transpose!L255</f>
        <v>3.2131869426200002</v>
      </c>
      <c r="E256">
        <f>transpose!D255</f>
        <v>1</v>
      </c>
      <c r="F256">
        <f>transpose!E255</f>
        <v>1.00000000029</v>
      </c>
      <c r="G256">
        <f>transpose!F255</f>
        <v>2.2036468220100001</v>
      </c>
      <c r="H256" cm="1">
        <f t="array" ref="H256">_xlfn.LET(_xlpm.rng,IFERROR(MATCH($A256,Q$4:Q$15,1)+1,1),INDEX(U$4:U$15,_xlpm.rng)*$A256^2+INDEX(U$4:U$15,_xlpm.rng+1)*$A256+INDEX(U$4:U$15,_xlpm.rng+2))</f>
        <v>0</v>
      </c>
      <c r="I256" cm="1">
        <f t="array" ref="I256">_xlfn.LET(_xlpm.rng,IFERROR(MATCH($A256,R$4:R$15,1)+1,1),INDEX(V$4:V$15,_xlpm.rng)*$A256^2+INDEX(V$4:V$15,_xlpm.rng+1)*$A256+INDEX(V$4:V$15,_xlpm.rng+2))</f>
        <v>0</v>
      </c>
      <c r="J256" cm="1">
        <f t="array" ref="J256">_xlfn.LET(_xlpm.rng,IFERROR(MATCH($A256,S$4:S$15,1)+1,1),INDEX(W$4:W$15,_xlpm.rng)*$A256^2+INDEX(W$4:W$15,_xlpm.rng+1)*$A256+INDEX(W$4:W$15,_xlpm.rng+2))</f>
        <v>3.22233763402033</v>
      </c>
      <c r="K256" cm="1">
        <f t="array" ref="K256">_xlfn.LET(_xlpm.rng,IFERROR(MATCH($A256,Q$4:Q$15,1)+1,1),INDEX(X$4:X$15,_xlpm.rng)*$A256^2+INDEX(X$4:X$15,_xlpm.rng+1)*$A256+INDEX(X$4:X$15,_xlpm.rng+2))</f>
        <v>1</v>
      </c>
      <c r="L256" cm="1">
        <f t="array" ref="L256">_xlfn.LET(_xlpm.rng,IFERROR(MATCH($A256,R$4:R$15,1)+1,1),INDEX(Y$4:Y$15,_xlpm.rng)*$A256^2+INDEX(Y$4:Y$15,_xlpm.rng+1)*$A256+INDEX(Y$4:Y$15,_xlpm.rng+2))</f>
        <v>1</v>
      </c>
      <c r="M256" cm="1">
        <f t="array" ref="M256">_xlfn.LET(_xlpm.rng,IFERROR(MATCH($A256,S$4:S$15,1)+1,1),INDEX(Z$4:Z$15,_xlpm.rng)*$A256^2+INDEX(Z$4:Z$15,_xlpm.rng+1)*$A256+INDEX(Z$4:Z$15,_xlpm.rng+2))</f>
        <v>2.2069877076742102</v>
      </c>
    </row>
    <row r="257" spans="1:13" x14ac:dyDescent="0.2">
      <c r="A257">
        <v>12.625</v>
      </c>
      <c r="B257">
        <f>transpose!J256</f>
        <v>0</v>
      </c>
      <c r="C257">
        <f>transpose!K256</f>
        <v>2.04769437504E-10</v>
      </c>
      <c r="D257">
        <f>transpose!L256</f>
        <v>3.2130212827200002</v>
      </c>
      <c r="E257">
        <f>transpose!D256</f>
        <v>1</v>
      </c>
      <c r="F257">
        <f>transpose!E256</f>
        <v>1.00000000007</v>
      </c>
      <c r="G257">
        <f>transpose!F256</f>
        <v>2.20356070409</v>
      </c>
      <c r="H257" cm="1">
        <f t="array" ref="H257">_xlfn.LET(_xlpm.rng,IFERROR(MATCH($A257,Q$4:Q$15,1)+1,1),INDEX(U$4:U$15,_xlpm.rng)*$A257^2+INDEX(U$4:U$15,_xlpm.rng+1)*$A257+INDEX(U$4:U$15,_xlpm.rng+2))</f>
        <v>0</v>
      </c>
      <c r="I257" cm="1">
        <f t="array" ref="I257">_xlfn.LET(_xlpm.rng,IFERROR(MATCH($A257,R$4:R$15,1)+1,1),INDEX(V$4:V$15,_xlpm.rng)*$A257^2+INDEX(V$4:V$15,_xlpm.rng+1)*$A257+INDEX(V$4:V$15,_xlpm.rng+2))</f>
        <v>0</v>
      </c>
      <c r="J257" cm="1">
        <f t="array" ref="J257">_xlfn.LET(_xlpm.rng,IFERROR(MATCH($A257,S$4:S$15,1)+1,1),INDEX(W$4:W$15,_xlpm.rng)*$A257^2+INDEX(W$4:W$15,_xlpm.rng+1)*$A257+INDEX(W$4:W$15,_xlpm.rng+2))</f>
        <v>3.22233763402033</v>
      </c>
      <c r="K257" cm="1">
        <f t="array" ref="K257">_xlfn.LET(_xlpm.rng,IFERROR(MATCH($A257,Q$4:Q$15,1)+1,1),INDEX(X$4:X$15,_xlpm.rng)*$A257^2+INDEX(X$4:X$15,_xlpm.rng+1)*$A257+INDEX(X$4:X$15,_xlpm.rng+2))</f>
        <v>1</v>
      </c>
      <c r="L257" cm="1">
        <f t="array" ref="L257">_xlfn.LET(_xlpm.rng,IFERROR(MATCH($A257,R$4:R$15,1)+1,1),INDEX(Y$4:Y$15,_xlpm.rng)*$A257^2+INDEX(Y$4:Y$15,_xlpm.rng+1)*$A257+INDEX(Y$4:Y$15,_xlpm.rng+2))</f>
        <v>1</v>
      </c>
      <c r="M257" cm="1">
        <f t="array" ref="M257">_xlfn.LET(_xlpm.rng,IFERROR(MATCH($A257,S$4:S$15,1)+1,1),INDEX(Z$4:Z$15,_xlpm.rng)*$A257^2+INDEX(Z$4:Z$15,_xlpm.rng+1)*$A257+INDEX(Z$4:Z$15,_xlpm.rng+2))</f>
        <v>2.2069877076742102</v>
      </c>
    </row>
    <row r="258" spans="1:13" x14ac:dyDescent="0.2">
      <c r="A258">
        <v>12.675000000000001</v>
      </c>
      <c r="B258">
        <f>transpose!J257</f>
        <v>0</v>
      </c>
      <c r="C258">
        <f>transpose!K257</f>
        <v>4.51171877629E-11</v>
      </c>
      <c r="D258">
        <f>transpose!L257</f>
        <v>3.21284650101</v>
      </c>
      <c r="E258">
        <f>transpose!D257</f>
        <v>1</v>
      </c>
      <c r="F258">
        <f>transpose!E257</f>
        <v>1.00000000001</v>
      </c>
      <c r="G258">
        <f>transpose!F257</f>
        <v>2.2034702772600001</v>
      </c>
      <c r="H258" cm="1">
        <f t="array" ref="H258">_xlfn.LET(_xlpm.rng,IFERROR(MATCH($A258,Q$4:Q$15,1)+1,1),INDEX(U$4:U$15,_xlpm.rng)*$A258^2+INDEX(U$4:U$15,_xlpm.rng+1)*$A258+INDEX(U$4:U$15,_xlpm.rng+2))</f>
        <v>0</v>
      </c>
      <c r="I258" cm="1">
        <f t="array" ref="I258">_xlfn.LET(_xlpm.rng,IFERROR(MATCH($A258,R$4:R$15,1)+1,1),INDEX(V$4:V$15,_xlpm.rng)*$A258^2+INDEX(V$4:V$15,_xlpm.rng+1)*$A258+INDEX(V$4:V$15,_xlpm.rng+2))</f>
        <v>0</v>
      </c>
      <c r="J258" cm="1">
        <f t="array" ref="J258">_xlfn.LET(_xlpm.rng,IFERROR(MATCH($A258,S$4:S$15,1)+1,1),INDEX(W$4:W$15,_xlpm.rng)*$A258^2+INDEX(W$4:W$15,_xlpm.rng+1)*$A258+INDEX(W$4:W$15,_xlpm.rng+2))</f>
        <v>3.22233763402033</v>
      </c>
      <c r="K258" cm="1">
        <f t="array" ref="K258">_xlfn.LET(_xlpm.rng,IFERROR(MATCH($A258,Q$4:Q$15,1)+1,1),INDEX(X$4:X$15,_xlpm.rng)*$A258^2+INDEX(X$4:X$15,_xlpm.rng+1)*$A258+INDEX(X$4:X$15,_xlpm.rng+2))</f>
        <v>1</v>
      </c>
      <c r="L258" cm="1">
        <f t="array" ref="L258">_xlfn.LET(_xlpm.rng,IFERROR(MATCH($A258,R$4:R$15,1)+1,1),INDEX(Y$4:Y$15,_xlpm.rng)*$A258^2+INDEX(Y$4:Y$15,_xlpm.rng+1)*$A258+INDEX(Y$4:Y$15,_xlpm.rng+2))</f>
        <v>1</v>
      </c>
      <c r="M258" cm="1">
        <f t="array" ref="M258">_xlfn.LET(_xlpm.rng,IFERROR(MATCH($A258,S$4:S$15,1)+1,1),INDEX(Z$4:Z$15,_xlpm.rng)*$A258^2+INDEX(Z$4:Z$15,_xlpm.rng+1)*$A258+INDEX(Z$4:Z$15,_xlpm.rng+2))</f>
        <v>2.2069877076742102</v>
      </c>
    </row>
    <row r="259" spans="1:13" x14ac:dyDescent="0.2">
      <c r="A259">
        <v>12.725</v>
      </c>
      <c r="B259">
        <f>transpose!J258</f>
        <v>0</v>
      </c>
      <c r="C259">
        <f>transpose!K258</f>
        <v>9.7986618818599995E-12</v>
      </c>
      <c r="D259">
        <f>transpose!L258</f>
        <v>3.2126612252100002</v>
      </c>
      <c r="E259">
        <f>transpose!D258</f>
        <v>1</v>
      </c>
      <c r="F259">
        <f>transpose!E258</f>
        <v>1</v>
      </c>
      <c r="G259">
        <f>transpose!F258</f>
        <v>2.2033748812099998</v>
      </c>
      <c r="H259" cm="1">
        <f t="array" ref="H259">_xlfn.LET(_xlpm.rng,IFERROR(MATCH($A259,Q$4:Q$15,1)+1,1),INDEX(U$4:U$15,_xlpm.rng)*$A259^2+INDEX(U$4:U$15,_xlpm.rng+1)*$A259+INDEX(U$4:U$15,_xlpm.rng+2))</f>
        <v>0</v>
      </c>
      <c r="I259" cm="1">
        <f t="array" ref="I259">_xlfn.LET(_xlpm.rng,IFERROR(MATCH($A259,R$4:R$15,1)+1,1),INDEX(V$4:V$15,_xlpm.rng)*$A259^2+INDEX(V$4:V$15,_xlpm.rng+1)*$A259+INDEX(V$4:V$15,_xlpm.rng+2))</f>
        <v>0</v>
      </c>
      <c r="J259" cm="1">
        <f t="array" ref="J259">_xlfn.LET(_xlpm.rng,IFERROR(MATCH($A259,S$4:S$15,1)+1,1),INDEX(W$4:W$15,_xlpm.rng)*$A259^2+INDEX(W$4:W$15,_xlpm.rng+1)*$A259+INDEX(W$4:W$15,_xlpm.rng+2))</f>
        <v>3.22233763402033</v>
      </c>
      <c r="K259" cm="1">
        <f t="array" ref="K259">_xlfn.LET(_xlpm.rng,IFERROR(MATCH($A259,Q$4:Q$15,1)+1,1),INDEX(X$4:X$15,_xlpm.rng)*$A259^2+INDEX(X$4:X$15,_xlpm.rng+1)*$A259+INDEX(X$4:X$15,_xlpm.rng+2))</f>
        <v>1</v>
      </c>
      <c r="L259" cm="1">
        <f t="array" ref="L259">_xlfn.LET(_xlpm.rng,IFERROR(MATCH($A259,R$4:R$15,1)+1,1),INDEX(Y$4:Y$15,_xlpm.rng)*$A259^2+INDEX(Y$4:Y$15,_xlpm.rng+1)*$A259+INDEX(Y$4:Y$15,_xlpm.rng+2))</f>
        <v>1</v>
      </c>
      <c r="M259" cm="1">
        <f t="array" ref="M259">_xlfn.LET(_xlpm.rng,IFERROR(MATCH($A259,S$4:S$15,1)+1,1),INDEX(Z$4:Z$15,_xlpm.rng)*$A259^2+INDEX(Z$4:Z$15,_xlpm.rng+1)*$A259+INDEX(Z$4:Z$15,_xlpm.rng+2))</f>
        <v>2.2069877076742102</v>
      </c>
    </row>
    <row r="260" spans="1:13" x14ac:dyDescent="0.2">
      <c r="A260">
        <v>12.775</v>
      </c>
      <c r="B260">
        <f>transpose!J259</f>
        <v>0</v>
      </c>
      <c r="C260">
        <f>transpose!K259</f>
        <v>2.0956014701300001E-12</v>
      </c>
      <c r="D260">
        <f>transpose!L259</f>
        <v>3.21246313338</v>
      </c>
      <c r="E260">
        <f>transpose!D259</f>
        <v>1</v>
      </c>
      <c r="F260">
        <f>transpose!E259</f>
        <v>1</v>
      </c>
      <c r="G260">
        <f>transpose!F259</f>
        <v>2.2032734091799999</v>
      </c>
      <c r="H260" cm="1">
        <f t="array" ref="H260">_xlfn.LET(_xlpm.rng,IFERROR(MATCH($A260,Q$4:Q$15,1)+1,1),INDEX(U$4:U$15,_xlpm.rng)*$A260^2+INDEX(U$4:U$15,_xlpm.rng+1)*$A260+INDEX(U$4:U$15,_xlpm.rng+2))</f>
        <v>0</v>
      </c>
      <c r="I260" cm="1">
        <f t="array" ref="I260">_xlfn.LET(_xlpm.rng,IFERROR(MATCH($A260,R$4:R$15,1)+1,1),INDEX(V$4:V$15,_xlpm.rng)*$A260^2+INDEX(V$4:V$15,_xlpm.rng+1)*$A260+INDEX(V$4:V$15,_xlpm.rng+2))</f>
        <v>0</v>
      </c>
      <c r="J260" cm="1">
        <f t="array" ref="J260">_xlfn.LET(_xlpm.rng,IFERROR(MATCH($A260,S$4:S$15,1)+1,1),INDEX(W$4:W$15,_xlpm.rng)*$A260^2+INDEX(W$4:W$15,_xlpm.rng+1)*$A260+INDEX(W$4:W$15,_xlpm.rng+2))</f>
        <v>3.22233763402033</v>
      </c>
      <c r="K260" cm="1">
        <f t="array" ref="K260">_xlfn.LET(_xlpm.rng,IFERROR(MATCH($A260,Q$4:Q$15,1)+1,1),INDEX(X$4:X$15,_xlpm.rng)*$A260^2+INDEX(X$4:X$15,_xlpm.rng+1)*$A260+INDEX(X$4:X$15,_xlpm.rng+2))</f>
        <v>1</v>
      </c>
      <c r="L260" cm="1">
        <f t="array" ref="L260">_xlfn.LET(_xlpm.rng,IFERROR(MATCH($A260,R$4:R$15,1)+1,1),INDEX(Y$4:Y$15,_xlpm.rng)*$A260^2+INDEX(Y$4:Y$15,_xlpm.rng+1)*$A260+INDEX(Y$4:Y$15,_xlpm.rng+2))</f>
        <v>1</v>
      </c>
      <c r="M260" cm="1">
        <f t="array" ref="M260">_xlfn.LET(_xlpm.rng,IFERROR(MATCH($A260,S$4:S$15,1)+1,1),INDEX(Z$4:Z$15,_xlpm.rng)*$A260^2+INDEX(Z$4:Z$15,_xlpm.rng+1)*$A260+INDEX(Z$4:Z$15,_xlpm.rng+2))</f>
        <v>2.2069877076742102</v>
      </c>
    </row>
    <row r="261" spans="1:13" x14ac:dyDescent="0.2">
      <c r="A261">
        <v>12.824999999999999</v>
      </c>
      <c r="B261">
        <f>transpose!J260</f>
        <v>0</v>
      </c>
      <c r="C261">
        <f>transpose!K260</f>
        <v>4.4088344086600001E-13</v>
      </c>
      <c r="D261">
        <f>transpose!L260</f>
        <v>3.2122478276900002</v>
      </c>
      <c r="E261">
        <f>transpose!D260</f>
        <v>1</v>
      </c>
      <c r="F261">
        <f>transpose!E260</f>
        <v>1</v>
      </c>
      <c r="G261">
        <f>transpose!F260</f>
        <v>2.20316378331</v>
      </c>
      <c r="H261" cm="1">
        <f t="array" ref="H261">_xlfn.LET(_xlpm.rng,IFERROR(MATCH($A261,Q$4:Q$15,1)+1,1),INDEX(U$4:U$15,_xlpm.rng)*$A261^2+INDEX(U$4:U$15,_xlpm.rng+1)*$A261+INDEX(U$4:U$15,_xlpm.rng+2))</f>
        <v>0</v>
      </c>
      <c r="I261" cm="1">
        <f t="array" ref="I261">_xlfn.LET(_xlpm.rng,IFERROR(MATCH($A261,R$4:R$15,1)+1,1),INDEX(V$4:V$15,_xlpm.rng)*$A261^2+INDEX(V$4:V$15,_xlpm.rng+1)*$A261+INDEX(V$4:V$15,_xlpm.rng+2))</f>
        <v>0</v>
      </c>
      <c r="J261" cm="1">
        <f t="array" ref="J261">_xlfn.LET(_xlpm.rng,IFERROR(MATCH($A261,S$4:S$15,1)+1,1),INDEX(W$4:W$15,_xlpm.rng)*$A261^2+INDEX(W$4:W$15,_xlpm.rng+1)*$A261+INDEX(W$4:W$15,_xlpm.rng+2))</f>
        <v>3.22233763402033</v>
      </c>
      <c r="K261" cm="1">
        <f t="array" ref="K261">_xlfn.LET(_xlpm.rng,IFERROR(MATCH($A261,Q$4:Q$15,1)+1,1),INDEX(X$4:X$15,_xlpm.rng)*$A261^2+INDEX(X$4:X$15,_xlpm.rng+1)*$A261+INDEX(X$4:X$15,_xlpm.rng+2))</f>
        <v>1</v>
      </c>
      <c r="L261" cm="1">
        <f t="array" ref="L261">_xlfn.LET(_xlpm.rng,IFERROR(MATCH($A261,R$4:R$15,1)+1,1),INDEX(Y$4:Y$15,_xlpm.rng)*$A261^2+INDEX(Y$4:Y$15,_xlpm.rng+1)*$A261+INDEX(Y$4:Y$15,_xlpm.rng+2))</f>
        <v>1</v>
      </c>
      <c r="M261" cm="1">
        <f t="array" ref="M261">_xlfn.LET(_xlpm.rng,IFERROR(MATCH($A261,S$4:S$15,1)+1,1),INDEX(Z$4:Z$15,_xlpm.rng)*$A261^2+INDEX(Z$4:Z$15,_xlpm.rng+1)*$A261+INDEX(Z$4:Z$15,_xlpm.rng+2))</f>
        <v>2.2069877076742102</v>
      </c>
    </row>
    <row r="262" spans="1:13" x14ac:dyDescent="0.2">
      <c r="A262">
        <v>12.875</v>
      </c>
      <c r="B262">
        <f>transpose!J261</f>
        <v>0</v>
      </c>
      <c r="C262">
        <f>transpose!K261</f>
        <v>9.1177065897299998E-14</v>
      </c>
      <c r="D262">
        <f>transpose!L261</f>
        <v>3.2120063069599998</v>
      </c>
      <c r="E262">
        <f>transpose!D261</f>
        <v>1</v>
      </c>
      <c r="F262">
        <f>transpose!E261</f>
        <v>1</v>
      </c>
      <c r="G262">
        <f>transpose!F261</f>
        <v>2.20304175928</v>
      </c>
      <c r="H262" cm="1">
        <f t="array" ref="H262">_xlfn.LET(_xlpm.rng,IFERROR(MATCH($A262,Q$4:Q$15,1)+1,1),INDEX(U$4:U$15,_xlpm.rng)*$A262^2+INDEX(U$4:U$15,_xlpm.rng+1)*$A262+INDEX(U$4:U$15,_xlpm.rng+2))</f>
        <v>0</v>
      </c>
      <c r="I262" cm="1">
        <f t="array" ref="I262">_xlfn.LET(_xlpm.rng,IFERROR(MATCH($A262,R$4:R$15,1)+1,1),INDEX(V$4:V$15,_xlpm.rng)*$A262^2+INDEX(V$4:V$15,_xlpm.rng+1)*$A262+INDEX(V$4:V$15,_xlpm.rng+2))</f>
        <v>0</v>
      </c>
      <c r="J262" cm="1">
        <f t="array" ref="J262">_xlfn.LET(_xlpm.rng,IFERROR(MATCH($A262,S$4:S$15,1)+1,1),INDEX(W$4:W$15,_xlpm.rng)*$A262^2+INDEX(W$4:W$15,_xlpm.rng+1)*$A262+INDEX(W$4:W$15,_xlpm.rng+2))</f>
        <v>3.22233763402033</v>
      </c>
      <c r="K262" cm="1">
        <f t="array" ref="K262">_xlfn.LET(_xlpm.rng,IFERROR(MATCH($A262,Q$4:Q$15,1)+1,1),INDEX(X$4:X$15,_xlpm.rng)*$A262^2+INDEX(X$4:X$15,_xlpm.rng+1)*$A262+INDEX(X$4:X$15,_xlpm.rng+2))</f>
        <v>1</v>
      </c>
      <c r="L262" cm="1">
        <f t="array" ref="L262">_xlfn.LET(_xlpm.rng,IFERROR(MATCH($A262,R$4:R$15,1)+1,1),INDEX(Y$4:Y$15,_xlpm.rng)*$A262^2+INDEX(Y$4:Y$15,_xlpm.rng+1)*$A262+INDEX(Y$4:Y$15,_xlpm.rng+2))</f>
        <v>1</v>
      </c>
      <c r="M262" cm="1">
        <f t="array" ref="M262">_xlfn.LET(_xlpm.rng,IFERROR(MATCH($A262,S$4:S$15,1)+1,1),INDEX(Z$4:Z$15,_xlpm.rng)*$A262^2+INDEX(Z$4:Z$15,_xlpm.rng+1)*$A262+INDEX(Z$4:Z$15,_xlpm.rng+2))</f>
        <v>2.2069877076742102</v>
      </c>
    </row>
    <row r="263" spans="1:13" x14ac:dyDescent="0.2">
      <c r="A263">
        <v>12.925000000000001</v>
      </c>
      <c r="B263">
        <f>transpose!J262</f>
        <v>0</v>
      </c>
      <c r="C263">
        <f>transpose!K262</f>
        <v>1.8429702208799999E-14</v>
      </c>
      <c r="D263">
        <f>transpose!L262</f>
        <v>3.2117192618399999</v>
      </c>
      <c r="E263">
        <f>transpose!D262</f>
        <v>1</v>
      </c>
      <c r="F263">
        <f>transpose!E262</f>
        <v>1</v>
      </c>
      <c r="G263">
        <f>transpose!F262</f>
        <v>2.2028982150099998</v>
      </c>
      <c r="H263" cm="1">
        <f t="array" ref="H263">_xlfn.LET(_xlpm.rng,IFERROR(MATCH($A263,Q$4:Q$15,1)+1,1),INDEX(U$4:U$15,_xlpm.rng)*$A263^2+INDEX(U$4:U$15,_xlpm.rng+1)*$A263+INDEX(U$4:U$15,_xlpm.rng+2))</f>
        <v>0</v>
      </c>
      <c r="I263" cm="1">
        <f t="array" ref="I263">_xlfn.LET(_xlpm.rng,IFERROR(MATCH($A263,R$4:R$15,1)+1,1),INDEX(V$4:V$15,_xlpm.rng)*$A263^2+INDEX(V$4:V$15,_xlpm.rng+1)*$A263+INDEX(V$4:V$15,_xlpm.rng+2))</f>
        <v>0</v>
      </c>
      <c r="J263" cm="1">
        <f t="array" ref="J263">_xlfn.LET(_xlpm.rng,IFERROR(MATCH($A263,S$4:S$15,1)+1,1),INDEX(W$4:W$15,_xlpm.rng)*$A263^2+INDEX(W$4:W$15,_xlpm.rng+1)*$A263+INDEX(W$4:W$15,_xlpm.rng+2))</f>
        <v>3.22233763402033</v>
      </c>
      <c r="K263" cm="1">
        <f t="array" ref="K263">_xlfn.LET(_xlpm.rng,IFERROR(MATCH($A263,Q$4:Q$15,1)+1,1),INDEX(X$4:X$15,_xlpm.rng)*$A263^2+INDEX(X$4:X$15,_xlpm.rng+1)*$A263+INDEX(X$4:X$15,_xlpm.rng+2))</f>
        <v>1</v>
      </c>
      <c r="L263" cm="1">
        <f t="array" ref="L263">_xlfn.LET(_xlpm.rng,IFERROR(MATCH($A263,R$4:R$15,1)+1,1),INDEX(Y$4:Y$15,_xlpm.rng)*$A263^2+INDEX(Y$4:Y$15,_xlpm.rng+1)*$A263+INDEX(Y$4:Y$15,_xlpm.rng+2))</f>
        <v>1</v>
      </c>
      <c r="M263" cm="1">
        <f t="array" ref="M263">_xlfn.LET(_xlpm.rng,IFERROR(MATCH($A263,S$4:S$15,1)+1,1),INDEX(Z$4:Z$15,_xlpm.rng)*$A263^2+INDEX(Z$4:Z$15,_xlpm.rng+1)*$A263+INDEX(Z$4:Z$15,_xlpm.rng+2))</f>
        <v>2.2069877076742102</v>
      </c>
    </row>
    <row r="264" spans="1:13" x14ac:dyDescent="0.2">
      <c r="A264">
        <v>12.975</v>
      </c>
      <c r="B264">
        <f>transpose!J263</f>
        <v>0</v>
      </c>
      <c r="C264">
        <f>transpose!K263</f>
        <v>3.58046925442E-15</v>
      </c>
      <c r="D264">
        <f>transpose!L263</f>
        <v>3.2113441654999999</v>
      </c>
      <c r="E264">
        <f>transpose!D263</f>
        <v>1</v>
      </c>
      <c r="F264">
        <f>transpose!E263</f>
        <v>1</v>
      </c>
      <c r="G264">
        <f>transpose!F263</f>
        <v>2.2027130207600001</v>
      </c>
      <c r="H264" cm="1">
        <f t="array" ref="H264">_xlfn.LET(_xlpm.rng,IFERROR(MATCH($A264,Q$4:Q$15,1)+1,1),INDEX(U$4:U$15,_xlpm.rng)*$A264^2+INDEX(U$4:U$15,_xlpm.rng+1)*$A264+INDEX(U$4:U$15,_xlpm.rng+2))</f>
        <v>0</v>
      </c>
      <c r="I264" cm="1">
        <f t="array" ref="I264">_xlfn.LET(_xlpm.rng,IFERROR(MATCH($A264,R$4:R$15,1)+1,1),INDEX(V$4:V$15,_xlpm.rng)*$A264^2+INDEX(V$4:V$15,_xlpm.rng+1)*$A264+INDEX(V$4:V$15,_xlpm.rng+2))</f>
        <v>0</v>
      </c>
      <c r="J264" cm="1">
        <f t="array" ref="J264">_xlfn.LET(_xlpm.rng,IFERROR(MATCH($A264,S$4:S$15,1)+1,1),INDEX(W$4:W$15,_xlpm.rng)*$A264^2+INDEX(W$4:W$15,_xlpm.rng+1)*$A264+INDEX(W$4:W$15,_xlpm.rng+2))</f>
        <v>3.22233763402033</v>
      </c>
      <c r="K264" cm="1">
        <f t="array" ref="K264">_xlfn.LET(_xlpm.rng,IFERROR(MATCH($A264,Q$4:Q$15,1)+1,1),INDEX(X$4:X$15,_xlpm.rng)*$A264^2+INDEX(X$4:X$15,_xlpm.rng+1)*$A264+INDEX(X$4:X$15,_xlpm.rng+2))</f>
        <v>1</v>
      </c>
      <c r="L264" cm="1">
        <f t="array" ref="L264">_xlfn.LET(_xlpm.rng,IFERROR(MATCH($A264,R$4:R$15,1)+1,1),INDEX(Y$4:Y$15,_xlpm.rng)*$A264^2+INDEX(Y$4:Y$15,_xlpm.rng+1)*$A264+INDEX(Y$4:Y$15,_xlpm.rng+2))</f>
        <v>1</v>
      </c>
      <c r="M264" cm="1">
        <f t="array" ref="M264">_xlfn.LET(_xlpm.rng,IFERROR(MATCH($A264,S$4:S$15,1)+1,1),INDEX(Z$4:Z$15,_xlpm.rng)*$A264^2+INDEX(Z$4:Z$15,_xlpm.rng+1)*$A264+INDEX(Z$4:Z$15,_xlpm.rng+2))</f>
        <v>2.2069877076742102</v>
      </c>
    </row>
    <row r="265" spans="1:13" x14ac:dyDescent="0.2">
      <c r="A265">
        <v>13.025</v>
      </c>
      <c r="B265">
        <f>transpose!J264</f>
        <v>0</v>
      </c>
      <c r="C265">
        <f>transpose!K264</f>
        <v>6.1062266354399998E-16</v>
      </c>
      <c r="D265">
        <f>transpose!L264</f>
        <v>3.2107860706900002</v>
      </c>
      <c r="E265">
        <f>transpose!D264</f>
        <v>1</v>
      </c>
      <c r="F265">
        <f>transpose!E264</f>
        <v>1</v>
      </c>
      <c r="G265">
        <f>transpose!F264</f>
        <v>2.2024411980799998</v>
      </c>
      <c r="H265" cm="1">
        <f t="array" ref="H265">_xlfn.LET(_xlpm.rng,IFERROR(MATCH($A265,Q$4:Q$15,1)+1,1),INDEX(U$4:U$15,_xlpm.rng)*$A265^2+INDEX(U$4:U$15,_xlpm.rng+1)*$A265+INDEX(U$4:U$15,_xlpm.rng+2))</f>
        <v>0</v>
      </c>
      <c r="I265" cm="1">
        <f t="array" ref="I265">_xlfn.LET(_xlpm.rng,IFERROR(MATCH($A265,R$4:R$15,1)+1,1),INDEX(V$4:V$15,_xlpm.rng)*$A265^2+INDEX(V$4:V$15,_xlpm.rng+1)*$A265+INDEX(V$4:V$15,_xlpm.rng+2))</f>
        <v>0</v>
      </c>
      <c r="J265" cm="1">
        <f t="array" ref="J265">_xlfn.LET(_xlpm.rng,IFERROR(MATCH($A265,S$4:S$15,1)+1,1),INDEX(W$4:W$15,_xlpm.rng)*$A265^2+INDEX(W$4:W$15,_xlpm.rng+1)*$A265+INDEX(W$4:W$15,_xlpm.rng+2))</f>
        <v>3.22233763402033</v>
      </c>
      <c r="K265" cm="1">
        <f t="array" ref="K265">_xlfn.LET(_xlpm.rng,IFERROR(MATCH($A265,Q$4:Q$15,1)+1,1),INDEX(X$4:X$15,_xlpm.rng)*$A265^2+INDEX(X$4:X$15,_xlpm.rng+1)*$A265+INDEX(X$4:X$15,_xlpm.rng+2))</f>
        <v>1</v>
      </c>
      <c r="L265" cm="1">
        <f t="array" ref="L265">_xlfn.LET(_xlpm.rng,IFERROR(MATCH($A265,R$4:R$15,1)+1,1),INDEX(Y$4:Y$15,_xlpm.rng)*$A265^2+INDEX(Y$4:Y$15,_xlpm.rng+1)*$A265+INDEX(Y$4:Y$15,_xlpm.rng+2))</f>
        <v>1</v>
      </c>
      <c r="M265" cm="1">
        <f t="array" ref="M265">_xlfn.LET(_xlpm.rng,IFERROR(MATCH($A265,S$4:S$15,1)+1,1),INDEX(Z$4:Z$15,_xlpm.rng)*$A265^2+INDEX(Z$4:Z$15,_xlpm.rng+1)*$A265+INDEX(Z$4:Z$15,_xlpm.rng+2))</f>
        <v>2.2069877076742102</v>
      </c>
    </row>
    <row r="266" spans="1:13" x14ac:dyDescent="0.2">
      <c r="A266">
        <v>13.074999999999999</v>
      </c>
      <c r="B266">
        <f>transpose!J265</f>
        <v>0</v>
      </c>
      <c r="C266">
        <f>transpose!K265</f>
        <v>4.1633363423400001E-17</v>
      </c>
      <c r="D266">
        <f>transpose!L265</f>
        <v>3.2098316603199999</v>
      </c>
      <c r="E266">
        <f>transpose!D265</f>
        <v>1</v>
      </c>
      <c r="F266">
        <f>transpose!E265</f>
        <v>1</v>
      </c>
      <c r="G266">
        <f>transpose!F265</f>
        <v>2.2019816956399998</v>
      </c>
      <c r="H266" cm="1">
        <f t="array" ref="H266">_xlfn.LET(_xlpm.rng,IFERROR(MATCH($A266,Q$4:Q$15,1)+1,1),INDEX(U$4:U$15,_xlpm.rng)*$A266^2+INDEX(U$4:U$15,_xlpm.rng+1)*$A266+INDEX(U$4:U$15,_xlpm.rng+2))</f>
        <v>0</v>
      </c>
      <c r="I266" cm="1">
        <f t="array" ref="I266">_xlfn.LET(_xlpm.rng,IFERROR(MATCH($A266,R$4:R$15,1)+1,1),INDEX(V$4:V$15,_xlpm.rng)*$A266^2+INDEX(V$4:V$15,_xlpm.rng+1)*$A266+INDEX(V$4:V$15,_xlpm.rng+2))</f>
        <v>0</v>
      </c>
      <c r="J266" cm="1">
        <f t="array" ref="J266">_xlfn.LET(_xlpm.rng,IFERROR(MATCH($A266,S$4:S$15,1)+1,1),INDEX(W$4:W$15,_xlpm.rng)*$A266^2+INDEX(W$4:W$15,_xlpm.rng+1)*$A266+INDEX(W$4:W$15,_xlpm.rng+2))</f>
        <v>3.22233763402033</v>
      </c>
      <c r="K266" cm="1">
        <f t="array" ref="K266">_xlfn.LET(_xlpm.rng,IFERROR(MATCH($A266,Q$4:Q$15,1)+1,1),INDEX(X$4:X$15,_xlpm.rng)*$A266^2+INDEX(X$4:X$15,_xlpm.rng+1)*$A266+INDEX(X$4:X$15,_xlpm.rng+2))</f>
        <v>1</v>
      </c>
      <c r="L266" cm="1">
        <f t="array" ref="L266">_xlfn.LET(_xlpm.rng,IFERROR(MATCH($A266,R$4:R$15,1)+1,1),INDEX(Y$4:Y$15,_xlpm.rng)*$A266^2+INDEX(Y$4:Y$15,_xlpm.rng+1)*$A266+INDEX(Y$4:Y$15,_xlpm.rng+2))</f>
        <v>1</v>
      </c>
      <c r="M266" cm="1">
        <f t="array" ref="M266">_xlfn.LET(_xlpm.rng,IFERROR(MATCH($A266,S$4:S$15,1)+1,1),INDEX(Z$4:Z$15,_xlpm.rng)*$A266^2+INDEX(Z$4:Z$15,_xlpm.rng+1)*$A266+INDEX(Z$4:Z$15,_xlpm.rng+2))</f>
        <v>2.2069877076742102</v>
      </c>
    </row>
    <row r="267" spans="1:13" x14ac:dyDescent="0.2">
      <c r="A267">
        <v>13.125</v>
      </c>
      <c r="B267">
        <f>transpose!J266</f>
        <v>0</v>
      </c>
      <c r="C267">
        <f>transpose!K266</f>
        <v>0</v>
      </c>
      <c r="D267">
        <f>transpose!L266</f>
        <v>3.2080006648400001</v>
      </c>
      <c r="E267">
        <f>transpose!D266</f>
        <v>1</v>
      </c>
      <c r="F267">
        <f>transpose!E266</f>
        <v>1</v>
      </c>
      <c r="G267">
        <f>transpose!F266</f>
        <v>2.2011070989400001</v>
      </c>
      <c r="H267" cm="1">
        <f t="array" ref="H267">_xlfn.LET(_xlpm.rng,IFERROR(MATCH($A267,Q$4:Q$15,1)+1,1),INDEX(U$4:U$15,_xlpm.rng)*$A267^2+INDEX(U$4:U$15,_xlpm.rng+1)*$A267+INDEX(U$4:U$15,_xlpm.rng+2))</f>
        <v>0</v>
      </c>
      <c r="I267" cm="1">
        <f t="array" ref="I267">_xlfn.LET(_xlpm.rng,IFERROR(MATCH($A267,R$4:R$15,1)+1,1),INDEX(V$4:V$15,_xlpm.rng)*$A267^2+INDEX(V$4:V$15,_xlpm.rng+1)*$A267+INDEX(V$4:V$15,_xlpm.rng+2))</f>
        <v>0</v>
      </c>
      <c r="J267" cm="1">
        <f t="array" ref="J267">_xlfn.LET(_xlpm.rng,IFERROR(MATCH($A267,S$4:S$15,1)+1,1),INDEX(W$4:W$15,_xlpm.rng)*$A267^2+INDEX(W$4:W$15,_xlpm.rng+1)*$A267+INDEX(W$4:W$15,_xlpm.rng+2))</f>
        <v>3.22233763402033</v>
      </c>
      <c r="K267" cm="1">
        <f t="array" ref="K267">_xlfn.LET(_xlpm.rng,IFERROR(MATCH($A267,Q$4:Q$15,1)+1,1),INDEX(X$4:X$15,_xlpm.rng)*$A267^2+INDEX(X$4:X$15,_xlpm.rng+1)*$A267+INDEX(X$4:X$15,_xlpm.rng+2))</f>
        <v>1</v>
      </c>
      <c r="L267" cm="1">
        <f t="array" ref="L267">_xlfn.LET(_xlpm.rng,IFERROR(MATCH($A267,R$4:R$15,1)+1,1),INDEX(Y$4:Y$15,_xlpm.rng)*$A267^2+INDEX(Y$4:Y$15,_xlpm.rng+1)*$A267+INDEX(Y$4:Y$15,_xlpm.rng+2))</f>
        <v>1</v>
      </c>
      <c r="M267" cm="1">
        <f t="array" ref="M267">_xlfn.LET(_xlpm.rng,IFERROR(MATCH($A267,S$4:S$15,1)+1,1),INDEX(Z$4:Z$15,_xlpm.rng)*$A267^2+INDEX(Z$4:Z$15,_xlpm.rng+1)*$A267+INDEX(Z$4:Z$15,_xlpm.rng+2))</f>
        <v>2.2069877076742102</v>
      </c>
    </row>
    <row r="268" spans="1:13" x14ac:dyDescent="0.2">
      <c r="A268">
        <v>13.175000000000001</v>
      </c>
      <c r="B268">
        <f>transpose!J267</f>
        <v>0</v>
      </c>
      <c r="C268">
        <f>transpose!K267</f>
        <v>0</v>
      </c>
      <c r="D268">
        <f>transpose!L267</f>
        <v>3.2042124632300002</v>
      </c>
      <c r="E268">
        <f>transpose!D267</f>
        <v>1</v>
      </c>
      <c r="F268">
        <f>transpose!E267</f>
        <v>1</v>
      </c>
      <c r="G268">
        <f>transpose!F267</f>
        <v>2.1993061603799999</v>
      </c>
      <c r="H268" cm="1">
        <f t="array" ref="H268">_xlfn.LET(_xlpm.rng,IFERROR(MATCH($A268,Q$4:Q$15,1)+1,1),INDEX(U$4:U$15,_xlpm.rng)*$A268^2+INDEX(U$4:U$15,_xlpm.rng+1)*$A268+INDEX(U$4:U$15,_xlpm.rng+2))</f>
        <v>0</v>
      </c>
      <c r="I268" cm="1">
        <f t="array" ref="I268">_xlfn.LET(_xlpm.rng,IFERROR(MATCH($A268,R$4:R$15,1)+1,1),INDEX(V$4:V$15,_xlpm.rng)*$A268^2+INDEX(V$4:V$15,_xlpm.rng+1)*$A268+INDEX(V$4:V$15,_xlpm.rng+2))</f>
        <v>0</v>
      </c>
      <c r="J268" cm="1">
        <f t="array" ref="J268">_xlfn.LET(_xlpm.rng,IFERROR(MATCH($A268,S$4:S$15,1)+1,1),INDEX(W$4:W$15,_xlpm.rng)*$A268^2+INDEX(W$4:W$15,_xlpm.rng+1)*$A268+INDEX(W$4:W$15,_xlpm.rng+2))</f>
        <v>3.22233763402033</v>
      </c>
      <c r="K268" cm="1">
        <f t="array" ref="K268">_xlfn.LET(_xlpm.rng,IFERROR(MATCH($A268,Q$4:Q$15,1)+1,1),INDEX(X$4:X$15,_xlpm.rng)*$A268^2+INDEX(X$4:X$15,_xlpm.rng+1)*$A268+INDEX(X$4:X$15,_xlpm.rng+2))</f>
        <v>1</v>
      </c>
      <c r="L268" cm="1">
        <f t="array" ref="L268">_xlfn.LET(_xlpm.rng,IFERROR(MATCH($A268,R$4:R$15,1)+1,1),INDEX(Y$4:Y$15,_xlpm.rng)*$A268^2+INDEX(Y$4:Y$15,_xlpm.rng+1)*$A268+INDEX(Y$4:Y$15,_xlpm.rng+2))</f>
        <v>1</v>
      </c>
      <c r="M268" cm="1">
        <f t="array" ref="M268">_xlfn.LET(_xlpm.rng,IFERROR(MATCH($A268,S$4:S$15,1)+1,1),INDEX(Z$4:Z$15,_xlpm.rng)*$A268^2+INDEX(Z$4:Z$15,_xlpm.rng+1)*$A268+INDEX(Z$4:Z$15,_xlpm.rng+2))</f>
        <v>2.2069877076742102</v>
      </c>
    </row>
    <row r="269" spans="1:13" x14ac:dyDescent="0.2">
      <c r="A269">
        <v>13.225</v>
      </c>
      <c r="B269">
        <f>transpose!J268</f>
        <v>0</v>
      </c>
      <c r="C269">
        <f>transpose!K268</f>
        <v>0</v>
      </c>
      <c r="D269">
        <f>transpose!L268</f>
        <v>3.1960443396599998</v>
      </c>
      <c r="E269">
        <f>transpose!D268</f>
        <v>1</v>
      </c>
      <c r="F269">
        <f>transpose!E268</f>
        <v>1</v>
      </c>
      <c r="G269">
        <f>transpose!F268</f>
        <v>2.1954347400800001</v>
      </c>
      <c r="H269" cm="1">
        <f t="array" ref="H269">_xlfn.LET(_xlpm.rng,IFERROR(MATCH($A269,Q$4:Q$15,1)+1,1),INDEX(U$4:U$15,_xlpm.rng)*$A269^2+INDEX(U$4:U$15,_xlpm.rng+1)*$A269+INDEX(U$4:U$15,_xlpm.rng+2))</f>
        <v>0</v>
      </c>
      <c r="I269" cm="1">
        <f t="array" ref="I269">_xlfn.LET(_xlpm.rng,IFERROR(MATCH($A269,R$4:R$15,1)+1,1),INDEX(V$4:V$15,_xlpm.rng)*$A269^2+INDEX(V$4:V$15,_xlpm.rng+1)*$A269+INDEX(V$4:V$15,_xlpm.rng+2))</f>
        <v>0</v>
      </c>
      <c r="J269" cm="1">
        <f t="array" ref="J269">_xlfn.LET(_xlpm.rng,IFERROR(MATCH($A269,S$4:S$15,1)+1,1),INDEX(W$4:W$15,_xlpm.rng)*$A269^2+INDEX(W$4:W$15,_xlpm.rng+1)*$A269+INDEX(W$4:W$15,_xlpm.rng+2))</f>
        <v>3.22233763402033</v>
      </c>
      <c r="K269" cm="1">
        <f t="array" ref="K269">_xlfn.LET(_xlpm.rng,IFERROR(MATCH($A269,Q$4:Q$15,1)+1,1),INDEX(X$4:X$15,_xlpm.rng)*$A269^2+INDEX(X$4:X$15,_xlpm.rng+1)*$A269+INDEX(X$4:X$15,_xlpm.rng+2))</f>
        <v>1</v>
      </c>
      <c r="L269" cm="1">
        <f t="array" ref="L269">_xlfn.LET(_xlpm.rng,IFERROR(MATCH($A269,R$4:R$15,1)+1,1),INDEX(Y$4:Y$15,_xlpm.rng)*$A269^2+INDEX(Y$4:Y$15,_xlpm.rng+1)*$A269+INDEX(Y$4:Y$15,_xlpm.rng+2))</f>
        <v>1</v>
      </c>
      <c r="M269" cm="1">
        <f t="array" ref="M269">_xlfn.LET(_xlpm.rng,IFERROR(MATCH($A269,S$4:S$15,1)+1,1),INDEX(Z$4:Z$15,_xlpm.rng)*$A269^2+INDEX(Z$4:Z$15,_xlpm.rng+1)*$A269+INDEX(Z$4:Z$15,_xlpm.rng+2))</f>
        <v>2.2069877076742102</v>
      </c>
    </row>
    <row r="270" spans="1:13" x14ac:dyDescent="0.2">
      <c r="A270">
        <v>13.275</v>
      </c>
      <c r="B270">
        <f>transpose!J269</f>
        <v>0</v>
      </c>
      <c r="C270">
        <f>transpose!K269</f>
        <v>0</v>
      </c>
      <c r="D270">
        <f>transpose!L269</f>
        <v>3.1781122210600001</v>
      </c>
      <c r="E270">
        <f>transpose!D269</f>
        <v>1</v>
      </c>
      <c r="F270">
        <f>transpose!E269</f>
        <v>1</v>
      </c>
      <c r="G270">
        <f>transpose!F269</f>
        <v>2.1869602400799999</v>
      </c>
      <c r="H270" cm="1">
        <f t="array" ref="H270">_xlfn.LET(_xlpm.rng,IFERROR(MATCH($A270,Q$4:Q$15,1)+1,1),INDEX(U$4:U$15,_xlpm.rng)*$A270^2+INDEX(U$4:U$15,_xlpm.rng+1)*$A270+INDEX(U$4:U$15,_xlpm.rng+2))</f>
        <v>0</v>
      </c>
      <c r="I270" cm="1">
        <f t="array" ref="I270">_xlfn.LET(_xlpm.rng,IFERROR(MATCH($A270,R$4:R$15,1)+1,1),INDEX(V$4:V$15,_xlpm.rng)*$A270^2+INDEX(V$4:V$15,_xlpm.rng+1)*$A270+INDEX(V$4:V$15,_xlpm.rng+2))</f>
        <v>0</v>
      </c>
      <c r="J270" cm="1">
        <f t="array" ref="J270">_xlfn.LET(_xlpm.rng,IFERROR(MATCH($A270,S$4:S$15,1)+1,1),INDEX(W$4:W$15,_xlpm.rng)*$A270^2+INDEX(W$4:W$15,_xlpm.rng+1)*$A270+INDEX(W$4:W$15,_xlpm.rng+2))</f>
        <v>3.22233763402033</v>
      </c>
      <c r="K270" cm="1">
        <f t="array" ref="K270">_xlfn.LET(_xlpm.rng,IFERROR(MATCH($A270,Q$4:Q$15,1)+1,1),INDEX(X$4:X$15,_xlpm.rng)*$A270^2+INDEX(X$4:X$15,_xlpm.rng+1)*$A270+INDEX(X$4:X$15,_xlpm.rng+2))</f>
        <v>1</v>
      </c>
      <c r="L270" cm="1">
        <f t="array" ref="L270">_xlfn.LET(_xlpm.rng,IFERROR(MATCH($A270,R$4:R$15,1)+1,1),INDEX(Y$4:Y$15,_xlpm.rng)*$A270^2+INDEX(Y$4:Y$15,_xlpm.rng+1)*$A270+INDEX(Y$4:Y$15,_xlpm.rng+2))</f>
        <v>1</v>
      </c>
      <c r="M270" cm="1">
        <f t="array" ref="M270">_xlfn.LET(_xlpm.rng,IFERROR(MATCH($A270,S$4:S$15,1)+1,1),INDEX(Z$4:Z$15,_xlpm.rng)*$A270^2+INDEX(Z$4:Z$15,_xlpm.rng+1)*$A270+INDEX(Z$4:Z$15,_xlpm.rng+2))</f>
        <v>2.2069877076742102</v>
      </c>
    </row>
    <row r="271" spans="1:13" x14ac:dyDescent="0.2">
      <c r="A271">
        <v>13.324999999999999</v>
      </c>
      <c r="B271">
        <f>transpose!J270</f>
        <v>0</v>
      </c>
      <c r="C271">
        <f>transpose!K270</f>
        <v>0</v>
      </c>
      <c r="D271">
        <f>transpose!L270</f>
        <v>3.1386842014799998</v>
      </c>
      <c r="E271">
        <f>transpose!D270</f>
        <v>1</v>
      </c>
      <c r="F271">
        <f>transpose!E270</f>
        <v>1</v>
      </c>
      <c r="G271">
        <f>transpose!F270</f>
        <v>2.1684134418299998</v>
      </c>
      <c r="H271" cm="1">
        <f t="array" ref="H271">_xlfn.LET(_xlpm.rng,IFERROR(MATCH($A271,Q$4:Q$15,1)+1,1),INDEX(U$4:U$15,_xlpm.rng)*$A271^2+INDEX(U$4:U$15,_xlpm.rng+1)*$A271+INDEX(U$4:U$15,_xlpm.rng+2))</f>
        <v>0</v>
      </c>
      <c r="I271" cm="1">
        <f t="array" ref="I271">_xlfn.LET(_xlpm.rng,IFERROR(MATCH($A271,R$4:R$15,1)+1,1),INDEX(V$4:V$15,_xlpm.rng)*$A271^2+INDEX(V$4:V$15,_xlpm.rng+1)*$A271+INDEX(V$4:V$15,_xlpm.rng+2))</f>
        <v>0</v>
      </c>
      <c r="J271" cm="1">
        <f t="array" ref="J271">_xlfn.LET(_xlpm.rng,IFERROR(MATCH($A271,S$4:S$15,1)+1,1),INDEX(W$4:W$15,_xlpm.rng)*$A271^2+INDEX(W$4:W$15,_xlpm.rng+1)*$A271+INDEX(W$4:W$15,_xlpm.rng+2))</f>
        <v>3.22233763402033</v>
      </c>
      <c r="K271" cm="1">
        <f t="array" ref="K271">_xlfn.LET(_xlpm.rng,IFERROR(MATCH($A271,Q$4:Q$15,1)+1,1),INDEX(X$4:X$15,_xlpm.rng)*$A271^2+INDEX(X$4:X$15,_xlpm.rng+1)*$A271+INDEX(X$4:X$15,_xlpm.rng+2))</f>
        <v>1</v>
      </c>
      <c r="L271" cm="1">
        <f t="array" ref="L271">_xlfn.LET(_xlpm.rng,IFERROR(MATCH($A271,R$4:R$15,1)+1,1),INDEX(Y$4:Y$15,_xlpm.rng)*$A271^2+INDEX(Y$4:Y$15,_xlpm.rng+1)*$A271+INDEX(Y$4:Y$15,_xlpm.rng+2))</f>
        <v>1</v>
      </c>
      <c r="M271" cm="1">
        <f t="array" ref="M271">_xlfn.LET(_xlpm.rng,IFERROR(MATCH($A271,S$4:S$15,1)+1,1),INDEX(Z$4:Z$15,_xlpm.rng)*$A271^2+INDEX(Z$4:Z$15,_xlpm.rng+1)*$A271+INDEX(Z$4:Z$15,_xlpm.rng+2))</f>
        <v>2.2069877076742102</v>
      </c>
    </row>
    <row r="272" spans="1:13" x14ac:dyDescent="0.2">
      <c r="A272">
        <v>13.375</v>
      </c>
      <c r="B272">
        <f>transpose!J271</f>
        <v>0</v>
      </c>
      <c r="C272">
        <f>transpose!K271</f>
        <v>0</v>
      </c>
      <c r="D272">
        <f>transpose!L271</f>
        <v>3.0532738213599999</v>
      </c>
      <c r="E272">
        <f>transpose!D271</f>
        <v>1</v>
      </c>
      <c r="F272">
        <f>transpose!E271</f>
        <v>1</v>
      </c>
      <c r="G272">
        <f>transpose!F271</f>
        <v>2.12861304209</v>
      </c>
      <c r="H272" cm="1">
        <f t="array" ref="H272">_xlfn.LET(_xlpm.rng,IFERROR(MATCH($A272,Q$4:Q$15,1)+1,1),INDEX(U$4:U$15,_xlpm.rng)*$A272^2+INDEX(U$4:U$15,_xlpm.rng+1)*$A272+INDEX(U$4:U$15,_xlpm.rng+2))</f>
        <v>0</v>
      </c>
      <c r="I272" cm="1">
        <f t="array" ref="I272">_xlfn.LET(_xlpm.rng,IFERROR(MATCH($A272,R$4:R$15,1)+1,1),INDEX(V$4:V$15,_xlpm.rng)*$A272^2+INDEX(V$4:V$15,_xlpm.rng+1)*$A272+INDEX(V$4:V$15,_xlpm.rng+2))</f>
        <v>0</v>
      </c>
      <c r="J272" cm="1">
        <f t="array" ref="J272">_xlfn.LET(_xlpm.rng,IFERROR(MATCH($A272,S$4:S$15,1)+1,1),INDEX(W$4:W$15,_xlpm.rng)*$A272^2+INDEX(W$4:W$15,_xlpm.rng+1)*$A272+INDEX(W$4:W$15,_xlpm.rng+2))</f>
        <v>3.22233763402033</v>
      </c>
      <c r="K272" cm="1">
        <f t="array" ref="K272">_xlfn.LET(_xlpm.rng,IFERROR(MATCH($A272,Q$4:Q$15,1)+1,1),INDEX(X$4:X$15,_xlpm.rng)*$A272^2+INDEX(X$4:X$15,_xlpm.rng+1)*$A272+INDEX(X$4:X$15,_xlpm.rng+2))</f>
        <v>1</v>
      </c>
      <c r="L272" cm="1">
        <f t="array" ref="L272">_xlfn.LET(_xlpm.rng,IFERROR(MATCH($A272,R$4:R$15,1)+1,1),INDEX(Y$4:Y$15,_xlpm.rng)*$A272^2+INDEX(Y$4:Y$15,_xlpm.rng+1)*$A272+INDEX(Y$4:Y$15,_xlpm.rng+2))</f>
        <v>1</v>
      </c>
      <c r="M272" cm="1">
        <f t="array" ref="M272">_xlfn.LET(_xlpm.rng,IFERROR(MATCH($A272,S$4:S$15,1)+1,1),INDEX(Z$4:Z$15,_xlpm.rng)*$A272^2+INDEX(Z$4:Z$15,_xlpm.rng+1)*$A272+INDEX(Z$4:Z$15,_xlpm.rng+2))</f>
        <v>2.2069877076742102</v>
      </c>
    </row>
    <row r="273" spans="1:13" x14ac:dyDescent="0.2">
      <c r="A273">
        <v>13.425000000000001</v>
      </c>
      <c r="B273">
        <f>transpose!J272</f>
        <v>0</v>
      </c>
      <c r="C273">
        <f>transpose!K272</f>
        <v>0</v>
      </c>
      <c r="D273">
        <f>transpose!L272</f>
        <v>2.8753048668500001</v>
      </c>
      <c r="E273">
        <f>transpose!D272</f>
        <v>1</v>
      </c>
      <c r="F273">
        <f>transpose!E272</f>
        <v>1</v>
      </c>
      <c r="G273">
        <f>transpose!F272</f>
        <v>2.0473134544799998</v>
      </c>
      <c r="H273" cm="1">
        <f t="array" ref="H273">_xlfn.LET(_xlpm.rng,IFERROR(MATCH($A273,Q$4:Q$15,1)+1,1),INDEX(U$4:U$15,_xlpm.rng)*$A273^2+INDEX(U$4:U$15,_xlpm.rng+1)*$A273+INDEX(U$4:U$15,_xlpm.rng+2))</f>
        <v>0</v>
      </c>
      <c r="I273" cm="1">
        <f t="array" ref="I273">_xlfn.LET(_xlpm.rng,IFERROR(MATCH($A273,R$4:R$15,1)+1,1),INDEX(V$4:V$15,_xlpm.rng)*$A273^2+INDEX(V$4:V$15,_xlpm.rng+1)*$A273+INDEX(V$4:V$15,_xlpm.rng+2))</f>
        <v>0</v>
      </c>
      <c r="J273" cm="1">
        <f t="array" ref="J273">_xlfn.LET(_xlpm.rng,IFERROR(MATCH($A273,S$4:S$15,1)+1,1),INDEX(W$4:W$15,_xlpm.rng)*$A273^2+INDEX(W$4:W$15,_xlpm.rng+1)*$A273+INDEX(W$4:W$15,_xlpm.rng+2))</f>
        <v>3.22233763402033</v>
      </c>
      <c r="K273" cm="1">
        <f t="array" ref="K273">_xlfn.LET(_xlpm.rng,IFERROR(MATCH($A273,Q$4:Q$15,1)+1,1),INDEX(X$4:X$15,_xlpm.rng)*$A273^2+INDEX(X$4:X$15,_xlpm.rng+1)*$A273+INDEX(X$4:X$15,_xlpm.rng+2))</f>
        <v>1</v>
      </c>
      <c r="L273" cm="1">
        <f t="array" ref="L273">_xlfn.LET(_xlpm.rng,IFERROR(MATCH($A273,R$4:R$15,1)+1,1),INDEX(Y$4:Y$15,_xlpm.rng)*$A273^2+INDEX(Y$4:Y$15,_xlpm.rng+1)*$A273+INDEX(Y$4:Y$15,_xlpm.rng+2))</f>
        <v>1</v>
      </c>
      <c r="M273" cm="1">
        <f t="array" ref="M273">_xlfn.LET(_xlpm.rng,IFERROR(MATCH($A273,S$4:S$15,1)+1,1),INDEX(Z$4:Z$15,_xlpm.rng)*$A273^2+INDEX(Z$4:Z$15,_xlpm.rng+1)*$A273+INDEX(Z$4:Z$15,_xlpm.rng+2))</f>
        <v>2.2069877076742102</v>
      </c>
    </row>
    <row r="274" spans="1:13" x14ac:dyDescent="0.2">
      <c r="A274">
        <v>13.475</v>
      </c>
      <c r="B274">
        <f>transpose!J273</f>
        <v>0</v>
      </c>
      <c r="C274">
        <f>transpose!K273</f>
        <v>0</v>
      </c>
      <c r="D274">
        <f>transpose!L273</f>
        <v>2.53252574454</v>
      </c>
      <c r="E274">
        <f>transpose!D273</f>
        <v>1</v>
      </c>
      <c r="F274">
        <f>transpose!E273</f>
        <v>1</v>
      </c>
      <c r="G274">
        <f>transpose!F273</f>
        <v>1.8969069403200001</v>
      </c>
      <c r="H274" cm="1">
        <f t="array" ref="H274">_xlfn.LET(_xlpm.rng,IFERROR(MATCH($A274,Q$4:Q$15,1)+1,1),INDEX(U$4:U$15,_xlpm.rng)*$A274^2+INDEX(U$4:U$15,_xlpm.rng+1)*$A274+INDEX(U$4:U$15,_xlpm.rng+2))</f>
        <v>0</v>
      </c>
      <c r="I274" cm="1">
        <f t="array" ref="I274">_xlfn.LET(_xlpm.rng,IFERROR(MATCH($A274,R$4:R$15,1)+1,1),INDEX(V$4:V$15,_xlpm.rng)*$A274^2+INDEX(V$4:V$15,_xlpm.rng+1)*$A274+INDEX(V$4:V$15,_xlpm.rng+2))</f>
        <v>0</v>
      </c>
      <c r="J274" cm="1">
        <f t="array" ref="J274">_xlfn.LET(_xlpm.rng,IFERROR(MATCH($A274,S$4:S$15,1)+1,1),INDEX(W$4:W$15,_xlpm.rng)*$A274^2+INDEX(W$4:W$15,_xlpm.rng+1)*$A274+INDEX(W$4:W$15,_xlpm.rng+2))</f>
        <v>3.22233763402033</v>
      </c>
      <c r="K274" cm="1">
        <f t="array" ref="K274">_xlfn.LET(_xlpm.rng,IFERROR(MATCH($A274,Q$4:Q$15,1)+1,1),INDEX(X$4:X$15,_xlpm.rng)*$A274^2+INDEX(X$4:X$15,_xlpm.rng+1)*$A274+INDEX(X$4:X$15,_xlpm.rng+2))</f>
        <v>1</v>
      </c>
      <c r="L274" cm="1">
        <f t="array" ref="L274">_xlfn.LET(_xlpm.rng,IFERROR(MATCH($A274,R$4:R$15,1)+1,1),INDEX(Y$4:Y$15,_xlpm.rng)*$A274^2+INDEX(Y$4:Y$15,_xlpm.rng+1)*$A274+INDEX(Y$4:Y$15,_xlpm.rng+2))</f>
        <v>1</v>
      </c>
      <c r="M274" cm="1">
        <f t="array" ref="M274">_xlfn.LET(_xlpm.rng,IFERROR(MATCH($A274,S$4:S$15,1)+1,1),INDEX(Z$4:Z$15,_xlpm.rng)*$A274^2+INDEX(Z$4:Z$15,_xlpm.rng+1)*$A274+INDEX(Z$4:Z$15,_xlpm.rng+2))</f>
        <v>2.2069877076742102</v>
      </c>
    </row>
    <row r="275" spans="1:13" x14ac:dyDescent="0.2">
      <c r="A275">
        <v>13.525</v>
      </c>
      <c r="B275">
        <f>transpose!J274</f>
        <v>0</v>
      </c>
      <c r="C275">
        <f>transpose!K274</f>
        <v>0</v>
      </c>
      <c r="D275">
        <f>transpose!L274</f>
        <v>1.9602839887500001</v>
      </c>
      <c r="E275">
        <f>transpose!D274</f>
        <v>1</v>
      </c>
      <c r="F275">
        <f>transpose!E274</f>
        <v>1</v>
      </c>
      <c r="G275">
        <f>transpose!F274</f>
        <v>1.66348853359</v>
      </c>
      <c r="H275" cm="1">
        <f t="array" ref="H275">_xlfn.LET(_xlpm.rng,IFERROR(MATCH($A275,Q$4:Q$15,1)+1,1),INDEX(U$4:U$15,_xlpm.rng)*$A275^2+INDEX(U$4:U$15,_xlpm.rng+1)*$A275+INDEX(U$4:U$15,_xlpm.rng+2))</f>
        <v>0</v>
      </c>
      <c r="I275" cm="1">
        <f t="array" ref="I275">_xlfn.LET(_xlpm.rng,IFERROR(MATCH($A275,R$4:R$15,1)+1,1),INDEX(V$4:V$15,_xlpm.rng)*$A275^2+INDEX(V$4:V$15,_xlpm.rng+1)*$A275+INDEX(V$4:V$15,_xlpm.rng+2))</f>
        <v>0</v>
      </c>
      <c r="J275" cm="1">
        <f t="array" ref="J275">_xlfn.LET(_xlpm.rng,IFERROR(MATCH($A275,S$4:S$15,1)+1,1),INDEX(W$4:W$15,_xlpm.rng)*$A275^2+INDEX(W$4:W$15,_xlpm.rng+1)*$A275+INDEX(W$4:W$15,_xlpm.rng+2))</f>
        <v>0</v>
      </c>
      <c r="K275" cm="1">
        <f t="array" ref="K275">_xlfn.LET(_xlpm.rng,IFERROR(MATCH($A275,Q$4:Q$15,1)+1,1),INDEX(X$4:X$15,_xlpm.rng)*$A275^2+INDEX(X$4:X$15,_xlpm.rng+1)*$A275+INDEX(X$4:X$15,_xlpm.rng+2))</f>
        <v>1</v>
      </c>
      <c r="L275" cm="1">
        <f t="array" ref="L275">_xlfn.LET(_xlpm.rng,IFERROR(MATCH($A275,R$4:R$15,1)+1,1),INDEX(Y$4:Y$15,_xlpm.rng)*$A275^2+INDEX(Y$4:Y$15,_xlpm.rng+1)*$A275+INDEX(Y$4:Y$15,_xlpm.rng+2))</f>
        <v>1</v>
      </c>
      <c r="M275" cm="1">
        <f t="array" ref="M275">_xlfn.LET(_xlpm.rng,IFERROR(MATCH($A275,S$4:S$15,1)+1,1),INDEX(Z$4:Z$15,_xlpm.rng)*$A275^2+INDEX(Z$4:Z$15,_xlpm.rng+1)*$A275+INDEX(Z$4:Z$15,_xlpm.rng+2))</f>
        <v>1</v>
      </c>
    </row>
    <row r="276" spans="1:13" x14ac:dyDescent="0.2">
      <c r="A276">
        <v>13.574999999999999</v>
      </c>
      <c r="B276">
        <f>transpose!J275</f>
        <v>0</v>
      </c>
      <c r="C276">
        <f>transpose!K275</f>
        <v>0</v>
      </c>
      <c r="D276">
        <f>transpose!L275</f>
        <v>1.20998586615</v>
      </c>
      <c r="E276">
        <f>transpose!D275</f>
        <v>1</v>
      </c>
      <c r="F276">
        <f>transpose!E275</f>
        <v>1</v>
      </c>
      <c r="G276">
        <f>transpose!F275</f>
        <v>1.38854457379</v>
      </c>
      <c r="H276" cm="1">
        <f t="array" ref="H276">_xlfn.LET(_xlpm.rng,IFERROR(MATCH($A276,Q$4:Q$15,1)+1,1),INDEX(U$4:U$15,_xlpm.rng)*$A276^2+INDEX(U$4:U$15,_xlpm.rng+1)*$A276+INDEX(U$4:U$15,_xlpm.rng+2))</f>
        <v>0</v>
      </c>
      <c r="I276" cm="1">
        <f t="array" ref="I276">_xlfn.LET(_xlpm.rng,IFERROR(MATCH($A276,R$4:R$15,1)+1,1),INDEX(V$4:V$15,_xlpm.rng)*$A276^2+INDEX(V$4:V$15,_xlpm.rng+1)*$A276+INDEX(V$4:V$15,_xlpm.rng+2))</f>
        <v>0</v>
      </c>
      <c r="J276" cm="1">
        <f t="array" ref="J276">_xlfn.LET(_xlpm.rng,IFERROR(MATCH($A276,S$4:S$15,1)+1,1),INDEX(W$4:W$15,_xlpm.rng)*$A276^2+INDEX(W$4:W$15,_xlpm.rng+1)*$A276+INDEX(W$4:W$15,_xlpm.rng+2))</f>
        <v>0</v>
      </c>
      <c r="K276" cm="1">
        <f t="array" ref="K276">_xlfn.LET(_xlpm.rng,IFERROR(MATCH($A276,Q$4:Q$15,1)+1,1),INDEX(X$4:X$15,_xlpm.rng)*$A276^2+INDEX(X$4:X$15,_xlpm.rng+1)*$A276+INDEX(X$4:X$15,_xlpm.rng+2))</f>
        <v>1</v>
      </c>
      <c r="L276" cm="1">
        <f t="array" ref="L276">_xlfn.LET(_xlpm.rng,IFERROR(MATCH($A276,R$4:R$15,1)+1,1),INDEX(Y$4:Y$15,_xlpm.rng)*$A276^2+INDEX(Y$4:Y$15,_xlpm.rng+1)*$A276+INDEX(Y$4:Y$15,_xlpm.rng+2))</f>
        <v>1</v>
      </c>
      <c r="M276" cm="1">
        <f t="array" ref="M276">_xlfn.LET(_xlpm.rng,IFERROR(MATCH($A276,S$4:S$15,1)+1,1),INDEX(Z$4:Z$15,_xlpm.rng)*$A276^2+INDEX(Z$4:Z$15,_xlpm.rng+1)*$A276+INDEX(Z$4:Z$15,_xlpm.rng+2))</f>
        <v>1</v>
      </c>
    </row>
    <row r="277" spans="1:13" x14ac:dyDescent="0.2">
      <c r="A277">
        <v>13.625</v>
      </c>
      <c r="B277">
        <f>transpose!J276</f>
        <v>0</v>
      </c>
      <c r="C277">
        <f>transpose!K276</f>
        <v>0</v>
      </c>
      <c r="D277">
        <f>transpose!L276</f>
        <v>0.53695593716599999</v>
      </c>
      <c r="E277">
        <f>transpose!D276</f>
        <v>1</v>
      </c>
      <c r="F277">
        <f>transpose!E276</f>
        <v>1</v>
      </c>
      <c r="G277">
        <f>transpose!F276</f>
        <v>1.16737491067</v>
      </c>
      <c r="H277" cm="1">
        <f t="array" ref="H277">_xlfn.LET(_xlpm.rng,IFERROR(MATCH($A277,Q$4:Q$15,1)+1,1),INDEX(U$4:U$15,_xlpm.rng)*$A277^2+INDEX(U$4:U$15,_xlpm.rng+1)*$A277+INDEX(U$4:U$15,_xlpm.rng+2))</f>
        <v>0</v>
      </c>
      <c r="I277" cm="1">
        <f t="array" ref="I277">_xlfn.LET(_xlpm.rng,IFERROR(MATCH($A277,R$4:R$15,1)+1,1),INDEX(V$4:V$15,_xlpm.rng)*$A277^2+INDEX(V$4:V$15,_xlpm.rng+1)*$A277+INDEX(V$4:V$15,_xlpm.rng+2))</f>
        <v>0</v>
      </c>
      <c r="J277" cm="1">
        <f t="array" ref="J277">_xlfn.LET(_xlpm.rng,IFERROR(MATCH($A277,S$4:S$15,1)+1,1),INDEX(W$4:W$15,_xlpm.rng)*$A277^2+INDEX(W$4:W$15,_xlpm.rng+1)*$A277+INDEX(W$4:W$15,_xlpm.rng+2))</f>
        <v>0</v>
      </c>
      <c r="K277" cm="1">
        <f t="array" ref="K277">_xlfn.LET(_xlpm.rng,IFERROR(MATCH($A277,Q$4:Q$15,1)+1,1),INDEX(X$4:X$15,_xlpm.rng)*$A277^2+INDEX(X$4:X$15,_xlpm.rng+1)*$A277+INDEX(X$4:X$15,_xlpm.rng+2))</f>
        <v>1</v>
      </c>
      <c r="L277" cm="1">
        <f t="array" ref="L277">_xlfn.LET(_xlpm.rng,IFERROR(MATCH($A277,R$4:R$15,1)+1,1),INDEX(Y$4:Y$15,_xlpm.rng)*$A277^2+INDEX(Y$4:Y$15,_xlpm.rng+1)*$A277+INDEX(Y$4:Y$15,_xlpm.rng+2))</f>
        <v>1</v>
      </c>
      <c r="M277" cm="1">
        <f t="array" ref="M277">_xlfn.LET(_xlpm.rng,IFERROR(MATCH($A277,S$4:S$15,1)+1,1),INDEX(Z$4:Z$15,_xlpm.rng)*$A277^2+INDEX(Z$4:Z$15,_xlpm.rng+1)*$A277+INDEX(Z$4:Z$15,_xlpm.rng+2))</f>
        <v>1</v>
      </c>
    </row>
    <row r="278" spans="1:13" x14ac:dyDescent="0.2">
      <c r="A278">
        <v>13.675000000000001</v>
      </c>
      <c r="B278">
        <f>transpose!J277</f>
        <v>0</v>
      </c>
      <c r="C278">
        <f>transpose!K277</f>
        <v>0</v>
      </c>
      <c r="D278">
        <f>transpose!L277</f>
        <v>0.17121792895400001</v>
      </c>
      <c r="E278">
        <f>transpose!D277</f>
        <v>1</v>
      </c>
      <c r="F278">
        <f>transpose!E277</f>
        <v>1</v>
      </c>
      <c r="G278">
        <f>transpose!F277</f>
        <v>1.05364318688</v>
      </c>
      <c r="H278" cm="1">
        <f t="array" ref="H278">_xlfn.LET(_xlpm.rng,IFERROR(MATCH($A278,Q$4:Q$15,1)+1,1),INDEX(U$4:U$15,_xlpm.rng)*$A278^2+INDEX(U$4:U$15,_xlpm.rng+1)*$A278+INDEX(U$4:U$15,_xlpm.rng+2))</f>
        <v>0</v>
      </c>
      <c r="I278" cm="1">
        <f t="array" ref="I278">_xlfn.LET(_xlpm.rng,IFERROR(MATCH($A278,R$4:R$15,1)+1,1),INDEX(V$4:V$15,_xlpm.rng)*$A278^2+INDEX(V$4:V$15,_xlpm.rng+1)*$A278+INDEX(V$4:V$15,_xlpm.rng+2))</f>
        <v>0</v>
      </c>
      <c r="J278" cm="1">
        <f t="array" ref="J278">_xlfn.LET(_xlpm.rng,IFERROR(MATCH($A278,S$4:S$15,1)+1,1),INDEX(W$4:W$15,_xlpm.rng)*$A278^2+INDEX(W$4:W$15,_xlpm.rng+1)*$A278+INDEX(W$4:W$15,_xlpm.rng+2))</f>
        <v>0</v>
      </c>
      <c r="K278" cm="1">
        <f t="array" ref="K278">_xlfn.LET(_xlpm.rng,IFERROR(MATCH($A278,Q$4:Q$15,1)+1,1),INDEX(X$4:X$15,_xlpm.rng)*$A278^2+INDEX(X$4:X$15,_xlpm.rng+1)*$A278+INDEX(X$4:X$15,_xlpm.rng+2))</f>
        <v>1</v>
      </c>
      <c r="L278" cm="1">
        <f t="array" ref="L278">_xlfn.LET(_xlpm.rng,IFERROR(MATCH($A278,R$4:R$15,1)+1,1),INDEX(Y$4:Y$15,_xlpm.rng)*$A278^2+INDEX(Y$4:Y$15,_xlpm.rng+1)*$A278+INDEX(Y$4:Y$15,_xlpm.rng+2))</f>
        <v>1</v>
      </c>
      <c r="M278" cm="1">
        <f t="array" ref="M278">_xlfn.LET(_xlpm.rng,IFERROR(MATCH($A278,S$4:S$15,1)+1,1),INDEX(Z$4:Z$15,_xlpm.rng)*$A278^2+INDEX(Z$4:Z$15,_xlpm.rng+1)*$A278+INDEX(Z$4:Z$15,_xlpm.rng+2))</f>
        <v>1</v>
      </c>
    </row>
    <row r="279" spans="1:13" x14ac:dyDescent="0.2">
      <c r="A279">
        <v>13.725</v>
      </c>
      <c r="B279">
        <f>transpose!J278</f>
        <v>0</v>
      </c>
      <c r="C279">
        <f>transpose!K278</f>
        <v>0</v>
      </c>
      <c r="D279">
        <f>transpose!L278</f>
        <v>4.5165904049100002E-2</v>
      </c>
      <c r="E279">
        <f>transpose!D278</f>
        <v>1</v>
      </c>
      <c r="F279">
        <f>transpose!E278</f>
        <v>1</v>
      </c>
      <c r="G279">
        <f>transpose!F278</f>
        <v>1.0143192030299999</v>
      </c>
      <c r="H279" cm="1">
        <f t="array" ref="H279">_xlfn.LET(_xlpm.rng,IFERROR(MATCH($A279,Q$4:Q$15,1)+1,1),INDEX(U$4:U$15,_xlpm.rng)*$A279^2+INDEX(U$4:U$15,_xlpm.rng+1)*$A279+INDEX(U$4:U$15,_xlpm.rng+2))</f>
        <v>0</v>
      </c>
      <c r="I279" cm="1">
        <f t="array" ref="I279">_xlfn.LET(_xlpm.rng,IFERROR(MATCH($A279,R$4:R$15,1)+1,1),INDEX(V$4:V$15,_xlpm.rng)*$A279^2+INDEX(V$4:V$15,_xlpm.rng+1)*$A279+INDEX(V$4:V$15,_xlpm.rng+2))</f>
        <v>0</v>
      </c>
      <c r="J279" cm="1">
        <f t="array" ref="J279">_xlfn.LET(_xlpm.rng,IFERROR(MATCH($A279,S$4:S$15,1)+1,1),INDEX(W$4:W$15,_xlpm.rng)*$A279^2+INDEX(W$4:W$15,_xlpm.rng+1)*$A279+INDEX(W$4:W$15,_xlpm.rng+2))</f>
        <v>0</v>
      </c>
      <c r="K279" cm="1">
        <f t="array" ref="K279">_xlfn.LET(_xlpm.rng,IFERROR(MATCH($A279,Q$4:Q$15,1)+1,1),INDEX(X$4:X$15,_xlpm.rng)*$A279^2+INDEX(X$4:X$15,_xlpm.rng+1)*$A279+INDEX(X$4:X$15,_xlpm.rng+2))</f>
        <v>1</v>
      </c>
      <c r="L279" cm="1">
        <f t="array" ref="L279">_xlfn.LET(_xlpm.rng,IFERROR(MATCH($A279,R$4:R$15,1)+1,1),INDEX(Y$4:Y$15,_xlpm.rng)*$A279^2+INDEX(Y$4:Y$15,_xlpm.rng+1)*$A279+INDEX(Y$4:Y$15,_xlpm.rng+2))</f>
        <v>1</v>
      </c>
      <c r="M279" cm="1">
        <f t="array" ref="M279">_xlfn.LET(_xlpm.rng,IFERROR(MATCH($A279,S$4:S$15,1)+1,1),INDEX(Z$4:Z$15,_xlpm.rng)*$A279^2+INDEX(Z$4:Z$15,_xlpm.rng+1)*$A279+INDEX(Z$4:Z$15,_xlpm.rng+2))</f>
        <v>1</v>
      </c>
    </row>
    <row r="280" spans="1:13" x14ac:dyDescent="0.2">
      <c r="A280">
        <v>13.775</v>
      </c>
      <c r="B280">
        <f>transpose!J279</f>
        <v>0</v>
      </c>
      <c r="C280">
        <f>transpose!K279</f>
        <v>0</v>
      </c>
      <c r="D280">
        <f>transpose!L279</f>
        <v>1.1164143026799999E-2</v>
      </c>
      <c r="E280">
        <f>transpose!D279</f>
        <v>1</v>
      </c>
      <c r="F280">
        <f>transpose!E279</f>
        <v>1</v>
      </c>
      <c r="G280">
        <f>transpose!F279</f>
        <v>1.0035575451000001</v>
      </c>
      <c r="H280" cm="1">
        <f t="array" ref="H280">_xlfn.LET(_xlpm.rng,IFERROR(MATCH($A280,Q$4:Q$15,1)+1,1),INDEX(U$4:U$15,_xlpm.rng)*$A280^2+INDEX(U$4:U$15,_xlpm.rng+1)*$A280+INDEX(U$4:U$15,_xlpm.rng+2))</f>
        <v>0</v>
      </c>
      <c r="I280" cm="1">
        <f t="array" ref="I280">_xlfn.LET(_xlpm.rng,IFERROR(MATCH($A280,R$4:R$15,1)+1,1),INDEX(V$4:V$15,_xlpm.rng)*$A280^2+INDEX(V$4:V$15,_xlpm.rng+1)*$A280+INDEX(V$4:V$15,_xlpm.rng+2))</f>
        <v>0</v>
      </c>
      <c r="J280" cm="1">
        <f t="array" ref="J280">_xlfn.LET(_xlpm.rng,IFERROR(MATCH($A280,S$4:S$15,1)+1,1),INDEX(W$4:W$15,_xlpm.rng)*$A280^2+INDEX(W$4:W$15,_xlpm.rng+1)*$A280+INDEX(W$4:W$15,_xlpm.rng+2))</f>
        <v>0</v>
      </c>
      <c r="K280" cm="1">
        <f t="array" ref="K280">_xlfn.LET(_xlpm.rng,IFERROR(MATCH($A280,Q$4:Q$15,1)+1,1),INDEX(X$4:X$15,_xlpm.rng)*$A280^2+INDEX(X$4:X$15,_xlpm.rng+1)*$A280+INDEX(X$4:X$15,_xlpm.rng+2))</f>
        <v>1</v>
      </c>
      <c r="L280" cm="1">
        <f t="array" ref="L280">_xlfn.LET(_xlpm.rng,IFERROR(MATCH($A280,R$4:R$15,1)+1,1),INDEX(Y$4:Y$15,_xlpm.rng)*$A280^2+INDEX(Y$4:Y$15,_xlpm.rng+1)*$A280+INDEX(Y$4:Y$15,_xlpm.rng+2))</f>
        <v>1</v>
      </c>
      <c r="M280" cm="1">
        <f t="array" ref="M280">_xlfn.LET(_xlpm.rng,IFERROR(MATCH($A280,S$4:S$15,1)+1,1),INDEX(Z$4:Z$15,_xlpm.rng)*$A280^2+INDEX(Z$4:Z$15,_xlpm.rng+1)*$A280+INDEX(Z$4:Z$15,_xlpm.rng+2))</f>
        <v>1</v>
      </c>
    </row>
    <row r="281" spans="1:13" x14ac:dyDescent="0.2">
      <c r="A281">
        <v>13.824999999999999</v>
      </c>
      <c r="B281">
        <f>transpose!J280</f>
        <v>0</v>
      </c>
      <c r="C281">
        <f>transpose!K280</f>
        <v>0</v>
      </c>
      <c r="D281">
        <f>transpose!L280</f>
        <v>2.7127277263200001E-3</v>
      </c>
      <c r="E281">
        <f>transpose!D280</f>
        <v>1</v>
      </c>
      <c r="F281">
        <f>transpose!E280</f>
        <v>1</v>
      </c>
      <c r="G281">
        <f>transpose!F280</f>
        <v>1.00086568868</v>
      </c>
      <c r="H281" cm="1">
        <f t="array" ref="H281">_xlfn.LET(_xlpm.rng,IFERROR(MATCH($A281,Q$4:Q$15,1)+1,1),INDEX(U$4:U$15,_xlpm.rng)*$A281^2+INDEX(U$4:U$15,_xlpm.rng+1)*$A281+INDEX(U$4:U$15,_xlpm.rng+2))</f>
        <v>0</v>
      </c>
      <c r="I281" cm="1">
        <f t="array" ref="I281">_xlfn.LET(_xlpm.rng,IFERROR(MATCH($A281,R$4:R$15,1)+1,1),INDEX(V$4:V$15,_xlpm.rng)*$A281^2+INDEX(V$4:V$15,_xlpm.rng+1)*$A281+INDEX(V$4:V$15,_xlpm.rng+2))</f>
        <v>0</v>
      </c>
      <c r="J281" cm="1">
        <f t="array" ref="J281">_xlfn.LET(_xlpm.rng,IFERROR(MATCH($A281,S$4:S$15,1)+1,1),INDEX(W$4:W$15,_xlpm.rng)*$A281^2+INDEX(W$4:W$15,_xlpm.rng+1)*$A281+INDEX(W$4:W$15,_xlpm.rng+2))</f>
        <v>0</v>
      </c>
      <c r="K281" cm="1">
        <f t="array" ref="K281">_xlfn.LET(_xlpm.rng,IFERROR(MATCH($A281,Q$4:Q$15,1)+1,1),INDEX(X$4:X$15,_xlpm.rng)*$A281^2+INDEX(X$4:X$15,_xlpm.rng+1)*$A281+INDEX(X$4:X$15,_xlpm.rng+2))</f>
        <v>1</v>
      </c>
      <c r="L281" cm="1">
        <f t="array" ref="L281">_xlfn.LET(_xlpm.rng,IFERROR(MATCH($A281,R$4:R$15,1)+1,1),INDEX(Y$4:Y$15,_xlpm.rng)*$A281^2+INDEX(Y$4:Y$15,_xlpm.rng+1)*$A281+INDEX(Y$4:Y$15,_xlpm.rng+2))</f>
        <v>1</v>
      </c>
      <c r="M281" cm="1">
        <f t="array" ref="M281">_xlfn.LET(_xlpm.rng,IFERROR(MATCH($A281,S$4:S$15,1)+1,1),INDEX(Z$4:Z$15,_xlpm.rng)*$A281^2+INDEX(Z$4:Z$15,_xlpm.rng+1)*$A281+INDEX(Z$4:Z$15,_xlpm.rng+2))</f>
        <v>1</v>
      </c>
    </row>
    <row r="282" spans="1:13" x14ac:dyDescent="0.2">
      <c r="A282">
        <v>13.875</v>
      </c>
      <c r="B282">
        <f>transpose!J281</f>
        <v>0</v>
      </c>
      <c r="C282">
        <f>transpose!K281</f>
        <v>0</v>
      </c>
      <c r="D282">
        <f>transpose!L281</f>
        <v>6.5642752628999998E-4</v>
      </c>
      <c r="E282">
        <f>transpose!D281</f>
        <v>1</v>
      </c>
      <c r="F282">
        <f>transpose!E281</f>
        <v>1</v>
      </c>
      <c r="G282">
        <f>transpose!F281</f>
        <v>1.0002095565</v>
      </c>
      <c r="H282" cm="1">
        <f t="array" ref="H282">_xlfn.LET(_xlpm.rng,IFERROR(MATCH($A282,Q$4:Q$15,1)+1,1),INDEX(U$4:U$15,_xlpm.rng)*$A282^2+INDEX(U$4:U$15,_xlpm.rng+1)*$A282+INDEX(U$4:U$15,_xlpm.rng+2))</f>
        <v>0</v>
      </c>
      <c r="I282" cm="1">
        <f t="array" ref="I282">_xlfn.LET(_xlpm.rng,IFERROR(MATCH($A282,R$4:R$15,1)+1,1),INDEX(V$4:V$15,_xlpm.rng)*$A282^2+INDEX(V$4:V$15,_xlpm.rng+1)*$A282+INDEX(V$4:V$15,_xlpm.rng+2))</f>
        <v>0</v>
      </c>
      <c r="J282" cm="1">
        <f t="array" ref="J282">_xlfn.LET(_xlpm.rng,IFERROR(MATCH($A282,S$4:S$15,1)+1,1),INDEX(W$4:W$15,_xlpm.rng)*$A282^2+INDEX(W$4:W$15,_xlpm.rng+1)*$A282+INDEX(W$4:W$15,_xlpm.rng+2))</f>
        <v>0</v>
      </c>
      <c r="K282" cm="1">
        <f t="array" ref="K282">_xlfn.LET(_xlpm.rng,IFERROR(MATCH($A282,Q$4:Q$15,1)+1,1),INDEX(X$4:X$15,_xlpm.rng)*$A282^2+INDEX(X$4:X$15,_xlpm.rng+1)*$A282+INDEX(X$4:X$15,_xlpm.rng+2))</f>
        <v>1</v>
      </c>
      <c r="L282" cm="1">
        <f t="array" ref="L282">_xlfn.LET(_xlpm.rng,IFERROR(MATCH($A282,R$4:R$15,1)+1,1),INDEX(Y$4:Y$15,_xlpm.rng)*$A282^2+INDEX(Y$4:Y$15,_xlpm.rng+1)*$A282+INDEX(Y$4:Y$15,_xlpm.rng+2))</f>
        <v>1</v>
      </c>
      <c r="M282" cm="1">
        <f t="array" ref="M282">_xlfn.LET(_xlpm.rng,IFERROR(MATCH($A282,S$4:S$15,1)+1,1),INDEX(Z$4:Z$15,_xlpm.rng)*$A282^2+INDEX(Z$4:Z$15,_xlpm.rng+1)*$A282+INDEX(Z$4:Z$15,_xlpm.rng+2))</f>
        <v>1</v>
      </c>
    </row>
    <row r="283" spans="1:13" x14ac:dyDescent="0.2">
      <c r="A283">
        <v>13.925000000000001</v>
      </c>
      <c r="B283">
        <f>transpose!J282</f>
        <v>0</v>
      </c>
      <c r="C283">
        <f>transpose!K282</f>
        <v>0</v>
      </c>
      <c r="D283">
        <f>transpose!L282</f>
        <v>1.5869315779599999E-4</v>
      </c>
      <c r="E283">
        <f>transpose!D282</f>
        <v>1</v>
      </c>
      <c r="F283">
        <f>transpose!E282</f>
        <v>1</v>
      </c>
      <c r="G283">
        <f>transpose!F282</f>
        <v>1.0000506653800001</v>
      </c>
      <c r="H283" cm="1">
        <f t="array" ref="H283">_xlfn.LET(_xlpm.rng,IFERROR(MATCH($A283,Q$4:Q$15,1)+1,1),INDEX(U$4:U$15,_xlpm.rng)*$A283^2+INDEX(U$4:U$15,_xlpm.rng+1)*$A283+INDEX(U$4:U$15,_xlpm.rng+2))</f>
        <v>0</v>
      </c>
      <c r="I283" cm="1">
        <f t="array" ref="I283">_xlfn.LET(_xlpm.rng,IFERROR(MATCH($A283,R$4:R$15,1)+1,1),INDEX(V$4:V$15,_xlpm.rng)*$A283^2+INDEX(V$4:V$15,_xlpm.rng+1)*$A283+INDEX(V$4:V$15,_xlpm.rng+2))</f>
        <v>0</v>
      </c>
      <c r="J283" cm="1">
        <f t="array" ref="J283">_xlfn.LET(_xlpm.rng,IFERROR(MATCH($A283,S$4:S$15,1)+1,1),INDEX(W$4:W$15,_xlpm.rng)*$A283^2+INDEX(W$4:W$15,_xlpm.rng+1)*$A283+INDEX(W$4:W$15,_xlpm.rng+2))</f>
        <v>0</v>
      </c>
      <c r="K283" cm="1">
        <f t="array" ref="K283">_xlfn.LET(_xlpm.rng,IFERROR(MATCH($A283,Q$4:Q$15,1)+1,1),INDEX(X$4:X$15,_xlpm.rng)*$A283^2+INDEX(X$4:X$15,_xlpm.rng+1)*$A283+INDEX(X$4:X$15,_xlpm.rng+2))</f>
        <v>1</v>
      </c>
      <c r="L283" cm="1">
        <f t="array" ref="L283">_xlfn.LET(_xlpm.rng,IFERROR(MATCH($A283,R$4:R$15,1)+1,1),INDEX(Y$4:Y$15,_xlpm.rng)*$A283^2+INDEX(Y$4:Y$15,_xlpm.rng+1)*$A283+INDEX(Y$4:Y$15,_xlpm.rng+2))</f>
        <v>1</v>
      </c>
      <c r="M283" cm="1">
        <f t="array" ref="M283">_xlfn.LET(_xlpm.rng,IFERROR(MATCH($A283,S$4:S$15,1)+1,1),INDEX(Z$4:Z$15,_xlpm.rng)*$A283^2+INDEX(Z$4:Z$15,_xlpm.rng+1)*$A283+INDEX(Z$4:Z$15,_xlpm.rng+2))</f>
        <v>1</v>
      </c>
    </row>
    <row r="284" spans="1:13" x14ac:dyDescent="0.2">
      <c r="A284">
        <v>13.975</v>
      </c>
      <c r="B284">
        <f>transpose!J283</f>
        <v>0</v>
      </c>
      <c r="C284">
        <f>transpose!K283</f>
        <v>0</v>
      </c>
      <c r="D284">
        <f>transpose!L283</f>
        <v>3.8358093334000001E-5</v>
      </c>
      <c r="E284">
        <f>transpose!D283</f>
        <v>1</v>
      </c>
      <c r="F284">
        <f>transpose!E283</f>
        <v>1</v>
      </c>
      <c r="G284">
        <f>transpose!F283</f>
        <v>1.0000122467100001</v>
      </c>
      <c r="H284" cm="1">
        <f t="array" ref="H284">_xlfn.LET(_xlpm.rng,IFERROR(MATCH($A284,Q$4:Q$15,1)+1,1),INDEX(U$4:U$15,_xlpm.rng)*$A284^2+INDEX(U$4:U$15,_xlpm.rng+1)*$A284+INDEX(U$4:U$15,_xlpm.rng+2))</f>
        <v>0</v>
      </c>
      <c r="I284" cm="1">
        <f t="array" ref="I284">_xlfn.LET(_xlpm.rng,IFERROR(MATCH($A284,R$4:R$15,1)+1,1),INDEX(V$4:V$15,_xlpm.rng)*$A284^2+INDEX(V$4:V$15,_xlpm.rng+1)*$A284+INDEX(V$4:V$15,_xlpm.rng+2))</f>
        <v>0</v>
      </c>
      <c r="J284" cm="1">
        <f t="array" ref="J284">_xlfn.LET(_xlpm.rng,IFERROR(MATCH($A284,S$4:S$15,1)+1,1),INDEX(W$4:W$15,_xlpm.rng)*$A284^2+INDEX(W$4:W$15,_xlpm.rng+1)*$A284+INDEX(W$4:W$15,_xlpm.rng+2))</f>
        <v>0</v>
      </c>
      <c r="K284" cm="1">
        <f t="array" ref="K284">_xlfn.LET(_xlpm.rng,IFERROR(MATCH($A284,Q$4:Q$15,1)+1,1),INDEX(X$4:X$15,_xlpm.rng)*$A284^2+INDEX(X$4:X$15,_xlpm.rng+1)*$A284+INDEX(X$4:X$15,_xlpm.rng+2))</f>
        <v>1</v>
      </c>
      <c r="L284" cm="1">
        <f t="array" ref="L284">_xlfn.LET(_xlpm.rng,IFERROR(MATCH($A284,R$4:R$15,1)+1,1),INDEX(Y$4:Y$15,_xlpm.rng)*$A284^2+INDEX(Y$4:Y$15,_xlpm.rng+1)*$A284+INDEX(Y$4:Y$15,_xlpm.rng+2))</f>
        <v>1</v>
      </c>
      <c r="M284" cm="1">
        <f t="array" ref="M284">_xlfn.LET(_xlpm.rng,IFERROR(MATCH($A284,S$4:S$15,1)+1,1),INDEX(Z$4:Z$15,_xlpm.rng)*$A284^2+INDEX(Z$4:Z$15,_xlpm.rng+1)*$A284+INDEX(Z$4:Z$15,_xlpm.rng+2))</f>
        <v>1</v>
      </c>
    </row>
    <row r="285" spans="1:13" x14ac:dyDescent="0.2">
      <c r="A285">
        <v>14.025</v>
      </c>
      <c r="B285">
        <f>transpose!J284</f>
        <v>0</v>
      </c>
      <c r="C285">
        <f>transpose!K284</f>
        <v>0</v>
      </c>
      <c r="D285">
        <f>transpose!L284</f>
        <v>9.2717718847500002E-6</v>
      </c>
      <c r="E285">
        <f>transpose!D284</f>
        <v>1</v>
      </c>
      <c r="F285">
        <f>transpose!E284</f>
        <v>1</v>
      </c>
      <c r="G285">
        <f>transpose!F284</f>
        <v>1.00000296024</v>
      </c>
      <c r="H285" cm="1">
        <f t="array" ref="H285">_xlfn.LET(_xlpm.rng,IFERROR(MATCH($A285,Q$4:Q$15,1)+1,1),INDEX(U$4:U$15,_xlpm.rng)*$A285^2+INDEX(U$4:U$15,_xlpm.rng+1)*$A285+INDEX(U$4:U$15,_xlpm.rng+2))</f>
        <v>0</v>
      </c>
      <c r="I285" cm="1">
        <f t="array" ref="I285">_xlfn.LET(_xlpm.rng,IFERROR(MATCH($A285,R$4:R$15,1)+1,1),INDEX(V$4:V$15,_xlpm.rng)*$A285^2+INDEX(V$4:V$15,_xlpm.rng+1)*$A285+INDEX(V$4:V$15,_xlpm.rng+2))</f>
        <v>0</v>
      </c>
      <c r="J285" cm="1">
        <f t="array" ref="J285">_xlfn.LET(_xlpm.rng,IFERROR(MATCH($A285,S$4:S$15,1)+1,1),INDEX(W$4:W$15,_xlpm.rng)*$A285^2+INDEX(W$4:W$15,_xlpm.rng+1)*$A285+INDEX(W$4:W$15,_xlpm.rng+2))</f>
        <v>0</v>
      </c>
      <c r="K285" cm="1">
        <f t="array" ref="K285">_xlfn.LET(_xlpm.rng,IFERROR(MATCH($A285,Q$4:Q$15,1)+1,1),INDEX(X$4:X$15,_xlpm.rng)*$A285^2+INDEX(X$4:X$15,_xlpm.rng+1)*$A285+INDEX(X$4:X$15,_xlpm.rng+2))</f>
        <v>1</v>
      </c>
      <c r="L285" cm="1">
        <f t="array" ref="L285">_xlfn.LET(_xlpm.rng,IFERROR(MATCH($A285,R$4:R$15,1)+1,1),INDEX(Y$4:Y$15,_xlpm.rng)*$A285^2+INDEX(Y$4:Y$15,_xlpm.rng+1)*$A285+INDEX(Y$4:Y$15,_xlpm.rng+2))</f>
        <v>1</v>
      </c>
      <c r="M285" cm="1">
        <f t="array" ref="M285">_xlfn.LET(_xlpm.rng,IFERROR(MATCH($A285,S$4:S$15,1)+1,1),INDEX(Z$4:Z$15,_xlpm.rng)*$A285^2+INDEX(Z$4:Z$15,_xlpm.rng+1)*$A285+INDEX(Z$4:Z$15,_xlpm.rng+2))</f>
        <v>1</v>
      </c>
    </row>
    <row r="286" spans="1:13" x14ac:dyDescent="0.2">
      <c r="A286">
        <v>14.074999999999999</v>
      </c>
      <c r="B286">
        <f>transpose!J285</f>
        <v>0</v>
      </c>
      <c r="C286">
        <f>transpose!K285</f>
        <v>0</v>
      </c>
      <c r="D286">
        <f>transpose!L285</f>
        <v>2.2412568002500001E-6</v>
      </c>
      <c r="E286">
        <f>transpose!D285</f>
        <v>1</v>
      </c>
      <c r="F286">
        <f>transpose!E285</f>
        <v>1</v>
      </c>
      <c r="G286">
        <f>transpose!F285</f>
        <v>1.0000007155799999</v>
      </c>
      <c r="H286" cm="1">
        <f t="array" ref="H286">_xlfn.LET(_xlpm.rng,IFERROR(MATCH($A286,Q$4:Q$15,1)+1,1),INDEX(U$4:U$15,_xlpm.rng)*$A286^2+INDEX(U$4:U$15,_xlpm.rng+1)*$A286+INDEX(U$4:U$15,_xlpm.rng+2))</f>
        <v>0</v>
      </c>
      <c r="I286" cm="1">
        <f t="array" ref="I286">_xlfn.LET(_xlpm.rng,IFERROR(MATCH($A286,R$4:R$15,1)+1,1),INDEX(V$4:V$15,_xlpm.rng)*$A286^2+INDEX(V$4:V$15,_xlpm.rng+1)*$A286+INDEX(V$4:V$15,_xlpm.rng+2))</f>
        <v>0</v>
      </c>
      <c r="J286" cm="1">
        <f t="array" ref="J286">_xlfn.LET(_xlpm.rng,IFERROR(MATCH($A286,S$4:S$15,1)+1,1),INDEX(W$4:W$15,_xlpm.rng)*$A286^2+INDEX(W$4:W$15,_xlpm.rng+1)*$A286+INDEX(W$4:W$15,_xlpm.rng+2))</f>
        <v>0</v>
      </c>
      <c r="K286" cm="1">
        <f t="array" ref="K286">_xlfn.LET(_xlpm.rng,IFERROR(MATCH($A286,Q$4:Q$15,1)+1,1),INDEX(X$4:X$15,_xlpm.rng)*$A286^2+INDEX(X$4:X$15,_xlpm.rng+1)*$A286+INDEX(X$4:X$15,_xlpm.rng+2))</f>
        <v>1</v>
      </c>
      <c r="L286" cm="1">
        <f t="array" ref="L286">_xlfn.LET(_xlpm.rng,IFERROR(MATCH($A286,R$4:R$15,1)+1,1),INDEX(Y$4:Y$15,_xlpm.rng)*$A286^2+INDEX(Y$4:Y$15,_xlpm.rng+1)*$A286+INDEX(Y$4:Y$15,_xlpm.rng+2))</f>
        <v>1</v>
      </c>
      <c r="M286" cm="1">
        <f t="array" ref="M286">_xlfn.LET(_xlpm.rng,IFERROR(MATCH($A286,S$4:S$15,1)+1,1),INDEX(Z$4:Z$15,_xlpm.rng)*$A286^2+INDEX(Z$4:Z$15,_xlpm.rng+1)*$A286+INDEX(Z$4:Z$15,_xlpm.rng+2))</f>
        <v>1</v>
      </c>
    </row>
    <row r="287" spans="1:13" x14ac:dyDescent="0.2">
      <c r="A287">
        <v>14.125</v>
      </c>
      <c r="B287">
        <f>transpose!J286</f>
        <v>0</v>
      </c>
      <c r="C287">
        <f>transpose!K286</f>
        <v>0</v>
      </c>
      <c r="D287">
        <f>transpose!L286</f>
        <v>5.4180504525199996E-7</v>
      </c>
      <c r="E287">
        <f>transpose!D286</f>
        <v>1</v>
      </c>
      <c r="F287">
        <f>transpose!E286</f>
        <v>1</v>
      </c>
      <c r="G287">
        <f>transpose!F286</f>
        <v>1.0000001729900001</v>
      </c>
      <c r="H287" cm="1">
        <f t="array" ref="H287">_xlfn.LET(_xlpm.rng,IFERROR(MATCH($A287,Q$4:Q$15,1)+1,1),INDEX(U$4:U$15,_xlpm.rng)*$A287^2+INDEX(U$4:U$15,_xlpm.rng+1)*$A287+INDEX(U$4:U$15,_xlpm.rng+2))</f>
        <v>0</v>
      </c>
      <c r="I287" cm="1">
        <f t="array" ref="I287">_xlfn.LET(_xlpm.rng,IFERROR(MATCH($A287,R$4:R$15,1)+1,1),INDEX(V$4:V$15,_xlpm.rng)*$A287^2+INDEX(V$4:V$15,_xlpm.rng+1)*$A287+INDEX(V$4:V$15,_xlpm.rng+2))</f>
        <v>0</v>
      </c>
      <c r="J287" cm="1">
        <f t="array" ref="J287">_xlfn.LET(_xlpm.rng,IFERROR(MATCH($A287,S$4:S$15,1)+1,1),INDEX(W$4:W$15,_xlpm.rng)*$A287^2+INDEX(W$4:W$15,_xlpm.rng+1)*$A287+INDEX(W$4:W$15,_xlpm.rng+2))</f>
        <v>0</v>
      </c>
      <c r="K287" cm="1">
        <f t="array" ref="K287">_xlfn.LET(_xlpm.rng,IFERROR(MATCH($A287,Q$4:Q$15,1)+1,1),INDEX(X$4:X$15,_xlpm.rng)*$A287^2+INDEX(X$4:X$15,_xlpm.rng+1)*$A287+INDEX(X$4:X$15,_xlpm.rng+2))</f>
        <v>1</v>
      </c>
      <c r="L287" cm="1">
        <f t="array" ref="L287">_xlfn.LET(_xlpm.rng,IFERROR(MATCH($A287,R$4:R$15,1)+1,1),INDEX(Y$4:Y$15,_xlpm.rng)*$A287^2+INDEX(Y$4:Y$15,_xlpm.rng+1)*$A287+INDEX(Y$4:Y$15,_xlpm.rng+2))</f>
        <v>1</v>
      </c>
      <c r="M287" cm="1">
        <f t="array" ref="M287">_xlfn.LET(_xlpm.rng,IFERROR(MATCH($A287,S$4:S$15,1)+1,1),INDEX(Z$4:Z$15,_xlpm.rng)*$A287^2+INDEX(Z$4:Z$15,_xlpm.rng+1)*$A287+INDEX(Z$4:Z$15,_xlpm.rng+2))</f>
        <v>1</v>
      </c>
    </row>
    <row r="288" spans="1:13" x14ac:dyDescent="0.2">
      <c r="A288">
        <v>14.175000000000001</v>
      </c>
      <c r="B288">
        <f>transpose!J287</f>
        <v>0</v>
      </c>
      <c r="C288">
        <f>transpose!K287</f>
        <v>0</v>
      </c>
      <c r="D288">
        <f>transpose!L287</f>
        <v>1.3098156623599999E-7</v>
      </c>
      <c r="E288">
        <f>transpose!D287</f>
        <v>1</v>
      </c>
      <c r="F288">
        <f>transpose!E287</f>
        <v>1</v>
      </c>
      <c r="G288">
        <f>transpose!F287</f>
        <v>1.0000000418199999</v>
      </c>
      <c r="H288" cm="1">
        <f t="array" ref="H288">_xlfn.LET(_xlpm.rng,IFERROR(MATCH($A288,Q$4:Q$15,1)+1,1),INDEX(U$4:U$15,_xlpm.rng)*$A288^2+INDEX(U$4:U$15,_xlpm.rng+1)*$A288+INDEX(U$4:U$15,_xlpm.rng+2))</f>
        <v>0</v>
      </c>
      <c r="I288" cm="1">
        <f t="array" ref="I288">_xlfn.LET(_xlpm.rng,IFERROR(MATCH($A288,R$4:R$15,1)+1,1),INDEX(V$4:V$15,_xlpm.rng)*$A288^2+INDEX(V$4:V$15,_xlpm.rng+1)*$A288+INDEX(V$4:V$15,_xlpm.rng+2))</f>
        <v>0</v>
      </c>
      <c r="J288" cm="1">
        <f t="array" ref="J288">_xlfn.LET(_xlpm.rng,IFERROR(MATCH($A288,S$4:S$15,1)+1,1),INDEX(W$4:W$15,_xlpm.rng)*$A288^2+INDEX(W$4:W$15,_xlpm.rng+1)*$A288+INDEX(W$4:W$15,_xlpm.rng+2))</f>
        <v>0</v>
      </c>
      <c r="K288" cm="1">
        <f t="array" ref="K288">_xlfn.LET(_xlpm.rng,IFERROR(MATCH($A288,Q$4:Q$15,1)+1,1),INDEX(X$4:X$15,_xlpm.rng)*$A288^2+INDEX(X$4:X$15,_xlpm.rng+1)*$A288+INDEX(X$4:X$15,_xlpm.rng+2))</f>
        <v>1</v>
      </c>
      <c r="L288" cm="1">
        <f t="array" ref="L288">_xlfn.LET(_xlpm.rng,IFERROR(MATCH($A288,R$4:R$15,1)+1,1),INDEX(Y$4:Y$15,_xlpm.rng)*$A288^2+INDEX(Y$4:Y$15,_xlpm.rng+1)*$A288+INDEX(Y$4:Y$15,_xlpm.rng+2))</f>
        <v>1</v>
      </c>
      <c r="M288" cm="1">
        <f t="array" ref="M288">_xlfn.LET(_xlpm.rng,IFERROR(MATCH($A288,S$4:S$15,1)+1,1),INDEX(Z$4:Z$15,_xlpm.rng)*$A288^2+INDEX(Z$4:Z$15,_xlpm.rng+1)*$A288+INDEX(Z$4:Z$15,_xlpm.rng+2))</f>
        <v>1</v>
      </c>
    </row>
    <row r="289" spans="1:13" x14ac:dyDescent="0.2">
      <c r="A289">
        <v>14.225</v>
      </c>
      <c r="B289">
        <f>transpose!J288</f>
        <v>0</v>
      </c>
      <c r="C289">
        <f>transpose!K288</f>
        <v>0</v>
      </c>
      <c r="D289">
        <f>transpose!L288</f>
        <v>3.1665168930400001E-8</v>
      </c>
      <c r="E289">
        <f>transpose!D288</f>
        <v>1</v>
      </c>
      <c r="F289">
        <f>transpose!E288</f>
        <v>1</v>
      </c>
      <c r="G289">
        <f>transpose!F288</f>
        <v>1.0000000101099999</v>
      </c>
      <c r="H289" cm="1">
        <f t="array" ref="H289">_xlfn.LET(_xlpm.rng,IFERROR(MATCH($A289,Q$4:Q$15,1)+1,1),INDEX(U$4:U$15,_xlpm.rng)*$A289^2+INDEX(U$4:U$15,_xlpm.rng+1)*$A289+INDEX(U$4:U$15,_xlpm.rng+2))</f>
        <v>0</v>
      </c>
      <c r="I289" cm="1">
        <f t="array" ref="I289">_xlfn.LET(_xlpm.rng,IFERROR(MATCH($A289,R$4:R$15,1)+1,1),INDEX(V$4:V$15,_xlpm.rng)*$A289^2+INDEX(V$4:V$15,_xlpm.rng+1)*$A289+INDEX(V$4:V$15,_xlpm.rng+2))</f>
        <v>0</v>
      </c>
      <c r="J289" cm="1">
        <f t="array" ref="J289">_xlfn.LET(_xlpm.rng,IFERROR(MATCH($A289,S$4:S$15,1)+1,1),INDEX(W$4:W$15,_xlpm.rng)*$A289^2+INDEX(W$4:W$15,_xlpm.rng+1)*$A289+INDEX(W$4:W$15,_xlpm.rng+2))</f>
        <v>0</v>
      </c>
      <c r="K289" cm="1">
        <f t="array" ref="K289">_xlfn.LET(_xlpm.rng,IFERROR(MATCH($A289,Q$4:Q$15,1)+1,1),INDEX(X$4:X$15,_xlpm.rng)*$A289^2+INDEX(X$4:X$15,_xlpm.rng+1)*$A289+INDEX(X$4:X$15,_xlpm.rng+2))</f>
        <v>1</v>
      </c>
      <c r="L289" cm="1">
        <f t="array" ref="L289">_xlfn.LET(_xlpm.rng,IFERROR(MATCH($A289,R$4:R$15,1)+1,1),INDEX(Y$4:Y$15,_xlpm.rng)*$A289^2+INDEX(Y$4:Y$15,_xlpm.rng+1)*$A289+INDEX(Y$4:Y$15,_xlpm.rng+2))</f>
        <v>1</v>
      </c>
      <c r="M289" cm="1">
        <f t="array" ref="M289">_xlfn.LET(_xlpm.rng,IFERROR(MATCH($A289,S$4:S$15,1)+1,1),INDEX(Z$4:Z$15,_xlpm.rng)*$A289^2+INDEX(Z$4:Z$15,_xlpm.rng+1)*$A289+INDEX(Z$4:Z$15,_xlpm.rng+2))</f>
        <v>1</v>
      </c>
    </row>
    <row r="290" spans="1:13" x14ac:dyDescent="0.2">
      <c r="A290">
        <v>14.275</v>
      </c>
      <c r="B290">
        <f>transpose!J289</f>
        <v>0</v>
      </c>
      <c r="C290">
        <f>transpose!K289</f>
        <v>0</v>
      </c>
      <c r="D290">
        <f>transpose!L289</f>
        <v>7.65494221694E-9</v>
      </c>
      <c r="E290">
        <f>transpose!D289</f>
        <v>1</v>
      </c>
      <c r="F290">
        <f>transpose!E289</f>
        <v>1</v>
      </c>
      <c r="G290">
        <f>transpose!F289</f>
        <v>1.00000000244</v>
      </c>
      <c r="H290" cm="1">
        <f t="array" ref="H290">_xlfn.LET(_xlpm.rng,IFERROR(MATCH($A290,Q$4:Q$15,1)+1,1),INDEX(U$4:U$15,_xlpm.rng)*$A290^2+INDEX(U$4:U$15,_xlpm.rng+1)*$A290+INDEX(U$4:U$15,_xlpm.rng+2))</f>
        <v>0</v>
      </c>
      <c r="I290" cm="1">
        <f t="array" ref="I290">_xlfn.LET(_xlpm.rng,IFERROR(MATCH($A290,R$4:R$15,1)+1,1),INDEX(V$4:V$15,_xlpm.rng)*$A290^2+INDEX(V$4:V$15,_xlpm.rng+1)*$A290+INDEX(V$4:V$15,_xlpm.rng+2))</f>
        <v>0</v>
      </c>
      <c r="J290" cm="1">
        <f t="array" ref="J290">_xlfn.LET(_xlpm.rng,IFERROR(MATCH($A290,S$4:S$15,1)+1,1),INDEX(W$4:W$15,_xlpm.rng)*$A290^2+INDEX(W$4:W$15,_xlpm.rng+1)*$A290+INDEX(W$4:W$15,_xlpm.rng+2))</f>
        <v>0</v>
      </c>
      <c r="K290" cm="1">
        <f t="array" ref="K290">_xlfn.LET(_xlpm.rng,IFERROR(MATCH($A290,Q$4:Q$15,1)+1,1),INDEX(X$4:X$15,_xlpm.rng)*$A290^2+INDEX(X$4:X$15,_xlpm.rng+1)*$A290+INDEX(X$4:X$15,_xlpm.rng+2))</f>
        <v>1</v>
      </c>
      <c r="L290" cm="1">
        <f t="array" ref="L290">_xlfn.LET(_xlpm.rng,IFERROR(MATCH($A290,R$4:R$15,1)+1,1),INDEX(Y$4:Y$15,_xlpm.rng)*$A290^2+INDEX(Y$4:Y$15,_xlpm.rng+1)*$A290+INDEX(Y$4:Y$15,_xlpm.rng+2))</f>
        <v>1</v>
      </c>
      <c r="M290" cm="1">
        <f t="array" ref="M290">_xlfn.LET(_xlpm.rng,IFERROR(MATCH($A290,S$4:S$15,1)+1,1),INDEX(Z$4:Z$15,_xlpm.rng)*$A290^2+INDEX(Z$4:Z$15,_xlpm.rng+1)*$A290+INDEX(Z$4:Z$15,_xlpm.rng+2))</f>
        <v>1</v>
      </c>
    </row>
    <row r="291" spans="1:13" x14ac:dyDescent="0.2">
      <c r="A291">
        <v>14.324999999999999</v>
      </c>
      <c r="B291">
        <f>transpose!J290</f>
        <v>0</v>
      </c>
      <c r="C291">
        <f>transpose!K290</f>
        <v>0</v>
      </c>
      <c r="D291">
        <f>transpose!L290</f>
        <v>1.85041219737E-9</v>
      </c>
      <c r="E291">
        <f>transpose!D290</f>
        <v>1</v>
      </c>
      <c r="F291">
        <f>transpose!E290</f>
        <v>1</v>
      </c>
      <c r="G291">
        <f>transpose!F290</f>
        <v>1.00000000059</v>
      </c>
      <c r="H291" cm="1">
        <f t="array" ref="H291">_xlfn.LET(_xlpm.rng,IFERROR(MATCH($A291,Q$4:Q$15,1)+1,1),INDEX(U$4:U$15,_xlpm.rng)*$A291^2+INDEX(U$4:U$15,_xlpm.rng+1)*$A291+INDEX(U$4:U$15,_xlpm.rng+2))</f>
        <v>0</v>
      </c>
      <c r="I291" cm="1">
        <f t="array" ref="I291">_xlfn.LET(_xlpm.rng,IFERROR(MATCH($A291,R$4:R$15,1)+1,1),INDEX(V$4:V$15,_xlpm.rng)*$A291^2+INDEX(V$4:V$15,_xlpm.rng+1)*$A291+INDEX(V$4:V$15,_xlpm.rng+2))</f>
        <v>0</v>
      </c>
      <c r="J291" cm="1">
        <f t="array" ref="J291">_xlfn.LET(_xlpm.rng,IFERROR(MATCH($A291,S$4:S$15,1)+1,1),INDEX(W$4:W$15,_xlpm.rng)*$A291^2+INDEX(W$4:W$15,_xlpm.rng+1)*$A291+INDEX(W$4:W$15,_xlpm.rng+2))</f>
        <v>0</v>
      </c>
      <c r="K291" cm="1">
        <f t="array" ref="K291">_xlfn.LET(_xlpm.rng,IFERROR(MATCH($A291,Q$4:Q$15,1)+1,1),INDEX(X$4:X$15,_xlpm.rng)*$A291^2+INDEX(X$4:X$15,_xlpm.rng+1)*$A291+INDEX(X$4:X$15,_xlpm.rng+2))</f>
        <v>1</v>
      </c>
      <c r="L291" cm="1">
        <f t="array" ref="L291">_xlfn.LET(_xlpm.rng,IFERROR(MATCH($A291,R$4:R$15,1)+1,1),INDEX(Y$4:Y$15,_xlpm.rng)*$A291^2+INDEX(Y$4:Y$15,_xlpm.rng+1)*$A291+INDEX(Y$4:Y$15,_xlpm.rng+2))</f>
        <v>1</v>
      </c>
      <c r="M291" cm="1">
        <f t="array" ref="M291">_xlfn.LET(_xlpm.rng,IFERROR(MATCH($A291,S$4:S$15,1)+1,1),INDEX(Z$4:Z$15,_xlpm.rng)*$A291^2+INDEX(Z$4:Z$15,_xlpm.rng+1)*$A291+INDEX(Z$4:Z$15,_xlpm.rng+2))</f>
        <v>1</v>
      </c>
    </row>
    <row r="292" spans="1:13" x14ac:dyDescent="0.2">
      <c r="A292">
        <v>14.375</v>
      </c>
      <c r="B292">
        <f>transpose!J291</f>
        <v>0</v>
      </c>
      <c r="C292">
        <f>transpose!K291</f>
        <v>0</v>
      </c>
      <c r="D292">
        <f>transpose!L291</f>
        <v>4.4723121033500001E-10</v>
      </c>
      <c r="E292">
        <f>transpose!D291</f>
        <v>1</v>
      </c>
      <c r="F292">
        <f>transpose!E291</f>
        <v>1</v>
      </c>
      <c r="G292">
        <f>transpose!F291</f>
        <v>1.00000000014</v>
      </c>
      <c r="H292" cm="1">
        <f t="array" ref="H292">_xlfn.LET(_xlpm.rng,IFERROR(MATCH($A292,Q$4:Q$15,1)+1,1),INDEX(U$4:U$15,_xlpm.rng)*$A292^2+INDEX(U$4:U$15,_xlpm.rng+1)*$A292+INDEX(U$4:U$15,_xlpm.rng+2))</f>
        <v>0</v>
      </c>
      <c r="I292" cm="1">
        <f t="array" ref="I292">_xlfn.LET(_xlpm.rng,IFERROR(MATCH($A292,R$4:R$15,1)+1,1),INDEX(V$4:V$15,_xlpm.rng)*$A292^2+INDEX(V$4:V$15,_xlpm.rng+1)*$A292+INDEX(V$4:V$15,_xlpm.rng+2))</f>
        <v>0</v>
      </c>
      <c r="J292" cm="1">
        <f t="array" ref="J292">_xlfn.LET(_xlpm.rng,IFERROR(MATCH($A292,S$4:S$15,1)+1,1),INDEX(W$4:W$15,_xlpm.rng)*$A292^2+INDEX(W$4:W$15,_xlpm.rng+1)*$A292+INDEX(W$4:W$15,_xlpm.rng+2))</f>
        <v>0</v>
      </c>
      <c r="K292" cm="1">
        <f t="array" ref="K292">_xlfn.LET(_xlpm.rng,IFERROR(MATCH($A292,Q$4:Q$15,1)+1,1),INDEX(X$4:X$15,_xlpm.rng)*$A292^2+INDEX(X$4:X$15,_xlpm.rng+1)*$A292+INDEX(X$4:X$15,_xlpm.rng+2))</f>
        <v>1</v>
      </c>
      <c r="L292" cm="1">
        <f t="array" ref="L292">_xlfn.LET(_xlpm.rng,IFERROR(MATCH($A292,R$4:R$15,1)+1,1),INDEX(Y$4:Y$15,_xlpm.rng)*$A292^2+INDEX(Y$4:Y$15,_xlpm.rng+1)*$A292+INDEX(Y$4:Y$15,_xlpm.rng+2))</f>
        <v>1</v>
      </c>
      <c r="M292" cm="1">
        <f t="array" ref="M292">_xlfn.LET(_xlpm.rng,IFERROR(MATCH($A292,S$4:S$15,1)+1,1),INDEX(Z$4:Z$15,_xlpm.rng)*$A292^2+INDEX(Z$4:Z$15,_xlpm.rng+1)*$A292+INDEX(Z$4:Z$15,_xlpm.rng+2))</f>
        <v>1</v>
      </c>
    </row>
    <row r="293" spans="1:13" x14ac:dyDescent="0.2">
      <c r="A293">
        <v>14.425000000000001</v>
      </c>
      <c r="B293">
        <f>transpose!J292</f>
        <v>0</v>
      </c>
      <c r="C293">
        <f>transpose!K292</f>
        <v>0</v>
      </c>
      <c r="D293">
        <f>transpose!L292</f>
        <v>1.0806712469E-10</v>
      </c>
      <c r="E293">
        <f>transpose!D292</f>
        <v>1</v>
      </c>
      <c r="F293">
        <f>transpose!E292</f>
        <v>1</v>
      </c>
      <c r="G293">
        <f>transpose!F292</f>
        <v>1.00000000003</v>
      </c>
      <c r="H293" cm="1">
        <f t="array" ref="H293">_xlfn.LET(_xlpm.rng,IFERROR(MATCH($A293,Q$4:Q$15,1)+1,1),INDEX(U$4:U$15,_xlpm.rng)*$A293^2+INDEX(U$4:U$15,_xlpm.rng+1)*$A293+INDEX(U$4:U$15,_xlpm.rng+2))</f>
        <v>0</v>
      </c>
      <c r="I293" cm="1">
        <f t="array" ref="I293">_xlfn.LET(_xlpm.rng,IFERROR(MATCH($A293,R$4:R$15,1)+1,1),INDEX(V$4:V$15,_xlpm.rng)*$A293^2+INDEX(V$4:V$15,_xlpm.rng+1)*$A293+INDEX(V$4:V$15,_xlpm.rng+2))</f>
        <v>0</v>
      </c>
      <c r="J293" cm="1">
        <f t="array" ref="J293">_xlfn.LET(_xlpm.rng,IFERROR(MATCH($A293,S$4:S$15,1)+1,1),INDEX(W$4:W$15,_xlpm.rng)*$A293^2+INDEX(W$4:W$15,_xlpm.rng+1)*$A293+INDEX(W$4:W$15,_xlpm.rng+2))</f>
        <v>0</v>
      </c>
      <c r="K293" cm="1">
        <f t="array" ref="K293">_xlfn.LET(_xlpm.rng,IFERROR(MATCH($A293,Q$4:Q$15,1)+1,1),INDEX(X$4:X$15,_xlpm.rng)*$A293^2+INDEX(X$4:X$15,_xlpm.rng+1)*$A293+INDEX(X$4:X$15,_xlpm.rng+2))</f>
        <v>1</v>
      </c>
      <c r="L293" cm="1">
        <f t="array" ref="L293">_xlfn.LET(_xlpm.rng,IFERROR(MATCH($A293,R$4:R$15,1)+1,1),INDEX(Y$4:Y$15,_xlpm.rng)*$A293^2+INDEX(Y$4:Y$15,_xlpm.rng+1)*$A293+INDEX(Y$4:Y$15,_xlpm.rng+2))</f>
        <v>1</v>
      </c>
      <c r="M293" cm="1">
        <f t="array" ref="M293">_xlfn.LET(_xlpm.rng,IFERROR(MATCH($A293,S$4:S$15,1)+1,1),INDEX(Z$4:Z$15,_xlpm.rng)*$A293^2+INDEX(Z$4:Z$15,_xlpm.rng+1)*$A293+INDEX(Z$4:Z$15,_xlpm.rng+2))</f>
        <v>1</v>
      </c>
    </row>
    <row r="294" spans="1:13" x14ac:dyDescent="0.2">
      <c r="A294">
        <v>14.475</v>
      </c>
      <c r="B294">
        <f>transpose!J293</f>
        <v>0</v>
      </c>
      <c r="C294">
        <f>transpose!K293</f>
        <v>0</v>
      </c>
      <c r="D294">
        <f>transpose!L293</f>
        <v>2.6104077232900001E-11</v>
      </c>
      <c r="E294">
        <f>transpose!D293</f>
        <v>1</v>
      </c>
      <c r="F294">
        <f>transpose!E293</f>
        <v>1</v>
      </c>
      <c r="G294">
        <f>transpose!F293</f>
        <v>1.00000000001</v>
      </c>
      <c r="H294" cm="1">
        <f t="array" ref="H294">_xlfn.LET(_xlpm.rng,IFERROR(MATCH($A294,Q$4:Q$15,1)+1,1),INDEX(U$4:U$15,_xlpm.rng)*$A294^2+INDEX(U$4:U$15,_xlpm.rng+1)*$A294+INDEX(U$4:U$15,_xlpm.rng+2))</f>
        <v>0</v>
      </c>
      <c r="I294" cm="1">
        <f t="array" ref="I294">_xlfn.LET(_xlpm.rng,IFERROR(MATCH($A294,R$4:R$15,1)+1,1),INDEX(V$4:V$15,_xlpm.rng)*$A294^2+INDEX(V$4:V$15,_xlpm.rng+1)*$A294+INDEX(V$4:V$15,_xlpm.rng+2))</f>
        <v>0</v>
      </c>
      <c r="J294" cm="1">
        <f t="array" ref="J294">_xlfn.LET(_xlpm.rng,IFERROR(MATCH($A294,S$4:S$15,1)+1,1),INDEX(W$4:W$15,_xlpm.rng)*$A294^2+INDEX(W$4:W$15,_xlpm.rng+1)*$A294+INDEX(W$4:W$15,_xlpm.rng+2))</f>
        <v>0</v>
      </c>
      <c r="K294" cm="1">
        <f t="array" ref="K294">_xlfn.LET(_xlpm.rng,IFERROR(MATCH($A294,Q$4:Q$15,1)+1,1),INDEX(X$4:X$15,_xlpm.rng)*$A294^2+INDEX(X$4:X$15,_xlpm.rng+1)*$A294+INDEX(X$4:X$15,_xlpm.rng+2))</f>
        <v>1</v>
      </c>
      <c r="L294" cm="1">
        <f t="array" ref="L294">_xlfn.LET(_xlpm.rng,IFERROR(MATCH($A294,R$4:R$15,1)+1,1),INDEX(Y$4:Y$15,_xlpm.rng)*$A294^2+INDEX(Y$4:Y$15,_xlpm.rng+1)*$A294+INDEX(Y$4:Y$15,_xlpm.rng+2))</f>
        <v>1</v>
      </c>
      <c r="M294" cm="1">
        <f t="array" ref="M294">_xlfn.LET(_xlpm.rng,IFERROR(MATCH($A294,S$4:S$15,1)+1,1),INDEX(Z$4:Z$15,_xlpm.rng)*$A294^2+INDEX(Z$4:Z$15,_xlpm.rng+1)*$A294+INDEX(Z$4:Z$15,_xlpm.rng+2))</f>
        <v>1</v>
      </c>
    </row>
    <row r="295" spans="1:13" x14ac:dyDescent="0.2">
      <c r="A295">
        <v>14.525</v>
      </c>
      <c r="B295">
        <f>transpose!J294</f>
        <v>0</v>
      </c>
      <c r="C295">
        <f>transpose!K294</f>
        <v>0</v>
      </c>
      <c r="D295">
        <f>transpose!L294</f>
        <v>6.3026944774199999E-12</v>
      </c>
      <c r="E295">
        <f>transpose!D294</f>
        <v>1</v>
      </c>
      <c r="F295">
        <f>transpose!E294</f>
        <v>1</v>
      </c>
      <c r="G295">
        <f>transpose!F294</f>
        <v>1</v>
      </c>
      <c r="H295" cm="1">
        <f t="array" ref="H295">_xlfn.LET(_xlpm.rng,IFERROR(MATCH($A295,Q$4:Q$15,1)+1,1),INDEX(U$4:U$15,_xlpm.rng)*$A295^2+INDEX(U$4:U$15,_xlpm.rng+1)*$A295+INDEX(U$4:U$15,_xlpm.rng+2))</f>
        <v>0</v>
      </c>
      <c r="I295" cm="1">
        <f t="array" ref="I295">_xlfn.LET(_xlpm.rng,IFERROR(MATCH($A295,R$4:R$15,1)+1,1),INDEX(V$4:V$15,_xlpm.rng)*$A295^2+INDEX(V$4:V$15,_xlpm.rng+1)*$A295+INDEX(V$4:V$15,_xlpm.rng+2))</f>
        <v>0</v>
      </c>
      <c r="J295" cm="1">
        <f t="array" ref="J295">_xlfn.LET(_xlpm.rng,IFERROR(MATCH($A295,S$4:S$15,1)+1,1),INDEX(W$4:W$15,_xlpm.rng)*$A295^2+INDEX(W$4:W$15,_xlpm.rng+1)*$A295+INDEX(W$4:W$15,_xlpm.rng+2))</f>
        <v>0</v>
      </c>
      <c r="K295" cm="1">
        <f t="array" ref="K295">_xlfn.LET(_xlpm.rng,IFERROR(MATCH($A295,Q$4:Q$15,1)+1,1),INDEX(X$4:X$15,_xlpm.rng)*$A295^2+INDEX(X$4:X$15,_xlpm.rng+1)*$A295+INDEX(X$4:X$15,_xlpm.rng+2))</f>
        <v>1</v>
      </c>
      <c r="L295" cm="1">
        <f t="array" ref="L295">_xlfn.LET(_xlpm.rng,IFERROR(MATCH($A295,R$4:R$15,1)+1,1),INDEX(Y$4:Y$15,_xlpm.rng)*$A295^2+INDEX(Y$4:Y$15,_xlpm.rng+1)*$A295+INDEX(Y$4:Y$15,_xlpm.rng+2))</f>
        <v>1</v>
      </c>
      <c r="M295" cm="1">
        <f t="array" ref="M295">_xlfn.LET(_xlpm.rng,IFERROR(MATCH($A295,S$4:S$15,1)+1,1),INDEX(Z$4:Z$15,_xlpm.rng)*$A295^2+INDEX(Z$4:Z$15,_xlpm.rng+1)*$A295+INDEX(Z$4:Z$15,_xlpm.rng+2))</f>
        <v>1</v>
      </c>
    </row>
    <row r="296" spans="1:13" x14ac:dyDescent="0.2">
      <c r="A296">
        <v>14.574999999999999</v>
      </c>
      <c r="B296">
        <f>transpose!J295</f>
        <v>0</v>
      </c>
      <c r="C296">
        <f>transpose!K295</f>
        <v>0</v>
      </c>
      <c r="D296">
        <f>transpose!L295</f>
        <v>1.5205475767400001E-12</v>
      </c>
      <c r="E296">
        <f>transpose!D295</f>
        <v>1</v>
      </c>
      <c r="F296">
        <f>transpose!E295</f>
        <v>1</v>
      </c>
      <c r="G296">
        <f>transpose!F295</f>
        <v>1</v>
      </c>
      <c r="H296" cm="1">
        <f t="array" ref="H296">_xlfn.LET(_xlpm.rng,IFERROR(MATCH($A296,Q$4:Q$15,1)+1,1),INDEX(U$4:U$15,_xlpm.rng)*$A296^2+INDEX(U$4:U$15,_xlpm.rng+1)*$A296+INDEX(U$4:U$15,_xlpm.rng+2))</f>
        <v>0</v>
      </c>
      <c r="I296" cm="1">
        <f t="array" ref="I296">_xlfn.LET(_xlpm.rng,IFERROR(MATCH($A296,R$4:R$15,1)+1,1),INDEX(V$4:V$15,_xlpm.rng)*$A296^2+INDEX(V$4:V$15,_xlpm.rng+1)*$A296+INDEX(V$4:V$15,_xlpm.rng+2))</f>
        <v>0</v>
      </c>
      <c r="J296" cm="1">
        <f t="array" ref="J296">_xlfn.LET(_xlpm.rng,IFERROR(MATCH($A296,S$4:S$15,1)+1,1),INDEX(W$4:W$15,_xlpm.rng)*$A296^2+INDEX(W$4:W$15,_xlpm.rng+1)*$A296+INDEX(W$4:W$15,_xlpm.rng+2))</f>
        <v>0</v>
      </c>
      <c r="K296" cm="1">
        <f t="array" ref="K296">_xlfn.LET(_xlpm.rng,IFERROR(MATCH($A296,Q$4:Q$15,1)+1,1),INDEX(X$4:X$15,_xlpm.rng)*$A296^2+INDEX(X$4:X$15,_xlpm.rng+1)*$A296+INDEX(X$4:X$15,_xlpm.rng+2))</f>
        <v>1</v>
      </c>
      <c r="L296" cm="1">
        <f t="array" ref="L296">_xlfn.LET(_xlpm.rng,IFERROR(MATCH($A296,R$4:R$15,1)+1,1),INDEX(Y$4:Y$15,_xlpm.rng)*$A296^2+INDEX(Y$4:Y$15,_xlpm.rng+1)*$A296+INDEX(Y$4:Y$15,_xlpm.rng+2))</f>
        <v>1</v>
      </c>
      <c r="M296" cm="1">
        <f t="array" ref="M296">_xlfn.LET(_xlpm.rng,IFERROR(MATCH($A296,S$4:S$15,1)+1,1),INDEX(Z$4:Z$15,_xlpm.rng)*$A296^2+INDEX(Z$4:Z$15,_xlpm.rng+1)*$A296+INDEX(Z$4:Z$15,_xlpm.rng+2))</f>
        <v>1</v>
      </c>
    </row>
    <row r="297" spans="1:13" x14ac:dyDescent="0.2">
      <c r="A297">
        <v>14.625</v>
      </c>
      <c r="B297">
        <f>transpose!J296</f>
        <v>0</v>
      </c>
      <c r="C297">
        <f>transpose!K296</f>
        <v>0</v>
      </c>
      <c r="D297">
        <f>transpose!L296</f>
        <v>3.6633196476299999E-13</v>
      </c>
      <c r="E297">
        <f>transpose!D296</f>
        <v>1</v>
      </c>
      <c r="F297">
        <f>transpose!E296</f>
        <v>1</v>
      </c>
      <c r="G297">
        <f>transpose!F296</f>
        <v>1</v>
      </c>
      <c r="H297" cm="1">
        <f t="array" ref="H297">_xlfn.LET(_xlpm.rng,IFERROR(MATCH($A297,Q$4:Q$15,1)+1,1),INDEX(U$4:U$15,_xlpm.rng)*$A297^2+INDEX(U$4:U$15,_xlpm.rng+1)*$A297+INDEX(U$4:U$15,_xlpm.rng+2))</f>
        <v>0</v>
      </c>
      <c r="I297" cm="1">
        <f t="array" ref="I297">_xlfn.LET(_xlpm.rng,IFERROR(MATCH($A297,R$4:R$15,1)+1,1),INDEX(V$4:V$15,_xlpm.rng)*$A297^2+INDEX(V$4:V$15,_xlpm.rng+1)*$A297+INDEX(V$4:V$15,_xlpm.rng+2))</f>
        <v>0</v>
      </c>
      <c r="J297" cm="1">
        <f t="array" ref="J297">_xlfn.LET(_xlpm.rng,IFERROR(MATCH($A297,S$4:S$15,1)+1,1),INDEX(W$4:W$15,_xlpm.rng)*$A297^2+INDEX(W$4:W$15,_xlpm.rng+1)*$A297+INDEX(W$4:W$15,_xlpm.rng+2))</f>
        <v>0</v>
      </c>
      <c r="K297" cm="1">
        <f t="array" ref="K297">_xlfn.LET(_xlpm.rng,IFERROR(MATCH($A297,Q$4:Q$15,1)+1,1),INDEX(X$4:X$15,_xlpm.rng)*$A297^2+INDEX(X$4:X$15,_xlpm.rng+1)*$A297+INDEX(X$4:X$15,_xlpm.rng+2))</f>
        <v>1</v>
      </c>
      <c r="L297" cm="1">
        <f t="array" ref="L297">_xlfn.LET(_xlpm.rng,IFERROR(MATCH($A297,R$4:R$15,1)+1,1),INDEX(Y$4:Y$15,_xlpm.rng)*$A297^2+INDEX(Y$4:Y$15,_xlpm.rng+1)*$A297+INDEX(Y$4:Y$15,_xlpm.rng+2))</f>
        <v>1</v>
      </c>
      <c r="M297" cm="1">
        <f t="array" ref="M297">_xlfn.LET(_xlpm.rng,IFERROR(MATCH($A297,S$4:S$15,1)+1,1),INDEX(Z$4:Z$15,_xlpm.rng)*$A297^2+INDEX(Z$4:Z$15,_xlpm.rng+1)*$A297+INDEX(Z$4:Z$15,_xlpm.rng+2))</f>
        <v>1</v>
      </c>
    </row>
    <row r="298" spans="1:13" x14ac:dyDescent="0.2">
      <c r="A298">
        <v>14.675000000000001</v>
      </c>
      <c r="B298">
        <f>transpose!J297</f>
        <v>0</v>
      </c>
      <c r="C298">
        <f>transpose!K297</f>
        <v>0</v>
      </c>
      <c r="D298">
        <f>transpose!L297</f>
        <v>8.8137830367400004E-14</v>
      </c>
      <c r="E298">
        <f>transpose!D297</f>
        <v>1</v>
      </c>
      <c r="F298">
        <f>transpose!E297</f>
        <v>1</v>
      </c>
      <c r="G298">
        <f>transpose!F297</f>
        <v>1</v>
      </c>
      <c r="H298" cm="1">
        <f t="array" ref="H298">_xlfn.LET(_xlpm.rng,IFERROR(MATCH($A298,Q$4:Q$15,1)+1,1),INDEX(U$4:U$15,_xlpm.rng)*$A298^2+INDEX(U$4:U$15,_xlpm.rng+1)*$A298+INDEX(U$4:U$15,_xlpm.rng+2))</f>
        <v>0</v>
      </c>
      <c r="I298" cm="1">
        <f t="array" ref="I298">_xlfn.LET(_xlpm.rng,IFERROR(MATCH($A298,R$4:R$15,1)+1,1),INDEX(V$4:V$15,_xlpm.rng)*$A298^2+INDEX(V$4:V$15,_xlpm.rng+1)*$A298+INDEX(V$4:V$15,_xlpm.rng+2))</f>
        <v>0</v>
      </c>
      <c r="J298" cm="1">
        <f t="array" ref="J298">_xlfn.LET(_xlpm.rng,IFERROR(MATCH($A298,S$4:S$15,1)+1,1),INDEX(W$4:W$15,_xlpm.rng)*$A298^2+INDEX(W$4:W$15,_xlpm.rng+1)*$A298+INDEX(W$4:W$15,_xlpm.rng+2))</f>
        <v>0</v>
      </c>
      <c r="K298" cm="1">
        <f t="array" ref="K298">_xlfn.LET(_xlpm.rng,IFERROR(MATCH($A298,Q$4:Q$15,1)+1,1),INDEX(X$4:X$15,_xlpm.rng)*$A298^2+INDEX(X$4:X$15,_xlpm.rng+1)*$A298+INDEX(X$4:X$15,_xlpm.rng+2))</f>
        <v>1</v>
      </c>
      <c r="L298" cm="1">
        <f t="array" ref="L298">_xlfn.LET(_xlpm.rng,IFERROR(MATCH($A298,R$4:R$15,1)+1,1),INDEX(Y$4:Y$15,_xlpm.rng)*$A298^2+INDEX(Y$4:Y$15,_xlpm.rng+1)*$A298+INDEX(Y$4:Y$15,_xlpm.rng+2))</f>
        <v>1</v>
      </c>
      <c r="M298" cm="1">
        <f t="array" ref="M298">_xlfn.LET(_xlpm.rng,IFERROR(MATCH($A298,S$4:S$15,1)+1,1),INDEX(Z$4:Z$15,_xlpm.rng)*$A298^2+INDEX(Z$4:Z$15,_xlpm.rng+1)*$A298+INDEX(Z$4:Z$15,_xlpm.rng+2))</f>
        <v>1</v>
      </c>
    </row>
    <row r="299" spans="1:13" x14ac:dyDescent="0.2">
      <c r="A299">
        <v>14.725</v>
      </c>
      <c r="B299">
        <f>transpose!J298</f>
        <v>0</v>
      </c>
      <c r="C299">
        <f>transpose!K298</f>
        <v>0</v>
      </c>
      <c r="D299">
        <f>transpose!L298</f>
        <v>2.09832151654E-14</v>
      </c>
      <c r="E299">
        <f>transpose!D298</f>
        <v>1</v>
      </c>
      <c r="F299">
        <f>transpose!E298</f>
        <v>1</v>
      </c>
      <c r="G299">
        <f>transpose!F298</f>
        <v>1</v>
      </c>
      <c r="H299" cm="1">
        <f t="array" ref="H299">_xlfn.LET(_xlpm.rng,IFERROR(MATCH($A299,Q$4:Q$15,1)+1,1),INDEX(U$4:U$15,_xlpm.rng)*$A299^2+INDEX(U$4:U$15,_xlpm.rng+1)*$A299+INDEX(U$4:U$15,_xlpm.rng+2))</f>
        <v>0</v>
      </c>
      <c r="I299" cm="1">
        <f t="array" ref="I299">_xlfn.LET(_xlpm.rng,IFERROR(MATCH($A299,R$4:R$15,1)+1,1),INDEX(V$4:V$15,_xlpm.rng)*$A299^2+INDEX(V$4:V$15,_xlpm.rng+1)*$A299+INDEX(V$4:V$15,_xlpm.rng+2))</f>
        <v>0</v>
      </c>
      <c r="J299" cm="1">
        <f t="array" ref="J299">_xlfn.LET(_xlpm.rng,IFERROR(MATCH($A299,S$4:S$15,1)+1,1),INDEX(W$4:W$15,_xlpm.rng)*$A299^2+INDEX(W$4:W$15,_xlpm.rng+1)*$A299+INDEX(W$4:W$15,_xlpm.rng+2))</f>
        <v>0</v>
      </c>
      <c r="K299" cm="1">
        <f t="array" ref="K299">_xlfn.LET(_xlpm.rng,IFERROR(MATCH($A299,Q$4:Q$15,1)+1,1),INDEX(X$4:X$15,_xlpm.rng)*$A299^2+INDEX(X$4:X$15,_xlpm.rng+1)*$A299+INDEX(X$4:X$15,_xlpm.rng+2))</f>
        <v>1</v>
      </c>
      <c r="L299" cm="1">
        <f t="array" ref="L299">_xlfn.LET(_xlpm.rng,IFERROR(MATCH($A299,R$4:R$15,1)+1,1),INDEX(Y$4:Y$15,_xlpm.rng)*$A299^2+INDEX(Y$4:Y$15,_xlpm.rng+1)*$A299+INDEX(Y$4:Y$15,_xlpm.rng+2))</f>
        <v>1</v>
      </c>
      <c r="M299" cm="1">
        <f t="array" ref="M299">_xlfn.LET(_xlpm.rng,IFERROR(MATCH($A299,S$4:S$15,1)+1,1),INDEX(Z$4:Z$15,_xlpm.rng)*$A299^2+INDEX(Z$4:Z$15,_xlpm.rng+1)*$A299+INDEX(Z$4:Z$15,_xlpm.rng+2))</f>
        <v>1</v>
      </c>
    </row>
    <row r="300" spans="1:13" x14ac:dyDescent="0.2">
      <c r="A300">
        <v>14.775</v>
      </c>
      <c r="B300">
        <f>transpose!J299</f>
        <v>0</v>
      </c>
      <c r="C300">
        <f>transpose!K299</f>
        <v>0</v>
      </c>
      <c r="D300">
        <f>transpose!L299</f>
        <v>4.8433479449300001E-15</v>
      </c>
      <c r="E300">
        <f>transpose!D299</f>
        <v>1</v>
      </c>
      <c r="F300">
        <f>transpose!E299</f>
        <v>1</v>
      </c>
      <c r="G300">
        <f>transpose!F299</f>
        <v>1</v>
      </c>
      <c r="H300" cm="1">
        <f t="array" ref="H300">_xlfn.LET(_xlpm.rng,IFERROR(MATCH($A300,Q$4:Q$15,1)+1,1),INDEX(U$4:U$15,_xlpm.rng)*$A300^2+INDEX(U$4:U$15,_xlpm.rng+1)*$A300+INDEX(U$4:U$15,_xlpm.rng+2))</f>
        <v>0</v>
      </c>
      <c r="I300" cm="1">
        <f t="array" ref="I300">_xlfn.LET(_xlpm.rng,IFERROR(MATCH($A300,R$4:R$15,1)+1,1),INDEX(V$4:V$15,_xlpm.rng)*$A300^2+INDEX(V$4:V$15,_xlpm.rng+1)*$A300+INDEX(V$4:V$15,_xlpm.rng+2))</f>
        <v>0</v>
      </c>
      <c r="J300" cm="1">
        <f t="array" ref="J300">_xlfn.LET(_xlpm.rng,IFERROR(MATCH($A300,S$4:S$15,1)+1,1),INDEX(W$4:W$15,_xlpm.rng)*$A300^2+INDEX(W$4:W$15,_xlpm.rng+1)*$A300+INDEX(W$4:W$15,_xlpm.rng+2))</f>
        <v>0</v>
      </c>
      <c r="K300" cm="1">
        <f t="array" ref="K300">_xlfn.LET(_xlpm.rng,IFERROR(MATCH($A300,Q$4:Q$15,1)+1,1),INDEX(X$4:X$15,_xlpm.rng)*$A300^2+INDEX(X$4:X$15,_xlpm.rng+1)*$A300+INDEX(X$4:X$15,_xlpm.rng+2))</f>
        <v>1</v>
      </c>
      <c r="L300" cm="1">
        <f t="array" ref="L300">_xlfn.LET(_xlpm.rng,IFERROR(MATCH($A300,R$4:R$15,1)+1,1),INDEX(Y$4:Y$15,_xlpm.rng)*$A300^2+INDEX(Y$4:Y$15,_xlpm.rng+1)*$A300+INDEX(Y$4:Y$15,_xlpm.rng+2))</f>
        <v>1</v>
      </c>
      <c r="M300" cm="1">
        <f t="array" ref="M300">_xlfn.LET(_xlpm.rng,IFERROR(MATCH($A300,S$4:S$15,1)+1,1),INDEX(Z$4:Z$15,_xlpm.rng)*$A300^2+INDEX(Z$4:Z$15,_xlpm.rng+1)*$A300+INDEX(Z$4:Z$15,_xlpm.rng+2))</f>
        <v>1</v>
      </c>
    </row>
    <row r="301" spans="1:13" x14ac:dyDescent="0.2">
      <c r="A301">
        <v>14.824999999999999</v>
      </c>
      <c r="B301">
        <f>transpose!J300</f>
        <v>0</v>
      </c>
      <c r="C301">
        <f>transpose!K300</f>
        <v>0</v>
      </c>
      <c r="D301">
        <f>transpose!L300</f>
        <v>9.7144514654699994E-16</v>
      </c>
      <c r="E301">
        <f>transpose!D300</f>
        <v>1</v>
      </c>
      <c r="F301">
        <f>transpose!E300</f>
        <v>1</v>
      </c>
      <c r="G301">
        <f>transpose!F300</f>
        <v>1</v>
      </c>
      <c r="H301" cm="1">
        <f t="array" ref="H301">_xlfn.LET(_xlpm.rng,IFERROR(MATCH($A301,Q$4:Q$15,1)+1,1),INDEX(U$4:U$15,_xlpm.rng)*$A301^2+INDEX(U$4:U$15,_xlpm.rng+1)*$A301+INDEX(U$4:U$15,_xlpm.rng+2))</f>
        <v>0</v>
      </c>
      <c r="I301" cm="1">
        <f t="array" ref="I301">_xlfn.LET(_xlpm.rng,IFERROR(MATCH($A301,R$4:R$15,1)+1,1),INDEX(V$4:V$15,_xlpm.rng)*$A301^2+INDEX(V$4:V$15,_xlpm.rng+1)*$A301+INDEX(V$4:V$15,_xlpm.rng+2))</f>
        <v>0</v>
      </c>
      <c r="J301" cm="1">
        <f t="array" ref="J301">_xlfn.LET(_xlpm.rng,IFERROR(MATCH($A301,S$4:S$15,1)+1,1),INDEX(W$4:W$15,_xlpm.rng)*$A301^2+INDEX(W$4:W$15,_xlpm.rng+1)*$A301+INDEX(W$4:W$15,_xlpm.rng+2))</f>
        <v>0</v>
      </c>
      <c r="K301" cm="1">
        <f t="array" ref="K301">_xlfn.LET(_xlpm.rng,IFERROR(MATCH($A301,Q$4:Q$15,1)+1,1),INDEX(X$4:X$15,_xlpm.rng)*$A301^2+INDEX(X$4:X$15,_xlpm.rng+1)*$A301+INDEX(X$4:X$15,_xlpm.rng+2))</f>
        <v>1</v>
      </c>
      <c r="L301" cm="1">
        <f t="array" ref="L301">_xlfn.LET(_xlpm.rng,IFERROR(MATCH($A301,R$4:R$15,1)+1,1),INDEX(Y$4:Y$15,_xlpm.rng)*$A301^2+INDEX(Y$4:Y$15,_xlpm.rng+1)*$A301+INDEX(Y$4:Y$15,_xlpm.rng+2))</f>
        <v>1</v>
      </c>
      <c r="M301" cm="1">
        <f t="array" ref="M301">_xlfn.LET(_xlpm.rng,IFERROR(MATCH($A301,S$4:S$15,1)+1,1),INDEX(Z$4:Z$15,_xlpm.rng)*$A301^2+INDEX(Z$4:Z$15,_xlpm.rng+1)*$A301+INDEX(Z$4:Z$15,_xlpm.rng+2))</f>
        <v>1</v>
      </c>
    </row>
    <row r="302" spans="1:13" x14ac:dyDescent="0.2">
      <c r="A302">
        <v>14.875</v>
      </c>
      <c r="B302">
        <f>transpose!J301</f>
        <v>0</v>
      </c>
      <c r="C302">
        <f>transpose!K301</f>
        <v>0</v>
      </c>
      <c r="D302">
        <f>transpose!L301</f>
        <v>8.3266726846900003E-17</v>
      </c>
      <c r="E302">
        <f>transpose!D301</f>
        <v>1</v>
      </c>
      <c r="F302">
        <f>transpose!E301</f>
        <v>1</v>
      </c>
      <c r="G302">
        <f>transpose!F301</f>
        <v>1</v>
      </c>
      <c r="H302" cm="1">
        <f t="array" ref="H302">_xlfn.LET(_xlpm.rng,IFERROR(MATCH($A302,Q$4:Q$15,1)+1,1),INDEX(U$4:U$15,_xlpm.rng)*$A302^2+INDEX(U$4:U$15,_xlpm.rng+1)*$A302+INDEX(U$4:U$15,_xlpm.rng+2))</f>
        <v>0</v>
      </c>
      <c r="I302" cm="1">
        <f t="array" ref="I302">_xlfn.LET(_xlpm.rng,IFERROR(MATCH($A302,R$4:R$15,1)+1,1),INDEX(V$4:V$15,_xlpm.rng)*$A302^2+INDEX(V$4:V$15,_xlpm.rng+1)*$A302+INDEX(V$4:V$15,_xlpm.rng+2))</f>
        <v>0</v>
      </c>
      <c r="J302" cm="1">
        <f t="array" ref="J302">_xlfn.LET(_xlpm.rng,IFERROR(MATCH($A302,S$4:S$15,1)+1,1),INDEX(W$4:W$15,_xlpm.rng)*$A302^2+INDEX(W$4:W$15,_xlpm.rng+1)*$A302+INDEX(W$4:W$15,_xlpm.rng+2))</f>
        <v>0</v>
      </c>
      <c r="K302" cm="1">
        <f t="array" ref="K302">_xlfn.LET(_xlpm.rng,IFERROR(MATCH($A302,Q$4:Q$15,1)+1,1),INDEX(X$4:X$15,_xlpm.rng)*$A302^2+INDEX(X$4:X$15,_xlpm.rng+1)*$A302+INDEX(X$4:X$15,_xlpm.rng+2))</f>
        <v>1</v>
      </c>
      <c r="L302" cm="1">
        <f t="array" ref="L302">_xlfn.LET(_xlpm.rng,IFERROR(MATCH($A302,R$4:R$15,1)+1,1),INDEX(Y$4:Y$15,_xlpm.rng)*$A302^2+INDEX(Y$4:Y$15,_xlpm.rng+1)*$A302+INDEX(Y$4:Y$15,_xlpm.rng+2))</f>
        <v>1</v>
      </c>
      <c r="M302" cm="1">
        <f t="array" ref="M302">_xlfn.LET(_xlpm.rng,IFERROR(MATCH($A302,S$4:S$15,1)+1,1),INDEX(Z$4:Z$15,_xlpm.rng)*$A302^2+INDEX(Z$4:Z$15,_xlpm.rng+1)*$A302+INDEX(Z$4:Z$15,_xlpm.rng+2))</f>
        <v>1</v>
      </c>
    </row>
    <row r="303" spans="1:13" x14ac:dyDescent="0.2">
      <c r="A303">
        <v>14.925000000000001</v>
      </c>
      <c r="B303">
        <f>transpose!J302</f>
        <v>0</v>
      </c>
      <c r="C303">
        <f>transpose!K302</f>
        <v>0</v>
      </c>
      <c r="D303">
        <f>transpose!L302</f>
        <v>0</v>
      </c>
      <c r="E303">
        <f>transpose!D302</f>
        <v>1</v>
      </c>
      <c r="F303">
        <f>transpose!E302</f>
        <v>1</v>
      </c>
      <c r="G303">
        <f>transpose!F302</f>
        <v>1</v>
      </c>
      <c r="H303" cm="1">
        <f t="array" ref="H303">_xlfn.LET(_xlpm.rng,IFERROR(MATCH($A303,Q$4:Q$15,1)+1,1),INDEX(U$4:U$15,_xlpm.rng)*$A303^2+INDEX(U$4:U$15,_xlpm.rng+1)*$A303+INDEX(U$4:U$15,_xlpm.rng+2))</f>
        <v>0</v>
      </c>
      <c r="I303" cm="1">
        <f t="array" ref="I303">_xlfn.LET(_xlpm.rng,IFERROR(MATCH($A303,R$4:R$15,1)+1,1),INDEX(V$4:V$15,_xlpm.rng)*$A303^2+INDEX(V$4:V$15,_xlpm.rng+1)*$A303+INDEX(V$4:V$15,_xlpm.rng+2))</f>
        <v>0</v>
      </c>
      <c r="J303" cm="1">
        <f t="array" ref="J303">_xlfn.LET(_xlpm.rng,IFERROR(MATCH($A303,S$4:S$15,1)+1,1),INDEX(W$4:W$15,_xlpm.rng)*$A303^2+INDEX(W$4:W$15,_xlpm.rng+1)*$A303+INDEX(W$4:W$15,_xlpm.rng+2))</f>
        <v>0</v>
      </c>
      <c r="K303" cm="1">
        <f t="array" ref="K303">_xlfn.LET(_xlpm.rng,IFERROR(MATCH($A303,Q$4:Q$15,1)+1,1),INDEX(X$4:X$15,_xlpm.rng)*$A303^2+INDEX(X$4:X$15,_xlpm.rng+1)*$A303+INDEX(X$4:X$15,_xlpm.rng+2))</f>
        <v>1</v>
      </c>
      <c r="L303" cm="1">
        <f t="array" ref="L303">_xlfn.LET(_xlpm.rng,IFERROR(MATCH($A303,R$4:R$15,1)+1,1),INDEX(Y$4:Y$15,_xlpm.rng)*$A303^2+INDEX(Y$4:Y$15,_xlpm.rng+1)*$A303+INDEX(Y$4:Y$15,_xlpm.rng+2))</f>
        <v>1</v>
      </c>
      <c r="M303" cm="1">
        <f t="array" ref="M303">_xlfn.LET(_xlpm.rng,IFERROR(MATCH($A303,S$4:S$15,1)+1,1),INDEX(Z$4:Z$15,_xlpm.rng)*$A303^2+INDEX(Z$4:Z$15,_xlpm.rng+1)*$A303+INDEX(Z$4:Z$15,_xlpm.rng+2))</f>
        <v>1</v>
      </c>
    </row>
    <row r="304" spans="1:13" x14ac:dyDescent="0.2">
      <c r="A304">
        <v>14.975</v>
      </c>
      <c r="B304">
        <f>transpose!J303</f>
        <v>0</v>
      </c>
      <c r="C304">
        <f>transpose!K303</f>
        <v>0</v>
      </c>
      <c r="D304">
        <f>transpose!L303</f>
        <v>0</v>
      </c>
      <c r="E304">
        <f>transpose!D303</f>
        <v>1</v>
      </c>
      <c r="F304">
        <f>transpose!E303</f>
        <v>1</v>
      </c>
      <c r="G304">
        <f>transpose!F303</f>
        <v>1</v>
      </c>
      <c r="H304" cm="1">
        <f t="array" ref="H304">_xlfn.LET(_xlpm.rng,IFERROR(MATCH($A304,Q$4:Q$15,1)+1,1),INDEX(U$4:U$15,_xlpm.rng)*$A304^2+INDEX(U$4:U$15,_xlpm.rng+1)*$A304+INDEX(U$4:U$15,_xlpm.rng+2))</f>
        <v>0</v>
      </c>
      <c r="I304" cm="1">
        <f t="array" ref="I304">_xlfn.LET(_xlpm.rng,IFERROR(MATCH($A304,R$4:R$15,1)+1,1),INDEX(V$4:V$15,_xlpm.rng)*$A304^2+INDEX(V$4:V$15,_xlpm.rng+1)*$A304+INDEX(V$4:V$15,_xlpm.rng+2))</f>
        <v>0</v>
      </c>
      <c r="J304" cm="1">
        <f t="array" ref="J304">_xlfn.LET(_xlpm.rng,IFERROR(MATCH($A304,S$4:S$15,1)+1,1),INDEX(W$4:W$15,_xlpm.rng)*$A304^2+INDEX(W$4:W$15,_xlpm.rng+1)*$A304+INDEX(W$4:W$15,_xlpm.rng+2))</f>
        <v>0</v>
      </c>
      <c r="K304" cm="1">
        <f t="array" ref="K304">_xlfn.LET(_xlpm.rng,IFERROR(MATCH($A304,Q$4:Q$15,1)+1,1),INDEX(X$4:X$15,_xlpm.rng)*$A304^2+INDEX(X$4:X$15,_xlpm.rng+1)*$A304+INDEX(X$4:X$15,_xlpm.rng+2))</f>
        <v>1</v>
      </c>
      <c r="L304" cm="1">
        <f t="array" ref="L304">_xlfn.LET(_xlpm.rng,IFERROR(MATCH($A304,R$4:R$15,1)+1,1),INDEX(Y$4:Y$15,_xlpm.rng)*$A304^2+INDEX(Y$4:Y$15,_xlpm.rng+1)*$A304+INDEX(Y$4:Y$15,_xlpm.rng+2))</f>
        <v>1</v>
      </c>
      <c r="M304" cm="1">
        <f t="array" ref="M304">_xlfn.LET(_xlpm.rng,IFERROR(MATCH($A304,S$4:S$15,1)+1,1),INDEX(Z$4:Z$15,_xlpm.rng)*$A304^2+INDEX(Z$4:Z$15,_xlpm.rng+1)*$A304+INDEX(Z$4:Z$15,_xlpm.rng+2))</f>
        <v>1</v>
      </c>
    </row>
    <row r="305" spans="1:13" x14ac:dyDescent="0.2">
      <c r="A305">
        <v>15.025</v>
      </c>
      <c r="B305">
        <f>transpose!J304</f>
        <v>0</v>
      </c>
      <c r="C305">
        <f>transpose!K304</f>
        <v>0</v>
      </c>
      <c r="D305">
        <f>transpose!L304</f>
        <v>0</v>
      </c>
      <c r="E305">
        <f>transpose!D304</f>
        <v>1</v>
      </c>
      <c r="F305">
        <f>transpose!E304</f>
        <v>1</v>
      </c>
      <c r="G305">
        <f>transpose!F304</f>
        <v>1</v>
      </c>
      <c r="H305" cm="1">
        <f t="array" ref="H305">_xlfn.LET(_xlpm.rng,IFERROR(MATCH($A305,Q$4:Q$15,1)+1,1),INDEX(U$4:U$15,_xlpm.rng)*$A305^2+INDEX(U$4:U$15,_xlpm.rng+1)*$A305+INDEX(U$4:U$15,_xlpm.rng+2))</f>
        <v>0</v>
      </c>
      <c r="I305" cm="1">
        <f t="array" ref="I305">_xlfn.LET(_xlpm.rng,IFERROR(MATCH($A305,R$4:R$15,1)+1,1),INDEX(V$4:V$15,_xlpm.rng)*$A305^2+INDEX(V$4:V$15,_xlpm.rng+1)*$A305+INDEX(V$4:V$15,_xlpm.rng+2))</f>
        <v>0</v>
      </c>
      <c r="J305" cm="1">
        <f t="array" ref="J305">_xlfn.LET(_xlpm.rng,IFERROR(MATCH($A305,S$4:S$15,1)+1,1),INDEX(W$4:W$15,_xlpm.rng)*$A305^2+INDEX(W$4:W$15,_xlpm.rng+1)*$A305+INDEX(W$4:W$15,_xlpm.rng+2))</f>
        <v>0</v>
      </c>
      <c r="K305" cm="1">
        <f t="array" ref="K305">_xlfn.LET(_xlpm.rng,IFERROR(MATCH($A305,Q$4:Q$15,1)+1,1),INDEX(X$4:X$15,_xlpm.rng)*$A305^2+INDEX(X$4:X$15,_xlpm.rng+1)*$A305+INDEX(X$4:X$15,_xlpm.rng+2))</f>
        <v>1</v>
      </c>
      <c r="L305" cm="1">
        <f t="array" ref="L305">_xlfn.LET(_xlpm.rng,IFERROR(MATCH($A305,R$4:R$15,1)+1,1),INDEX(Y$4:Y$15,_xlpm.rng)*$A305^2+INDEX(Y$4:Y$15,_xlpm.rng+1)*$A305+INDEX(Y$4:Y$15,_xlpm.rng+2))</f>
        <v>1</v>
      </c>
      <c r="M305" cm="1">
        <f t="array" ref="M305">_xlfn.LET(_xlpm.rng,IFERROR(MATCH($A305,S$4:S$15,1)+1,1),INDEX(Z$4:Z$15,_xlpm.rng)*$A305^2+INDEX(Z$4:Z$15,_xlpm.rng+1)*$A305+INDEX(Z$4:Z$15,_xlpm.rng+2))</f>
        <v>1</v>
      </c>
    </row>
    <row r="306" spans="1:13" x14ac:dyDescent="0.2">
      <c r="A306">
        <v>15.074999999999999</v>
      </c>
      <c r="B306">
        <f>transpose!J305</f>
        <v>0</v>
      </c>
      <c r="C306">
        <f>transpose!K305</f>
        <v>0</v>
      </c>
      <c r="D306">
        <f>transpose!L305</f>
        <v>0</v>
      </c>
      <c r="E306">
        <f>transpose!D305</f>
        <v>1</v>
      </c>
      <c r="F306">
        <f>transpose!E305</f>
        <v>1</v>
      </c>
      <c r="G306">
        <f>transpose!F305</f>
        <v>1</v>
      </c>
      <c r="H306" cm="1">
        <f t="array" ref="H306">_xlfn.LET(_xlpm.rng,IFERROR(MATCH($A306,Q$4:Q$15,1)+1,1),INDEX(U$4:U$15,_xlpm.rng)*$A306^2+INDEX(U$4:U$15,_xlpm.rng+1)*$A306+INDEX(U$4:U$15,_xlpm.rng+2))</f>
        <v>0</v>
      </c>
      <c r="I306" cm="1">
        <f t="array" ref="I306">_xlfn.LET(_xlpm.rng,IFERROR(MATCH($A306,R$4:R$15,1)+1,1),INDEX(V$4:V$15,_xlpm.rng)*$A306^2+INDEX(V$4:V$15,_xlpm.rng+1)*$A306+INDEX(V$4:V$15,_xlpm.rng+2))</f>
        <v>0</v>
      </c>
      <c r="J306" cm="1">
        <f t="array" ref="J306">_xlfn.LET(_xlpm.rng,IFERROR(MATCH($A306,S$4:S$15,1)+1,1),INDEX(W$4:W$15,_xlpm.rng)*$A306^2+INDEX(W$4:W$15,_xlpm.rng+1)*$A306+INDEX(W$4:W$15,_xlpm.rng+2))</f>
        <v>0</v>
      </c>
      <c r="K306" cm="1">
        <f t="array" ref="K306">_xlfn.LET(_xlpm.rng,IFERROR(MATCH($A306,Q$4:Q$15,1)+1,1),INDEX(X$4:X$15,_xlpm.rng)*$A306^2+INDEX(X$4:X$15,_xlpm.rng+1)*$A306+INDEX(X$4:X$15,_xlpm.rng+2))</f>
        <v>1</v>
      </c>
      <c r="L306" cm="1">
        <f t="array" ref="L306">_xlfn.LET(_xlpm.rng,IFERROR(MATCH($A306,R$4:R$15,1)+1,1),INDEX(Y$4:Y$15,_xlpm.rng)*$A306^2+INDEX(Y$4:Y$15,_xlpm.rng+1)*$A306+INDEX(Y$4:Y$15,_xlpm.rng+2))</f>
        <v>1</v>
      </c>
      <c r="M306" cm="1">
        <f t="array" ref="M306">_xlfn.LET(_xlpm.rng,IFERROR(MATCH($A306,S$4:S$15,1)+1,1),INDEX(Z$4:Z$15,_xlpm.rng)*$A306^2+INDEX(Z$4:Z$15,_xlpm.rng+1)*$A306+INDEX(Z$4:Z$15,_xlpm.rng+2))</f>
        <v>1</v>
      </c>
    </row>
    <row r="307" spans="1:13" x14ac:dyDescent="0.2">
      <c r="A307">
        <v>15.125</v>
      </c>
      <c r="B307">
        <f>transpose!J306</f>
        <v>0</v>
      </c>
      <c r="C307">
        <f>transpose!K306</f>
        <v>0</v>
      </c>
      <c r="D307">
        <f>transpose!L306</f>
        <v>0</v>
      </c>
      <c r="E307">
        <f>transpose!D306</f>
        <v>1</v>
      </c>
      <c r="F307">
        <f>transpose!E306</f>
        <v>1</v>
      </c>
      <c r="G307">
        <f>transpose!F306</f>
        <v>1</v>
      </c>
      <c r="H307" cm="1">
        <f t="array" ref="H307">_xlfn.LET(_xlpm.rng,IFERROR(MATCH($A307,Q$4:Q$15,1)+1,1),INDEX(U$4:U$15,_xlpm.rng)*$A307^2+INDEX(U$4:U$15,_xlpm.rng+1)*$A307+INDEX(U$4:U$15,_xlpm.rng+2))</f>
        <v>0</v>
      </c>
      <c r="I307" cm="1">
        <f t="array" ref="I307">_xlfn.LET(_xlpm.rng,IFERROR(MATCH($A307,R$4:R$15,1)+1,1),INDEX(V$4:V$15,_xlpm.rng)*$A307^2+INDEX(V$4:V$15,_xlpm.rng+1)*$A307+INDEX(V$4:V$15,_xlpm.rng+2))</f>
        <v>0</v>
      </c>
      <c r="J307" cm="1">
        <f t="array" ref="J307">_xlfn.LET(_xlpm.rng,IFERROR(MATCH($A307,S$4:S$15,1)+1,1),INDEX(W$4:W$15,_xlpm.rng)*$A307^2+INDEX(W$4:W$15,_xlpm.rng+1)*$A307+INDEX(W$4:W$15,_xlpm.rng+2))</f>
        <v>0</v>
      </c>
      <c r="K307" cm="1">
        <f t="array" ref="K307">_xlfn.LET(_xlpm.rng,IFERROR(MATCH($A307,Q$4:Q$15,1)+1,1),INDEX(X$4:X$15,_xlpm.rng)*$A307^2+INDEX(X$4:X$15,_xlpm.rng+1)*$A307+INDEX(X$4:X$15,_xlpm.rng+2))</f>
        <v>1</v>
      </c>
      <c r="L307" cm="1">
        <f t="array" ref="L307">_xlfn.LET(_xlpm.rng,IFERROR(MATCH($A307,R$4:R$15,1)+1,1),INDEX(Y$4:Y$15,_xlpm.rng)*$A307^2+INDEX(Y$4:Y$15,_xlpm.rng+1)*$A307+INDEX(Y$4:Y$15,_xlpm.rng+2))</f>
        <v>1</v>
      </c>
      <c r="M307" cm="1">
        <f t="array" ref="M307">_xlfn.LET(_xlpm.rng,IFERROR(MATCH($A307,S$4:S$15,1)+1,1),INDEX(Z$4:Z$15,_xlpm.rng)*$A307^2+INDEX(Z$4:Z$15,_xlpm.rng+1)*$A307+INDEX(Z$4:Z$15,_xlpm.rng+2))</f>
        <v>1</v>
      </c>
    </row>
    <row r="308" spans="1:13" x14ac:dyDescent="0.2">
      <c r="A308">
        <v>15.175000000000001</v>
      </c>
      <c r="B308">
        <f>transpose!J307</f>
        <v>0</v>
      </c>
      <c r="C308">
        <f>transpose!K307</f>
        <v>0</v>
      </c>
      <c r="D308">
        <f>transpose!L307</f>
        <v>0</v>
      </c>
      <c r="E308">
        <f>transpose!D307</f>
        <v>1</v>
      </c>
      <c r="F308">
        <f>transpose!E307</f>
        <v>1</v>
      </c>
      <c r="G308">
        <f>transpose!F307</f>
        <v>1</v>
      </c>
      <c r="H308" cm="1">
        <f t="array" ref="H308">_xlfn.LET(_xlpm.rng,IFERROR(MATCH($A308,Q$4:Q$15,1)+1,1),INDEX(U$4:U$15,_xlpm.rng)*$A308^2+INDEX(U$4:U$15,_xlpm.rng+1)*$A308+INDEX(U$4:U$15,_xlpm.rng+2))</f>
        <v>0</v>
      </c>
      <c r="I308" cm="1">
        <f t="array" ref="I308">_xlfn.LET(_xlpm.rng,IFERROR(MATCH($A308,R$4:R$15,1)+1,1),INDEX(V$4:V$15,_xlpm.rng)*$A308^2+INDEX(V$4:V$15,_xlpm.rng+1)*$A308+INDEX(V$4:V$15,_xlpm.rng+2))</f>
        <v>0</v>
      </c>
      <c r="J308" cm="1">
        <f t="array" ref="J308">_xlfn.LET(_xlpm.rng,IFERROR(MATCH($A308,S$4:S$15,1)+1,1),INDEX(W$4:W$15,_xlpm.rng)*$A308^2+INDEX(W$4:W$15,_xlpm.rng+1)*$A308+INDEX(W$4:W$15,_xlpm.rng+2))</f>
        <v>0</v>
      </c>
      <c r="K308" cm="1">
        <f t="array" ref="K308">_xlfn.LET(_xlpm.rng,IFERROR(MATCH($A308,Q$4:Q$15,1)+1,1),INDEX(X$4:X$15,_xlpm.rng)*$A308^2+INDEX(X$4:X$15,_xlpm.rng+1)*$A308+INDEX(X$4:X$15,_xlpm.rng+2))</f>
        <v>1</v>
      </c>
      <c r="L308" cm="1">
        <f t="array" ref="L308">_xlfn.LET(_xlpm.rng,IFERROR(MATCH($A308,R$4:R$15,1)+1,1),INDEX(Y$4:Y$15,_xlpm.rng)*$A308^2+INDEX(Y$4:Y$15,_xlpm.rng+1)*$A308+INDEX(Y$4:Y$15,_xlpm.rng+2))</f>
        <v>1</v>
      </c>
      <c r="M308" cm="1">
        <f t="array" ref="M308">_xlfn.LET(_xlpm.rng,IFERROR(MATCH($A308,S$4:S$15,1)+1,1),INDEX(Z$4:Z$15,_xlpm.rng)*$A308^2+INDEX(Z$4:Z$15,_xlpm.rng+1)*$A308+INDEX(Z$4:Z$15,_xlpm.rng+2))</f>
        <v>1</v>
      </c>
    </row>
    <row r="309" spans="1:13" x14ac:dyDescent="0.2">
      <c r="A309">
        <v>15.225</v>
      </c>
      <c r="B309">
        <f>transpose!J308</f>
        <v>0</v>
      </c>
      <c r="C309">
        <f>transpose!K308</f>
        <v>0</v>
      </c>
      <c r="D309">
        <f>transpose!L308</f>
        <v>0</v>
      </c>
      <c r="E309">
        <f>transpose!D308</f>
        <v>1</v>
      </c>
      <c r="F309">
        <f>transpose!E308</f>
        <v>1</v>
      </c>
      <c r="G309">
        <f>transpose!F308</f>
        <v>1</v>
      </c>
      <c r="H309" cm="1">
        <f t="array" ref="H309">_xlfn.LET(_xlpm.rng,IFERROR(MATCH($A309,Q$4:Q$15,1)+1,1),INDEX(U$4:U$15,_xlpm.rng)*$A309^2+INDEX(U$4:U$15,_xlpm.rng+1)*$A309+INDEX(U$4:U$15,_xlpm.rng+2))</f>
        <v>0</v>
      </c>
      <c r="I309" cm="1">
        <f t="array" ref="I309">_xlfn.LET(_xlpm.rng,IFERROR(MATCH($A309,R$4:R$15,1)+1,1),INDEX(V$4:V$15,_xlpm.rng)*$A309^2+INDEX(V$4:V$15,_xlpm.rng+1)*$A309+INDEX(V$4:V$15,_xlpm.rng+2))</f>
        <v>0</v>
      </c>
      <c r="J309" cm="1">
        <f t="array" ref="J309">_xlfn.LET(_xlpm.rng,IFERROR(MATCH($A309,S$4:S$15,1)+1,1),INDEX(W$4:W$15,_xlpm.rng)*$A309^2+INDEX(W$4:W$15,_xlpm.rng+1)*$A309+INDEX(W$4:W$15,_xlpm.rng+2))</f>
        <v>0</v>
      </c>
      <c r="K309" cm="1">
        <f t="array" ref="K309">_xlfn.LET(_xlpm.rng,IFERROR(MATCH($A309,Q$4:Q$15,1)+1,1),INDEX(X$4:X$15,_xlpm.rng)*$A309^2+INDEX(X$4:X$15,_xlpm.rng+1)*$A309+INDEX(X$4:X$15,_xlpm.rng+2))</f>
        <v>1</v>
      </c>
      <c r="L309" cm="1">
        <f t="array" ref="L309">_xlfn.LET(_xlpm.rng,IFERROR(MATCH($A309,R$4:R$15,1)+1,1),INDEX(Y$4:Y$15,_xlpm.rng)*$A309^2+INDEX(Y$4:Y$15,_xlpm.rng+1)*$A309+INDEX(Y$4:Y$15,_xlpm.rng+2))</f>
        <v>1</v>
      </c>
      <c r="M309" cm="1">
        <f t="array" ref="M309">_xlfn.LET(_xlpm.rng,IFERROR(MATCH($A309,S$4:S$15,1)+1,1),INDEX(Z$4:Z$15,_xlpm.rng)*$A309^2+INDEX(Z$4:Z$15,_xlpm.rng+1)*$A309+INDEX(Z$4:Z$15,_xlpm.rng+2))</f>
        <v>1</v>
      </c>
    </row>
    <row r="310" spans="1:13" x14ac:dyDescent="0.2">
      <c r="A310">
        <v>15.275</v>
      </c>
      <c r="B310">
        <f>transpose!J309</f>
        <v>0</v>
      </c>
      <c r="C310">
        <f>transpose!K309</f>
        <v>0</v>
      </c>
      <c r="D310">
        <f>transpose!L309</f>
        <v>0</v>
      </c>
      <c r="E310">
        <f>transpose!D309</f>
        <v>1</v>
      </c>
      <c r="F310">
        <f>transpose!E309</f>
        <v>1</v>
      </c>
      <c r="G310">
        <f>transpose!F309</f>
        <v>1</v>
      </c>
      <c r="H310" cm="1">
        <f t="array" ref="H310">_xlfn.LET(_xlpm.rng,IFERROR(MATCH($A310,Q$4:Q$15,1)+1,1),INDEX(U$4:U$15,_xlpm.rng)*$A310^2+INDEX(U$4:U$15,_xlpm.rng+1)*$A310+INDEX(U$4:U$15,_xlpm.rng+2))</f>
        <v>0</v>
      </c>
      <c r="I310" cm="1">
        <f t="array" ref="I310">_xlfn.LET(_xlpm.rng,IFERROR(MATCH($A310,R$4:R$15,1)+1,1),INDEX(V$4:V$15,_xlpm.rng)*$A310^2+INDEX(V$4:V$15,_xlpm.rng+1)*$A310+INDEX(V$4:V$15,_xlpm.rng+2))</f>
        <v>0</v>
      </c>
      <c r="J310" cm="1">
        <f t="array" ref="J310">_xlfn.LET(_xlpm.rng,IFERROR(MATCH($A310,S$4:S$15,1)+1,1),INDEX(W$4:W$15,_xlpm.rng)*$A310^2+INDEX(W$4:W$15,_xlpm.rng+1)*$A310+INDEX(W$4:W$15,_xlpm.rng+2))</f>
        <v>0</v>
      </c>
      <c r="K310" cm="1">
        <f t="array" ref="K310">_xlfn.LET(_xlpm.rng,IFERROR(MATCH($A310,Q$4:Q$15,1)+1,1),INDEX(X$4:X$15,_xlpm.rng)*$A310^2+INDEX(X$4:X$15,_xlpm.rng+1)*$A310+INDEX(X$4:X$15,_xlpm.rng+2))</f>
        <v>1</v>
      </c>
      <c r="L310" cm="1">
        <f t="array" ref="L310">_xlfn.LET(_xlpm.rng,IFERROR(MATCH($A310,R$4:R$15,1)+1,1),INDEX(Y$4:Y$15,_xlpm.rng)*$A310^2+INDEX(Y$4:Y$15,_xlpm.rng+1)*$A310+INDEX(Y$4:Y$15,_xlpm.rng+2))</f>
        <v>1</v>
      </c>
      <c r="M310" cm="1">
        <f t="array" ref="M310">_xlfn.LET(_xlpm.rng,IFERROR(MATCH($A310,S$4:S$15,1)+1,1),INDEX(Z$4:Z$15,_xlpm.rng)*$A310^2+INDEX(Z$4:Z$15,_xlpm.rng+1)*$A310+INDEX(Z$4:Z$15,_xlpm.rng+2))</f>
        <v>1</v>
      </c>
    </row>
    <row r="311" spans="1:13" x14ac:dyDescent="0.2">
      <c r="A311">
        <v>15.324999999999999</v>
      </c>
      <c r="B311">
        <f>transpose!J310</f>
        <v>0</v>
      </c>
      <c r="C311">
        <f>transpose!K310</f>
        <v>0</v>
      </c>
      <c r="D311">
        <f>transpose!L310</f>
        <v>0</v>
      </c>
      <c r="E311">
        <f>transpose!D310</f>
        <v>1</v>
      </c>
      <c r="F311">
        <f>transpose!E310</f>
        <v>1</v>
      </c>
      <c r="G311">
        <f>transpose!F310</f>
        <v>1</v>
      </c>
      <c r="H311" cm="1">
        <f t="array" ref="H311">_xlfn.LET(_xlpm.rng,IFERROR(MATCH($A311,Q$4:Q$15,1)+1,1),INDEX(U$4:U$15,_xlpm.rng)*$A311^2+INDEX(U$4:U$15,_xlpm.rng+1)*$A311+INDEX(U$4:U$15,_xlpm.rng+2))</f>
        <v>0</v>
      </c>
      <c r="I311" cm="1">
        <f t="array" ref="I311">_xlfn.LET(_xlpm.rng,IFERROR(MATCH($A311,R$4:R$15,1)+1,1),INDEX(V$4:V$15,_xlpm.rng)*$A311^2+INDEX(V$4:V$15,_xlpm.rng+1)*$A311+INDEX(V$4:V$15,_xlpm.rng+2))</f>
        <v>0</v>
      </c>
      <c r="J311" cm="1">
        <f t="array" ref="J311">_xlfn.LET(_xlpm.rng,IFERROR(MATCH($A311,S$4:S$15,1)+1,1),INDEX(W$4:W$15,_xlpm.rng)*$A311^2+INDEX(W$4:W$15,_xlpm.rng+1)*$A311+INDEX(W$4:W$15,_xlpm.rng+2))</f>
        <v>0</v>
      </c>
      <c r="K311" cm="1">
        <f t="array" ref="K311">_xlfn.LET(_xlpm.rng,IFERROR(MATCH($A311,Q$4:Q$15,1)+1,1),INDEX(X$4:X$15,_xlpm.rng)*$A311^2+INDEX(X$4:X$15,_xlpm.rng+1)*$A311+INDEX(X$4:X$15,_xlpm.rng+2))</f>
        <v>1</v>
      </c>
      <c r="L311" cm="1">
        <f t="array" ref="L311">_xlfn.LET(_xlpm.rng,IFERROR(MATCH($A311,R$4:R$15,1)+1,1),INDEX(Y$4:Y$15,_xlpm.rng)*$A311^2+INDEX(Y$4:Y$15,_xlpm.rng+1)*$A311+INDEX(Y$4:Y$15,_xlpm.rng+2))</f>
        <v>1</v>
      </c>
      <c r="M311" cm="1">
        <f t="array" ref="M311">_xlfn.LET(_xlpm.rng,IFERROR(MATCH($A311,S$4:S$15,1)+1,1),INDEX(Z$4:Z$15,_xlpm.rng)*$A311^2+INDEX(Z$4:Z$15,_xlpm.rng+1)*$A311+INDEX(Z$4:Z$15,_xlpm.rng+2))</f>
        <v>1</v>
      </c>
    </row>
    <row r="312" spans="1:13" x14ac:dyDescent="0.2">
      <c r="A312">
        <v>15.375</v>
      </c>
      <c r="B312">
        <f>transpose!J311</f>
        <v>0</v>
      </c>
      <c r="C312">
        <f>transpose!K311</f>
        <v>0</v>
      </c>
      <c r="D312">
        <f>transpose!L311</f>
        <v>0</v>
      </c>
      <c r="E312">
        <f>transpose!D311</f>
        <v>1</v>
      </c>
      <c r="F312">
        <f>transpose!E311</f>
        <v>1</v>
      </c>
      <c r="G312">
        <f>transpose!F311</f>
        <v>1</v>
      </c>
      <c r="H312" cm="1">
        <f t="array" ref="H312">_xlfn.LET(_xlpm.rng,IFERROR(MATCH($A312,Q$4:Q$15,1)+1,1),INDEX(U$4:U$15,_xlpm.rng)*$A312^2+INDEX(U$4:U$15,_xlpm.rng+1)*$A312+INDEX(U$4:U$15,_xlpm.rng+2))</f>
        <v>0</v>
      </c>
      <c r="I312" cm="1">
        <f t="array" ref="I312">_xlfn.LET(_xlpm.rng,IFERROR(MATCH($A312,R$4:R$15,1)+1,1),INDEX(V$4:V$15,_xlpm.rng)*$A312^2+INDEX(V$4:V$15,_xlpm.rng+1)*$A312+INDEX(V$4:V$15,_xlpm.rng+2))</f>
        <v>0</v>
      </c>
      <c r="J312" cm="1">
        <f t="array" ref="J312">_xlfn.LET(_xlpm.rng,IFERROR(MATCH($A312,S$4:S$15,1)+1,1),INDEX(W$4:W$15,_xlpm.rng)*$A312^2+INDEX(W$4:W$15,_xlpm.rng+1)*$A312+INDEX(W$4:W$15,_xlpm.rng+2))</f>
        <v>0</v>
      </c>
      <c r="K312" cm="1">
        <f t="array" ref="K312">_xlfn.LET(_xlpm.rng,IFERROR(MATCH($A312,Q$4:Q$15,1)+1,1),INDEX(X$4:X$15,_xlpm.rng)*$A312^2+INDEX(X$4:X$15,_xlpm.rng+1)*$A312+INDEX(X$4:X$15,_xlpm.rng+2))</f>
        <v>1</v>
      </c>
      <c r="L312" cm="1">
        <f t="array" ref="L312">_xlfn.LET(_xlpm.rng,IFERROR(MATCH($A312,R$4:R$15,1)+1,1),INDEX(Y$4:Y$15,_xlpm.rng)*$A312^2+INDEX(Y$4:Y$15,_xlpm.rng+1)*$A312+INDEX(Y$4:Y$15,_xlpm.rng+2))</f>
        <v>1</v>
      </c>
      <c r="M312" cm="1">
        <f t="array" ref="M312">_xlfn.LET(_xlpm.rng,IFERROR(MATCH($A312,S$4:S$15,1)+1,1),INDEX(Z$4:Z$15,_xlpm.rng)*$A312^2+INDEX(Z$4:Z$15,_xlpm.rng+1)*$A312+INDEX(Z$4:Z$15,_xlpm.rng+2))</f>
        <v>1</v>
      </c>
    </row>
    <row r="313" spans="1:13" x14ac:dyDescent="0.2">
      <c r="A313">
        <v>15.425000000000001</v>
      </c>
      <c r="B313">
        <f>transpose!J312</f>
        <v>0</v>
      </c>
      <c r="C313">
        <f>transpose!K312</f>
        <v>0</v>
      </c>
      <c r="D313">
        <f>transpose!L312</f>
        <v>0</v>
      </c>
      <c r="E313">
        <f>transpose!D312</f>
        <v>1</v>
      </c>
      <c r="F313">
        <f>transpose!E312</f>
        <v>1</v>
      </c>
      <c r="G313">
        <f>transpose!F312</f>
        <v>1</v>
      </c>
      <c r="H313" cm="1">
        <f t="array" ref="H313">_xlfn.LET(_xlpm.rng,IFERROR(MATCH($A313,Q$4:Q$15,1)+1,1),INDEX(U$4:U$15,_xlpm.rng)*$A313^2+INDEX(U$4:U$15,_xlpm.rng+1)*$A313+INDEX(U$4:U$15,_xlpm.rng+2))</f>
        <v>0</v>
      </c>
      <c r="I313" cm="1">
        <f t="array" ref="I313">_xlfn.LET(_xlpm.rng,IFERROR(MATCH($A313,R$4:R$15,1)+1,1),INDEX(V$4:V$15,_xlpm.rng)*$A313^2+INDEX(V$4:V$15,_xlpm.rng+1)*$A313+INDEX(V$4:V$15,_xlpm.rng+2))</f>
        <v>0</v>
      </c>
      <c r="J313" cm="1">
        <f t="array" ref="J313">_xlfn.LET(_xlpm.rng,IFERROR(MATCH($A313,S$4:S$15,1)+1,1),INDEX(W$4:W$15,_xlpm.rng)*$A313^2+INDEX(W$4:W$15,_xlpm.rng+1)*$A313+INDEX(W$4:W$15,_xlpm.rng+2))</f>
        <v>0</v>
      </c>
      <c r="K313" cm="1">
        <f t="array" ref="K313">_xlfn.LET(_xlpm.rng,IFERROR(MATCH($A313,Q$4:Q$15,1)+1,1),INDEX(X$4:X$15,_xlpm.rng)*$A313^2+INDEX(X$4:X$15,_xlpm.rng+1)*$A313+INDEX(X$4:X$15,_xlpm.rng+2))</f>
        <v>1</v>
      </c>
      <c r="L313" cm="1">
        <f t="array" ref="L313">_xlfn.LET(_xlpm.rng,IFERROR(MATCH($A313,R$4:R$15,1)+1,1),INDEX(Y$4:Y$15,_xlpm.rng)*$A313^2+INDEX(Y$4:Y$15,_xlpm.rng+1)*$A313+INDEX(Y$4:Y$15,_xlpm.rng+2))</f>
        <v>1</v>
      </c>
      <c r="M313" cm="1">
        <f t="array" ref="M313">_xlfn.LET(_xlpm.rng,IFERROR(MATCH($A313,S$4:S$15,1)+1,1),INDEX(Z$4:Z$15,_xlpm.rng)*$A313^2+INDEX(Z$4:Z$15,_xlpm.rng+1)*$A313+INDEX(Z$4:Z$15,_xlpm.rng+2))</f>
        <v>1</v>
      </c>
    </row>
    <row r="314" spans="1:13" x14ac:dyDescent="0.2">
      <c r="A314">
        <v>15.475</v>
      </c>
      <c r="B314">
        <f>transpose!J313</f>
        <v>0</v>
      </c>
      <c r="C314">
        <f>transpose!K313</f>
        <v>0</v>
      </c>
      <c r="D314">
        <f>transpose!L313</f>
        <v>0</v>
      </c>
      <c r="E314">
        <f>transpose!D313</f>
        <v>1</v>
      </c>
      <c r="F314">
        <f>transpose!E313</f>
        <v>1</v>
      </c>
      <c r="G314">
        <f>transpose!F313</f>
        <v>1</v>
      </c>
      <c r="H314" cm="1">
        <f t="array" ref="H314">_xlfn.LET(_xlpm.rng,IFERROR(MATCH($A314,Q$4:Q$15,1)+1,1),INDEX(U$4:U$15,_xlpm.rng)*$A314^2+INDEX(U$4:U$15,_xlpm.rng+1)*$A314+INDEX(U$4:U$15,_xlpm.rng+2))</f>
        <v>0</v>
      </c>
      <c r="I314" cm="1">
        <f t="array" ref="I314">_xlfn.LET(_xlpm.rng,IFERROR(MATCH($A314,R$4:R$15,1)+1,1),INDEX(V$4:V$15,_xlpm.rng)*$A314^2+INDEX(V$4:V$15,_xlpm.rng+1)*$A314+INDEX(V$4:V$15,_xlpm.rng+2))</f>
        <v>0</v>
      </c>
      <c r="J314" cm="1">
        <f t="array" ref="J314">_xlfn.LET(_xlpm.rng,IFERROR(MATCH($A314,S$4:S$15,1)+1,1),INDEX(W$4:W$15,_xlpm.rng)*$A314^2+INDEX(W$4:W$15,_xlpm.rng+1)*$A314+INDEX(W$4:W$15,_xlpm.rng+2))</f>
        <v>0</v>
      </c>
      <c r="K314" cm="1">
        <f t="array" ref="K314">_xlfn.LET(_xlpm.rng,IFERROR(MATCH($A314,Q$4:Q$15,1)+1,1),INDEX(X$4:X$15,_xlpm.rng)*$A314^2+INDEX(X$4:X$15,_xlpm.rng+1)*$A314+INDEX(X$4:X$15,_xlpm.rng+2))</f>
        <v>1</v>
      </c>
      <c r="L314" cm="1">
        <f t="array" ref="L314">_xlfn.LET(_xlpm.rng,IFERROR(MATCH($A314,R$4:R$15,1)+1,1),INDEX(Y$4:Y$15,_xlpm.rng)*$A314^2+INDEX(Y$4:Y$15,_xlpm.rng+1)*$A314+INDEX(Y$4:Y$15,_xlpm.rng+2))</f>
        <v>1</v>
      </c>
      <c r="M314" cm="1">
        <f t="array" ref="M314">_xlfn.LET(_xlpm.rng,IFERROR(MATCH($A314,S$4:S$15,1)+1,1),INDEX(Z$4:Z$15,_xlpm.rng)*$A314^2+INDEX(Z$4:Z$15,_xlpm.rng+1)*$A314+INDEX(Z$4:Z$15,_xlpm.rng+2))</f>
        <v>1</v>
      </c>
    </row>
    <row r="315" spans="1:13" x14ac:dyDescent="0.2">
      <c r="A315">
        <v>15.525</v>
      </c>
      <c r="B315">
        <f>transpose!J314</f>
        <v>0</v>
      </c>
      <c r="C315">
        <f>transpose!K314</f>
        <v>0</v>
      </c>
      <c r="D315">
        <f>transpose!L314</f>
        <v>0</v>
      </c>
      <c r="E315">
        <f>transpose!D314</f>
        <v>1</v>
      </c>
      <c r="F315">
        <f>transpose!E314</f>
        <v>1</v>
      </c>
      <c r="G315">
        <f>transpose!F314</f>
        <v>1</v>
      </c>
      <c r="H315" cm="1">
        <f t="array" ref="H315">_xlfn.LET(_xlpm.rng,IFERROR(MATCH($A315,Q$4:Q$15,1)+1,1),INDEX(U$4:U$15,_xlpm.rng)*$A315^2+INDEX(U$4:U$15,_xlpm.rng+1)*$A315+INDEX(U$4:U$15,_xlpm.rng+2))</f>
        <v>0</v>
      </c>
      <c r="I315" cm="1">
        <f t="array" ref="I315">_xlfn.LET(_xlpm.rng,IFERROR(MATCH($A315,R$4:R$15,1)+1,1),INDEX(V$4:V$15,_xlpm.rng)*$A315^2+INDEX(V$4:V$15,_xlpm.rng+1)*$A315+INDEX(V$4:V$15,_xlpm.rng+2))</f>
        <v>0</v>
      </c>
      <c r="J315" cm="1">
        <f t="array" ref="J315">_xlfn.LET(_xlpm.rng,IFERROR(MATCH($A315,S$4:S$15,1)+1,1),INDEX(W$4:W$15,_xlpm.rng)*$A315^2+INDEX(W$4:W$15,_xlpm.rng+1)*$A315+INDEX(W$4:W$15,_xlpm.rng+2))</f>
        <v>0</v>
      </c>
      <c r="K315" cm="1">
        <f t="array" ref="K315">_xlfn.LET(_xlpm.rng,IFERROR(MATCH($A315,Q$4:Q$15,1)+1,1),INDEX(X$4:X$15,_xlpm.rng)*$A315^2+INDEX(X$4:X$15,_xlpm.rng+1)*$A315+INDEX(X$4:X$15,_xlpm.rng+2))</f>
        <v>1</v>
      </c>
      <c r="L315" cm="1">
        <f t="array" ref="L315">_xlfn.LET(_xlpm.rng,IFERROR(MATCH($A315,R$4:R$15,1)+1,1),INDEX(Y$4:Y$15,_xlpm.rng)*$A315^2+INDEX(Y$4:Y$15,_xlpm.rng+1)*$A315+INDEX(Y$4:Y$15,_xlpm.rng+2))</f>
        <v>1</v>
      </c>
      <c r="M315" cm="1">
        <f t="array" ref="M315">_xlfn.LET(_xlpm.rng,IFERROR(MATCH($A315,S$4:S$15,1)+1,1),INDEX(Z$4:Z$15,_xlpm.rng)*$A315^2+INDEX(Z$4:Z$15,_xlpm.rng+1)*$A315+INDEX(Z$4:Z$15,_xlpm.rng+2))</f>
        <v>1</v>
      </c>
    </row>
    <row r="316" spans="1:13" x14ac:dyDescent="0.2">
      <c r="A316">
        <v>15.574999999999999</v>
      </c>
      <c r="B316">
        <f>transpose!J315</f>
        <v>0</v>
      </c>
      <c r="C316">
        <f>transpose!K315</f>
        <v>0</v>
      </c>
      <c r="D316">
        <f>transpose!L315</f>
        <v>0</v>
      </c>
      <c r="E316">
        <f>transpose!D315</f>
        <v>1</v>
      </c>
      <c r="F316">
        <f>transpose!E315</f>
        <v>1</v>
      </c>
      <c r="G316">
        <f>transpose!F315</f>
        <v>1</v>
      </c>
      <c r="H316" cm="1">
        <f t="array" ref="H316">_xlfn.LET(_xlpm.rng,IFERROR(MATCH($A316,Q$4:Q$15,1)+1,1),INDEX(U$4:U$15,_xlpm.rng)*$A316^2+INDEX(U$4:U$15,_xlpm.rng+1)*$A316+INDEX(U$4:U$15,_xlpm.rng+2))</f>
        <v>0</v>
      </c>
      <c r="I316" cm="1">
        <f t="array" ref="I316">_xlfn.LET(_xlpm.rng,IFERROR(MATCH($A316,R$4:R$15,1)+1,1),INDEX(V$4:V$15,_xlpm.rng)*$A316^2+INDEX(V$4:V$15,_xlpm.rng+1)*$A316+INDEX(V$4:V$15,_xlpm.rng+2))</f>
        <v>0</v>
      </c>
      <c r="J316" cm="1">
        <f t="array" ref="J316">_xlfn.LET(_xlpm.rng,IFERROR(MATCH($A316,S$4:S$15,1)+1,1),INDEX(W$4:W$15,_xlpm.rng)*$A316^2+INDEX(W$4:W$15,_xlpm.rng+1)*$A316+INDEX(W$4:W$15,_xlpm.rng+2))</f>
        <v>0</v>
      </c>
      <c r="K316" cm="1">
        <f t="array" ref="K316">_xlfn.LET(_xlpm.rng,IFERROR(MATCH($A316,Q$4:Q$15,1)+1,1),INDEX(X$4:X$15,_xlpm.rng)*$A316^2+INDEX(X$4:X$15,_xlpm.rng+1)*$A316+INDEX(X$4:X$15,_xlpm.rng+2))</f>
        <v>1</v>
      </c>
      <c r="L316" cm="1">
        <f t="array" ref="L316">_xlfn.LET(_xlpm.rng,IFERROR(MATCH($A316,R$4:R$15,1)+1,1),INDEX(Y$4:Y$15,_xlpm.rng)*$A316^2+INDEX(Y$4:Y$15,_xlpm.rng+1)*$A316+INDEX(Y$4:Y$15,_xlpm.rng+2))</f>
        <v>1</v>
      </c>
      <c r="M316" cm="1">
        <f t="array" ref="M316">_xlfn.LET(_xlpm.rng,IFERROR(MATCH($A316,S$4:S$15,1)+1,1),INDEX(Z$4:Z$15,_xlpm.rng)*$A316^2+INDEX(Z$4:Z$15,_xlpm.rng+1)*$A316+INDEX(Z$4:Z$15,_xlpm.rng+2))</f>
        <v>1</v>
      </c>
    </row>
    <row r="317" spans="1:13" x14ac:dyDescent="0.2">
      <c r="A317">
        <v>15.625</v>
      </c>
      <c r="B317">
        <f>transpose!J316</f>
        <v>0</v>
      </c>
      <c r="C317">
        <f>transpose!K316</f>
        <v>0</v>
      </c>
      <c r="D317">
        <f>transpose!L316</f>
        <v>0</v>
      </c>
      <c r="E317">
        <f>transpose!D316</f>
        <v>1</v>
      </c>
      <c r="F317">
        <f>transpose!E316</f>
        <v>1</v>
      </c>
      <c r="G317">
        <f>transpose!F316</f>
        <v>1</v>
      </c>
      <c r="H317" cm="1">
        <f t="array" ref="H317">_xlfn.LET(_xlpm.rng,IFERROR(MATCH($A317,Q$4:Q$15,1)+1,1),INDEX(U$4:U$15,_xlpm.rng)*$A317^2+INDEX(U$4:U$15,_xlpm.rng+1)*$A317+INDEX(U$4:U$15,_xlpm.rng+2))</f>
        <v>0</v>
      </c>
      <c r="I317" cm="1">
        <f t="array" ref="I317">_xlfn.LET(_xlpm.rng,IFERROR(MATCH($A317,R$4:R$15,1)+1,1),INDEX(V$4:V$15,_xlpm.rng)*$A317^2+INDEX(V$4:V$15,_xlpm.rng+1)*$A317+INDEX(V$4:V$15,_xlpm.rng+2))</f>
        <v>0</v>
      </c>
      <c r="J317" cm="1">
        <f t="array" ref="J317">_xlfn.LET(_xlpm.rng,IFERROR(MATCH($A317,S$4:S$15,1)+1,1),INDEX(W$4:W$15,_xlpm.rng)*$A317^2+INDEX(W$4:W$15,_xlpm.rng+1)*$A317+INDEX(W$4:W$15,_xlpm.rng+2))</f>
        <v>0</v>
      </c>
      <c r="K317" cm="1">
        <f t="array" ref="K317">_xlfn.LET(_xlpm.rng,IFERROR(MATCH($A317,Q$4:Q$15,1)+1,1),INDEX(X$4:X$15,_xlpm.rng)*$A317^2+INDEX(X$4:X$15,_xlpm.rng+1)*$A317+INDEX(X$4:X$15,_xlpm.rng+2))</f>
        <v>1</v>
      </c>
      <c r="L317" cm="1">
        <f t="array" ref="L317">_xlfn.LET(_xlpm.rng,IFERROR(MATCH($A317,R$4:R$15,1)+1,1),INDEX(Y$4:Y$15,_xlpm.rng)*$A317^2+INDEX(Y$4:Y$15,_xlpm.rng+1)*$A317+INDEX(Y$4:Y$15,_xlpm.rng+2))</f>
        <v>1</v>
      </c>
      <c r="M317" cm="1">
        <f t="array" ref="M317">_xlfn.LET(_xlpm.rng,IFERROR(MATCH($A317,S$4:S$15,1)+1,1),INDEX(Z$4:Z$15,_xlpm.rng)*$A317^2+INDEX(Z$4:Z$15,_xlpm.rng+1)*$A317+INDEX(Z$4:Z$15,_xlpm.rng+2))</f>
        <v>1</v>
      </c>
    </row>
    <row r="318" spans="1:13" x14ac:dyDescent="0.2">
      <c r="A318">
        <v>15.675000000000001</v>
      </c>
      <c r="B318">
        <f>transpose!J317</f>
        <v>0</v>
      </c>
      <c r="C318">
        <f>transpose!K317</f>
        <v>0</v>
      </c>
      <c r="D318">
        <f>transpose!L317</f>
        <v>0</v>
      </c>
      <c r="E318">
        <f>transpose!D317</f>
        <v>1</v>
      </c>
      <c r="F318">
        <f>transpose!E317</f>
        <v>1</v>
      </c>
      <c r="G318">
        <f>transpose!F317</f>
        <v>1</v>
      </c>
      <c r="H318" cm="1">
        <f t="array" ref="H318">_xlfn.LET(_xlpm.rng,IFERROR(MATCH($A318,Q$4:Q$15,1)+1,1),INDEX(U$4:U$15,_xlpm.rng)*$A318^2+INDEX(U$4:U$15,_xlpm.rng+1)*$A318+INDEX(U$4:U$15,_xlpm.rng+2))</f>
        <v>0</v>
      </c>
      <c r="I318" cm="1">
        <f t="array" ref="I318">_xlfn.LET(_xlpm.rng,IFERROR(MATCH($A318,R$4:R$15,1)+1,1),INDEX(V$4:V$15,_xlpm.rng)*$A318^2+INDEX(V$4:V$15,_xlpm.rng+1)*$A318+INDEX(V$4:V$15,_xlpm.rng+2))</f>
        <v>0</v>
      </c>
      <c r="J318" cm="1">
        <f t="array" ref="J318">_xlfn.LET(_xlpm.rng,IFERROR(MATCH($A318,S$4:S$15,1)+1,1),INDEX(W$4:W$15,_xlpm.rng)*$A318^2+INDEX(W$4:W$15,_xlpm.rng+1)*$A318+INDEX(W$4:W$15,_xlpm.rng+2))</f>
        <v>0</v>
      </c>
      <c r="K318" cm="1">
        <f t="array" ref="K318">_xlfn.LET(_xlpm.rng,IFERROR(MATCH($A318,Q$4:Q$15,1)+1,1),INDEX(X$4:X$15,_xlpm.rng)*$A318^2+INDEX(X$4:X$15,_xlpm.rng+1)*$A318+INDEX(X$4:X$15,_xlpm.rng+2))</f>
        <v>1</v>
      </c>
      <c r="L318" cm="1">
        <f t="array" ref="L318">_xlfn.LET(_xlpm.rng,IFERROR(MATCH($A318,R$4:R$15,1)+1,1),INDEX(Y$4:Y$15,_xlpm.rng)*$A318^2+INDEX(Y$4:Y$15,_xlpm.rng+1)*$A318+INDEX(Y$4:Y$15,_xlpm.rng+2))</f>
        <v>1</v>
      </c>
      <c r="M318" cm="1">
        <f t="array" ref="M318">_xlfn.LET(_xlpm.rng,IFERROR(MATCH($A318,S$4:S$15,1)+1,1),INDEX(Z$4:Z$15,_xlpm.rng)*$A318^2+INDEX(Z$4:Z$15,_xlpm.rng+1)*$A318+INDEX(Z$4:Z$15,_xlpm.rng+2))</f>
        <v>1</v>
      </c>
    </row>
    <row r="319" spans="1:13" x14ac:dyDescent="0.2">
      <c r="A319">
        <v>15.725</v>
      </c>
      <c r="B319">
        <f>transpose!J318</f>
        <v>0</v>
      </c>
      <c r="C319">
        <f>transpose!K318</f>
        <v>0</v>
      </c>
      <c r="D319">
        <f>transpose!L318</f>
        <v>0</v>
      </c>
      <c r="E319">
        <f>transpose!D318</f>
        <v>1</v>
      </c>
      <c r="F319">
        <f>transpose!E318</f>
        <v>1</v>
      </c>
      <c r="G319">
        <f>transpose!F318</f>
        <v>1</v>
      </c>
      <c r="H319" cm="1">
        <f t="array" ref="H319">_xlfn.LET(_xlpm.rng,IFERROR(MATCH($A319,Q$4:Q$15,1)+1,1),INDEX(U$4:U$15,_xlpm.rng)*$A319^2+INDEX(U$4:U$15,_xlpm.rng+1)*$A319+INDEX(U$4:U$15,_xlpm.rng+2))</f>
        <v>0</v>
      </c>
      <c r="I319" cm="1">
        <f t="array" ref="I319">_xlfn.LET(_xlpm.rng,IFERROR(MATCH($A319,R$4:R$15,1)+1,1),INDEX(V$4:V$15,_xlpm.rng)*$A319^2+INDEX(V$4:V$15,_xlpm.rng+1)*$A319+INDEX(V$4:V$15,_xlpm.rng+2))</f>
        <v>0</v>
      </c>
      <c r="J319" cm="1">
        <f t="array" ref="J319">_xlfn.LET(_xlpm.rng,IFERROR(MATCH($A319,S$4:S$15,1)+1,1),INDEX(W$4:W$15,_xlpm.rng)*$A319^2+INDEX(W$4:W$15,_xlpm.rng+1)*$A319+INDEX(W$4:W$15,_xlpm.rng+2))</f>
        <v>0</v>
      </c>
      <c r="K319" cm="1">
        <f t="array" ref="K319">_xlfn.LET(_xlpm.rng,IFERROR(MATCH($A319,Q$4:Q$15,1)+1,1),INDEX(X$4:X$15,_xlpm.rng)*$A319^2+INDEX(X$4:X$15,_xlpm.rng+1)*$A319+INDEX(X$4:X$15,_xlpm.rng+2))</f>
        <v>1</v>
      </c>
      <c r="L319" cm="1">
        <f t="array" ref="L319">_xlfn.LET(_xlpm.rng,IFERROR(MATCH($A319,R$4:R$15,1)+1,1),INDEX(Y$4:Y$15,_xlpm.rng)*$A319^2+INDEX(Y$4:Y$15,_xlpm.rng+1)*$A319+INDEX(Y$4:Y$15,_xlpm.rng+2))</f>
        <v>1</v>
      </c>
      <c r="M319" cm="1">
        <f t="array" ref="M319">_xlfn.LET(_xlpm.rng,IFERROR(MATCH($A319,S$4:S$15,1)+1,1),INDEX(Z$4:Z$15,_xlpm.rng)*$A319^2+INDEX(Z$4:Z$15,_xlpm.rng+1)*$A319+INDEX(Z$4:Z$15,_xlpm.rng+2))</f>
        <v>1</v>
      </c>
    </row>
    <row r="320" spans="1:13" x14ac:dyDescent="0.2">
      <c r="A320">
        <v>15.775</v>
      </c>
      <c r="B320">
        <f>transpose!J319</f>
        <v>0</v>
      </c>
      <c r="C320">
        <f>transpose!K319</f>
        <v>0</v>
      </c>
      <c r="D320">
        <f>transpose!L319</f>
        <v>0</v>
      </c>
      <c r="E320">
        <f>transpose!D319</f>
        <v>1</v>
      </c>
      <c r="F320">
        <f>transpose!E319</f>
        <v>1</v>
      </c>
      <c r="G320">
        <f>transpose!F319</f>
        <v>1</v>
      </c>
      <c r="H320" cm="1">
        <f t="array" ref="H320">_xlfn.LET(_xlpm.rng,IFERROR(MATCH($A320,Q$4:Q$15,1)+1,1),INDEX(U$4:U$15,_xlpm.rng)*$A320^2+INDEX(U$4:U$15,_xlpm.rng+1)*$A320+INDEX(U$4:U$15,_xlpm.rng+2))</f>
        <v>0</v>
      </c>
      <c r="I320" cm="1">
        <f t="array" ref="I320">_xlfn.LET(_xlpm.rng,IFERROR(MATCH($A320,R$4:R$15,1)+1,1),INDEX(V$4:V$15,_xlpm.rng)*$A320^2+INDEX(V$4:V$15,_xlpm.rng+1)*$A320+INDEX(V$4:V$15,_xlpm.rng+2))</f>
        <v>0</v>
      </c>
      <c r="J320" cm="1">
        <f t="array" ref="J320">_xlfn.LET(_xlpm.rng,IFERROR(MATCH($A320,S$4:S$15,1)+1,1),INDEX(W$4:W$15,_xlpm.rng)*$A320^2+INDEX(W$4:W$15,_xlpm.rng+1)*$A320+INDEX(W$4:W$15,_xlpm.rng+2))</f>
        <v>0</v>
      </c>
      <c r="K320" cm="1">
        <f t="array" ref="K320">_xlfn.LET(_xlpm.rng,IFERROR(MATCH($A320,Q$4:Q$15,1)+1,1),INDEX(X$4:X$15,_xlpm.rng)*$A320^2+INDEX(X$4:X$15,_xlpm.rng+1)*$A320+INDEX(X$4:X$15,_xlpm.rng+2))</f>
        <v>1</v>
      </c>
      <c r="L320" cm="1">
        <f t="array" ref="L320">_xlfn.LET(_xlpm.rng,IFERROR(MATCH($A320,R$4:R$15,1)+1,1),INDEX(Y$4:Y$15,_xlpm.rng)*$A320^2+INDEX(Y$4:Y$15,_xlpm.rng+1)*$A320+INDEX(Y$4:Y$15,_xlpm.rng+2))</f>
        <v>1</v>
      </c>
      <c r="M320" cm="1">
        <f t="array" ref="M320">_xlfn.LET(_xlpm.rng,IFERROR(MATCH($A320,S$4:S$15,1)+1,1),INDEX(Z$4:Z$15,_xlpm.rng)*$A320^2+INDEX(Z$4:Z$15,_xlpm.rng+1)*$A320+INDEX(Z$4:Z$15,_xlpm.rng+2))</f>
        <v>1</v>
      </c>
    </row>
    <row r="321" spans="1:13" x14ac:dyDescent="0.2">
      <c r="A321">
        <v>15.824999999999999</v>
      </c>
      <c r="B321">
        <f>transpose!J320</f>
        <v>0</v>
      </c>
      <c r="C321">
        <f>transpose!K320</f>
        <v>0</v>
      </c>
      <c r="D321">
        <f>transpose!L320</f>
        <v>0</v>
      </c>
      <c r="E321">
        <f>transpose!D320</f>
        <v>1</v>
      </c>
      <c r="F321">
        <f>transpose!E320</f>
        <v>1</v>
      </c>
      <c r="G321">
        <f>transpose!F320</f>
        <v>1</v>
      </c>
      <c r="H321" cm="1">
        <f t="array" ref="H321">_xlfn.LET(_xlpm.rng,IFERROR(MATCH($A321,Q$4:Q$15,1)+1,1),INDEX(U$4:U$15,_xlpm.rng)*$A321^2+INDEX(U$4:U$15,_xlpm.rng+1)*$A321+INDEX(U$4:U$15,_xlpm.rng+2))</f>
        <v>0</v>
      </c>
      <c r="I321" cm="1">
        <f t="array" ref="I321">_xlfn.LET(_xlpm.rng,IFERROR(MATCH($A321,R$4:R$15,1)+1,1),INDEX(V$4:V$15,_xlpm.rng)*$A321^2+INDEX(V$4:V$15,_xlpm.rng+1)*$A321+INDEX(V$4:V$15,_xlpm.rng+2))</f>
        <v>0</v>
      </c>
      <c r="J321" cm="1">
        <f t="array" ref="J321">_xlfn.LET(_xlpm.rng,IFERROR(MATCH($A321,S$4:S$15,1)+1,1),INDEX(W$4:W$15,_xlpm.rng)*$A321^2+INDEX(W$4:W$15,_xlpm.rng+1)*$A321+INDEX(W$4:W$15,_xlpm.rng+2))</f>
        <v>0</v>
      </c>
      <c r="K321" cm="1">
        <f t="array" ref="K321">_xlfn.LET(_xlpm.rng,IFERROR(MATCH($A321,Q$4:Q$15,1)+1,1),INDEX(X$4:X$15,_xlpm.rng)*$A321^2+INDEX(X$4:X$15,_xlpm.rng+1)*$A321+INDEX(X$4:X$15,_xlpm.rng+2))</f>
        <v>1</v>
      </c>
      <c r="L321" cm="1">
        <f t="array" ref="L321">_xlfn.LET(_xlpm.rng,IFERROR(MATCH($A321,R$4:R$15,1)+1,1),INDEX(Y$4:Y$15,_xlpm.rng)*$A321^2+INDEX(Y$4:Y$15,_xlpm.rng+1)*$A321+INDEX(Y$4:Y$15,_xlpm.rng+2))</f>
        <v>1</v>
      </c>
      <c r="M321" cm="1">
        <f t="array" ref="M321">_xlfn.LET(_xlpm.rng,IFERROR(MATCH($A321,S$4:S$15,1)+1,1),INDEX(Z$4:Z$15,_xlpm.rng)*$A321^2+INDEX(Z$4:Z$15,_xlpm.rng+1)*$A321+INDEX(Z$4:Z$15,_xlpm.rng+2))</f>
        <v>1</v>
      </c>
    </row>
    <row r="322" spans="1:13" x14ac:dyDescent="0.2">
      <c r="A322">
        <v>15.875</v>
      </c>
      <c r="B322">
        <f>transpose!J321</f>
        <v>0</v>
      </c>
      <c r="C322">
        <f>transpose!K321</f>
        <v>0</v>
      </c>
      <c r="D322">
        <f>transpose!L321</f>
        <v>0</v>
      </c>
      <c r="E322">
        <f>transpose!D321</f>
        <v>1</v>
      </c>
      <c r="F322">
        <f>transpose!E321</f>
        <v>1</v>
      </c>
      <c r="G322">
        <f>transpose!F321</f>
        <v>1</v>
      </c>
      <c r="H322" cm="1">
        <f t="array" ref="H322">_xlfn.LET(_xlpm.rng,IFERROR(MATCH($A322,Q$4:Q$15,1)+1,1),INDEX(U$4:U$15,_xlpm.rng)*$A322^2+INDEX(U$4:U$15,_xlpm.rng+1)*$A322+INDEX(U$4:U$15,_xlpm.rng+2))</f>
        <v>0</v>
      </c>
      <c r="I322" cm="1">
        <f t="array" ref="I322">_xlfn.LET(_xlpm.rng,IFERROR(MATCH($A322,R$4:R$15,1)+1,1),INDEX(V$4:V$15,_xlpm.rng)*$A322^2+INDEX(V$4:V$15,_xlpm.rng+1)*$A322+INDEX(V$4:V$15,_xlpm.rng+2))</f>
        <v>0</v>
      </c>
      <c r="J322" cm="1">
        <f t="array" ref="J322">_xlfn.LET(_xlpm.rng,IFERROR(MATCH($A322,S$4:S$15,1)+1,1),INDEX(W$4:W$15,_xlpm.rng)*$A322^2+INDEX(W$4:W$15,_xlpm.rng+1)*$A322+INDEX(W$4:W$15,_xlpm.rng+2))</f>
        <v>0</v>
      </c>
      <c r="K322" cm="1">
        <f t="array" ref="K322">_xlfn.LET(_xlpm.rng,IFERROR(MATCH($A322,Q$4:Q$15,1)+1,1),INDEX(X$4:X$15,_xlpm.rng)*$A322^2+INDEX(X$4:X$15,_xlpm.rng+1)*$A322+INDEX(X$4:X$15,_xlpm.rng+2))</f>
        <v>1</v>
      </c>
      <c r="L322" cm="1">
        <f t="array" ref="L322">_xlfn.LET(_xlpm.rng,IFERROR(MATCH($A322,R$4:R$15,1)+1,1),INDEX(Y$4:Y$15,_xlpm.rng)*$A322^2+INDEX(Y$4:Y$15,_xlpm.rng+1)*$A322+INDEX(Y$4:Y$15,_xlpm.rng+2))</f>
        <v>1</v>
      </c>
      <c r="M322" cm="1">
        <f t="array" ref="M322">_xlfn.LET(_xlpm.rng,IFERROR(MATCH($A322,S$4:S$15,1)+1,1),INDEX(Z$4:Z$15,_xlpm.rng)*$A322^2+INDEX(Z$4:Z$15,_xlpm.rng+1)*$A322+INDEX(Z$4:Z$15,_xlpm.rng+2))</f>
        <v>1</v>
      </c>
    </row>
    <row r="323" spans="1:13" x14ac:dyDescent="0.2">
      <c r="A323">
        <v>15.925000000000001</v>
      </c>
      <c r="B323">
        <f>transpose!J322</f>
        <v>0</v>
      </c>
      <c r="C323">
        <f>transpose!K322</f>
        <v>0</v>
      </c>
      <c r="D323">
        <f>transpose!L322</f>
        <v>0</v>
      </c>
      <c r="E323">
        <f>transpose!D322</f>
        <v>1</v>
      </c>
      <c r="F323">
        <f>transpose!E322</f>
        <v>1</v>
      </c>
      <c r="G323">
        <f>transpose!F322</f>
        <v>1</v>
      </c>
      <c r="H323" cm="1">
        <f t="array" ref="H323">_xlfn.LET(_xlpm.rng,IFERROR(MATCH($A323,Q$4:Q$15,1)+1,1),INDEX(U$4:U$15,_xlpm.rng)*$A323^2+INDEX(U$4:U$15,_xlpm.rng+1)*$A323+INDEX(U$4:U$15,_xlpm.rng+2))</f>
        <v>0</v>
      </c>
      <c r="I323" cm="1">
        <f t="array" ref="I323">_xlfn.LET(_xlpm.rng,IFERROR(MATCH($A323,R$4:R$15,1)+1,1),INDEX(V$4:V$15,_xlpm.rng)*$A323^2+INDEX(V$4:V$15,_xlpm.rng+1)*$A323+INDEX(V$4:V$15,_xlpm.rng+2))</f>
        <v>0</v>
      </c>
      <c r="J323" cm="1">
        <f t="array" ref="J323">_xlfn.LET(_xlpm.rng,IFERROR(MATCH($A323,S$4:S$15,1)+1,1),INDEX(W$4:W$15,_xlpm.rng)*$A323^2+INDEX(W$4:W$15,_xlpm.rng+1)*$A323+INDEX(W$4:W$15,_xlpm.rng+2))</f>
        <v>0</v>
      </c>
      <c r="K323" cm="1">
        <f t="array" ref="K323">_xlfn.LET(_xlpm.rng,IFERROR(MATCH($A323,Q$4:Q$15,1)+1,1),INDEX(X$4:X$15,_xlpm.rng)*$A323^2+INDEX(X$4:X$15,_xlpm.rng+1)*$A323+INDEX(X$4:X$15,_xlpm.rng+2))</f>
        <v>1</v>
      </c>
      <c r="L323" cm="1">
        <f t="array" ref="L323">_xlfn.LET(_xlpm.rng,IFERROR(MATCH($A323,R$4:R$15,1)+1,1),INDEX(Y$4:Y$15,_xlpm.rng)*$A323^2+INDEX(Y$4:Y$15,_xlpm.rng+1)*$A323+INDEX(Y$4:Y$15,_xlpm.rng+2))</f>
        <v>1</v>
      </c>
      <c r="M323" cm="1">
        <f t="array" ref="M323">_xlfn.LET(_xlpm.rng,IFERROR(MATCH($A323,S$4:S$15,1)+1,1),INDEX(Z$4:Z$15,_xlpm.rng)*$A323^2+INDEX(Z$4:Z$15,_xlpm.rng+1)*$A323+INDEX(Z$4:Z$15,_xlpm.rng+2))</f>
        <v>1</v>
      </c>
    </row>
    <row r="324" spans="1:13" x14ac:dyDescent="0.2">
      <c r="A324">
        <v>15.975</v>
      </c>
      <c r="B324">
        <f>transpose!J323</f>
        <v>0</v>
      </c>
      <c r="C324">
        <f>transpose!K323</f>
        <v>0</v>
      </c>
      <c r="D324">
        <f>transpose!L323</f>
        <v>0</v>
      </c>
      <c r="E324">
        <f>transpose!D323</f>
        <v>1</v>
      </c>
      <c r="F324">
        <f>transpose!E323</f>
        <v>1</v>
      </c>
      <c r="G324">
        <f>transpose!F323</f>
        <v>1</v>
      </c>
      <c r="H324" cm="1">
        <f t="array" ref="H324">_xlfn.LET(_xlpm.rng,IFERROR(MATCH($A324,Q$4:Q$15,1)+1,1),INDEX(U$4:U$15,_xlpm.rng)*$A324^2+INDEX(U$4:U$15,_xlpm.rng+1)*$A324+INDEX(U$4:U$15,_xlpm.rng+2))</f>
        <v>0</v>
      </c>
      <c r="I324" cm="1">
        <f t="array" ref="I324">_xlfn.LET(_xlpm.rng,IFERROR(MATCH($A324,R$4:R$15,1)+1,1),INDEX(V$4:V$15,_xlpm.rng)*$A324^2+INDEX(V$4:V$15,_xlpm.rng+1)*$A324+INDEX(V$4:V$15,_xlpm.rng+2))</f>
        <v>0</v>
      </c>
      <c r="J324" cm="1">
        <f t="array" ref="J324">_xlfn.LET(_xlpm.rng,IFERROR(MATCH($A324,S$4:S$15,1)+1,1),INDEX(W$4:W$15,_xlpm.rng)*$A324^2+INDEX(W$4:W$15,_xlpm.rng+1)*$A324+INDEX(W$4:W$15,_xlpm.rng+2))</f>
        <v>0</v>
      </c>
      <c r="K324" cm="1">
        <f t="array" ref="K324">_xlfn.LET(_xlpm.rng,IFERROR(MATCH($A324,Q$4:Q$15,1)+1,1),INDEX(X$4:X$15,_xlpm.rng)*$A324^2+INDEX(X$4:X$15,_xlpm.rng+1)*$A324+INDEX(X$4:X$15,_xlpm.rng+2))</f>
        <v>1</v>
      </c>
      <c r="L324" cm="1">
        <f t="array" ref="L324">_xlfn.LET(_xlpm.rng,IFERROR(MATCH($A324,R$4:R$15,1)+1,1),INDEX(Y$4:Y$15,_xlpm.rng)*$A324^2+INDEX(Y$4:Y$15,_xlpm.rng+1)*$A324+INDEX(Y$4:Y$15,_xlpm.rng+2))</f>
        <v>1</v>
      </c>
      <c r="M324" cm="1">
        <f t="array" ref="M324">_xlfn.LET(_xlpm.rng,IFERROR(MATCH($A324,S$4:S$15,1)+1,1),INDEX(Z$4:Z$15,_xlpm.rng)*$A324^2+INDEX(Z$4:Z$15,_xlpm.rng+1)*$A324+INDEX(Z$4:Z$15,_xlpm.rng+2))</f>
        <v>1</v>
      </c>
    </row>
    <row r="325" spans="1:13" x14ac:dyDescent="0.2">
      <c r="A325">
        <v>16.024999999999999</v>
      </c>
      <c r="B325">
        <f>transpose!J324</f>
        <v>0</v>
      </c>
      <c r="C325">
        <f>transpose!K324</f>
        <v>0</v>
      </c>
      <c r="D325">
        <f>transpose!L324</f>
        <v>0</v>
      </c>
      <c r="E325">
        <f>transpose!D324</f>
        <v>1</v>
      </c>
      <c r="F325">
        <f>transpose!E324</f>
        <v>1</v>
      </c>
      <c r="G325">
        <f>transpose!F324</f>
        <v>1</v>
      </c>
      <c r="H325" cm="1">
        <f t="array" ref="H325">_xlfn.LET(_xlpm.rng,IFERROR(MATCH($A325,Q$4:Q$15,1)+1,1),INDEX(U$4:U$15,_xlpm.rng)*$A325^2+INDEX(U$4:U$15,_xlpm.rng+1)*$A325+INDEX(U$4:U$15,_xlpm.rng+2))</f>
        <v>0</v>
      </c>
      <c r="I325" cm="1">
        <f t="array" ref="I325">_xlfn.LET(_xlpm.rng,IFERROR(MATCH($A325,R$4:R$15,1)+1,1),INDEX(V$4:V$15,_xlpm.rng)*$A325^2+INDEX(V$4:V$15,_xlpm.rng+1)*$A325+INDEX(V$4:V$15,_xlpm.rng+2))</f>
        <v>0</v>
      </c>
      <c r="J325" cm="1">
        <f t="array" ref="J325">_xlfn.LET(_xlpm.rng,IFERROR(MATCH($A325,S$4:S$15,1)+1,1),INDEX(W$4:W$15,_xlpm.rng)*$A325^2+INDEX(W$4:W$15,_xlpm.rng+1)*$A325+INDEX(W$4:W$15,_xlpm.rng+2))</f>
        <v>0</v>
      </c>
      <c r="K325" cm="1">
        <f t="array" ref="K325">_xlfn.LET(_xlpm.rng,IFERROR(MATCH($A325,Q$4:Q$15,1)+1,1),INDEX(X$4:X$15,_xlpm.rng)*$A325^2+INDEX(X$4:X$15,_xlpm.rng+1)*$A325+INDEX(X$4:X$15,_xlpm.rng+2))</f>
        <v>1</v>
      </c>
      <c r="L325" cm="1">
        <f t="array" ref="L325">_xlfn.LET(_xlpm.rng,IFERROR(MATCH($A325,R$4:R$15,1)+1,1),INDEX(Y$4:Y$15,_xlpm.rng)*$A325^2+INDEX(Y$4:Y$15,_xlpm.rng+1)*$A325+INDEX(Y$4:Y$15,_xlpm.rng+2))</f>
        <v>1</v>
      </c>
      <c r="M325" cm="1">
        <f t="array" ref="M325">_xlfn.LET(_xlpm.rng,IFERROR(MATCH($A325,S$4:S$15,1)+1,1),INDEX(Z$4:Z$15,_xlpm.rng)*$A325^2+INDEX(Z$4:Z$15,_xlpm.rng+1)*$A325+INDEX(Z$4:Z$15,_xlpm.rng+2))</f>
        <v>1</v>
      </c>
    </row>
    <row r="326" spans="1:13" x14ac:dyDescent="0.2">
      <c r="A326">
        <v>16.074999999999999</v>
      </c>
      <c r="B326">
        <f>transpose!J325</f>
        <v>0</v>
      </c>
      <c r="C326">
        <f>transpose!K325</f>
        <v>0</v>
      </c>
      <c r="D326">
        <f>transpose!L325</f>
        <v>0</v>
      </c>
      <c r="E326">
        <f>transpose!D325</f>
        <v>1</v>
      </c>
      <c r="F326">
        <f>transpose!E325</f>
        <v>1</v>
      </c>
      <c r="G326">
        <f>transpose!F325</f>
        <v>1</v>
      </c>
      <c r="H326" cm="1">
        <f t="array" ref="H326">_xlfn.LET(_xlpm.rng,IFERROR(MATCH($A326,Q$4:Q$15,1)+1,1),INDEX(U$4:U$15,_xlpm.rng)*$A326^2+INDEX(U$4:U$15,_xlpm.rng+1)*$A326+INDEX(U$4:U$15,_xlpm.rng+2))</f>
        <v>0</v>
      </c>
      <c r="I326" cm="1">
        <f t="array" ref="I326">_xlfn.LET(_xlpm.rng,IFERROR(MATCH($A326,R$4:R$15,1)+1,1),INDEX(V$4:V$15,_xlpm.rng)*$A326^2+INDEX(V$4:V$15,_xlpm.rng+1)*$A326+INDEX(V$4:V$15,_xlpm.rng+2))</f>
        <v>0</v>
      </c>
      <c r="J326" cm="1">
        <f t="array" ref="J326">_xlfn.LET(_xlpm.rng,IFERROR(MATCH($A326,S$4:S$15,1)+1,1),INDEX(W$4:W$15,_xlpm.rng)*$A326^2+INDEX(W$4:W$15,_xlpm.rng+1)*$A326+INDEX(W$4:W$15,_xlpm.rng+2))</f>
        <v>0</v>
      </c>
      <c r="K326" cm="1">
        <f t="array" ref="K326">_xlfn.LET(_xlpm.rng,IFERROR(MATCH($A326,Q$4:Q$15,1)+1,1),INDEX(X$4:X$15,_xlpm.rng)*$A326^2+INDEX(X$4:X$15,_xlpm.rng+1)*$A326+INDEX(X$4:X$15,_xlpm.rng+2))</f>
        <v>1</v>
      </c>
      <c r="L326" cm="1">
        <f t="array" ref="L326">_xlfn.LET(_xlpm.rng,IFERROR(MATCH($A326,R$4:R$15,1)+1,1),INDEX(Y$4:Y$15,_xlpm.rng)*$A326^2+INDEX(Y$4:Y$15,_xlpm.rng+1)*$A326+INDEX(Y$4:Y$15,_xlpm.rng+2))</f>
        <v>1</v>
      </c>
      <c r="M326" cm="1">
        <f t="array" ref="M326">_xlfn.LET(_xlpm.rng,IFERROR(MATCH($A326,S$4:S$15,1)+1,1),INDEX(Z$4:Z$15,_xlpm.rng)*$A326^2+INDEX(Z$4:Z$15,_xlpm.rng+1)*$A326+INDEX(Z$4:Z$15,_xlpm.rng+2))</f>
        <v>1</v>
      </c>
    </row>
    <row r="327" spans="1:13" x14ac:dyDescent="0.2">
      <c r="A327">
        <v>16.125</v>
      </c>
      <c r="B327">
        <f>transpose!J326</f>
        <v>0</v>
      </c>
      <c r="C327">
        <f>transpose!K326</f>
        <v>0</v>
      </c>
      <c r="D327">
        <f>transpose!L326</f>
        <v>0</v>
      </c>
      <c r="E327">
        <f>transpose!D326</f>
        <v>1</v>
      </c>
      <c r="F327">
        <f>transpose!E326</f>
        <v>1</v>
      </c>
      <c r="G327">
        <f>transpose!F326</f>
        <v>1</v>
      </c>
      <c r="H327" cm="1">
        <f t="array" ref="H327">_xlfn.LET(_xlpm.rng,IFERROR(MATCH($A327,Q$4:Q$15,1)+1,1),INDEX(U$4:U$15,_xlpm.rng)*$A327^2+INDEX(U$4:U$15,_xlpm.rng+1)*$A327+INDEX(U$4:U$15,_xlpm.rng+2))</f>
        <v>0</v>
      </c>
      <c r="I327" cm="1">
        <f t="array" ref="I327">_xlfn.LET(_xlpm.rng,IFERROR(MATCH($A327,R$4:R$15,1)+1,1),INDEX(V$4:V$15,_xlpm.rng)*$A327^2+INDEX(V$4:V$15,_xlpm.rng+1)*$A327+INDEX(V$4:V$15,_xlpm.rng+2))</f>
        <v>0</v>
      </c>
      <c r="J327" cm="1">
        <f t="array" ref="J327">_xlfn.LET(_xlpm.rng,IFERROR(MATCH($A327,S$4:S$15,1)+1,1),INDEX(W$4:W$15,_xlpm.rng)*$A327^2+INDEX(W$4:W$15,_xlpm.rng+1)*$A327+INDEX(W$4:W$15,_xlpm.rng+2))</f>
        <v>0</v>
      </c>
      <c r="K327" cm="1">
        <f t="array" ref="K327">_xlfn.LET(_xlpm.rng,IFERROR(MATCH($A327,Q$4:Q$15,1)+1,1),INDEX(X$4:X$15,_xlpm.rng)*$A327^2+INDEX(X$4:X$15,_xlpm.rng+1)*$A327+INDEX(X$4:X$15,_xlpm.rng+2))</f>
        <v>1</v>
      </c>
      <c r="L327" cm="1">
        <f t="array" ref="L327">_xlfn.LET(_xlpm.rng,IFERROR(MATCH($A327,R$4:R$15,1)+1,1),INDEX(Y$4:Y$15,_xlpm.rng)*$A327^2+INDEX(Y$4:Y$15,_xlpm.rng+1)*$A327+INDEX(Y$4:Y$15,_xlpm.rng+2))</f>
        <v>1</v>
      </c>
      <c r="M327" cm="1">
        <f t="array" ref="M327">_xlfn.LET(_xlpm.rng,IFERROR(MATCH($A327,S$4:S$15,1)+1,1),INDEX(Z$4:Z$15,_xlpm.rng)*$A327^2+INDEX(Z$4:Z$15,_xlpm.rng+1)*$A327+INDEX(Z$4:Z$15,_xlpm.rng+2))</f>
        <v>1</v>
      </c>
    </row>
    <row r="328" spans="1:13" x14ac:dyDescent="0.2">
      <c r="A328">
        <v>16.175000000000001</v>
      </c>
      <c r="B328">
        <f>transpose!J327</f>
        <v>0</v>
      </c>
      <c r="C328">
        <f>transpose!K327</f>
        <v>0</v>
      </c>
      <c r="D328">
        <f>transpose!L327</f>
        <v>0</v>
      </c>
      <c r="E328">
        <f>transpose!D327</f>
        <v>1</v>
      </c>
      <c r="F328">
        <f>transpose!E327</f>
        <v>1</v>
      </c>
      <c r="G328">
        <f>transpose!F327</f>
        <v>1</v>
      </c>
      <c r="H328" cm="1">
        <f t="array" ref="H328">_xlfn.LET(_xlpm.rng,IFERROR(MATCH($A328,Q$4:Q$15,1)+1,1),INDEX(U$4:U$15,_xlpm.rng)*$A328^2+INDEX(U$4:U$15,_xlpm.rng+1)*$A328+INDEX(U$4:U$15,_xlpm.rng+2))</f>
        <v>0</v>
      </c>
      <c r="I328" cm="1">
        <f t="array" ref="I328">_xlfn.LET(_xlpm.rng,IFERROR(MATCH($A328,R$4:R$15,1)+1,1),INDEX(V$4:V$15,_xlpm.rng)*$A328^2+INDEX(V$4:V$15,_xlpm.rng+1)*$A328+INDEX(V$4:V$15,_xlpm.rng+2))</f>
        <v>0</v>
      </c>
      <c r="J328" cm="1">
        <f t="array" ref="J328">_xlfn.LET(_xlpm.rng,IFERROR(MATCH($A328,S$4:S$15,1)+1,1),INDEX(W$4:W$15,_xlpm.rng)*$A328^2+INDEX(W$4:W$15,_xlpm.rng+1)*$A328+INDEX(W$4:W$15,_xlpm.rng+2))</f>
        <v>0</v>
      </c>
      <c r="K328" cm="1">
        <f t="array" ref="K328">_xlfn.LET(_xlpm.rng,IFERROR(MATCH($A328,Q$4:Q$15,1)+1,1),INDEX(X$4:X$15,_xlpm.rng)*$A328^2+INDEX(X$4:X$15,_xlpm.rng+1)*$A328+INDEX(X$4:X$15,_xlpm.rng+2))</f>
        <v>1</v>
      </c>
      <c r="L328" cm="1">
        <f t="array" ref="L328">_xlfn.LET(_xlpm.rng,IFERROR(MATCH($A328,R$4:R$15,1)+1,1),INDEX(Y$4:Y$15,_xlpm.rng)*$A328^2+INDEX(Y$4:Y$15,_xlpm.rng+1)*$A328+INDEX(Y$4:Y$15,_xlpm.rng+2))</f>
        <v>1</v>
      </c>
      <c r="M328" cm="1">
        <f t="array" ref="M328">_xlfn.LET(_xlpm.rng,IFERROR(MATCH($A328,S$4:S$15,1)+1,1),INDEX(Z$4:Z$15,_xlpm.rng)*$A328^2+INDEX(Z$4:Z$15,_xlpm.rng+1)*$A328+INDEX(Z$4:Z$15,_xlpm.rng+2))</f>
        <v>1</v>
      </c>
    </row>
    <row r="329" spans="1:13" x14ac:dyDescent="0.2">
      <c r="A329">
        <v>16.225000000000001</v>
      </c>
      <c r="B329">
        <f>transpose!J328</f>
        <v>0</v>
      </c>
      <c r="C329">
        <f>transpose!K328</f>
        <v>0</v>
      </c>
      <c r="D329">
        <f>transpose!L328</f>
        <v>0</v>
      </c>
      <c r="E329">
        <f>transpose!D328</f>
        <v>1</v>
      </c>
      <c r="F329">
        <f>transpose!E328</f>
        <v>1</v>
      </c>
      <c r="G329">
        <f>transpose!F328</f>
        <v>1</v>
      </c>
      <c r="H329" cm="1">
        <f t="array" ref="H329">_xlfn.LET(_xlpm.rng,IFERROR(MATCH($A329,Q$4:Q$15,1)+1,1),INDEX(U$4:U$15,_xlpm.rng)*$A329^2+INDEX(U$4:U$15,_xlpm.rng+1)*$A329+INDEX(U$4:U$15,_xlpm.rng+2))</f>
        <v>0</v>
      </c>
      <c r="I329" cm="1">
        <f t="array" ref="I329">_xlfn.LET(_xlpm.rng,IFERROR(MATCH($A329,R$4:R$15,1)+1,1),INDEX(V$4:V$15,_xlpm.rng)*$A329^2+INDEX(V$4:V$15,_xlpm.rng+1)*$A329+INDEX(V$4:V$15,_xlpm.rng+2))</f>
        <v>0</v>
      </c>
      <c r="J329" cm="1">
        <f t="array" ref="J329">_xlfn.LET(_xlpm.rng,IFERROR(MATCH($A329,S$4:S$15,1)+1,1),INDEX(W$4:W$15,_xlpm.rng)*$A329^2+INDEX(W$4:W$15,_xlpm.rng+1)*$A329+INDEX(W$4:W$15,_xlpm.rng+2))</f>
        <v>0</v>
      </c>
      <c r="K329" cm="1">
        <f t="array" ref="K329">_xlfn.LET(_xlpm.rng,IFERROR(MATCH($A329,Q$4:Q$15,1)+1,1),INDEX(X$4:X$15,_xlpm.rng)*$A329^2+INDEX(X$4:X$15,_xlpm.rng+1)*$A329+INDEX(X$4:X$15,_xlpm.rng+2))</f>
        <v>1</v>
      </c>
      <c r="L329" cm="1">
        <f t="array" ref="L329">_xlfn.LET(_xlpm.rng,IFERROR(MATCH($A329,R$4:R$15,1)+1,1),INDEX(Y$4:Y$15,_xlpm.rng)*$A329^2+INDEX(Y$4:Y$15,_xlpm.rng+1)*$A329+INDEX(Y$4:Y$15,_xlpm.rng+2))</f>
        <v>1</v>
      </c>
      <c r="M329" cm="1">
        <f t="array" ref="M329">_xlfn.LET(_xlpm.rng,IFERROR(MATCH($A329,S$4:S$15,1)+1,1),INDEX(Z$4:Z$15,_xlpm.rng)*$A329^2+INDEX(Z$4:Z$15,_xlpm.rng+1)*$A329+INDEX(Z$4:Z$15,_xlpm.rng+2))</f>
        <v>1</v>
      </c>
    </row>
    <row r="330" spans="1:13" x14ac:dyDescent="0.2">
      <c r="A330">
        <v>16.274999999999999</v>
      </c>
      <c r="B330">
        <f>transpose!J329</f>
        <v>0</v>
      </c>
      <c r="C330">
        <f>transpose!K329</f>
        <v>0</v>
      </c>
      <c r="D330">
        <f>transpose!L329</f>
        <v>0</v>
      </c>
      <c r="E330">
        <f>transpose!D329</f>
        <v>1</v>
      </c>
      <c r="F330">
        <f>transpose!E329</f>
        <v>1</v>
      </c>
      <c r="G330">
        <f>transpose!F329</f>
        <v>1</v>
      </c>
      <c r="H330" cm="1">
        <f t="array" ref="H330">_xlfn.LET(_xlpm.rng,IFERROR(MATCH($A330,Q$4:Q$15,1)+1,1),INDEX(U$4:U$15,_xlpm.rng)*$A330^2+INDEX(U$4:U$15,_xlpm.rng+1)*$A330+INDEX(U$4:U$15,_xlpm.rng+2))</f>
        <v>0</v>
      </c>
      <c r="I330" cm="1">
        <f t="array" ref="I330">_xlfn.LET(_xlpm.rng,IFERROR(MATCH($A330,R$4:R$15,1)+1,1),INDEX(V$4:V$15,_xlpm.rng)*$A330^2+INDEX(V$4:V$15,_xlpm.rng+1)*$A330+INDEX(V$4:V$15,_xlpm.rng+2))</f>
        <v>0</v>
      </c>
      <c r="J330" cm="1">
        <f t="array" ref="J330">_xlfn.LET(_xlpm.rng,IFERROR(MATCH($A330,S$4:S$15,1)+1,1),INDEX(W$4:W$15,_xlpm.rng)*$A330^2+INDEX(W$4:W$15,_xlpm.rng+1)*$A330+INDEX(W$4:W$15,_xlpm.rng+2))</f>
        <v>0</v>
      </c>
      <c r="K330" cm="1">
        <f t="array" ref="K330">_xlfn.LET(_xlpm.rng,IFERROR(MATCH($A330,Q$4:Q$15,1)+1,1),INDEX(X$4:X$15,_xlpm.rng)*$A330^2+INDEX(X$4:X$15,_xlpm.rng+1)*$A330+INDEX(X$4:X$15,_xlpm.rng+2))</f>
        <v>1</v>
      </c>
      <c r="L330" cm="1">
        <f t="array" ref="L330">_xlfn.LET(_xlpm.rng,IFERROR(MATCH($A330,R$4:R$15,1)+1,1),INDEX(Y$4:Y$15,_xlpm.rng)*$A330^2+INDEX(Y$4:Y$15,_xlpm.rng+1)*$A330+INDEX(Y$4:Y$15,_xlpm.rng+2))</f>
        <v>1</v>
      </c>
      <c r="M330" cm="1">
        <f t="array" ref="M330">_xlfn.LET(_xlpm.rng,IFERROR(MATCH($A330,S$4:S$15,1)+1,1),INDEX(Z$4:Z$15,_xlpm.rng)*$A330^2+INDEX(Z$4:Z$15,_xlpm.rng+1)*$A330+INDEX(Z$4:Z$15,_xlpm.rng+2))</f>
        <v>1</v>
      </c>
    </row>
    <row r="331" spans="1:13" x14ac:dyDescent="0.2">
      <c r="A331">
        <v>16.324999999999999</v>
      </c>
      <c r="B331">
        <f>transpose!J330</f>
        <v>0</v>
      </c>
      <c r="C331">
        <f>transpose!K330</f>
        <v>0</v>
      </c>
      <c r="D331">
        <f>transpose!L330</f>
        <v>0</v>
      </c>
      <c r="E331">
        <f>transpose!D330</f>
        <v>1</v>
      </c>
      <c r="F331">
        <f>transpose!E330</f>
        <v>1</v>
      </c>
      <c r="G331">
        <f>transpose!F330</f>
        <v>1</v>
      </c>
      <c r="H331" cm="1">
        <f t="array" ref="H331">_xlfn.LET(_xlpm.rng,IFERROR(MATCH($A331,Q$4:Q$15,1)+1,1),INDEX(U$4:U$15,_xlpm.rng)*$A331^2+INDEX(U$4:U$15,_xlpm.rng+1)*$A331+INDEX(U$4:U$15,_xlpm.rng+2))</f>
        <v>0</v>
      </c>
      <c r="I331" cm="1">
        <f t="array" ref="I331">_xlfn.LET(_xlpm.rng,IFERROR(MATCH($A331,R$4:R$15,1)+1,1),INDEX(V$4:V$15,_xlpm.rng)*$A331^2+INDEX(V$4:V$15,_xlpm.rng+1)*$A331+INDEX(V$4:V$15,_xlpm.rng+2))</f>
        <v>0</v>
      </c>
      <c r="J331" cm="1">
        <f t="array" ref="J331">_xlfn.LET(_xlpm.rng,IFERROR(MATCH($A331,S$4:S$15,1)+1,1),INDEX(W$4:W$15,_xlpm.rng)*$A331^2+INDEX(W$4:W$15,_xlpm.rng+1)*$A331+INDEX(W$4:W$15,_xlpm.rng+2))</f>
        <v>0</v>
      </c>
      <c r="K331" cm="1">
        <f t="array" ref="K331">_xlfn.LET(_xlpm.rng,IFERROR(MATCH($A331,Q$4:Q$15,1)+1,1),INDEX(X$4:X$15,_xlpm.rng)*$A331^2+INDEX(X$4:X$15,_xlpm.rng+1)*$A331+INDEX(X$4:X$15,_xlpm.rng+2))</f>
        <v>1</v>
      </c>
      <c r="L331" cm="1">
        <f t="array" ref="L331">_xlfn.LET(_xlpm.rng,IFERROR(MATCH($A331,R$4:R$15,1)+1,1),INDEX(Y$4:Y$15,_xlpm.rng)*$A331^2+INDEX(Y$4:Y$15,_xlpm.rng+1)*$A331+INDEX(Y$4:Y$15,_xlpm.rng+2))</f>
        <v>1</v>
      </c>
      <c r="M331" cm="1">
        <f t="array" ref="M331">_xlfn.LET(_xlpm.rng,IFERROR(MATCH($A331,S$4:S$15,1)+1,1),INDEX(Z$4:Z$15,_xlpm.rng)*$A331^2+INDEX(Z$4:Z$15,_xlpm.rng+1)*$A331+INDEX(Z$4:Z$15,_xlpm.rng+2))</f>
        <v>1</v>
      </c>
    </row>
    <row r="332" spans="1:13" x14ac:dyDescent="0.2">
      <c r="A332">
        <v>16.375</v>
      </c>
      <c r="B332">
        <f>transpose!J331</f>
        <v>0</v>
      </c>
      <c r="C332">
        <f>transpose!K331</f>
        <v>0</v>
      </c>
      <c r="D332">
        <f>transpose!L331</f>
        <v>0</v>
      </c>
      <c r="E332">
        <f>transpose!D331</f>
        <v>1</v>
      </c>
      <c r="F332">
        <f>transpose!E331</f>
        <v>1</v>
      </c>
      <c r="G332">
        <f>transpose!F331</f>
        <v>1</v>
      </c>
      <c r="H332" cm="1">
        <f t="array" ref="H332">_xlfn.LET(_xlpm.rng,IFERROR(MATCH($A332,Q$4:Q$15,1)+1,1),INDEX(U$4:U$15,_xlpm.rng)*$A332^2+INDEX(U$4:U$15,_xlpm.rng+1)*$A332+INDEX(U$4:U$15,_xlpm.rng+2))</f>
        <v>0</v>
      </c>
      <c r="I332" cm="1">
        <f t="array" ref="I332">_xlfn.LET(_xlpm.rng,IFERROR(MATCH($A332,R$4:R$15,1)+1,1),INDEX(V$4:V$15,_xlpm.rng)*$A332^2+INDEX(V$4:V$15,_xlpm.rng+1)*$A332+INDEX(V$4:V$15,_xlpm.rng+2))</f>
        <v>0</v>
      </c>
      <c r="J332" cm="1">
        <f t="array" ref="J332">_xlfn.LET(_xlpm.rng,IFERROR(MATCH($A332,S$4:S$15,1)+1,1),INDEX(W$4:W$15,_xlpm.rng)*$A332^2+INDEX(W$4:W$15,_xlpm.rng+1)*$A332+INDEX(W$4:W$15,_xlpm.rng+2))</f>
        <v>0</v>
      </c>
      <c r="K332" cm="1">
        <f t="array" ref="K332">_xlfn.LET(_xlpm.rng,IFERROR(MATCH($A332,Q$4:Q$15,1)+1,1),INDEX(X$4:X$15,_xlpm.rng)*$A332^2+INDEX(X$4:X$15,_xlpm.rng+1)*$A332+INDEX(X$4:X$15,_xlpm.rng+2))</f>
        <v>1</v>
      </c>
      <c r="L332" cm="1">
        <f t="array" ref="L332">_xlfn.LET(_xlpm.rng,IFERROR(MATCH($A332,R$4:R$15,1)+1,1),INDEX(Y$4:Y$15,_xlpm.rng)*$A332^2+INDEX(Y$4:Y$15,_xlpm.rng+1)*$A332+INDEX(Y$4:Y$15,_xlpm.rng+2))</f>
        <v>1</v>
      </c>
      <c r="M332" cm="1">
        <f t="array" ref="M332">_xlfn.LET(_xlpm.rng,IFERROR(MATCH($A332,S$4:S$15,1)+1,1),INDEX(Z$4:Z$15,_xlpm.rng)*$A332^2+INDEX(Z$4:Z$15,_xlpm.rng+1)*$A332+INDEX(Z$4:Z$15,_xlpm.rng+2))</f>
        <v>1</v>
      </c>
    </row>
    <row r="333" spans="1:13" x14ac:dyDescent="0.2">
      <c r="A333">
        <v>16.425000000000001</v>
      </c>
      <c r="B333">
        <f>transpose!J332</f>
        <v>0</v>
      </c>
      <c r="C333">
        <f>transpose!K332</f>
        <v>0</v>
      </c>
      <c r="D333">
        <f>transpose!L332</f>
        <v>0</v>
      </c>
      <c r="E333">
        <f>transpose!D332</f>
        <v>1</v>
      </c>
      <c r="F333">
        <f>transpose!E332</f>
        <v>1</v>
      </c>
      <c r="G333">
        <f>transpose!F332</f>
        <v>1</v>
      </c>
      <c r="H333" cm="1">
        <f t="array" ref="H333">_xlfn.LET(_xlpm.rng,IFERROR(MATCH($A333,Q$4:Q$15,1)+1,1),INDEX(U$4:U$15,_xlpm.rng)*$A333^2+INDEX(U$4:U$15,_xlpm.rng+1)*$A333+INDEX(U$4:U$15,_xlpm.rng+2))</f>
        <v>0</v>
      </c>
      <c r="I333" cm="1">
        <f t="array" ref="I333">_xlfn.LET(_xlpm.rng,IFERROR(MATCH($A333,R$4:R$15,1)+1,1),INDEX(V$4:V$15,_xlpm.rng)*$A333^2+INDEX(V$4:V$15,_xlpm.rng+1)*$A333+INDEX(V$4:V$15,_xlpm.rng+2))</f>
        <v>0</v>
      </c>
      <c r="J333" cm="1">
        <f t="array" ref="J333">_xlfn.LET(_xlpm.rng,IFERROR(MATCH($A333,S$4:S$15,1)+1,1),INDEX(W$4:W$15,_xlpm.rng)*$A333^2+INDEX(W$4:W$15,_xlpm.rng+1)*$A333+INDEX(W$4:W$15,_xlpm.rng+2))</f>
        <v>0</v>
      </c>
      <c r="K333" cm="1">
        <f t="array" ref="K333">_xlfn.LET(_xlpm.rng,IFERROR(MATCH($A333,Q$4:Q$15,1)+1,1),INDEX(X$4:X$15,_xlpm.rng)*$A333^2+INDEX(X$4:X$15,_xlpm.rng+1)*$A333+INDEX(X$4:X$15,_xlpm.rng+2))</f>
        <v>1</v>
      </c>
      <c r="L333" cm="1">
        <f t="array" ref="L333">_xlfn.LET(_xlpm.rng,IFERROR(MATCH($A333,R$4:R$15,1)+1,1),INDEX(Y$4:Y$15,_xlpm.rng)*$A333^2+INDEX(Y$4:Y$15,_xlpm.rng+1)*$A333+INDEX(Y$4:Y$15,_xlpm.rng+2))</f>
        <v>1</v>
      </c>
      <c r="M333" cm="1">
        <f t="array" ref="M333">_xlfn.LET(_xlpm.rng,IFERROR(MATCH($A333,S$4:S$15,1)+1,1),INDEX(Z$4:Z$15,_xlpm.rng)*$A333^2+INDEX(Z$4:Z$15,_xlpm.rng+1)*$A333+INDEX(Z$4:Z$15,_xlpm.rng+2))</f>
        <v>1</v>
      </c>
    </row>
    <row r="334" spans="1:13" x14ac:dyDescent="0.2">
      <c r="A334">
        <v>16.475000000000001</v>
      </c>
      <c r="B334">
        <f>transpose!J333</f>
        <v>0</v>
      </c>
      <c r="C334">
        <f>transpose!K333</f>
        <v>0</v>
      </c>
      <c r="D334">
        <f>transpose!L333</f>
        <v>0</v>
      </c>
      <c r="E334">
        <f>transpose!D333</f>
        <v>1</v>
      </c>
      <c r="F334">
        <f>transpose!E333</f>
        <v>1</v>
      </c>
      <c r="G334">
        <f>transpose!F333</f>
        <v>1</v>
      </c>
      <c r="H334" cm="1">
        <f t="array" ref="H334">_xlfn.LET(_xlpm.rng,IFERROR(MATCH($A334,Q$4:Q$15,1)+1,1),INDEX(U$4:U$15,_xlpm.rng)*$A334^2+INDEX(U$4:U$15,_xlpm.rng+1)*$A334+INDEX(U$4:U$15,_xlpm.rng+2))</f>
        <v>0</v>
      </c>
      <c r="I334" cm="1">
        <f t="array" ref="I334">_xlfn.LET(_xlpm.rng,IFERROR(MATCH($A334,R$4:R$15,1)+1,1),INDEX(V$4:V$15,_xlpm.rng)*$A334^2+INDEX(V$4:V$15,_xlpm.rng+1)*$A334+INDEX(V$4:V$15,_xlpm.rng+2))</f>
        <v>0</v>
      </c>
      <c r="J334" cm="1">
        <f t="array" ref="J334">_xlfn.LET(_xlpm.rng,IFERROR(MATCH($A334,S$4:S$15,1)+1,1),INDEX(W$4:W$15,_xlpm.rng)*$A334^2+INDEX(W$4:W$15,_xlpm.rng+1)*$A334+INDEX(W$4:W$15,_xlpm.rng+2))</f>
        <v>0</v>
      </c>
      <c r="K334" cm="1">
        <f t="array" ref="K334">_xlfn.LET(_xlpm.rng,IFERROR(MATCH($A334,Q$4:Q$15,1)+1,1),INDEX(X$4:X$15,_xlpm.rng)*$A334^2+INDEX(X$4:X$15,_xlpm.rng+1)*$A334+INDEX(X$4:X$15,_xlpm.rng+2))</f>
        <v>1</v>
      </c>
      <c r="L334" cm="1">
        <f t="array" ref="L334">_xlfn.LET(_xlpm.rng,IFERROR(MATCH($A334,R$4:R$15,1)+1,1),INDEX(Y$4:Y$15,_xlpm.rng)*$A334^2+INDEX(Y$4:Y$15,_xlpm.rng+1)*$A334+INDEX(Y$4:Y$15,_xlpm.rng+2))</f>
        <v>1</v>
      </c>
      <c r="M334" cm="1">
        <f t="array" ref="M334">_xlfn.LET(_xlpm.rng,IFERROR(MATCH($A334,S$4:S$15,1)+1,1),INDEX(Z$4:Z$15,_xlpm.rng)*$A334^2+INDEX(Z$4:Z$15,_xlpm.rng+1)*$A334+INDEX(Z$4:Z$15,_xlpm.rng+2))</f>
        <v>1</v>
      </c>
    </row>
    <row r="335" spans="1:13" x14ac:dyDescent="0.2">
      <c r="A335">
        <v>16.524999999999999</v>
      </c>
      <c r="B335">
        <f>transpose!J334</f>
        <v>0</v>
      </c>
      <c r="C335">
        <f>transpose!K334</f>
        <v>0</v>
      </c>
      <c r="D335">
        <f>transpose!L334</f>
        <v>0</v>
      </c>
      <c r="E335">
        <f>transpose!D334</f>
        <v>1</v>
      </c>
      <c r="F335">
        <f>transpose!E334</f>
        <v>1</v>
      </c>
      <c r="G335">
        <f>transpose!F334</f>
        <v>1</v>
      </c>
      <c r="H335" cm="1">
        <f t="array" ref="H335">_xlfn.LET(_xlpm.rng,IFERROR(MATCH($A335,Q$4:Q$15,1)+1,1),INDEX(U$4:U$15,_xlpm.rng)*$A335^2+INDEX(U$4:U$15,_xlpm.rng+1)*$A335+INDEX(U$4:U$15,_xlpm.rng+2))</f>
        <v>0</v>
      </c>
      <c r="I335" cm="1">
        <f t="array" ref="I335">_xlfn.LET(_xlpm.rng,IFERROR(MATCH($A335,R$4:R$15,1)+1,1),INDEX(V$4:V$15,_xlpm.rng)*$A335^2+INDEX(V$4:V$15,_xlpm.rng+1)*$A335+INDEX(V$4:V$15,_xlpm.rng+2))</f>
        <v>0</v>
      </c>
      <c r="J335" cm="1">
        <f t="array" ref="J335">_xlfn.LET(_xlpm.rng,IFERROR(MATCH($A335,S$4:S$15,1)+1,1),INDEX(W$4:W$15,_xlpm.rng)*$A335^2+INDEX(W$4:W$15,_xlpm.rng+1)*$A335+INDEX(W$4:W$15,_xlpm.rng+2))</f>
        <v>0</v>
      </c>
      <c r="K335" cm="1">
        <f t="array" ref="K335">_xlfn.LET(_xlpm.rng,IFERROR(MATCH($A335,Q$4:Q$15,1)+1,1),INDEX(X$4:X$15,_xlpm.rng)*$A335^2+INDEX(X$4:X$15,_xlpm.rng+1)*$A335+INDEX(X$4:X$15,_xlpm.rng+2))</f>
        <v>1</v>
      </c>
      <c r="L335" cm="1">
        <f t="array" ref="L335">_xlfn.LET(_xlpm.rng,IFERROR(MATCH($A335,R$4:R$15,1)+1,1),INDEX(Y$4:Y$15,_xlpm.rng)*$A335^2+INDEX(Y$4:Y$15,_xlpm.rng+1)*$A335+INDEX(Y$4:Y$15,_xlpm.rng+2))</f>
        <v>1</v>
      </c>
      <c r="M335" cm="1">
        <f t="array" ref="M335">_xlfn.LET(_xlpm.rng,IFERROR(MATCH($A335,S$4:S$15,1)+1,1),INDEX(Z$4:Z$15,_xlpm.rng)*$A335^2+INDEX(Z$4:Z$15,_xlpm.rng+1)*$A335+INDEX(Z$4:Z$15,_xlpm.rng+2))</f>
        <v>1</v>
      </c>
    </row>
    <row r="336" spans="1:13" x14ac:dyDescent="0.2">
      <c r="A336">
        <v>16.574999999999999</v>
      </c>
      <c r="B336">
        <f>transpose!J335</f>
        <v>0</v>
      </c>
      <c r="C336">
        <f>transpose!K335</f>
        <v>0</v>
      </c>
      <c r="D336">
        <f>transpose!L335</f>
        <v>0</v>
      </c>
      <c r="E336">
        <f>transpose!D335</f>
        <v>1</v>
      </c>
      <c r="F336">
        <f>transpose!E335</f>
        <v>1</v>
      </c>
      <c r="G336">
        <f>transpose!F335</f>
        <v>1</v>
      </c>
      <c r="H336" cm="1">
        <f t="array" ref="H336">_xlfn.LET(_xlpm.rng,IFERROR(MATCH($A336,Q$4:Q$15,1)+1,1),INDEX(U$4:U$15,_xlpm.rng)*$A336^2+INDEX(U$4:U$15,_xlpm.rng+1)*$A336+INDEX(U$4:U$15,_xlpm.rng+2))</f>
        <v>0</v>
      </c>
      <c r="I336" cm="1">
        <f t="array" ref="I336">_xlfn.LET(_xlpm.rng,IFERROR(MATCH($A336,R$4:R$15,1)+1,1),INDEX(V$4:V$15,_xlpm.rng)*$A336^2+INDEX(V$4:V$15,_xlpm.rng+1)*$A336+INDEX(V$4:V$15,_xlpm.rng+2))</f>
        <v>0</v>
      </c>
      <c r="J336" cm="1">
        <f t="array" ref="J336">_xlfn.LET(_xlpm.rng,IFERROR(MATCH($A336,S$4:S$15,1)+1,1),INDEX(W$4:W$15,_xlpm.rng)*$A336^2+INDEX(W$4:W$15,_xlpm.rng+1)*$A336+INDEX(W$4:W$15,_xlpm.rng+2))</f>
        <v>0</v>
      </c>
      <c r="K336" cm="1">
        <f t="array" ref="K336">_xlfn.LET(_xlpm.rng,IFERROR(MATCH($A336,Q$4:Q$15,1)+1,1),INDEX(X$4:X$15,_xlpm.rng)*$A336^2+INDEX(X$4:X$15,_xlpm.rng+1)*$A336+INDEX(X$4:X$15,_xlpm.rng+2))</f>
        <v>1</v>
      </c>
      <c r="L336" cm="1">
        <f t="array" ref="L336">_xlfn.LET(_xlpm.rng,IFERROR(MATCH($A336,R$4:R$15,1)+1,1),INDEX(Y$4:Y$15,_xlpm.rng)*$A336^2+INDEX(Y$4:Y$15,_xlpm.rng+1)*$A336+INDEX(Y$4:Y$15,_xlpm.rng+2))</f>
        <v>1</v>
      </c>
      <c r="M336" cm="1">
        <f t="array" ref="M336">_xlfn.LET(_xlpm.rng,IFERROR(MATCH($A336,S$4:S$15,1)+1,1),INDEX(Z$4:Z$15,_xlpm.rng)*$A336^2+INDEX(Z$4:Z$15,_xlpm.rng+1)*$A336+INDEX(Z$4:Z$15,_xlpm.rng+2))</f>
        <v>1</v>
      </c>
    </row>
    <row r="337" spans="1:13" x14ac:dyDescent="0.2">
      <c r="A337">
        <v>16.625</v>
      </c>
      <c r="B337">
        <f>transpose!J336</f>
        <v>0</v>
      </c>
      <c r="C337">
        <f>transpose!K336</f>
        <v>0</v>
      </c>
      <c r="D337">
        <f>transpose!L336</f>
        <v>0</v>
      </c>
      <c r="E337">
        <f>transpose!D336</f>
        <v>1</v>
      </c>
      <c r="F337">
        <f>transpose!E336</f>
        <v>1</v>
      </c>
      <c r="G337">
        <f>transpose!F336</f>
        <v>1</v>
      </c>
      <c r="H337" cm="1">
        <f t="array" ref="H337">_xlfn.LET(_xlpm.rng,IFERROR(MATCH($A337,Q$4:Q$15,1)+1,1),INDEX(U$4:U$15,_xlpm.rng)*$A337^2+INDEX(U$4:U$15,_xlpm.rng+1)*$A337+INDEX(U$4:U$15,_xlpm.rng+2))</f>
        <v>0</v>
      </c>
      <c r="I337" cm="1">
        <f t="array" ref="I337">_xlfn.LET(_xlpm.rng,IFERROR(MATCH($A337,R$4:R$15,1)+1,1),INDEX(V$4:V$15,_xlpm.rng)*$A337^2+INDEX(V$4:V$15,_xlpm.rng+1)*$A337+INDEX(V$4:V$15,_xlpm.rng+2))</f>
        <v>0</v>
      </c>
      <c r="J337" cm="1">
        <f t="array" ref="J337">_xlfn.LET(_xlpm.rng,IFERROR(MATCH($A337,S$4:S$15,1)+1,1),INDEX(W$4:W$15,_xlpm.rng)*$A337^2+INDEX(W$4:W$15,_xlpm.rng+1)*$A337+INDEX(W$4:W$15,_xlpm.rng+2))</f>
        <v>0</v>
      </c>
      <c r="K337" cm="1">
        <f t="array" ref="K337">_xlfn.LET(_xlpm.rng,IFERROR(MATCH($A337,Q$4:Q$15,1)+1,1),INDEX(X$4:X$15,_xlpm.rng)*$A337^2+INDEX(X$4:X$15,_xlpm.rng+1)*$A337+INDEX(X$4:X$15,_xlpm.rng+2))</f>
        <v>1</v>
      </c>
      <c r="L337" cm="1">
        <f t="array" ref="L337">_xlfn.LET(_xlpm.rng,IFERROR(MATCH($A337,R$4:R$15,1)+1,1),INDEX(Y$4:Y$15,_xlpm.rng)*$A337^2+INDEX(Y$4:Y$15,_xlpm.rng+1)*$A337+INDEX(Y$4:Y$15,_xlpm.rng+2))</f>
        <v>1</v>
      </c>
      <c r="M337" cm="1">
        <f t="array" ref="M337">_xlfn.LET(_xlpm.rng,IFERROR(MATCH($A337,S$4:S$15,1)+1,1),INDEX(Z$4:Z$15,_xlpm.rng)*$A337^2+INDEX(Z$4:Z$15,_xlpm.rng+1)*$A337+INDEX(Z$4:Z$15,_xlpm.rng+2))</f>
        <v>1</v>
      </c>
    </row>
    <row r="338" spans="1:13" x14ac:dyDescent="0.2">
      <c r="A338">
        <v>16.675000000000001</v>
      </c>
      <c r="B338">
        <f>transpose!J337</f>
        <v>0</v>
      </c>
      <c r="C338">
        <f>transpose!K337</f>
        <v>0</v>
      </c>
      <c r="D338">
        <f>transpose!L337</f>
        <v>0</v>
      </c>
      <c r="E338">
        <f>transpose!D337</f>
        <v>1</v>
      </c>
      <c r="F338">
        <f>transpose!E337</f>
        <v>1</v>
      </c>
      <c r="G338">
        <f>transpose!F337</f>
        <v>1</v>
      </c>
      <c r="H338" cm="1">
        <f t="array" ref="H338">_xlfn.LET(_xlpm.rng,IFERROR(MATCH($A338,Q$4:Q$15,1)+1,1),INDEX(U$4:U$15,_xlpm.rng)*$A338^2+INDEX(U$4:U$15,_xlpm.rng+1)*$A338+INDEX(U$4:U$15,_xlpm.rng+2))</f>
        <v>0</v>
      </c>
      <c r="I338" cm="1">
        <f t="array" ref="I338">_xlfn.LET(_xlpm.rng,IFERROR(MATCH($A338,R$4:R$15,1)+1,1),INDEX(V$4:V$15,_xlpm.rng)*$A338^2+INDEX(V$4:V$15,_xlpm.rng+1)*$A338+INDEX(V$4:V$15,_xlpm.rng+2))</f>
        <v>0</v>
      </c>
      <c r="J338" cm="1">
        <f t="array" ref="J338">_xlfn.LET(_xlpm.rng,IFERROR(MATCH($A338,S$4:S$15,1)+1,1),INDEX(W$4:W$15,_xlpm.rng)*$A338^2+INDEX(W$4:W$15,_xlpm.rng+1)*$A338+INDEX(W$4:W$15,_xlpm.rng+2))</f>
        <v>0</v>
      </c>
      <c r="K338" cm="1">
        <f t="array" ref="K338">_xlfn.LET(_xlpm.rng,IFERROR(MATCH($A338,Q$4:Q$15,1)+1,1),INDEX(X$4:X$15,_xlpm.rng)*$A338^2+INDEX(X$4:X$15,_xlpm.rng+1)*$A338+INDEX(X$4:X$15,_xlpm.rng+2))</f>
        <v>1</v>
      </c>
      <c r="L338" cm="1">
        <f t="array" ref="L338">_xlfn.LET(_xlpm.rng,IFERROR(MATCH($A338,R$4:R$15,1)+1,1),INDEX(Y$4:Y$15,_xlpm.rng)*$A338^2+INDEX(Y$4:Y$15,_xlpm.rng+1)*$A338+INDEX(Y$4:Y$15,_xlpm.rng+2))</f>
        <v>1</v>
      </c>
      <c r="M338" cm="1">
        <f t="array" ref="M338">_xlfn.LET(_xlpm.rng,IFERROR(MATCH($A338,S$4:S$15,1)+1,1),INDEX(Z$4:Z$15,_xlpm.rng)*$A338^2+INDEX(Z$4:Z$15,_xlpm.rng+1)*$A338+INDEX(Z$4:Z$15,_xlpm.rng+2))</f>
        <v>1</v>
      </c>
    </row>
    <row r="339" spans="1:13" x14ac:dyDescent="0.2">
      <c r="A339">
        <v>16.725000000000001</v>
      </c>
      <c r="B339">
        <f>transpose!J338</f>
        <v>0</v>
      </c>
      <c r="C339">
        <f>transpose!K338</f>
        <v>0</v>
      </c>
      <c r="D339">
        <f>transpose!L338</f>
        <v>0</v>
      </c>
      <c r="E339">
        <f>transpose!D338</f>
        <v>1</v>
      </c>
      <c r="F339">
        <f>transpose!E338</f>
        <v>1</v>
      </c>
      <c r="G339">
        <f>transpose!F338</f>
        <v>1</v>
      </c>
      <c r="H339" cm="1">
        <f t="array" ref="H339">_xlfn.LET(_xlpm.rng,IFERROR(MATCH($A339,Q$4:Q$15,1)+1,1),INDEX(U$4:U$15,_xlpm.rng)*$A339^2+INDEX(U$4:U$15,_xlpm.rng+1)*$A339+INDEX(U$4:U$15,_xlpm.rng+2))</f>
        <v>0</v>
      </c>
      <c r="I339" cm="1">
        <f t="array" ref="I339">_xlfn.LET(_xlpm.rng,IFERROR(MATCH($A339,R$4:R$15,1)+1,1),INDEX(V$4:V$15,_xlpm.rng)*$A339^2+INDEX(V$4:V$15,_xlpm.rng+1)*$A339+INDEX(V$4:V$15,_xlpm.rng+2))</f>
        <v>0</v>
      </c>
      <c r="J339" cm="1">
        <f t="array" ref="J339">_xlfn.LET(_xlpm.rng,IFERROR(MATCH($A339,S$4:S$15,1)+1,1),INDEX(W$4:W$15,_xlpm.rng)*$A339^2+INDEX(W$4:W$15,_xlpm.rng+1)*$A339+INDEX(W$4:W$15,_xlpm.rng+2))</f>
        <v>0</v>
      </c>
      <c r="K339" cm="1">
        <f t="array" ref="K339">_xlfn.LET(_xlpm.rng,IFERROR(MATCH($A339,Q$4:Q$15,1)+1,1),INDEX(X$4:X$15,_xlpm.rng)*$A339^2+INDEX(X$4:X$15,_xlpm.rng+1)*$A339+INDEX(X$4:X$15,_xlpm.rng+2))</f>
        <v>1</v>
      </c>
      <c r="L339" cm="1">
        <f t="array" ref="L339">_xlfn.LET(_xlpm.rng,IFERROR(MATCH($A339,R$4:R$15,1)+1,1),INDEX(Y$4:Y$15,_xlpm.rng)*$A339^2+INDEX(Y$4:Y$15,_xlpm.rng+1)*$A339+INDEX(Y$4:Y$15,_xlpm.rng+2))</f>
        <v>1</v>
      </c>
      <c r="M339" cm="1">
        <f t="array" ref="M339">_xlfn.LET(_xlpm.rng,IFERROR(MATCH($A339,S$4:S$15,1)+1,1),INDEX(Z$4:Z$15,_xlpm.rng)*$A339^2+INDEX(Z$4:Z$15,_xlpm.rng+1)*$A339+INDEX(Z$4:Z$15,_xlpm.rng+2))</f>
        <v>1</v>
      </c>
    </row>
    <row r="340" spans="1:13" x14ac:dyDescent="0.2">
      <c r="A340">
        <v>16.774999999999999</v>
      </c>
      <c r="B340">
        <f>transpose!J339</f>
        <v>0</v>
      </c>
      <c r="C340">
        <f>transpose!K339</f>
        <v>0</v>
      </c>
      <c r="D340">
        <f>transpose!L339</f>
        <v>0</v>
      </c>
      <c r="E340">
        <f>transpose!D339</f>
        <v>1</v>
      </c>
      <c r="F340">
        <f>transpose!E339</f>
        <v>1</v>
      </c>
      <c r="G340">
        <f>transpose!F339</f>
        <v>1</v>
      </c>
      <c r="H340" cm="1">
        <f t="array" ref="H340">_xlfn.LET(_xlpm.rng,IFERROR(MATCH($A340,Q$4:Q$15,1)+1,1),INDEX(U$4:U$15,_xlpm.rng)*$A340^2+INDEX(U$4:U$15,_xlpm.rng+1)*$A340+INDEX(U$4:U$15,_xlpm.rng+2))</f>
        <v>0</v>
      </c>
      <c r="I340" cm="1">
        <f t="array" ref="I340">_xlfn.LET(_xlpm.rng,IFERROR(MATCH($A340,R$4:R$15,1)+1,1),INDEX(V$4:V$15,_xlpm.rng)*$A340^2+INDEX(V$4:V$15,_xlpm.rng+1)*$A340+INDEX(V$4:V$15,_xlpm.rng+2))</f>
        <v>0</v>
      </c>
      <c r="J340" cm="1">
        <f t="array" ref="J340">_xlfn.LET(_xlpm.rng,IFERROR(MATCH($A340,S$4:S$15,1)+1,1),INDEX(W$4:W$15,_xlpm.rng)*$A340^2+INDEX(W$4:W$15,_xlpm.rng+1)*$A340+INDEX(W$4:W$15,_xlpm.rng+2))</f>
        <v>0</v>
      </c>
      <c r="K340" cm="1">
        <f t="array" ref="K340">_xlfn.LET(_xlpm.rng,IFERROR(MATCH($A340,Q$4:Q$15,1)+1,1),INDEX(X$4:X$15,_xlpm.rng)*$A340^2+INDEX(X$4:X$15,_xlpm.rng+1)*$A340+INDEX(X$4:X$15,_xlpm.rng+2))</f>
        <v>1</v>
      </c>
      <c r="L340" cm="1">
        <f t="array" ref="L340">_xlfn.LET(_xlpm.rng,IFERROR(MATCH($A340,R$4:R$15,1)+1,1),INDEX(Y$4:Y$15,_xlpm.rng)*$A340^2+INDEX(Y$4:Y$15,_xlpm.rng+1)*$A340+INDEX(Y$4:Y$15,_xlpm.rng+2))</f>
        <v>1</v>
      </c>
      <c r="M340" cm="1">
        <f t="array" ref="M340">_xlfn.LET(_xlpm.rng,IFERROR(MATCH($A340,S$4:S$15,1)+1,1),INDEX(Z$4:Z$15,_xlpm.rng)*$A340^2+INDEX(Z$4:Z$15,_xlpm.rng+1)*$A340+INDEX(Z$4:Z$15,_xlpm.rng+2))</f>
        <v>1</v>
      </c>
    </row>
    <row r="341" spans="1:13" x14ac:dyDescent="0.2">
      <c r="A341">
        <v>16.824999999999999</v>
      </c>
      <c r="B341">
        <f>transpose!J340</f>
        <v>0</v>
      </c>
      <c r="C341">
        <f>transpose!K340</f>
        <v>0</v>
      </c>
      <c r="D341">
        <f>transpose!L340</f>
        <v>0</v>
      </c>
      <c r="E341">
        <f>transpose!D340</f>
        <v>1</v>
      </c>
      <c r="F341">
        <f>transpose!E340</f>
        <v>1</v>
      </c>
      <c r="G341">
        <f>transpose!F340</f>
        <v>1</v>
      </c>
      <c r="H341" cm="1">
        <f t="array" ref="H341">_xlfn.LET(_xlpm.rng,IFERROR(MATCH($A341,Q$4:Q$15,1)+1,1),INDEX(U$4:U$15,_xlpm.rng)*$A341^2+INDEX(U$4:U$15,_xlpm.rng+1)*$A341+INDEX(U$4:U$15,_xlpm.rng+2))</f>
        <v>0</v>
      </c>
      <c r="I341" cm="1">
        <f t="array" ref="I341">_xlfn.LET(_xlpm.rng,IFERROR(MATCH($A341,R$4:R$15,1)+1,1),INDEX(V$4:V$15,_xlpm.rng)*$A341^2+INDEX(V$4:V$15,_xlpm.rng+1)*$A341+INDEX(V$4:V$15,_xlpm.rng+2))</f>
        <v>0</v>
      </c>
      <c r="J341" cm="1">
        <f t="array" ref="J341">_xlfn.LET(_xlpm.rng,IFERROR(MATCH($A341,S$4:S$15,1)+1,1),INDEX(W$4:W$15,_xlpm.rng)*$A341^2+INDEX(W$4:W$15,_xlpm.rng+1)*$A341+INDEX(W$4:W$15,_xlpm.rng+2))</f>
        <v>0</v>
      </c>
      <c r="K341" cm="1">
        <f t="array" ref="K341">_xlfn.LET(_xlpm.rng,IFERROR(MATCH($A341,Q$4:Q$15,1)+1,1),INDEX(X$4:X$15,_xlpm.rng)*$A341^2+INDEX(X$4:X$15,_xlpm.rng+1)*$A341+INDEX(X$4:X$15,_xlpm.rng+2))</f>
        <v>1</v>
      </c>
      <c r="L341" cm="1">
        <f t="array" ref="L341">_xlfn.LET(_xlpm.rng,IFERROR(MATCH($A341,R$4:R$15,1)+1,1),INDEX(Y$4:Y$15,_xlpm.rng)*$A341^2+INDEX(Y$4:Y$15,_xlpm.rng+1)*$A341+INDEX(Y$4:Y$15,_xlpm.rng+2))</f>
        <v>1</v>
      </c>
      <c r="M341" cm="1">
        <f t="array" ref="M341">_xlfn.LET(_xlpm.rng,IFERROR(MATCH($A341,S$4:S$15,1)+1,1),INDEX(Z$4:Z$15,_xlpm.rng)*$A341^2+INDEX(Z$4:Z$15,_xlpm.rng+1)*$A341+INDEX(Z$4:Z$15,_xlpm.rng+2))</f>
        <v>1</v>
      </c>
    </row>
    <row r="342" spans="1:13" x14ac:dyDescent="0.2">
      <c r="A342">
        <v>16.875</v>
      </c>
      <c r="B342">
        <f>transpose!J341</f>
        <v>0</v>
      </c>
      <c r="C342">
        <f>transpose!K341</f>
        <v>0</v>
      </c>
      <c r="D342">
        <f>transpose!L341</f>
        <v>0</v>
      </c>
      <c r="E342">
        <f>transpose!D341</f>
        <v>1</v>
      </c>
      <c r="F342">
        <f>transpose!E341</f>
        <v>1</v>
      </c>
      <c r="G342">
        <f>transpose!F341</f>
        <v>1</v>
      </c>
      <c r="H342" cm="1">
        <f t="array" ref="H342">_xlfn.LET(_xlpm.rng,IFERROR(MATCH($A342,Q$4:Q$15,1)+1,1),INDEX(U$4:U$15,_xlpm.rng)*$A342^2+INDEX(U$4:U$15,_xlpm.rng+1)*$A342+INDEX(U$4:U$15,_xlpm.rng+2))</f>
        <v>0</v>
      </c>
      <c r="I342" cm="1">
        <f t="array" ref="I342">_xlfn.LET(_xlpm.rng,IFERROR(MATCH($A342,R$4:R$15,1)+1,1),INDEX(V$4:V$15,_xlpm.rng)*$A342^2+INDEX(V$4:V$15,_xlpm.rng+1)*$A342+INDEX(V$4:V$15,_xlpm.rng+2))</f>
        <v>0</v>
      </c>
      <c r="J342" cm="1">
        <f t="array" ref="J342">_xlfn.LET(_xlpm.rng,IFERROR(MATCH($A342,S$4:S$15,1)+1,1),INDEX(W$4:W$15,_xlpm.rng)*$A342^2+INDEX(W$4:W$15,_xlpm.rng+1)*$A342+INDEX(W$4:W$15,_xlpm.rng+2))</f>
        <v>0</v>
      </c>
      <c r="K342" cm="1">
        <f t="array" ref="K342">_xlfn.LET(_xlpm.rng,IFERROR(MATCH($A342,Q$4:Q$15,1)+1,1),INDEX(X$4:X$15,_xlpm.rng)*$A342^2+INDEX(X$4:X$15,_xlpm.rng+1)*$A342+INDEX(X$4:X$15,_xlpm.rng+2))</f>
        <v>1</v>
      </c>
      <c r="L342" cm="1">
        <f t="array" ref="L342">_xlfn.LET(_xlpm.rng,IFERROR(MATCH($A342,R$4:R$15,1)+1,1),INDEX(Y$4:Y$15,_xlpm.rng)*$A342^2+INDEX(Y$4:Y$15,_xlpm.rng+1)*$A342+INDEX(Y$4:Y$15,_xlpm.rng+2))</f>
        <v>1</v>
      </c>
      <c r="M342" cm="1">
        <f t="array" ref="M342">_xlfn.LET(_xlpm.rng,IFERROR(MATCH($A342,S$4:S$15,1)+1,1),INDEX(Z$4:Z$15,_xlpm.rng)*$A342^2+INDEX(Z$4:Z$15,_xlpm.rng+1)*$A342+INDEX(Z$4:Z$15,_xlpm.rng+2))</f>
        <v>1</v>
      </c>
    </row>
    <row r="343" spans="1:13" x14ac:dyDescent="0.2">
      <c r="A343">
        <v>16.925000000000001</v>
      </c>
      <c r="B343">
        <f>transpose!J342</f>
        <v>0</v>
      </c>
      <c r="C343">
        <f>transpose!K342</f>
        <v>0</v>
      </c>
      <c r="D343">
        <f>transpose!L342</f>
        <v>0</v>
      </c>
      <c r="E343">
        <f>transpose!D342</f>
        <v>1</v>
      </c>
      <c r="F343">
        <f>transpose!E342</f>
        <v>1</v>
      </c>
      <c r="G343">
        <f>transpose!F342</f>
        <v>1</v>
      </c>
      <c r="H343" cm="1">
        <f t="array" ref="H343">_xlfn.LET(_xlpm.rng,IFERROR(MATCH($A343,Q$4:Q$15,1)+1,1),INDEX(U$4:U$15,_xlpm.rng)*$A343^2+INDEX(U$4:U$15,_xlpm.rng+1)*$A343+INDEX(U$4:U$15,_xlpm.rng+2))</f>
        <v>0</v>
      </c>
      <c r="I343" cm="1">
        <f t="array" ref="I343">_xlfn.LET(_xlpm.rng,IFERROR(MATCH($A343,R$4:R$15,1)+1,1),INDEX(V$4:V$15,_xlpm.rng)*$A343^2+INDEX(V$4:V$15,_xlpm.rng+1)*$A343+INDEX(V$4:V$15,_xlpm.rng+2))</f>
        <v>0</v>
      </c>
      <c r="J343" cm="1">
        <f t="array" ref="J343">_xlfn.LET(_xlpm.rng,IFERROR(MATCH($A343,S$4:S$15,1)+1,1),INDEX(W$4:W$15,_xlpm.rng)*$A343^2+INDEX(W$4:W$15,_xlpm.rng+1)*$A343+INDEX(W$4:W$15,_xlpm.rng+2))</f>
        <v>0</v>
      </c>
      <c r="K343" cm="1">
        <f t="array" ref="K343">_xlfn.LET(_xlpm.rng,IFERROR(MATCH($A343,Q$4:Q$15,1)+1,1),INDEX(X$4:X$15,_xlpm.rng)*$A343^2+INDEX(X$4:X$15,_xlpm.rng+1)*$A343+INDEX(X$4:X$15,_xlpm.rng+2))</f>
        <v>1</v>
      </c>
      <c r="L343" cm="1">
        <f t="array" ref="L343">_xlfn.LET(_xlpm.rng,IFERROR(MATCH($A343,R$4:R$15,1)+1,1),INDEX(Y$4:Y$15,_xlpm.rng)*$A343^2+INDEX(Y$4:Y$15,_xlpm.rng+1)*$A343+INDEX(Y$4:Y$15,_xlpm.rng+2))</f>
        <v>1</v>
      </c>
      <c r="M343" cm="1">
        <f t="array" ref="M343">_xlfn.LET(_xlpm.rng,IFERROR(MATCH($A343,S$4:S$15,1)+1,1),INDEX(Z$4:Z$15,_xlpm.rng)*$A343^2+INDEX(Z$4:Z$15,_xlpm.rng+1)*$A343+INDEX(Z$4:Z$15,_xlpm.rng+2))</f>
        <v>1</v>
      </c>
    </row>
    <row r="344" spans="1:13" x14ac:dyDescent="0.2">
      <c r="A344">
        <v>16.975000000000001</v>
      </c>
      <c r="B344">
        <f>transpose!J343</f>
        <v>0</v>
      </c>
      <c r="C344">
        <f>transpose!K343</f>
        <v>0</v>
      </c>
      <c r="D344">
        <f>transpose!L343</f>
        <v>0</v>
      </c>
      <c r="E344">
        <f>transpose!D343</f>
        <v>1</v>
      </c>
      <c r="F344">
        <f>transpose!E343</f>
        <v>1</v>
      </c>
      <c r="G344">
        <f>transpose!F343</f>
        <v>1</v>
      </c>
      <c r="H344" cm="1">
        <f t="array" ref="H344">_xlfn.LET(_xlpm.rng,IFERROR(MATCH($A344,Q$4:Q$15,1)+1,1),INDEX(U$4:U$15,_xlpm.rng)*$A344^2+INDEX(U$4:U$15,_xlpm.rng+1)*$A344+INDEX(U$4:U$15,_xlpm.rng+2))</f>
        <v>0</v>
      </c>
      <c r="I344" cm="1">
        <f t="array" ref="I344">_xlfn.LET(_xlpm.rng,IFERROR(MATCH($A344,R$4:R$15,1)+1,1),INDEX(V$4:V$15,_xlpm.rng)*$A344^2+INDEX(V$4:V$15,_xlpm.rng+1)*$A344+INDEX(V$4:V$15,_xlpm.rng+2))</f>
        <v>0</v>
      </c>
      <c r="J344" cm="1">
        <f t="array" ref="J344">_xlfn.LET(_xlpm.rng,IFERROR(MATCH($A344,S$4:S$15,1)+1,1),INDEX(W$4:W$15,_xlpm.rng)*$A344^2+INDEX(W$4:W$15,_xlpm.rng+1)*$A344+INDEX(W$4:W$15,_xlpm.rng+2))</f>
        <v>0</v>
      </c>
      <c r="K344" cm="1">
        <f t="array" ref="K344">_xlfn.LET(_xlpm.rng,IFERROR(MATCH($A344,Q$4:Q$15,1)+1,1),INDEX(X$4:X$15,_xlpm.rng)*$A344^2+INDEX(X$4:X$15,_xlpm.rng+1)*$A344+INDEX(X$4:X$15,_xlpm.rng+2))</f>
        <v>1</v>
      </c>
      <c r="L344" cm="1">
        <f t="array" ref="L344">_xlfn.LET(_xlpm.rng,IFERROR(MATCH($A344,R$4:R$15,1)+1,1),INDEX(Y$4:Y$15,_xlpm.rng)*$A344^2+INDEX(Y$4:Y$15,_xlpm.rng+1)*$A344+INDEX(Y$4:Y$15,_xlpm.rng+2))</f>
        <v>1</v>
      </c>
      <c r="M344" cm="1">
        <f t="array" ref="M344">_xlfn.LET(_xlpm.rng,IFERROR(MATCH($A344,S$4:S$15,1)+1,1),INDEX(Z$4:Z$15,_xlpm.rng)*$A344^2+INDEX(Z$4:Z$15,_xlpm.rng+1)*$A344+INDEX(Z$4:Z$15,_xlpm.rng+2))</f>
        <v>1</v>
      </c>
    </row>
    <row r="345" spans="1:13" x14ac:dyDescent="0.2">
      <c r="A345">
        <v>17.024999999999999</v>
      </c>
      <c r="B345">
        <f>transpose!J344</f>
        <v>0</v>
      </c>
      <c r="C345">
        <f>transpose!K344</f>
        <v>0</v>
      </c>
      <c r="D345">
        <f>transpose!L344</f>
        <v>0</v>
      </c>
      <c r="E345">
        <f>transpose!D344</f>
        <v>1</v>
      </c>
      <c r="F345">
        <f>transpose!E344</f>
        <v>1</v>
      </c>
      <c r="G345">
        <f>transpose!F344</f>
        <v>1</v>
      </c>
      <c r="H345" cm="1">
        <f t="array" ref="H345">_xlfn.LET(_xlpm.rng,IFERROR(MATCH($A345,Q$4:Q$15,1)+1,1),INDEX(U$4:U$15,_xlpm.rng)*$A345^2+INDEX(U$4:U$15,_xlpm.rng+1)*$A345+INDEX(U$4:U$15,_xlpm.rng+2))</f>
        <v>0</v>
      </c>
      <c r="I345" cm="1">
        <f t="array" ref="I345">_xlfn.LET(_xlpm.rng,IFERROR(MATCH($A345,R$4:R$15,1)+1,1),INDEX(V$4:V$15,_xlpm.rng)*$A345^2+INDEX(V$4:V$15,_xlpm.rng+1)*$A345+INDEX(V$4:V$15,_xlpm.rng+2))</f>
        <v>0</v>
      </c>
      <c r="J345" cm="1">
        <f t="array" ref="J345">_xlfn.LET(_xlpm.rng,IFERROR(MATCH($A345,S$4:S$15,1)+1,1),INDEX(W$4:W$15,_xlpm.rng)*$A345^2+INDEX(W$4:W$15,_xlpm.rng+1)*$A345+INDEX(W$4:W$15,_xlpm.rng+2))</f>
        <v>0</v>
      </c>
      <c r="K345" cm="1">
        <f t="array" ref="K345">_xlfn.LET(_xlpm.rng,IFERROR(MATCH($A345,Q$4:Q$15,1)+1,1),INDEX(X$4:X$15,_xlpm.rng)*$A345^2+INDEX(X$4:X$15,_xlpm.rng+1)*$A345+INDEX(X$4:X$15,_xlpm.rng+2))</f>
        <v>1</v>
      </c>
      <c r="L345" cm="1">
        <f t="array" ref="L345">_xlfn.LET(_xlpm.rng,IFERROR(MATCH($A345,R$4:R$15,1)+1,1),INDEX(Y$4:Y$15,_xlpm.rng)*$A345^2+INDEX(Y$4:Y$15,_xlpm.rng+1)*$A345+INDEX(Y$4:Y$15,_xlpm.rng+2))</f>
        <v>1</v>
      </c>
      <c r="M345" cm="1">
        <f t="array" ref="M345">_xlfn.LET(_xlpm.rng,IFERROR(MATCH($A345,S$4:S$15,1)+1,1),INDEX(Z$4:Z$15,_xlpm.rng)*$A345^2+INDEX(Z$4:Z$15,_xlpm.rng+1)*$A345+INDEX(Z$4:Z$15,_xlpm.rng+2))</f>
        <v>1</v>
      </c>
    </row>
    <row r="346" spans="1:13" x14ac:dyDescent="0.2">
      <c r="A346">
        <v>17.074999999999999</v>
      </c>
      <c r="B346">
        <f>transpose!J345</f>
        <v>0</v>
      </c>
      <c r="C346">
        <f>transpose!K345</f>
        <v>0</v>
      </c>
      <c r="D346">
        <f>transpose!L345</f>
        <v>0</v>
      </c>
      <c r="E346">
        <f>transpose!D345</f>
        <v>1</v>
      </c>
      <c r="F346">
        <f>transpose!E345</f>
        <v>1</v>
      </c>
      <c r="G346">
        <f>transpose!F345</f>
        <v>1</v>
      </c>
      <c r="H346" cm="1">
        <f t="array" ref="H346">_xlfn.LET(_xlpm.rng,IFERROR(MATCH($A346,Q$4:Q$15,1)+1,1),INDEX(U$4:U$15,_xlpm.rng)*$A346^2+INDEX(U$4:U$15,_xlpm.rng+1)*$A346+INDEX(U$4:U$15,_xlpm.rng+2))</f>
        <v>0</v>
      </c>
      <c r="I346" cm="1">
        <f t="array" ref="I346">_xlfn.LET(_xlpm.rng,IFERROR(MATCH($A346,R$4:R$15,1)+1,1),INDEX(V$4:V$15,_xlpm.rng)*$A346^2+INDEX(V$4:V$15,_xlpm.rng+1)*$A346+INDEX(V$4:V$15,_xlpm.rng+2))</f>
        <v>0</v>
      </c>
      <c r="J346" cm="1">
        <f t="array" ref="J346">_xlfn.LET(_xlpm.rng,IFERROR(MATCH($A346,S$4:S$15,1)+1,1),INDEX(W$4:W$15,_xlpm.rng)*$A346^2+INDEX(W$4:W$15,_xlpm.rng+1)*$A346+INDEX(W$4:W$15,_xlpm.rng+2))</f>
        <v>0</v>
      </c>
      <c r="K346" cm="1">
        <f t="array" ref="K346">_xlfn.LET(_xlpm.rng,IFERROR(MATCH($A346,Q$4:Q$15,1)+1,1),INDEX(X$4:X$15,_xlpm.rng)*$A346^2+INDEX(X$4:X$15,_xlpm.rng+1)*$A346+INDEX(X$4:X$15,_xlpm.rng+2))</f>
        <v>1</v>
      </c>
      <c r="L346" cm="1">
        <f t="array" ref="L346">_xlfn.LET(_xlpm.rng,IFERROR(MATCH($A346,R$4:R$15,1)+1,1),INDEX(Y$4:Y$15,_xlpm.rng)*$A346^2+INDEX(Y$4:Y$15,_xlpm.rng+1)*$A346+INDEX(Y$4:Y$15,_xlpm.rng+2))</f>
        <v>1</v>
      </c>
      <c r="M346" cm="1">
        <f t="array" ref="M346">_xlfn.LET(_xlpm.rng,IFERROR(MATCH($A346,S$4:S$15,1)+1,1),INDEX(Z$4:Z$15,_xlpm.rng)*$A346^2+INDEX(Z$4:Z$15,_xlpm.rng+1)*$A346+INDEX(Z$4:Z$15,_xlpm.rng+2))</f>
        <v>1</v>
      </c>
    </row>
    <row r="347" spans="1:13" x14ac:dyDescent="0.2">
      <c r="A347">
        <v>17.125</v>
      </c>
      <c r="B347">
        <f>transpose!J346</f>
        <v>0</v>
      </c>
      <c r="C347">
        <f>transpose!K346</f>
        <v>0</v>
      </c>
      <c r="D347">
        <f>transpose!L346</f>
        <v>0</v>
      </c>
      <c r="E347">
        <f>transpose!D346</f>
        <v>1</v>
      </c>
      <c r="F347">
        <f>transpose!E346</f>
        <v>1</v>
      </c>
      <c r="G347">
        <f>transpose!F346</f>
        <v>1</v>
      </c>
      <c r="H347" cm="1">
        <f t="array" ref="H347">_xlfn.LET(_xlpm.rng,IFERROR(MATCH($A347,Q$4:Q$15,1)+1,1),INDEX(U$4:U$15,_xlpm.rng)*$A347^2+INDEX(U$4:U$15,_xlpm.rng+1)*$A347+INDEX(U$4:U$15,_xlpm.rng+2))</f>
        <v>0</v>
      </c>
      <c r="I347" cm="1">
        <f t="array" ref="I347">_xlfn.LET(_xlpm.rng,IFERROR(MATCH($A347,R$4:R$15,1)+1,1),INDEX(V$4:V$15,_xlpm.rng)*$A347^2+INDEX(V$4:V$15,_xlpm.rng+1)*$A347+INDEX(V$4:V$15,_xlpm.rng+2))</f>
        <v>0</v>
      </c>
      <c r="J347" cm="1">
        <f t="array" ref="J347">_xlfn.LET(_xlpm.rng,IFERROR(MATCH($A347,S$4:S$15,1)+1,1),INDEX(W$4:W$15,_xlpm.rng)*$A347^2+INDEX(W$4:W$15,_xlpm.rng+1)*$A347+INDEX(W$4:W$15,_xlpm.rng+2))</f>
        <v>0</v>
      </c>
      <c r="K347" cm="1">
        <f t="array" ref="K347">_xlfn.LET(_xlpm.rng,IFERROR(MATCH($A347,Q$4:Q$15,1)+1,1),INDEX(X$4:X$15,_xlpm.rng)*$A347^2+INDEX(X$4:X$15,_xlpm.rng+1)*$A347+INDEX(X$4:X$15,_xlpm.rng+2))</f>
        <v>1</v>
      </c>
      <c r="L347" cm="1">
        <f t="array" ref="L347">_xlfn.LET(_xlpm.rng,IFERROR(MATCH($A347,R$4:R$15,1)+1,1),INDEX(Y$4:Y$15,_xlpm.rng)*$A347^2+INDEX(Y$4:Y$15,_xlpm.rng+1)*$A347+INDEX(Y$4:Y$15,_xlpm.rng+2))</f>
        <v>1</v>
      </c>
      <c r="M347" cm="1">
        <f t="array" ref="M347">_xlfn.LET(_xlpm.rng,IFERROR(MATCH($A347,S$4:S$15,1)+1,1),INDEX(Z$4:Z$15,_xlpm.rng)*$A347^2+INDEX(Z$4:Z$15,_xlpm.rng+1)*$A347+INDEX(Z$4:Z$15,_xlpm.rng+2))</f>
        <v>1</v>
      </c>
    </row>
    <row r="348" spans="1:13" x14ac:dyDescent="0.2">
      <c r="A348">
        <v>17.175000000000001</v>
      </c>
      <c r="B348">
        <f>transpose!J347</f>
        <v>0</v>
      </c>
      <c r="C348">
        <f>transpose!K347</f>
        <v>0</v>
      </c>
      <c r="D348">
        <f>transpose!L347</f>
        <v>0</v>
      </c>
      <c r="E348">
        <f>transpose!D347</f>
        <v>1</v>
      </c>
      <c r="F348">
        <f>transpose!E347</f>
        <v>1</v>
      </c>
      <c r="G348">
        <f>transpose!F347</f>
        <v>1</v>
      </c>
      <c r="H348" cm="1">
        <f t="array" ref="H348">_xlfn.LET(_xlpm.rng,IFERROR(MATCH($A348,Q$4:Q$15,1)+1,1),INDEX(U$4:U$15,_xlpm.rng)*$A348^2+INDEX(U$4:U$15,_xlpm.rng+1)*$A348+INDEX(U$4:U$15,_xlpm.rng+2))</f>
        <v>0</v>
      </c>
      <c r="I348" cm="1">
        <f t="array" ref="I348">_xlfn.LET(_xlpm.rng,IFERROR(MATCH($A348,R$4:R$15,1)+1,1),INDEX(V$4:V$15,_xlpm.rng)*$A348^2+INDEX(V$4:V$15,_xlpm.rng+1)*$A348+INDEX(V$4:V$15,_xlpm.rng+2))</f>
        <v>0</v>
      </c>
      <c r="J348" cm="1">
        <f t="array" ref="J348">_xlfn.LET(_xlpm.rng,IFERROR(MATCH($A348,S$4:S$15,1)+1,1),INDEX(W$4:W$15,_xlpm.rng)*$A348^2+INDEX(W$4:W$15,_xlpm.rng+1)*$A348+INDEX(W$4:W$15,_xlpm.rng+2))</f>
        <v>0</v>
      </c>
      <c r="K348" cm="1">
        <f t="array" ref="K348">_xlfn.LET(_xlpm.rng,IFERROR(MATCH($A348,Q$4:Q$15,1)+1,1),INDEX(X$4:X$15,_xlpm.rng)*$A348^2+INDEX(X$4:X$15,_xlpm.rng+1)*$A348+INDEX(X$4:X$15,_xlpm.rng+2))</f>
        <v>1</v>
      </c>
      <c r="L348" cm="1">
        <f t="array" ref="L348">_xlfn.LET(_xlpm.rng,IFERROR(MATCH($A348,R$4:R$15,1)+1,1),INDEX(Y$4:Y$15,_xlpm.rng)*$A348^2+INDEX(Y$4:Y$15,_xlpm.rng+1)*$A348+INDEX(Y$4:Y$15,_xlpm.rng+2))</f>
        <v>1</v>
      </c>
      <c r="M348" cm="1">
        <f t="array" ref="M348">_xlfn.LET(_xlpm.rng,IFERROR(MATCH($A348,S$4:S$15,1)+1,1),INDEX(Z$4:Z$15,_xlpm.rng)*$A348^2+INDEX(Z$4:Z$15,_xlpm.rng+1)*$A348+INDEX(Z$4:Z$15,_xlpm.rng+2))</f>
        <v>1</v>
      </c>
    </row>
    <row r="349" spans="1:13" x14ac:dyDescent="0.2">
      <c r="A349">
        <v>17.225000000000001</v>
      </c>
      <c r="B349">
        <f>transpose!J348</f>
        <v>0</v>
      </c>
      <c r="C349">
        <f>transpose!K348</f>
        <v>0</v>
      </c>
      <c r="D349">
        <f>transpose!L348</f>
        <v>0</v>
      </c>
      <c r="E349">
        <f>transpose!D348</f>
        <v>1</v>
      </c>
      <c r="F349">
        <f>transpose!E348</f>
        <v>1</v>
      </c>
      <c r="G349">
        <f>transpose!F348</f>
        <v>1</v>
      </c>
      <c r="H349" cm="1">
        <f t="array" ref="H349">_xlfn.LET(_xlpm.rng,IFERROR(MATCH($A349,Q$4:Q$15,1)+1,1),INDEX(U$4:U$15,_xlpm.rng)*$A349^2+INDEX(U$4:U$15,_xlpm.rng+1)*$A349+INDEX(U$4:U$15,_xlpm.rng+2))</f>
        <v>0</v>
      </c>
      <c r="I349" cm="1">
        <f t="array" ref="I349">_xlfn.LET(_xlpm.rng,IFERROR(MATCH($A349,R$4:R$15,1)+1,1),INDEX(V$4:V$15,_xlpm.rng)*$A349^2+INDEX(V$4:V$15,_xlpm.rng+1)*$A349+INDEX(V$4:V$15,_xlpm.rng+2))</f>
        <v>0</v>
      </c>
      <c r="J349" cm="1">
        <f t="array" ref="J349">_xlfn.LET(_xlpm.rng,IFERROR(MATCH($A349,S$4:S$15,1)+1,1),INDEX(W$4:W$15,_xlpm.rng)*$A349^2+INDEX(W$4:W$15,_xlpm.rng+1)*$A349+INDEX(W$4:W$15,_xlpm.rng+2))</f>
        <v>0</v>
      </c>
      <c r="K349" cm="1">
        <f t="array" ref="K349">_xlfn.LET(_xlpm.rng,IFERROR(MATCH($A349,Q$4:Q$15,1)+1,1),INDEX(X$4:X$15,_xlpm.rng)*$A349^2+INDEX(X$4:X$15,_xlpm.rng+1)*$A349+INDEX(X$4:X$15,_xlpm.rng+2))</f>
        <v>1</v>
      </c>
      <c r="L349" cm="1">
        <f t="array" ref="L349">_xlfn.LET(_xlpm.rng,IFERROR(MATCH($A349,R$4:R$15,1)+1,1),INDEX(Y$4:Y$15,_xlpm.rng)*$A349^2+INDEX(Y$4:Y$15,_xlpm.rng+1)*$A349+INDEX(Y$4:Y$15,_xlpm.rng+2))</f>
        <v>1</v>
      </c>
      <c r="M349" cm="1">
        <f t="array" ref="M349">_xlfn.LET(_xlpm.rng,IFERROR(MATCH($A349,S$4:S$15,1)+1,1),INDEX(Z$4:Z$15,_xlpm.rng)*$A349^2+INDEX(Z$4:Z$15,_xlpm.rng+1)*$A349+INDEX(Z$4:Z$15,_xlpm.rng+2))</f>
        <v>1</v>
      </c>
    </row>
    <row r="350" spans="1:13" x14ac:dyDescent="0.2">
      <c r="A350">
        <v>17.274999999999999</v>
      </c>
      <c r="B350">
        <f>transpose!J349</f>
        <v>0</v>
      </c>
      <c r="C350">
        <f>transpose!K349</f>
        <v>0</v>
      </c>
      <c r="D350">
        <f>transpose!L349</f>
        <v>0</v>
      </c>
      <c r="E350">
        <f>transpose!D349</f>
        <v>1</v>
      </c>
      <c r="F350">
        <f>transpose!E349</f>
        <v>1</v>
      </c>
      <c r="G350">
        <f>transpose!F349</f>
        <v>1</v>
      </c>
      <c r="H350" cm="1">
        <f t="array" ref="H350">_xlfn.LET(_xlpm.rng,IFERROR(MATCH($A350,Q$4:Q$15,1)+1,1),INDEX(U$4:U$15,_xlpm.rng)*$A350^2+INDEX(U$4:U$15,_xlpm.rng+1)*$A350+INDEX(U$4:U$15,_xlpm.rng+2))</f>
        <v>0</v>
      </c>
      <c r="I350" cm="1">
        <f t="array" ref="I350">_xlfn.LET(_xlpm.rng,IFERROR(MATCH($A350,R$4:R$15,1)+1,1),INDEX(V$4:V$15,_xlpm.rng)*$A350^2+INDEX(V$4:V$15,_xlpm.rng+1)*$A350+INDEX(V$4:V$15,_xlpm.rng+2))</f>
        <v>0</v>
      </c>
      <c r="J350" cm="1">
        <f t="array" ref="J350">_xlfn.LET(_xlpm.rng,IFERROR(MATCH($A350,S$4:S$15,1)+1,1),INDEX(W$4:W$15,_xlpm.rng)*$A350^2+INDEX(W$4:W$15,_xlpm.rng+1)*$A350+INDEX(W$4:W$15,_xlpm.rng+2))</f>
        <v>0</v>
      </c>
      <c r="K350" cm="1">
        <f t="array" ref="K350">_xlfn.LET(_xlpm.rng,IFERROR(MATCH($A350,Q$4:Q$15,1)+1,1),INDEX(X$4:X$15,_xlpm.rng)*$A350^2+INDEX(X$4:X$15,_xlpm.rng+1)*$A350+INDEX(X$4:X$15,_xlpm.rng+2))</f>
        <v>1</v>
      </c>
      <c r="L350" cm="1">
        <f t="array" ref="L350">_xlfn.LET(_xlpm.rng,IFERROR(MATCH($A350,R$4:R$15,1)+1,1),INDEX(Y$4:Y$15,_xlpm.rng)*$A350^2+INDEX(Y$4:Y$15,_xlpm.rng+1)*$A350+INDEX(Y$4:Y$15,_xlpm.rng+2))</f>
        <v>1</v>
      </c>
      <c r="M350" cm="1">
        <f t="array" ref="M350">_xlfn.LET(_xlpm.rng,IFERROR(MATCH($A350,S$4:S$15,1)+1,1),INDEX(Z$4:Z$15,_xlpm.rng)*$A350^2+INDEX(Z$4:Z$15,_xlpm.rng+1)*$A350+INDEX(Z$4:Z$15,_xlpm.rng+2))</f>
        <v>1</v>
      </c>
    </row>
    <row r="351" spans="1:13" x14ac:dyDescent="0.2">
      <c r="A351">
        <v>17.324999999999999</v>
      </c>
      <c r="B351">
        <f>transpose!J350</f>
        <v>0</v>
      </c>
      <c r="C351">
        <f>transpose!K350</f>
        <v>0</v>
      </c>
      <c r="D351">
        <f>transpose!L350</f>
        <v>0</v>
      </c>
      <c r="E351">
        <f>transpose!D350</f>
        <v>1</v>
      </c>
      <c r="F351">
        <f>transpose!E350</f>
        <v>1</v>
      </c>
      <c r="G351">
        <f>transpose!F350</f>
        <v>1</v>
      </c>
      <c r="H351" cm="1">
        <f t="array" ref="H351">_xlfn.LET(_xlpm.rng,IFERROR(MATCH($A351,Q$4:Q$15,1)+1,1),INDEX(U$4:U$15,_xlpm.rng)*$A351^2+INDEX(U$4:U$15,_xlpm.rng+1)*$A351+INDEX(U$4:U$15,_xlpm.rng+2))</f>
        <v>0</v>
      </c>
      <c r="I351" cm="1">
        <f t="array" ref="I351">_xlfn.LET(_xlpm.rng,IFERROR(MATCH($A351,R$4:R$15,1)+1,1),INDEX(V$4:V$15,_xlpm.rng)*$A351^2+INDEX(V$4:V$15,_xlpm.rng+1)*$A351+INDEX(V$4:V$15,_xlpm.rng+2))</f>
        <v>0</v>
      </c>
      <c r="J351" cm="1">
        <f t="array" ref="J351">_xlfn.LET(_xlpm.rng,IFERROR(MATCH($A351,S$4:S$15,1)+1,1),INDEX(W$4:W$15,_xlpm.rng)*$A351^2+INDEX(W$4:W$15,_xlpm.rng+1)*$A351+INDEX(W$4:W$15,_xlpm.rng+2))</f>
        <v>0</v>
      </c>
      <c r="K351" cm="1">
        <f t="array" ref="K351">_xlfn.LET(_xlpm.rng,IFERROR(MATCH($A351,Q$4:Q$15,1)+1,1),INDEX(X$4:X$15,_xlpm.rng)*$A351^2+INDEX(X$4:X$15,_xlpm.rng+1)*$A351+INDEX(X$4:X$15,_xlpm.rng+2))</f>
        <v>1</v>
      </c>
      <c r="L351" cm="1">
        <f t="array" ref="L351">_xlfn.LET(_xlpm.rng,IFERROR(MATCH($A351,R$4:R$15,1)+1,1),INDEX(Y$4:Y$15,_xlpm.rng)*$A351^2+INDEX(Y$4:Y$15,_xlpm.rng+1)*$A351+INDEX(Y$4:Y$15,_xlpm.rng+2))</f>
        <v>1</v>
      </c>
      <c r="M351" cm="1">
        <f t="array" ref="M351">_xlfn.LET(_xlpm.rng,IFERROR(MATCH($A351,S$4:S$15,1)+1,1),INDEX(Z$4:Z$15,_xlpm.rng)*$A351^2+INDEX(Z$4:Z$15,_xlpm.rng+1)*$A351+INDEX(Z$4:Z$15,_xlpm.rng+2))</f>
        <v>1</v>
      </c>
    </row>
    <row r="352" spans="1:13" x14ac:dyDescent="0.2">
      <c r="A352">
        <v>17.375</v>
      </c>
      <c r="B352">
        <f>transpose!J351</f>
        <v>0</v>
      </c>
      <c r="C352">
        <f>transpose!K351</f>
        <v>0</v>
      </c>
      <c r="D352">
        <f>transpose!L351</f>
        <v>0</v>
      </c>
      <c r="E352">
        <f>transpose!D351</f>
        <v>1</v>
      </c>
      <c r="F352">
        <f>transpose!E351</f>
        <v>1</v>
      </c>
      <c r="G352">
        <f>transpose!F351</f>
        <v>1</v>
      </c>
      <c r="H352" cm="1">
        <f t="array" ref="H352">_xlfn.LET(_xlpm.rng,IFERROR(MATCH($A352,Q$4:Q$15,1)+1,1),INDEX(U$4:U$15,_xlpm.rng)*$A352^2+INDEX(U$4:U$15,_xlpm.rng+1)*$A352+INDEX(U$4:U$15,_xlpm.rng+2))</f>
        <v>0</v>
      </c>
      <c r="I352" cm="1">
        <f t="array" ref="I352">_xlfn.LET(_xlpm.rng,IFERROR(MATCH($A352,R$4:R$15,1)+1,1),INDEX(V$4:V$15,_xlpm.rng)*$A352^2+INDEX(V$4:V$15,_xlpm.rng+1)*$A352+INDEX(V$4:V$15,_xlpm.rng+2))</f>
        <v>0</v>
      </c>
      <c r="J352" cm="1">
        <f t="array" ref="J352">_xlfn.LET(_xlpm.rng,IFERROR(MATCH($A352,S$4:S$15,1)+1,1),INDEX(W$4:W$15,_xlpm.rng)*$A352^2+INDEX(W$4:W$15,_xlpm.rng+1)*$A352+INDEX(W$4:W$15,_xlpm.rng+2))</f>
        <v>0</v>
      </c>
      <c r="K352" cm="1">
        <f t="array" ref="K352">_xlfn.LET(_xlpm.rng,IFERROR(MATCH($A352,Q$4:Q$15,1)+1,1),INDEX(X$4:X$15,_xlpm.rng)*$A352^2+INDEX(X$4:X$15,_xlpm.rng+1)*$A352+INDEX(X$4:X$15,_xlpm.rng+2))</f>
        <v>1</v>
      </c>
      <c r="L352" cm="1">
        <f t="array" ref="L352">_xlfn.LET(_xlpm.rng,IFERROR(MATCH($A352,R$4:R$15,1)+1,1),INDEX(Y$4:Y$15,_xlpm.rng)*$A352^2+INDEX(Y$4:Y$15,_xlpm.rng+1)*$A352+INDEX(Y$4:Y$15,_xlpm.rng+2))</f>
        <v>1</v>
      </c>
      <c r="M352" cm="1">
        <f t="array" ref="M352">_xlfn.LET(_xlpm.rng,IFERROR(MATCH($A352,S$4:S$15,1)+1,1),INDEX(Z$4:Z$15,_xlpm.rng)*$A352^2+INDEX(Z$4:Z$15,_xlpm.rng+1)*$A352+INDEX(Z$4:Z$15,_xlpm.rng+2))</f>
        <v>1</v>
      </c>
    </row>
    <row r="353" spans="1:13" x14ac:dyDescent="0.2">
      <c r="A353">
        <v>17.425000000000001</v>
      </c>
      <c r="B353">
        <f>transpose!J352</f>
        <v>0</v>
      </c>
      <c r="C353">
        <f>transpose!K352</f>
        <v>0</v>
      </c>
      <c r="D353">
        <f>transpose!L352</f>
        <v>0</v>
      </c>
      <c r="E353">
        <f>transpose!D352</f>
        <v>1</v>
      </c>
      <c r="F353">
        <f>transpose!E352</f>
        <v>1</v>
      </c>
      <c r="G353">
        <f>transpose!F352</f>
        <v>1</v>
      </c>
      <c r="H353" cm="1">
        <f t="array" ref="H353">_xlfn.LET(_xlpm.rng,IFERROR(MATCH($A353,Q$4:Q$15,1)+1,1),INDEX(U$4:U$15,_xlpm.rng)*$A353^2+INDEX(U$4:U$15,_xlpm.rng+1)*$A353+INDEX(U$4:U$15,_xlpm.rng+2))</f>
        <v>0</v>
      </c>
      <c r="I353" cm="1">
        <f t="array" ref="I353">_xlfn.LET(_xlpm.rng,IFERROR(MATCH($A353,R$4:R$15,1)+1,1),INDEX(V$4:V$15,_xlpm.rng)*$A353^2+INDEX(V$4:V$15,_xlpm.rng+1)*$A353+INDEX(V$4:V$15,_xlpm.rng+2))</f>
        <v>0</v>
      </c>
      <c r="J353" cm="1">
        <f t="array" ref="J353">_xlfn.LET(_xlpm.rng,IFERROR(MATCH($A353,S$4:S$15,1)+1,1),INDEX(W$4:W$15,_xlpm.rng)*$A353^2+INDEX(W$4:W$15,_xlpm.rng+1)*$A353+INDEX(W$4:W$15,_xlpm.rng+2))</f>
        <v>0</v>
      </c>
      <c r="K353" cm="1">
        <f t="array" ref="K353">_xlfn.LET(_xlpm.rng,IFERROR(MATCH($A353,Q$4:Q$15,1)+1,1),INDEX(X$4:X$15,_xlpm.rng)*$A353^2+INDEX(X$4:X$15,_xlpm.rng+1)*$A353+INDEX(X$4:X$15,_xlpm.rng+2))</f>
        <v>1</v>
      </c>
      <c r="L353" cm="1">
        <f t="array" ref="L353">_xlfn.LET(_xlpm.rng,IFERROR(MATCH($A353,R$4:R$15,1)+1,1),INDEX(Y$4:Y$15,_xlpm.rng)*$A353^2+INDEX(Y$4:Y$15,_xlpm.rng+1)*$A353+INDEX(Y$4:Y$15,_xlpm.rng+2))</f>
        <v>1</v>
      </c>
      <c r="M353" cm="1">
        <f t="array" ref="M353">_xlfn.LET(_xlpm.rng,IFERROR(MATCH($A353,S$4:S$15,1)+1,1),INDEX(Z$4:Z$15,_xlpm.rng)*$A353^2+INDEX(Z$4:Z$15,_xlpm.rng+1)*$A353+INDEX(Z$4:Z$15,_xlpm.rng+2))</f>
        <v>1</v>
      </c>
    </row>
    <row r="354" spans="1:13" x14ac:dyDescent="0.2">
      <c r="A354">
        <v>17.475000000000001</v>
      </c>
      <c r="B354">
        <f>transpose!J353</f>
        <v>0</v>
      </c>
      <c r="C354">
        <f>transpose!K353</f>
        <v>0</v>
      </c>
      <c r="D354">
        <f>transpose!L353</f>
        <v>0</v>
      </c>
      <c r="E354">
        <f>transpose!D353</f>
        <v>1</v>
      </c>
      <c r="F354">
        <f>transpose!E353</f>
        <v>1</v>
      </c>
      <c r="G354">
        <f>transpose!F353</f>
        <v>1</v>
      </c>
      <c r="H354" cm="1">
        <f t="array" ref="H354">_xlfn.LET(_xlpm.rng,IFERROR(MATCH($A354,Q$4:Q$15,1)+1,1),INDEX(U$4:U$15,_xlpm.rng)*$A354^2+INDEX(U$4:U$15,_xlpm.rng+1)*$A354+INDEX(U$4:U$15,_xlpm.rng+2))</f>
        <v>0</v>
      </c>
      <c r="I354" cm="1">
        <f t="array" ref="I354">_xlfn.LET(_xlpm.rng,IFERROR(MATCH($A354,R$4:R$15,1)+1,1),INDEX(V$4:V$15,_xlpm.rng)*$A354^2+INDEX(V$4:V$15,_xlpm.rng+1)*$A354+INDEX(V$4:V$15,_xlpm.rng+2))</f>
        <v>0</v>
      </c>
      <c r="J354" cm="1">
        <f t="array" ref="J354">_xlfn.LET(_xlpm.rng,IFERROR(MATCH($A354,S$4:S$15,1)+1,1),INDEX(W$4:W$15,_xlpm.rng)*$A354^2+INDEX(W$4:W$15,_xlpm.rng+1)*$A354+INDEX(W$4:W$15,_xlpm.rng+2))</f>
        <v>0</v>
      </c>
      <c r="K354" cm="1">
        <f t="array" ref="K354">_xlfn.LET(_xlpm.rng,IFERROR(MATCH($A354,Q$4:Q$15,1)+1,1),INDEX(X$4:X$15,_xlpm.rng)*$A354^2+INDEX(X$4:X$15,_xlpm.rng+1)*$A354+INDEX(X$4:X$15,_xlpm.rng+2))</f>
        <v>1</v>
      </c>
      <c r="L354" cm="1">
        <f t="array" ref="L354">_xlfn.LET(_xlpm.rng,IFERROR(MATCH($A354,R$4:R$15,1)+1,1),INDEX(Y$4:Y$15,_xlpm.rng)*$A354^2+INDEX(Y$4:Y$15,_xlpm.rng+1)*$A354+INDEX(Y$4:Y$15,_xlpm.rng+2))</f>
        <v>1</v>
      </c>
      <c r="M354" cm="1">
        <f t="array" ref="M354">_xlfn.LET(_xlpm.rng,IFERROR(MATCH($A354,S$4:S$15,1)+1,1),INDEX(Z$4:Z$15,_xlpm.rng)*$A354^2+INDEX(Z$4:Z$15,_xlpm.rng+1)*$A354+INDEX(Z$4:Z$15,_xlpm.rng+2))</f>
        <v>1</v>
      </c>
    </row>
    <row r="355" spans="1:13" x14ac:dyDescent="0.2">
      <c r="A355">
        <v>17.524999999999999</v>
      </c>
      <c r="B355">
        <f>transpose!J354</f>
        <v>0</v>
      </c>
      <c r="C355">
        <f>transpose!K354</f>
        <v>0</v>
      </c>
      <c r="D355">
        <f>transpose!L354</f>
        <v>0</v>
      </c>
      <c r="E355">
        <f>transpose!D354</f>
        <v>1</v>
      </c>
      <c r="F355">
        <f>transpose!E354</f>
        <v>1</v>
      </c>
      <c r="G355">
        <f>transpose!F354</f>
        <v>1</v>
      </c>
      <c r="H355" cm="1">
        <f t="array" ref="H355">_xlfn.LET(_xlpm.rng,IFERROR(MATCH($A355,Q$4:Q$15,1)+1,1),INDEX(U$4:U$15,_xlpm.rng)*$A355^2+INDEX(U$4:U$15,_xlpm.rng+1)*$A355+INDEX(U$4:U$15,_xlpm.rng+2))</f>
        <v>0</v>
      </c>
      <c r="I355" cm="1">
        <f t="array" ref="I355">_xlfn.LET(_xlpm.rng,IFERROR(MATCH($A355,R$4:R$15,1)+1,1),INDEX(V$4:V$15,_xlpm.rng)*$A355^2+INDEX(V$4:V$15,_xlpm.rng+1)*$A355+INDEX(V$4:V$15,_xlpm.rng+2))</f>
        <v>0</v>
      </c>
      <c r="J355" cm="1">
        <f t="array" ref="J355">_xlfn.LET(_xlpm.rng,IFERROR(MATCH($A355,S$4:S$15,1)+1,1),INDEX(W$4:W$15,_xlpm.rng)*$A355^2+INDEX(W$4:W$15,_xlpm.rng+1)*$A355+INDEX(W$4:W$15,_xlpm.rng+2))</f>
        <v>0</v>
      </c>
      <c r="K355" cm="1">
        <f t="array" ref="K355">_xlfn.LET(_xlpm.rng,IFERROR(MATCH($A355,Q$4:Q$15,1)+1,1),INDEX(X$4:X$15,_xlpm.rng)*$A355^2+INDEX(X$4:X$15,_xlpm.rng+1)*$A355+INDEX(X$4:X$15,_xlpm.rng+2))</f>
        <v>1</v>
      </c>
      <c r="L355" cm="1">
        <f t="array" ref="L355">_xlfn.LET(_xlpm.rng,IFERROR(MATCH($A355,R$4:R$15,1)+1,1),INDEX(Y$4:Y$15,_xlpm.rng)*$A355^2+INDEX(Y$4:Y$15,_xlpm.rng+1)*$A355+INDEX(Y$4:Y$15,_xlpm.rng+2))</f>
        <v>1</v>
      </c>
      <c r="M355" cm="1">
        <f t="array" ref="M355">_xlfn.LET(_xlpm.rng,IFERROR(MATCH($A355,S$4:S$15,1)+1,1),INDEX(Z$4:Z$15,_xlpm.rng)*$A355^2+INDEX(Z$4:Z$15,_xlpm.rng+1)*$A355+INDEX(Z$4:Z$15,_xlpm.rng+2))</f>
        <v>1</v>
      </c>
    </row>
    <row r="356" spans="1:13" x14ac:dyDescent="0.2">
      <c r="A356">
        <v>17.574999999999999</v>
      </c>
      <c r="B356">
        <f>transpose!J355</f>
        <v>0</v>
      </c>
      <c r="C356">
        <f>transpose!K355</f>
        <v>0</v>
      </c>
      <c r="D356">
        <f>transpose!L355</f>
        <v>0</v>
      </c>
      <c r="E356">
        <f>transpose!D355</f>
        <v>1</v>
      </c>
      <c r="F356">
        <f>transpose!E355</f>
        <v>1</v>
      </c>
      <c r="G356">
        <f>transpose!F355</f>
        <v>1</v>
      </c>
      <c r="H356" cm="1">
        <f t="array" ref="H356">_xlfn.LET(_xlpm.rng,IFERROR(MATCH($A356,Q$4:Q$15,1)+1,1),INDEX(U$4:U$15,_xlpm.rng)*$A356^2+INDEX(U$4:U$15,_xlpm.rng+1)*$A356+INDEX(U$4:U$15,_xlpm.rng+2))</f>
        <v>0</v>
      </c>
      <c r="I356" cm="1">
        <f t="array" ref="I356">_xlfn.LET(_xlpm.rng,IFERROR(MATCH($A356,R$4:R$15,1)+1,1),INDEX(V$4:V$15,_xlpm.rng)*$A356^2+INDEX(V$4:V$15,_xlpm.rng+1)*$A356+INDEX(V$4:V$15,_xlpm.rng+2))</f>
        <v>0</v>
      </c>
      <c r="J356" cm="1">
        <f t="array" ref="J356">_xlfn.LET(_xlpm.rng,IFERROR(MATCH($A356,S$4:S$15,1)+1,1),INDEX(W$4:W$15,_xlpm.rng)*$A356^2+INDEX(W$4:W$15,_xlpm.rng+1)*$A356+INDEX(W$4:W$15,_xlpm.rng+2))</f>
        <v>0</v>
      </c>
      <c r="K356" cm="1">
        <f t="array" ref="K356">_xlfn.LET(_xlpm.rng,IFERROR(MATCH($A356,Q$4:Q$15,1)+1,1),INDEX(X$4:X$15,_xlpm.rng)*$A356^2+INDEX(X$4:X$15,_xlpm.rng+1)*$A356+INDEX(X$4:X$15,_xlpm.rng+2))</f>
        <v>1</v>
      </c>
      <c r="L356" cm="1">
        <f t="array" ref="L356">_xlfn.LET(_xlpm.rng,IFERROR(MATCH($A356,R$4:R$15,1)+1,1),INDEX(Y$4:Y$15,_xlpm.rng)*$A356^2+INDEX(Y$4:Y$15,_xlpm.rng+1)*$A356+INDEX(Y$4:Y$15,_xlpm.rng+2))</f>
        <v>1</v>
      </c>
      <c r="M356" cm="1">
        <f t="array" ref="M356">_xlfn.LET(_xlpm.rng,IFERROR(MATCH($A356,S$4:S$15,1)+1,1),INDEX(Z$4:Z$15,_xlpm.rng)*$A356^2+INDEX(Z$4:Z$15,_xlpm.rng+1)*$A356+INDEX(Z$4:Z$15,_xlpm.rng+2))</f>
        <v>1</v>
      </c>
    </row>
    <row r="357" spans="1:13" x14ac:dyDescent="0.2">
      <c r="A357">
        <v>17.625</v>
      </c>
      <c r="B357">
        <f>transpose!J356</f>
        <v>0</v>
      </c>
      <c r="C357">
        <f>transpose!K356</f>
        <v>0</v>
      </c>
      <c r="D357">
        <f>transpose!L356</f>
        <v>0</v>
      </c>
      <c r="E357">
        <f>transpose!D356</f>
        <v>1</v>
      </c>
      <c r="F357">
        <f>transpose!E356</f>
        <v>1</v>
      </c>
      <c r="G357">
        <f>transpose!F356</f>
        <v>1</v>
      </c>
      <c r="H357" cm="1">
        <f t="array" ref="H357">_xlfn.LET(_xlpm.rng,IFERROR(MATCH($A357,Q$4:Q$15,1)+1,1),INDEX(U$4:U$15,_xlpm.rng)*$A357^2+INDEX(U$4:U$15,_xlpm.rng+1)*$A357+INDEX(U$4:U$15,_xlpm.rng+2))</f>
        <v>0</v>
      </c>
      <c r="I357" cm="1">
        <f t="array" ref="I357">_xlfn.LET(_xlpm.rng,IFERROR(MATCH($A357,R$4:R$15,1)+1,1),INDEX(V$4:V$15,_xlpm.rng)*$A357^2+INDEX(V$4:V$15,_xlpm.rng+1)*$A357+INDEX(V$4:V$15,_xlpm.rng+2))</f>
        <v>0</v>
      </c>
      <c r="J357" cm="1">
        <f t="array" ref="J357">_xlfn.LET(_xlpm.rng,IFERROR(MATCH($A357,S$4:S$15,1)+1,1),INDEX(W$4:W$15,_xlpm.rng)*$A357^2+INDEX(W$4:W$15,_xlpm.rng+1)*$A357+INDEX(W$4:W$15,_xlpm.rng+2))</f>
        <v>0</v>
      </c>
      <c r="K357" cm="1">
        <f t="array" ref="K357">_xlfn.LET(_xlpm.rng,IFERROR(MATCH($A357,Q$4:Q$15,1)+1,1),INDEX(X$4:X$15,_xlpm.rng)*$A357^2+INDEX(X$4:X$15,_xlpm.rng+1)*$A357+INDEX(X$4:X$15,_xlpm.rng+2))</f>
        <v>1</v>
      </c>
      <c r="L357" cm="1">
        <f t="array" ref="L357">_xlfn.LET(_xlpm.rng,IFERROR(MATCH($A357,R$4:R$15,1)+1,1),INDEX(Y$4:Y$15,_xlpm.rng)*$A357^2+INDEX(Y$4:Y$15,_xlpm.rng+1)*$A357+INDEX(Y$4:Y$15,_xlpm.rng+2))</f>
        <v>1</v>
      </c>
      <c r="M357" cm="1">
        <f t="array" ref="M357">_xlfn.LET(_xlpm.rng,IFERROR(MATCH($A357,S$4:S$15,1)+1,1),INDEX(Z$4:Z$15,_xlpm.rng)*$A357^2+INDEX(Z$4:Z$15,_xlpm.rng+1)*$A357+INDEX(Z$4:Z$15,_xlpm.rng+2))</f>
        <v>1</v>
      </c>
    </row>
    <row r="358" spans="1:13" x14ac:dyDescent="0.2">
      <c r="A358">
        <v>17.675000000000001</v>
      </c>
      <c r="B358">
        <f>transpose!J357</f>
        <v>0</v>
      </c>
      <c r="C358">
        <f>transpose!K357</f>
        <v>0</v>
      </c>
      <c r="D358">
        <f>transpose!L357</f>
        <v>0</v>
      </c>
      <c r="E358">
        <f>transpose!D357</f>
        <v>1</v>
      </c>
      <c r="F358">
        <f>transpose!E357</f>
        <v>1</v>
      </c>
      <c r="G358">
        <f>transpose!F357</f>
        <v>1</v>
      </c>
      <c r="H358" cm="1">
        <f t="array" ref="H358">_xlfn.LET(_xlpm.rng,IFERROR(MATCH($A358,Q$4:Q$15,1)+1,1),INDEX(U$4:U$15,_xlpm.rng)*$A358^2+INDEX(U$4:U$15,_xlpm.rng+1)*$A358+INDEX(U$4:U$15,_xlpm.rng+2))</f>
        <v>0</v>
      </c>
      <c r="I358" cm="1">
        <f t="array" ref="I358">_xlfn.LET(_xlpm.rng,IFERROR(MATCH($A358,R$4:R$15,1)+1,1),INDEX(V$4:V$15,_xlpm.rng)*$A358^2+INDEX(V$4:V$15,_xlpm.rng+1)*$A358+INDEX(V$4:V$15,_xlpm.rng+2))</f>
        <v>0</v>
      </c>
      <c r="J358" cm="1">
        <f t="array" ref="J358">_xlfn.LET(_xlpm.rng,IFERROR(MATCH($A358,S$4:S$15,1)+1,1),INDEX(W$4:W$15,_xlpm.rng)*$A358^2+INDEX(W$4:W$15,_xlpm.rng+1)*$A358+INDEX(W$4:W$15,_xlpm.rng+2))</f>
        <v>0</v>
      </c>
      <c r="K358" cm="1">
        <f t="array" ref="K358">_xlfn.LET(_xlpm.rng,IFERROR(MATCH($A358,Q$4:Q$15,1)+1,1),INDEX(X$4:X$15,_xlpm.rng)*$A358^2+INDEX(X$4:X$15,_xlpm.rng+1)*$A358+INDEX(X$4:X$15,_xlpm.rng+2))</f>
        <v>1</v>
      </c>
      <c r="L358" cm="1">
        <f t="array" ref="L358">_xlfn.LET(_xlpm.rng,IFERROR(MATCH($A358,R$4:R$15,1)+1,1),INDEX(Y$4:Y$15,_xlpm.rng)*$A358^2+INDEX(Y$4:Y$15,_xlpm.rng+1)*$A358+INDEX(Y$4:Y$15,_xlpm.rng+2))</f>
        <v>1</v>
      </c>
      <c r="M358" cm="1">
        <f t="array" ref="M358">_xlfn.LET(_xlpm.rng,IFERROR(MATCH($A358,S$4:S$15,1)+1,1),INDEX(Z$4:Z$15,_xlpm.rng)*$A358^2+INDEX(Z$4:Z$15,_xlpm.rng+1)*$A358+INDEX(Z$4:Z$15,_xlpm.rng+2))</f>
        <v>1</v>
      </c>
    </row>
    <row r="359" spans="1:13" x14ac:dyDescent="0.2">
      <c r="A359">
        <v>17.725000000000001</v>
      </c>
      <c r="B359">
        <f>transpose!J358</f>
        <v>0</v>
      </c>
      <c r="C359">
        <f>transpose!K358</f>
        <v>0</v>
      </c>
      <c r="D359">
        <f>transpose!L358</f>
        <v>0</v>
      </c>
      <c r="E359">
        <f>transpose!D358</f>
        <v>1</v>
      </c>
      <c r="F359">
        <f>transpose!E358</f>
        <v>1</v>
      </c>
      <c r="G359">
        <f>transpose!F358</f>
        <v>1</v>
      </c>
      <c r="H359" cm="1">
        <f t="array" ref="H359">_xlfn.LET(_xlpm.rng,IFERROR(MATCH($A359,Q$4:Q$15,1)+1,1),INDEX(U$4:U$15,_xlpm.rng)*$A359^2+INDEX(U$4:U$15,_xlpm.rng+1)*$A359+INDEX(U$4:U$15,_xlpm.rng+2))</f>
        <v>0</v>
      </c>
      <c r="I359" cm="1">
        <f t="array" ref="I359">_xlfn.LET(_xlpm.rng,IFERROR(MATCH($A359,R$4:R$15,1)+1,1),INDEX(V$4:V$15,_xlpm.rng)*$A359^2+INDEX(V$4:V$15,_xlpm.rng+1)*$A359+INDEX(V$4:V$15,_xlpm.rng+2))</f>
        <v>0</v>
      </c>
      <c r="J359" cm="1">
        <f t="array" ref="J359">_xlfn.LET(_xlpm.rng,IFERROR(MATCH($A359,S$4:S$15,1)+1,1),INDEX(W$4:W$15,_xlpm.rng)*$A359^2+INDEX(W$4:W$15,_xlpm.rng+1)*$A359+INDEX(W$4:W$15,_xlpm.rng+2))</f>
        <v>0</v>
      </c>
      <c r="K359" cm="1">
        <f t="array" ref="K359">_xlfn.LET(_xlpm.rng,IFERROR(MATCH($A359,Q$4:Q$15,1)+1,1),INDEX(X$4:X$15,_xlpm.rng)*$A359^2+INDEX(X$4:X$15,_xlpm.rng+1)*$A359+INDEX(X$4:X$15,_xlpm.rng+2))</f>
        <v>1</v>
      </c>
      <c r="L359" cm="1">
        <f t="array" ref="L359">_xlfn.LET(_xlpm.rng,IFERROR(MATCH($A359,R$4:R$15,1)+1,1),INDEX(Y$4:Y$15,_xlpm.rng)*$A359^2+INDEX(Y$4:Y$15,_xlpm.rng+1)*$A359+INDEX(Y$4:Y$15,_xlpm.rng+2))</f>
        <v>1</v>
      </c>
      <c r="M359" cm="1">
        <f t="array" ref="M359">_xlfn.LET(_xlpm.rng,IFERROR(MATCH($A359,S$4:S$15,1)+1,1),INDEX(Z$4:Z$15,_xlpm.rng)*$A359^2+INDEX(Z$4:Z$15,_xlpm.rng+1)*$A359+INDEX(Z$4:Z$15,_xlpm.rng+2))</f>
        <v>1</v>
      </c>
    </row>
    <row r="360" spans="1:13" x14ac:dyDescent="0.2">
      <c r="A360">
        <v>17.774999999999999</v>
      </c>
      <c r="B360">
        <f>transpose!J359</f>
        <v>0</v>
      </c>
      <c r="C360">
        <f>transpose!K359</f>
        <v>0</v>
      </c>
      <c r="D360">
        <f>transpose!L359</f>
        <v>0</v>
      </c>
      <c r="E360">
        <f>transpose!D359</f>
        <v>1</v>
      </c>
      <c r="F360">
        <f>transpose!E359</f>
        <v>1</v>
      </c>
      <c r="G360">
        <f>transpose!F359</f>
        <v>1</v>
      </c>
      <c r="H360" cm="1">
        <f t="array" ref="H360">_xlfn.LET(_xlpm.rng,IFERROR(MATCH($A360,Q$4:Q$15,1)+1,1),INDEX(U$4:U$15,_xlpm.rng)*$A360^2+INDEX(U$4:U$15,_xlpm.rng+1)*$A360+INDEX(U$4:U$15,_xlpm.rng+2))</f>
        <v>0</v>
      </c>
      <c r="I360" cm="1">
        <f t="array" ref="I360">_xlfn.LET(_xlpm.rng,IFERROR(MATCH($A360,R$4:R$15,1)+1,1),INDEX(V$4:V$15,_xlpm.rng)*$A360^2+INDEX(V$4:V$15,_xlpm.rng+1)*$A360+INDEX(V$4:V$15,_xlpm.rng+2))</f>
        <v>0</v>
      </c>
      <c r="J360" cm="1">
        <f t="array" ref="J360">_xlfn.LET(_xlpm.rng,IFERROR(MATCH($A360,S$4:S$15,1)+1,1),INDEX(W$4:W$15,_xlpm.rng)*$A360^2+INDEX(W$4:W$15,_xlpm.rng+1)*$A360+INDEX(W$4:W$15,_xlpm.rng+2))</f>
        <v>0</v>
      </c>
      <c r="K360" cm="1">
        <f t="array" ref="K360">_xlfn.LET(_xlpm.rng,IFERROR(MATCH($A360,Q$4:Q$15,1)+1,1),INDEX(X$4:X$15,_xlpm.rng)*$A360^2+INDEX(X$4:X$15,_xlpm.rng+1)*$A360+INDEX(X$4:X$15,_xlpm.rng+2))</f>
        <v>1</v>
      </c>
      <c r="L360" cm="1">
        <f t="array" ref="L360">_xlfn.LET(_xlpm.rng,IFERROR(MATCH($A360,R$4:R$15,1)+1,1),INDEX(Y$4:Y$15,_xlpm.rng)*$A360^2+INDEX(Y$4:Y$15,_xlpm.rng+1)*$A360+INDEX(Y$4:Y$15,_xlpm.rng+2))</f>
        <v>1</v>
      </c>
      <c r="M360" cm="1">
        <f t="array" ref="M360">_xlfn.LET(_xlpm.rng,IFERROR(MATCH($A360,S$4:S$15,1)+1,1),INDEX(Z$4:Z$15,_xlpm.rng)*$A360^2+INDEX(Z$4:Z$15,_xlpm.rng+1)*$A360+INDEX(Z$4:Z$15,_xlpm.rng+2))</f>
        <v>1</v>
      </c>
    </row>
    <row r="361" spans="1:13" x14ac:dyDescent="0.2">
      <c r="A361">
        <v>17.824999999999999</v>
      </c>
      <c r="B361">
        <f>transpose!J360</f>
        <v>0</v>
      </c>
      <c r="C361">
        <f>transpose!K360</f>
        <v>0</v>
      </c>
      <c r="D361">
        <f>transpose!L360</f>
        <v>0</v>
      </c>
      <c r="E361">
        <f>transpose!D360</f>
        <v>1</v>
      </c>
      <c r="F361">
        <f>transpose!E360</f>
        <v>1</v>
      </c>
      <c r="G361">
        <f>transpose!F360</f>
        <v>1</v>
      </c>
      <c r="H361" cm="1">
        <f t="array" ref="H361">_xlfn.LET(_xlpm.rng,IFERROR(MATCH($A361,Q$4:Q$15,1)+1,1),INDEX(U$4:U$15,_xlpm.rng)*$A361^2+INDEX(U$4:U$15,_xlpm.rng+1)*$A361+INDEX(U$4:U$15,_xlpm.rng+2))</f>
        <v>0</v>
      </c>
      <c r="I361" cm="1">
        <f t="array" ref="I361">_xlfn.LET(_xlpm.rng,IFERROR(MATCH($A361,R$4:R$15,1)+1,1),INDEX(V$4:V$15,_xlpm.rng)*$A361^2+INDEX(V$4:V$15,_xlpm.rng+1)*$A361+INDEX(V$4:V$15,_xlpm.rng+2))</f>
        <v>0</v>
      </c>
      <c r="J361" cm="1">
        <f t="array" ref="J361">_xlfn.LET(_xlpm.rng,IFERROR(MATCH($A361,S$4:S$15,1)+1,1),INDEX(W$4:W$15,_xlpm.rng)*$A361^2+INDEX(W$4:W$15,_xlpm.rng+1)*$A361+INDEX(W$4:W$15,_xlpm.rng+2))</f>
        <v>0</v>
      </c>
      <c r="K361" cm="1">
        <f t="array" ref="K361">_xlfn.LET(_xlpm.rng,IFERROR(MATCH($A361,Q$4:Q$15,1)+1,1),INDEX(X$4:X$15,_xlpm.rng)*$A361^2+INDEX(X$4:X$15,_xlpm.rng+1)*$A361+INDEX(X$4:X$15,_xlpm.rng+2))</f>
        <v>1</v>
      </c>
      <c r="L361" cm="1">
        <f t="array" ref="L361">_xlfn.LET(_xlpm.rng,IFERROR(MATCH($A361,R$4:R$15,1)+1,1),INDEX(Y$4:Y$15,_xlpm.rng)*$A361^2+INDEX(Y$4:Y$15,_xlpm.rng+1)*$A361+INDEX(Y$4:Y$15,_xlpm.rng+2))</f>
        <v>1</v>
      </c>
      <c r="M361" cm="1">
        <f t="array" ref="M361">_xlfn.LET(_xlpm.rng,IFERROR(MATCH($A361,S$4:S$15,1)+1,1),INDEX(Z$4:Z$15,_xlpm.rng)*$A361^2+INDEX(Z$4:Z$15,_xlpm.rng+1)*$A361+INDEX(Z$4:Z$15,_xlpm.rng+2))</f>
        <v>1</v>
      </c>
    </row>
    <row r="362" spans="1:13" x14ac:dyDescent="0.2">
      <c r="A362">
        <v>17.875</v>
      </c>
      <c r="B362">
        <f>transpose!J361</f>
        <v>0</v>
      </c>
      <c r="C362">
        <f>transpose!K361</f>
        <v>0</v>
      </c>
      <c r="D362">
        <f>transpose!L361</f>
        <v>0</v>
      </c>
      <c r="E362">
        <f>transpose!D361</f>
        <v>1</v>
      </c>
      <c r="F362">
        <f>transpose!E361</f>
        <v>1</v>
      </c>
      <c r="G362">
        <f>transpose!F361</f>
        <v>1</v>
      </c>
      <c r="H362" cm="1">
        <f t="array" ref="H362">_xlfn.LET(_xlpm.rng,IFERROR(MATCH($A362,Q$4:Q$15,1)+1,1),INDEX(U$4:U$15,_xlpm.rng)*$A362^2+INDEX(U$4:U$15,_xlpm.rng+1)*$A362+INDEX(U$4:U$15,_xlpm.rng+2))</f>
        <v>0</v>
      </c>
      <c r="I362" cm="1">
        <f t="array" ref="I362">_xlfn.LET(_xlpm.rng,IFERROR(MATCH($A362,R$4:R$15,1)+1,1),INDEX(V$4:V$15,_xlpm.rng)*$A362^2+INDEX(V$4:V$15,_xlpm.rng+1)*$A362+INDEX(V$4:V$15,_xlpm.rng+2))</f>
        <v>0</v>
      </c>
      <c r="J362" cm="1">
        <f t="array" ref="J362">_xlfn.LET(_xlpm.rng,IFERROR(MATCH($A362,S$4:S$15,1)+1,1),INDEX(W$4:W$15,_xlpm.rng)*$A362^2+INDEX(W$4:W$15,_xlpm.rng+1)*$A362+INDEX(W$4:W$15,_xlpm.rng+2))</f>
        <v>0</v>
      </c>
      <c r="K362" cm="1">
        <f t="array" ref="K362">_xlfn.LET(_xlpm.rng,IFERROR(MATCH($A362,Q$4:Q$15,1)+1,1),INDEX(X$4:X$15,_xlpm.rng)*$A362^2+INDEX(X$4:X$15,_xlpm.rng+1)*$A362+INDEX(X$4:X$15,_xlpm.rng+2))</f>
        <v>1</v>
      </c>
      <c r="L362" cm="1">
        <f t="array" ref="L362">_xlfn.LET(_xlpm.rng,IFERROR(MATCH($A362,R$4:R$15,1)+1,1),INDEX(Y$4:Y$15,_xlpm.rng)*$A362^2+INDEX(Y$4:Y$15,_xlpm.rng+1)*$A362+INDEX(Y$4:Y$15,_xlpm.rng+2))</f>
        <v>1</v>
      </c>
      <c r="M362" cm="1">
        <f t="array" ref="M362">_xlfn.LET(_xlpm.rng,IFERROR(MATCH($A362,S$4:S$15,1)+1,1),INDEX(Z$4:Z$15,_xlpm.rng)*$A362^2+INDEX(Z$4:Z$15,_xlpm.rng+1)*$A362+INDEX(Z$4:Z$15,_xlpm.rng+2))</f>
        <v>1</v>
      </c>
    </row>
    <row r="363" spans="1:13" x14ac:dyDescent="0.2">
      <c r="A363">
        <v>17.925000000000001</v>
      </c>
      <c r="B363">
        <f>transpose!J362</f>
        <v>0</v>
      </c>
      <c r="C363">
        <f>transpose!K362</f>
        <v>0</v>
      </c>
      <c r="D363">
        <f>transpose!L362</f>
        <v>0</v>
      </c>
      <c r="E363">
        <f>transpose!D362</f>
        <v>1</v>
      </c>
      <c r="F363">
        <f>transpose!E362</f>
        <v>1</v>
      </c>
      <c r="G363">
        <f>transpose!F362</f>
        <v>1</v>
      </c>
      <c r="H363" cm="1">
        <f t="array" ref="H363">_xlfn.LET(_xlpm.rng,IFERROR(MATCH($A363,Q$4:Q$15,1)+1,1),INDEX(U$4:U$15,_xlpm.rng)*$A363^2+INDEX(U$4:U$15,_xlpm.rng+1)*$A363+INDEX(U$4:U$15,_xlpm.rng+2))</f>
        <v>0</v>
      </c>
      <c r="I363" cm="1">
        <f t="array" ref="I363">_xlfn.LET(_xlpm.rng,IFERROR(MATCH($A363,R$4:R$15,1)+1,1),INDEX(V$4:V$15,_xlpm.rng)*$A363^2+INDEX(V$4:V$15,_xlpm.rng+1)*$A363+INDEX(V$4:V$15,_xlpm.rng+2))</f>
        <v>0</v>
      </c>
      <c r="J363" cm="1">
        <f t="array" ref="J363">_xlfn.LET(_xlpm.rng,IFERROR(MATCH($A363,S$4:S$15,1)+1,1),INDEX(W$4:W$15,_xlpm.rng)*$A363^2+INDEX(W$4:W$15,_xlpm.rng+1)*$A363+INDEX(W$4:W$15,_xlpm.rng+2))</f>
        <v>0</v>
      </c>
      <c r="K363" cm="1">
        <f t="array" ref="K363">_xlfn.LET(_xlpm.rng,IFERROR(MATCH($A363,Q$4:Q$15,1)+1,1),INDEX(X$4:X$15,_xlpm.rng)*$A363^2+INDEX(X$4:X$15,_xlpm.rng+1)*$A363+INDEX(X$4:X$15,_xlpm.rng+2))</f>
        <v>1</v>
      </c>
      <c r="L363" cm="1">
        <f t="array" ref="L363">_xlfn.LET(_xlpm.rng,IFERROR(MATCH($A363,R$4:R$15,1)+1,1),INDEX(Y$4:Y$15,_xlpm.rng)*$A363^2+INDEX(Y$4:Y$15,_xlpm.rng+1)*$A363+INDEX(Y$4:Y$15,_xlpm.rng+2))</f>
        <v>1</v>
      </c>
      <c r="M363" cm="1">
        <f t="array" ref="M363">_xlfn.LET(_xlpm.rng,IFERROR(MATCH($A363,S$4:S$15,1)+1,1),INDEX(Z$4:Z$15,_xlpm.rng)*$A363^2+INDEX(Z$4:Z$15,_xlpm.rng+1)*$A363+INDEX(Z$4:Z$15,_xlpm.rng+2))</f>
        <v>1</v>
      </c>
    </row>
    <row r="364" spans="1:13" x14ac:dyDescent="0.2">
      <c r="A364">
        <v>17.975000000000001</v>
      </c>
      <c r="B364">
        <f>transpose!J363</f>
        <v>0</v>
      </c>
      <c r="C364">
        <f>transpose!K363</f>
        <v>0</v>
      </c>
      <c r="D364">
        <f>transpose!L363</f>
        <v>0</v>
      </c>
      <c r="E364">
        <f>transpose!D363</f>
        <v>1</v>
      </c>
      <c r="F364">
        <f>transpose!E363</f>
        <v>1</v>
      </c>
      <c r="G364">
        <f>transpose!F363</f>
        <v>1</v>
      </c>
      <c r="H364" cm="1">
        <f t="array" ref="H364">_xlfn.LET(_xlpm.rng,IFERROR(MATCH($A364,Q$4:Q$15,1)+1,1),INDEX(U$4:U$15,_xlpm.rng)*$A364^2+INDEX(U$4:U$15,_xlpm.rng+1)*$A364+INDEX(U$4:U$15,_xlpm.rng+2))</f>
        <v>0</v>
      </c>
      <c r="I364" cm="1">
        <f t="array" ref="I364">_xlfn.LET(_xlpm.rng,IFERROR(MATCH($A364,R$4:R$15,1)+1,1),INDEX(V$4:V$15,_xlpm.rng)*$A364^2+INDEX(V$4:V$15,_xlpm.rng+1)*$A364+INDEX(V$4:V$15,_xlpm.rng+2))</f>
        <v>0</v>
      </c>
      <c r="J364" cm="1">
        <f t="array" ref="J364">_xlfn.LET(_xlpm.rng,IFERROR(MATCH($A364,S$4:S$15,1)+1,1),INDEX(W$4:W$15,_xlpm.rng)*$A364^2+INDEX(W$4:W$15,_xlpm.rng+1)*$A364+INDEX(W$4:W$15,_xlpm.rng+2))</f>
        <v>0</v>
      </c>
      <c r="K364" cm="1">
        <f t="array" ref="K364">_xlfn.LET(_xlpm.rng,IFERROR(MATCH($A364,Q$4:Q$15,1)+1,1),INDEX(X$4:X$15,_xlpm.rng)*$A364^2+INDEX(X$4:X$15,_xlpm.rng+1)*$A364+INDEX(X$4:X$15,_xlpm.rng+2))</f>
        <v>1</v>
      </c>
      <c r="L364" cm="1">
        <f t="array" ref="L364">_xlfn.LET(_xlpm.rng,IFERROR(MATCH($A364,R$4:R$15,1)+1,1),INDEX(Y$4:Y$15,_xlpm.rng)*$A364^2+INDEX(Y$4:Y$15,_xlpm.rng+1)*$A364+INDEX(Y$4:Y$15,_xlpm.rng+2))</f>
        <v>1</v>
      </c>
      <c r="M364" cm="1">
        <f t="array" ref="M364">_xlfn.LET(_xlpm.rng,IFERROR(MATCH($A364,S$4:S$15,1)+1,1),INDEX(Z$4:Z$15,_xlpm.rng)*$A364^2+INDEX(Z$4:Z$15,_xlpm.rng+1)*$A364+INDEX(Z$4:Z$15,_xlpm.rng+2))</f>
        <v>1</v>
      </c>
    </row>
    <row r="365" spans="1:13" x14ac:dyDescent="0.2">
      <c r="A365">
        <v>18.024999999999999</v>
      </c>
      <c r="B365">
        <f>transpose!J364</f>
        <v>0</v>
      </c>
      <c r="C365">
        <f>transpose!K364</f>
        <v>0</v>
      </c>
      <c r="D365">
        <f>transpose!L364</f>
        <v>0</v>
      </c>
      <c r="E365">
        <f>transpose!D364</f>
        <v>1</v>
      </c>
      <c r="F365">
        <f>transpose!E364</f>
        <v>1</v>
      </c>
      <c r="G365">
        <f>transpose!F364</f>
        <v>1</v>
      </c>
      <c r="H365" cm="1">
        <f t="array" ref="H365">_xlfn.LET(_xlpm.rng,IFERROR(MATCH($A365,Q$4:Q$15,1)+1,1),INDEX(U$4:U$15,_xlpm.rng)*$A365^2+INDEX(U$4:U$15,_xlpm.rng+1)*$A365+INDEX(U$4:U$15,_xlpm.rng+2))</f>
        <v>0</v>
      </c>
      <c r="I365" cm="1">
        <f t="array" ref="I365">_xlfn.LET(_xlpm.rng,IFERROR(MATCH($A365,R$4:R$15,1)+1,1),INDEX(V$4:V$15,_xlpm.rng)*$A365^2+INDEX(V$4:V$15,_xlpm.rng+1)*$A365+INDEX(V$4:V$15,_xlpm.rng+2))</f>
        <v>0</v>
      </c>
      <c r="J365" cm="1">
        <f t="array" ref="J365">_xlfn.LET(_xlpm.rng,IFERROR(MATCH($A365,S$4:S$15,1)+1,1),INDEX(W$4:W$15,_xlpm.rng)*$A365^2+INDEX(W$4:W$15,_xlpm.rng+1)*$A365+INDEX(W$4:W$15,_xlpm.rng+2))</f>
        <v>0</v>
      </c>
      <c r="K365" cm="1">
        <f t="array" ref="K365">_xlfn.LET(_xlpm.rng,IFERROR(MATCH($A365,Q$4:Q$15,1)+1,1),INDEX(X$4:X$15,_xlpm.rng)*$A365^2+INDEX(X$4:X$15,_xlpm.rng+1)*$A365+INDEX(X$4:X$15,_xlpm.rng+2))</f>
        <v>1</v>
      </c>
      <c r="L365" cm="1">
        <f t="array" ref="L365">_xlfn.LET(_xlpm.rng,IFERROR(MATCH($A365,R$4:R$15,1)+1,1),INDEX(Y$4:Y$15,_xlpm.rng)*$A365^2+INDEX(Y$4:Y$15,_xlpm.rng+1)*$A365+INDEX(Y$4:Y$15,_xlpm.rng+2))</f>
        <v>1</v>
      </c>
      <c r="M365" cm="1">
        <f t="array" ref="M365">_xlfn.LET(_xlpm.rng,IFERROR(MATCH($A365,S$4:S$15,1)+1,1),INDEX(Z$4:Z$15,_xlpm.rng)*$A365^2+INDEX(Z$4:Z$15,_xlpm.rng+1)*$A365+INDEX(Z$4:Z$15,_xlpm.rng+2))</f>
        <v>1</v>
      </c>
    </row>
    <row r="366" spans="1:13" x14ac:dyDescent="0.2">
      <c r="A366">
        <v>18.074999999999999</v>
      </c>
      <c r="B366">
        <f>transpose!J365</f>
        <v>0</v>
      </c>
      <c r="C366">
        <f>transpose!K365</f>
        <v>0</v>
      </c>
      <c r="D366">
        <f>transpose!L365</f>
        <v>0</v>
      </c>
      <c r="E366">
        <f>transpose!D365</f>
        <v>1</v>
      </c>
      <c r="F366">
        <f>transpose!E365</f>
        <v>1</v>
      </c>
      <c r="G366">
        <f>transpose!F365</f>
        <v>1</v>
      </c>
      <c r="H366" cm="1">
        <f t="array" ref="H366">_xlfn.LET(_xlpm.rng,IFERROR(MATCH($A366,Q$4:Q$15,1)+1,1),INDEX(U$4:U$15,_xlpm.rng)*$A366^2+INDEX(U$4:U$15,_xlpm.rng+1)*$A366+INDEX(U$4:U$15,_xlpm.rng+2))</f>
        <v>0</v>
      </c>
      <c r="I366" cm="1">
        <f t="array" ref="I366">_xlfn.LET(_xlpm.rng,IFERROR(MATCH($A366,R$4:R$15,1)+1,1),INDEX(V$4:V$15,_xlpm.rng)*$A366^2+INDEX(V$4:V$15,_xlpm.rng+1)*$A366+INDEX(V$4:V$15,_xlpm.rng+2))</f>
        <v>0</v>
      </c>
      <c r="J366" cm="1">
        <f t="array" ref="J366">_xlfn.LET(_xlpm.rng,IFERROR(MATCH($A366,S$4:S$15,1)+1,1),INDEX(W$4:W$15,_xlpm.rng)*$A366^2+INDEX(W$4:W$15,_xlpm.rng+1)*$A366+INDEX(W$4:W$15,_xlpm.rng+2))</f>
        <v>0</v>
      </c>
      <c r="K366" cm="1">
        <f t="array" ref="K366">_xlfn.LET(_xlpm.rng,IFERROR(MATCH($A366,Q$4:Q$15,1)+1,1),INDEX(X$4:X$15,_xlpm.rng)*$A366^2+INDEX(X$4:X$15,_xlpm.rng+1)*$A366+INDEX(X$4:X$15,_xlpm.rng+2))</f>
        <v>1</v>
      </c>
      <c r="L366" cm="1">
        <f t="array" ref="L366">_xlfn.LET(_xlpm.rng,IFERROR(MATCH($A366,R$4:R$15,1)+1,1),INDEX(Y$4:Y$15,_xlpm.rng)*$A366^2+INDEX(Y$4:Y$15,_xlpm.rng+1)*$A366+INDEX(Y$4:Y$15,_xlpm.rng+2))</f>
        <v>1</v>
      </c>
      <c r="M366" cm="1">
        <f t="array" ref="M366">_xlfn.LET(_xlpm.rng,IFERROR(MATCH($A366,S$4:S$15,1)+1,1),INDEX(Z$4:Z$15,_xlpm.rng)*$A366^2+INDEX(Z$4:Z$15,_xlpm.rng+1)*$A366+INDEX(Z$4:Z$15,_xlpm.rng+2))</f>
        <v>1</v>
      </c>
    </row>
    <row r="367" spans="1:13" x14ac:dyDescent="0.2">
      <c r="A367">
        <v>18.125</v>
      </c>
      <c r="B367">
        <f>transpose!J366</f>
        <v>0</v>
      </c>
      <c r="C367">
        <f>transpose!K366</f>
        <v>0</v>
      </c>
      <c r="D367">
        <f>transpose!L366</f>
        <v>0</v>
      </c>
      <c r="E367">
        <f>transpose!D366</f>
        <v>1</v>
      </c>
      <c r="F367">
        <f>transpose!E366</f>
        <v>1</v>
      </c>
      <c r="G367">
        <f>transpose!F366</f>
        <v>1</v>
      </c>
      <c r="H367" cm="1">
        <f t="array" ref="H367">_xlfn.LET(_xlpm.rng,IFERROR(MATCH($A367,Q$4:Q$15,1)+1,1),INDEX(U$4:U$15,_xlpm.rng)*$A367^2+INDEX(U$4:U$15,_xlpm.rng+1)*$A367+INDEX(U$4:U$15,_xlpm.rng+2))</f>
        <v>0</v>
      </c>
      <c r="I367" cm="1">
        <f t="array" ref="I367">_xlfn.LET(_xlpm.rng,IFERROR(MATCH($A367,R$4:R$15,1)+1,1),INDEX(V$4:V$15,_xlpm.rng)*$A367^2+INDEX(V$4:V$15,_xlpm.rng+1)*$A367+INDEX(V$4:V$15,_xlpm.rng+2))</f>
        <v>0</v>
      </c>
      <c r="J367" cm="1">
        <f t="array" ref="J367">_xlfn.LET(_xlpm.rng,IFERROR(MATCH($A367,S$4:S$15,1)+1,1),INDEX(W$4:W$15,_xlpm.rng)*$A367^2+INDEX(W$4:W$15,_xlpm.rng+1)*$A367+INDEX(W$4:W$15,_xlpm.rng+2))</f>
        <v>0</v>
      </c>
      <c r="K367" cm="1">
        <f t="array" ref="K367">_xlfn.LET(_xlpm.rng,IFERROR(MATCH($A367,Q$4:Q$15,1)+1,1),INDEX(X$4:X$15,_xlpm.rng)*$A367^2+INDEX(X$4:X$15,_xlpm.rng+1)*$A367+INDEX(X$4:X$15,_xlpm.rng+2))</f>
        <v>1</v>
      </c>
      <c r="L367" cm="1">
        <f t="array" ref="L367">_xlfn.LET(_xlpm.rng,IFERROR(MATCH($A367,R$4:R$15,1)+1,1),INDEX(Y$4:Y$15,_xlpm.rng)*$A367^2+INDEX(Y$4:Y$15,_xlpm.rng+1)*$A367+INDEX(Y$4:Y$15,_xlpm.rng+2))</f>
        <v>1</v>
      </c>
      <c r="M367" cm="1">
        <f t="array" ref="M367">_xlfn.LET(_xlpm.rng,IFERROR(MATCH($A367,S$4:S$15,1)+1,1),INDEX(Z$4:Z$15,_xlpm.rng)*$A367^2+INDEX(Z$4:Z$15,_xlpm.rng+1)*$A367+INDEX(Z$4:Z$15,_xlpm.rng+2))</f>
        <v>1</v>
      </c>
    </row>
    <row r="368" spans="1:13" x14ac:dyDescent="0.2">
      <c r="A368">
        <v>18.175000000000001</v>
      </c>
      <c r="B368">
        <f>transpose!J367</f>
        <v>0</v>
      </c>
      <c r="C368">
        <f>transpose!K367</f>
        <v>0</v>
      </c>
      <c r="D368">
        <f>transpose!L367</f>
        <v>0</v>
      </c>
      <c r="E368">
        <f>transpose!D367</f>
        <v>1</v>
      </c>
      <c r="F368">
        <f>transpose!E367</f>
        <v>1</v>
      </c>
      <c r="G368">
        <f>transpose!F367</f>
        <v>1</v>
      </c>
      <c r="H368" cm="1">
        <f t="array" ref="H368">_xlfn.LET(_xlpm.rng,IFERROR(MATCH($A368,Q$4:Q$15,1)+1,1),INDEX(U$4:U$15,_xlpm.rng)*$A368^2+INDEX(U$4:U$15,_xlpm.rng+1)*$A368+INDEX(U$4:U$15,_xlpm.rng+2))</f>
        <v>0</v>
      </c>
      <c r="I368" cm="1">
        <f t="array" ref="I368">_xlfn.LET(_xlpm.rng,IFERROR(MATCH($A368,R$4:R$15,1)+1,1),INDEX(V$4:V$15,_xlpm.rng)*$A368^2+INDEX(V$4:V$15,_xlpm.rng+1)*$A368+INDEX(V$4:V$15,_xlpm.rng+2))</f>
        <v>0</v>
      </c>
      <c r="J368" cm="1">
        <f t="array" ref="J368">_xlfn.LET(_xlpm.rng,IFERROR(MATCH($A368,S$4:S$15,1)+1,1),INDEX(W$4:W$15,_xlpm.rng)*$A368^2+INDEX(W$4:W$15,_xlpm.rng+1)*$A368+INDEX(W$4:W$15,_xlpm.rng+2))</f>
        <v>0</v>
      </c>
      <c r="K368" cm="1">
        <f t="array" ref="K368">_xlfn.LET(_xlpm.rng,IFERROR(MATCH($A368,Q$4:Q$15,1)+1,1),INDEX(X$4:X$15,_xlpm.rng)*$A368^2+INDEX(X$4:X$15,_xlpm.rng+1)*$A368+INDEX(X$4:X$15,_xlpm.rng+2))</f>
        <v>1</v>
      </c>
      <c r="L368" cm="1">
        <f t="array" ref="L368">_xlfn.LET(_xlpm.rng,IFERROR(MATCH($A368,R$4:R$15,1)+1,1),INDEX(Y$4:Y$15,_xlpm.rng)*$A368^2+INDEX(Y$4:Y$15,_xlpm.rng+1)*$A368+INDEX(Y$4:Y$15,_xlpm.rng+2))</f>
        <v>1</v>
      </c>
      <c r="M368" cm="1">
        <f t="array" ref="M368">_xlfn.LET(_xlpm.rng,IFERROR(MATCH($A368,S$4:S$15,1)+1,1),INDEX(Z$4:Z$15,_xlpm.rng)*$A368^2+INDEX(Z$4:Z$15,_xlpm.rng+1)*$A368+INDEX(Z$4:Z$15,_xlpm.rng+2))</f>
        <v>1</v>
      </c>
    </row>
    <row r="369" spans="1:13" x14ac:dyDescent="0.2">
      <c r="A369">
        <v>18.225000000000001</v>
      </c>
      <c r="B369">
        <f>transpose!J368</f>
        <v>0</v>
      </c>
      <c r="C369">
        <f>transpose!K368</f>
        <v>0</v>
      </c>
      <c r="D369">
        <f>transpose!L368</f>
        <v>0</v>
      </c>
      <c r="E369">
        <f>transpose!D368</f>
        <v>1</v>
      </c>
      <c r="F369">
        <f>transpose!E368</f>
        <v>1</v>
      </c>
      <c r="G369">
        <f>transpose!F368</f>
        <v>1</v>
      </c>
      <c r="H369" cm="1">
        <f t="array" ref="H369">_xlfn.LET(_xlpm.rng,IFERROR(MATCH($A369,Q$4:Q$15,1)+1,1),INDEX(U$4:U$15,_xlpm.rng)*$A369^2+INDEX(U$4:U$15,_xlpm.rng+1)*$A369+INDEX(U$4:U$15,_xlpm.rng+2))</f>
        <v>0</v>
      </c>
      <c r="I369" cm="1">
        <f t="array" ref="I369">_xlfn.LET(_xlpm.rng,IFERROR(MATCH($A369,R$4:R$15,1)+1,1),INDEX(V$4:V$15,_xlpm.rng)*$A369^2+INDEX(V$4:V$15,_xlpm.rng+1)*$A369+INDEX(V$4:V$15,_xlpm.rng+2))</f>
        <v>0</v>
      </c>
      <c r="J369" cm="1">
        <f t="array" ref="J369">_xlfn.LET(_xlpm.rng,IFERROR(MATCH($A369,S$4:S$15,1)+1,1),INDEX(W$4:W$15,_xlpm.rng)*$A369^2+INDEX(W$4:W$15,_xlpm.rng+1)*$A369+INDEX(W$4:W$15,_xlpm.rng+2))</f>
        <v>0</v>
      </c>
      <c r="K369" cm="1">
        <f t="array" ref="K369">_xlfn.LET(_xlpm.rng,IFERROR(MATCH($A369,Q$4:Q$15,1)+1,1),INDEX(X$4:X$15,_xlpm.rng)*$A369^2+INDEX(X$4:X$15,_xlpm.rng+1)*$A369+INDEX(X$4:X$15,_xlpm.rng+2))</f>
        <v>1</v>
      </c>
      <c r="L369" cm="1">
        <f t="array" ref="L369">_xlfn.LET(_xlpm.rng,IFERROR(MATCH($A369,R$4:R$15,1)+1,1),INDEX(Y$4:Y$15,_xlpm.rng)*$A369^2+INDEX(Y$4:Y$15,_xlpm.rng+1)*$A369+INDEX(Y$4:Y$15,_xlpm.rng+2))</f>
        <v>1</v>
      </c>
      <c r="M369" cm="1">
        <f t="array" ref="M369">_xlfn.LET(_xlpm.rng,IFERROR(MATCH($A369,S$4:S$15,1)+1,1),INDEX(Z$4:Z$15,_xlpm.rng)*$A369^2+INDEX(Z$4:Z$15,_xlpm.rng+1)*$A369+INDEX(Z$4:Z$15,_xlpm.rng+2))</f>
        <v>1</v>
      </c>
    </row>
    <row r="370" spans="1:13" x14ac:dyDescent="0.2">
      <c r="A370">
        <v>18.274999999999999</v>
      </c>
      <c r="B370">
        <f>transpose!J369</f>
        <v>0</v>
      </c>
      <c r="C370">
        <f>transpose!K369</f>
        <v>0</v>
      </c>
      <c r="D370">
        <f>transpose!L369</f>
        <v>0</v>
      </c>
      <c r="E370">
        <f>transpose!D369</f>
        <v>1</v>
      </c>
      <c r="F370">
        <f>transpose!E369</f>
        <v>1</v>
      </c>
      <c r="G370">
        <f>transpose!F369</f>
        <v>1</v>
      </c>
      <c r="H370" cm="1">
        <f t="array" ref="H370">_xlfn.LET(_xlpm.rng,IFERROR(MATCH($A370,Q$4:Q$15,1)+1,1),INDEX(U$4:U$15,_xlpm.rng)*$A370^2+INDEX(U$4:U$15,_xlpm.rng+1)*$A370+INDEX(U$4:U$15,_xlpm.rng+2))</f>
        <v>0</v>
      </c>
      <c r="I370" cm="1">
        <f t="array" ref="I370">_xlfn.LET(_xlpm.rng,IFERROR(MATCH($A370,R$4:R$15,1)+1,1),INDEX(V$4:V$15,_xlpm.rng)*$A370^2+INDEX(V$4:V$15,_xlpm.rng+1)*$A370+INDEX(V$4:V$15,_xlpm.rng+2))</f>
        <v>0</v>
      </c>
      <c r="J370" cm="1">
        <f t="array" ref="J370">_xlfn.LET(_xlpm.rng,IFERROR(MATCH($A370,S$4:S$15,1)+1,1),INDEX(W$4:W$15,_xlpm.rng)*$A370^2+INDEX(W$4:W$15,_xlpm.rng+1)*$A370+INDEX(W$4:W$15,_xlpm.rng+2))</f>
        <v>0</v>
      </c>
      <c r="K370" cm="1">
        <f t="array" ref="K370">_xlfn.LET(_xlpm.rng,IFERROR(MATCH($A370,Q$4:Q$15,1)+1,1),INDEX(X$4:X$15,_xlpm.rng)*$A370^2+INDEX(X$4:X$15,_xlpm.rng+1)*$A370+INDEX(X$4:X$15,_xlpm.rng+2))</f>
        <v>1</v>
      </c>
      <c r="L370" cm="1">
        <f t="array" ref="L370">_xlfn.LET(_xlpm.rng,IFERROR(MATCH($A370,R$4:R$15,1)+1,1),INDEX(Y$4:Y$15,_xlpm.rng)*$A370^2+INDEX(Y$4:Y$15,_xlpm.rng+1)*$A370+INDEX(Y$4:Y$15,_xlpm.rng+2))</f>
        <v>1</v>
      </c>
      <c r="M370" cm="1">
        <f t="array" ref="M370">_xlfn.LET(_xlpm.rng,IFERROR(MATCH($A370,S$4:S$15,1)+1,1),INDEX(Z$4:Z$15,_xlpm.rng)*$A370^2+INDEX(Z$4:Z$15,_xlpm.rng+1)*$A370+INDEX(Z$4:Z$15,_xlpm.rng+2))</f>
        <v>1</v>
      </c>
    </row>
    <row r="371" spans="1:13" x14ac:dyDescent="0.2">
      <c r="A371">
        <v>18.324999999999999</v>
      </c>
      <c r="B371">
        <f>transpose!J370</f>
        <v>0</v>
      </c>
      <c r="C371">
        <f>transpose!K370</f>
        <v>0</v>
      </c>
      <c r="D371">
        <f>transpose!L370</f>
        <v>0</v>
      </c>
      <c r="E371">
        <f>transpose!D370</f>
        <v>1</v>
      </c>
      <c r="F371">
        <f>transpose!E370</f>
        <v>1</v>
      </c>
      <c r="G371">
        <f>transpose!F370</f>
        <v>1</v>
      </c>
      <c r="H371" cm="1">
        <f t="array" ref="H371">_xlfn.LET(_xlpm.rng,IFERROR(MATCH($A371,Q$4:Q$15,1)+1,1),INDEX(U$4:U$15,_xlpm.rng)*$A371^2+INDEX(U$4:U$15,_xlpm.rng+1)*$A371+INDEX(U$4:U$15,_xlpm.rng+2))</f>
        <v>0</v>
      </c>
      <c r="I371" cm="1">
        <f t="array" ref="I371">_xlfn.LET(_xlpm.rng,IFERROR(MATCH($A371,R$4:R$15,1)+1,1),INDEX(V$4:V$15,_xlpm.rng)*$A371^2+INDEX(V$4:V$15,_xlpm.rng+1)*$A371+INDEX(V$4:V$15,_xlpm.rng+2))</f>
        <v>0</v>
      </c>
      <c r="J371" cm="1">
        <f t="array" ref="J371">_xlfn.LET(_xlpm.rng,IFERROR(MATCH($A371,S$4:S$15,1)+1,1),INDEX(W$4:W$15,_xlpm.rng)*$A371^2+INDEX(W$4:W$15,_xlpm.rng+1)*$A371+INDEX(W$4:W$15,_xlpm.rng+2))</f>
        <v>0</v>
      </c>
      <c r="K371" cm="1">
        <f t="array" ref="K371">_xlfn.LET(_xlpm.rng,IFERROR(MATCH($A371,Q$4:Q$15,1)+1,1),INDEX(X$4:X$15,_xlpm.rng)*$A371^2+INDEX(X$4:X$15,_xlpm.rng+1)*$A371+INDEX(X$4:X$15,_xlpm.rng+2))</f>
        <v>1</v>
      </c>
      <c r="L371" cm="1">
        <f t="array" ref="L371">_xlfn.LET(_xlpm.rng,IFERROR(MATCH($A371,R$4:R$15,1)+1,1),INDEX(Y$4:Y$15,_xlpm.rng)*$A371^2+INDEX(Y$4:Y$15,_xlpm.rng+1)*$A371+INDEX(Y$4:Y$15,_xlpm.rng+2))</f>
        <v>1</v>
      </c>
      <c r="M371" cm="1">
        <f t="array" ref="M371">_xlfn.LET(_xlpm.rng,IFERROR(MATCH($A371,S$4:S$15,1)+1,1),INDEX(Z$4:Z$15,_xlpm.rng)*$A371^2+INDEX(Z$4:Z$15,_xlpm.rng+1)*$A371+INDEX(Z$4:Z$15,_xlpm.rng+2))</f>
        <v>1</v>
      </c>
    </row>
    <row r="372" spans="1:13" x14ac:dyDescent="0.2">
      <c r="A372">
        <v>18.375</v>
      </c>
      <c r="B372">
        <f>transpose!J371</f>
        <v>0</v>
      </c>
      <c r="C372">
        <f>transpose!K371</f>
        <v>0</v>
      </c>
      <c r="D372">
        <f>transpose!L371</f>
        <v>0</v>
      </c>
      <c r="E372">
        <f>transpose!D371</f>
        <v>1</v>
      </c>
      <c r="F372">
        <f>transpose!E371</f>
        <v>1</v>
      </c>
      <c r="G372">
        <f>transpose!F371</f>
        <v>1</v>
      </c>
      <c r="H372" cm="1">
        <f t="array" ref="H372">_xlfn.LET(_xlpm.rng,IFERROR(MATCH($A372,Q$4:Q$15,1)+1,1),INDEX(U$4:U$15,_xlpm.rng)*$A372^2+INDEX(U$4:U$15,_xlpm.rng+1)*$A372+INDEX(U$4:U$15,_xlpm.rng+2))</f>
        <v>0</v>
      </c>
      <c r="I372" cm="1">
        <f t="array" ref="I372">_xlfn.LET(_xlpm.rng,IFERROR(MATCH($A372,R$4:R$15,1)+1,1),INDEX(V$4:V$15,_xlpm.rng)*$A372^2+INDEX(V$4:V$15,_xlpm.rng+1)*$A372+INDEX(V$4:V$15,_xlpm.rng+2))</f>
        <v>0</v>
      </c>
      <c r="J372" cm="1">
        <f t="array" ref="J372">_xlfn.LET(_xlpm.rng,IFERROR(MATCH($A372,S$4:S$15,1)+1,1),INDEX(W$4:W$15,_xlpm.rng)*$A372^2+INDEX(W$4:W$15,_xlpm.rng+1)*$A372+INDEX(W$4:W$15,_xlpm.rng+2))</f>
        <v>0</v>
      </c>
      <c r="K372" cm="1">
        <f t="array" ref="K372">_xlfn.LET(_xlpm.rng,IFERROR(MATCH($A372,Q$4:Q$15,1)+1,1),INDEX(X$4:X$15,_xlpm.rng)*$A372^2+INDEX(X$4:X$15,_xlpm.rng+1)*$A372+INDEX(X$4:X$15,_xlpm.rng+2))</f>
        <v>1</v>
      </c>
      <c r="L372" cm="1">
        <f t="array" ref="L372">_xlfn.LET(_xlpm.rng,IFERROR(MATCH($A372,R$4:R$15,1)+1,1),INDEX(Y$4:Y$15,_xlpm.rng)*$A372^2+INDEX(Y$4:Y$15,_xlpm.rng+1)*$A372+INDEX(Y$4:Y$15,_xlpm.rng+2))</f>
        <v>1</v>
      </c>
      <c r="M372" cm="1">
        <f t="array" ref="M372">_xlfn.LET(_xlpm.rng,IFERROR(MATCH($A372,S$4:S$15,1)+1,1),INDEX(Z$4:Z$15,_xlpm.rng)*$A372^2+INDEX(Z$4:Z$15,_xlpm.rng+1)*$A372+INDEX(Z$4:Z$15,_xlpm.rng+2))</f>
        <v>1</v>
      </c>
    </row>
    <row r="373" spans="1:13" x14ac:dyDescent="0.2">
      <c r="A373">
        <v>18.425000000000001</v>
      </c>
      <c r="B373">
        <f>transpose!J372</f>
        <v>0</v>
      </c>
      <c r="C373">
        <f>transpose!K372</f>
        <v>0</v>
      </c>
      <c r="D373">
        <f>transpose!L372</f>
        <v>0</v>
      </c>
      <c r="E373">
        <f>transpose!D372</f>
        <v>1</v>
      </c>
      <c r="F373">
        <f>transpose!E372</f>
        <v>1</v>
      </c>
      <c r="G373">
        <f>transpose!F372</f>
        <v>1</v>
      </c>
      <c r="H373" cm="1">
        <f t="array" ref="H373">_xlfn.LET(_xlpm.rng,IFERROR(MATCH($A373,Q$4:Q$15,1)+1,1),INDEX(U$4:U$15,_xlpm.rng)*$A373^2+INDEX(U$4:U$15,_xlpm.rng+1)*$A373+INDEX(U$4:U$15,_xlpm.rng+2))</f>
        <v>0</v>
      </c>
      <c r="I373" cm="1">
        <f t="array" ref="I373">_xlfn.LET(_xlpm.rng,IFERROR(MATCH($A373,R$4:R$15,1)+1,1),INDEX(V$4:V$15,_xlpm.rng)*$A373^2+INDEX(V$4:V$15,_xlpm.rng+1)*$A373+INDEX(V$4:V$15,_xlpm.rng+2))</f>
        <v>0</v>
      </c>
      <c r="J373" cm="1">
        <f t="array" ref="J373">_xlfn.LET(_xlpm.rng,IFERROR(MATCH($A373,S$4:S$15,1)+1,1),INDEX(W$4:W$15,_xlpm.rng)*$A373^2+INDEX(W$4:W$15,_xlpm.rng+1)*$A373+INDEX(W$4:W$15,_xlpm.rng+2))</f>
        <v>0</v>
      </c>
      <c r="K373" cm="1">
        <f t="array" ref="K373">_xlfn.LET(_xlpm.rng,IFERROR(MATCH($A373,Q$4:Q$15,1)+1,1),INDEX(X$4:X$15,_xlpm.rng)*$A373^2+INDEX(X$4:X$15,_xlpm.rng+1)*$A373+INDEX(X$4:X$15,_xlpm.rng+2))</f>
        <v>1</v>
      </c>
      <c r="L373" cm="1">
        <f t="array" ref="L373">_xlfn.LET(_xlpm.rng,IFERROR(MATCH($A373,R$4:R$15,1)+1,1),INDEX(Y$4:Y$15,_xlpm.rng)*$A373^2+INDEX(Y$4:Y$15,_xlpm.rng+1)*$A373+INDEX(Y$4:Y$15,_xlpm.rng+2))</f>
        <v>1</v>
      </c>
      <c r="M373" cm="1">
        <f t="array" ref="M373">_xlfn.LET(_xlpm.rng,IFERROR(MATCH($A373,S$4:S$15,1)+1,1),INDEX(Z$4:Z$15,_xlpm.rng)*$A373^2+INDEX(Z$4:Z$15,_xlpm.rng+1)*$A373+INDEX(Z$4:Z$15,_xlpm.rng+2))</f>
        <v>1</v>
      </c>
    </row>
    <row r="374" spans="1:13" x14ac:dyDescent="0.2">
      <c r="A374">
        <v>18.475000000000001</v>
      </c>
      <c r="B374">
        <f>transpose!J373</f>
        <v>0</v>
      </c>
      <c r="C374">
        <f>transpose!K373</f>
        <v>0</v>
      </c>
      <c r="D374">
        <f>transpose!L373</f>
        <v>0</v>
      </c>
      <c r="E374">
        <f>transpose!D373</f>
        <v>1</v>
      </c>
      <c r="F374">
        <f>transpose!E373</f>
        <v>1</v>
      </c>
      <c r="G374">
        <f>transpose!F373</f>
        <v>1</v>
      </c>
      <c r="H374" cm="1">
        <f t="array" ref="H374">_xlfn.LET(_xlpm.rng,IFERROR(MATCH($A374,Q$4:Q$15,1)+1,1),INDEX(U$4:U$15,_xlpm.rng)*$A374^2+INDEX(U$4:U$15,_xlpm.rng+1)*$A374+INDEX(U$4:U$15,_xlpm.rng+2))</f>
        <v>0</v>
      </c>
      <c r="I374" cm="1">
        <f t="array" ref="I374">_xlfn.LET(_xlpm.rng,IFERROR(MATCH($A374,R$4:R$15,1)+1,1),INDEX(V$4:V$15,_xlpm.rng)*$A374^2+INDEX(V$4:V$15,_xlpm.rng+1)*$A374+INDEX(V$4:V$15,_xlpm.rng+2))</f>
        <v>0</v>
      </c>
      <c r="J374" cm="1">
        <f t="array" ref="J374">_xlfn.LET(_xlpm.rng,IFERROR(MATCH($A374,S$4:S$15,1)+1,1),INDEX(W$4:W$15,_xlpm.rng)*$A374^2+INDEX(W$4:W$15,_xlpm.rng+1)*$A374+INDEX(W$4:W$15,_xlpm.rng+2))</f>
        <v>0</v>
      </c>
      <c r="K374" cm="1">
        <f t="array" ref="K374">_xlfn.LET(_xlpm.rng,IFERROR(MATCH($A374,Q$4:Q$15,1)+1,1),INDEX(X$4:X$15,_xlpm.rng)*$A374^2+INDEX(X$4:X$15,_xlpm.rng+1)*$A374+INDEX(X$4:X$15,_xlpm.rng+2))</f>
        <v>1</v>
      </c>
      <c r="L374" cm="1">
        <f t="array" ref="L374">_xlfn.LET(_xlpm.rng,IFERROR(MATCH($A374,R$4:R$15,1)+1,1),INDEX(Y$4:Y$15,_xlpm.rng)*$A374^2+INDEX(Y$4:Y$15,_xlpm.rng+1)*$A374+INDEX(Y$4:Y$15,_xlpm.rng+2))</f>
        <v>1</v>
      </c>
      <c r="M374" cm="1">
        <f t="array" ref="M374">_xlfn.LET(_xlpm.rng,IFERROR(MATCH($A374,S$4:S$15,1)+1,1),INDEX(Z$4:Z$15,_xlpm.rng)*$A374^2+INDEX(Z$4:Z$15,_xlpm.rng+1)*$A374+INDEX(Z$4:Z$15,_xlpm.rng+2))</f>
        <v>1</v>
      </c>
    </row>
    <row r="375" spans="1:13" x14ac:dyDescent="0.2">
      <c r="A375">
        <v>18.524999999999999</v>
      </c>
      <c r="B375">
        <f>transpose!J374</f>
        <v>0</v>
      </c>
      <c r="C375">
        <f>transpose!K374</f>
        <v>0</v>
      </c>
      <c r="D375">
        <f>transpose!L374</f>
        <v>0</v>
      </c>
      <c r="E375">
        <f>transpose!D374</f>
        <v>1</v>
      </c>
      <c r="F375">
        <f>transpose!E374</f>
        <v>1</v>
      </c>
      <c r="G375">
        <f>transpose!F374</f>
        <v>1</v>
      </c>
      <c r="H375" cm="1">
        <f t="array" ref="H375">_xlfn.LET(_xlpm.rng,IFERROR(MATCH($A375,Q$4:Q$15,1)+1,1),INDEX(U$4:U$15,_xlpm.rng)*$A375^2+INDEX(U$4:U$15,_xlpm.rng+1)*$A375+INDEX(U$4:U$15,_xlpm.rng+2))</f>
        <v>0</v>
      </c>
      <c r="I375" cm="1">
        <f t="array" ref="I375">_xlfn.LET(_xlpm.rng,IFERROR(MATCH($A375,R$4:R$15,1)+1,1),INDEX(V$4:V$15,_xlpm.rng)*$A375^2+INDEX(V$4:V$15,_xlpm.rng+1)*$A375+INDEX(V$4:V$15,_xlpm.rng+2))</f>
        <v>0</v>
      </c>
      <c r="J375" cm="1">
        <f t="array" ref="J375">_xlfn.LET(_xlpm.rng,IFERROR(MATCH($A375,S$4:S$15,1)+1,1),INDEX(W$4:W$15,_xlpm.rng)*$A375^2+INDEX(W$4:W$15,_xlpm.rng+1)*$A375+INDEX(W$4:W$15,_xlpm.rng+2))</f>
        <v>0</v>
      </c>
      <c r="K375" cm="1">
        <f t="array" ref="K375">_xlfn.LET(_xlpm.rng,IFERROR(MATCH($A375,Q$4:Q$15,1)+1,1),INDEX(X$4:X$15,_xlpm.rng)*$A375^2+INDEX(X$4:X$15,_xlpm.rng+1)*$A375+INDEX(X$4:X$15,_xlpm.rng+2))</f>
        <v>1</v>
      </c>
      <c r="L375" cm="1">
        <f t="array" ref="L375">_xlfn.LET(_xlpm.rng,IFERROR(MATCH($A375,R$4:R$15,1)+1,1),INDEX(Y$4:Y$15,_xlpm.rng)*$A375^2+INDEX(Y$4:Y$15,_xlpm.rng+1)*$A375+INDEX(Y$4:Y$15,_xlpm.rng+2))</f>
        <v>1</v>
      </c>
      <c r="M375" cm="1">
        <f t="array" ref="M375">_xlfn.LET(_xlpm.rng,IFERROR(MATCH($A375,S$4:S$15,1)+1,1),INDEX(Z$4:Z$15,_xlpm.rng)*$A375^2+INDEX(Z$4:Z$15,_xlpm.rng+1)*$A375+INDEX(Z$4:Z$15,_xlpm.rng+2))</f>
        <v>1</v>
      </c>
    </row>
    <row r="376" spans="1:13" x14ac:dyDescent="0.2">
      <c r="A376">
        <v>18.574999999999999</v>
      </c>
      <c r="B376">
        <f>transpose!J375</f>
        <v>0</v>
      </c>
      <c r="C376">
        <f>transpose!K375</f>
        <v>0</v>
      </c>
      <c r="D376">
        <f>transpose!L375</f>
        <v>0</v>
      </c>
      <c r="E376">
        <f>transpose!D375</f>
        <v>1</v>
      </c>
      <c r="F376">
        <f>transpose!E375</f>
        <v>1</v>
      </c>
      <c r="G376">
        <f>transpose!F375</f>
        <v>1</v>
      </c>
      <c r="H376" cm="1">
        <f t="array" ref="H376">_xlfn.LET(_xlpm.rng,IFERROR(MATCH($A376,Q$4:Q$15,1)+1,1),INDEX(U$4:U$15,_xlpm.rng)*$A376^2+INDEX(U$4:U$15,_xlpm.rng+1)*$A376+INDEX(U$4:U$15,_xlpm.rng+2))</f>
        <v>0</v>
      </c>
      <c r="I376" cm="1">
        <f t="array" ref="I376">_xlfn.LET(_xlpm.rng,IFERROR(MATCH($A376,R$4:R$15,1)+1,1),INDEX(V$4:V$15,_xlpm.rng)*$A376^2+INDEX(V$4:V$15,_xlpm.rng+1)*$A376+INDEX(V$4:V$15,_xlpm.rng+2))</f>
        <v>0</v>
      </c>
      <c r="J376" cm="1">
        <f t="array" ref="J376">_xlfn.LET(_xlpm.rng,IFERROR(MATCH($A376,S$4:S$15,1)+1,1),INDEX(W$4:W$15,_xlpm.rng)*$A376^2+INDEX(W$4:W$15,_xlpm.rng+1)*$A376+INDEX(W$4:W$15,_xlpm.rng+2))</f>
        <v>0</v>
      </c>
      <c r="K376" cm="1">
        <f t="array" ref="K376">_xlfn.LET(_xlpm.rng,IFERROR(MATCH($A376,Q$4:Q$15,1)+1,1),INDEX(X$4:X$15,_xlpm.rng)*$A376^2+INDEX(X$4:X$15,_xlpm.rng+1)*$A376+INDEX(X$4:X$15,_xlpm.rng+2))</f>
        <v>1</v>
      </c>
      <c r="L376" cm="1">
        <f t="array" ref="L376">_xlfn.LET(_xlpm.rng,IFERROR(MATCH($A376,R$4:R$15,1)+1,1),INDEX(Y$4:Y$15,_xlpm.rng)*$A376^2+INDEX(Y$4:Y$15,_xlpm.rng+1)*$A376+INDEX(Y$4:Y$15,_xlpm.rng+2))</f>
        <v>1</v>
      </c>
      <c r="M376" cm="1">
        <f t="array" ref="M376">_xlfn.LET(_xlpm.rng,IFERROR(MATCH($A376,S$4:S$15,1)+1,1),INDEX(Z$4:Z$15,_xlpm.rng)*$A376^2+INDEX(Z$4:Z$15,_xlpm.rng+1)*$A376+INDEX(Z$4:Z$15,_xlpm.rng+2))</f>
        <v>1</v>
      </c>
    </row>
    <row r="377" spans="1:13" x14ac:dyDescent="0.2">
      <c r="A377">
        <v>18.625</v>
      </c>
      <c r="B377">
        <f>transpose!J376</f>
        <v>0</v>
      </c>
      <c r="C377">
        <f>transpose!K376</f>
        <v>0</v>
      </c>
      <c r="D377">
        <f>transpose!L376</f>
        <v>0</v>
      </c>
      <c r="E377">
        <f>transpose!D376</f>
        <v>1</v>
      </c>
      <c r="F377">
        <f>transpose!E376</f>
        <v>1</v>
      </c>
      <c r="G377">
        <f>transpose!F376</f>
        <v>1</v>
      </c>
      <c r="H377" cm="1">
        <f t="array" ref="H377">_xlfn.LET(_xlpm.rng,IFERROR(MATCH($A377,Q$4:Q$15,1)+1,1),INDEX(U$4:U$15,_xlpm.rng)*$A377^2+INDEX(U$4:U$15,_xlpm.rng+1)*$A377+INDEX(U$4:U$15,_xlpm.rng+2))</f>
        <v>0</v>
      </c>
      <c r="I377" cm="1">
        <f t="array" ref="I377">_xlfn.LET(_xlpm.rng,IFERROR(MATCH($A377,R$4:R$15,1)+1,1),INDEX(V$4:V$15,_xlpm.rng)*$A377^2+INDEX(V$4:V$15,_xlpm.rng+1)*$A377+INDEX(V$4:V$15,_xlpm.rng+2))</f>
        <v>0</v>
      </c>
      <c r="J377" cm="1">
        <f t="array" ref="J377">_xlfn.LET(_xlpm.rng,IFERROR(MATCH($A377,S$4:S$15,1)+1,1),INDEX(W$4:W$15,_xlpm.rng)*$A377^2+INDEX(W$4:W$15,_xlpm.rng+1)*$A377+INDEX(W$4:W$15,_xlpm.rng+2))</f>
        <v>0</v>
      </c>
      <c r="K377" cm="1">
        <f t="array" ref="K377">_xlfn.LET(_xlpm.rng,IFERROR(MATCH($A377,Q$4:Q$15,1)+1,1),INDEX(X$4:X$15,_xlpm.rng)*$A377^2+INDEX(X$4:X$15,_xlpm.rng+1)*$A377+INDEX(X$4:X$15,_xlpm.rng+2))</f>
        <v>1</v>
      </c>
      <c r="L377" cm="1">
        <f t="array" ref="L377">_xlfn.LET(_xlpm.rng,IFERROR(MATCH($A377,R$4:R$15,1)+1,1),INDEX(Y$4:Y$15,_xlpm.rng)*$A377^2+INDEX(Y$4:Y$15,_xlpm.rng+1)*$A377+INDEX(Y$4:Y$15,_xlpm.rng+2))</f>
        <v>1</v>
      </c>
      <c r="M377" cm="1">
        <f t="array" ref="M377">_xlfn.LET(_xlpm.rng,IFERROR(MATCH($A377,S$4:S$15,1)+1,1),INDEX(Z$4:Z$15,_xlpm.rng)*$A377^2+INDEX(Z$4:Z$15,_xlpm.rng+1)*$A377+INDEX(Z$4:Z$15,_xlpm.rng+2))</f>
        <v>1</v>
      </c>
    </row>
    <row r="378" spans="1:13" x14ac:dyDescent="0.2">
      <c r="A378">
        <v>18.675000000000001</v>
      </c>
      <c r="B378">
        <f>transpose!J377</f>
        <v>0</v>
      </c>
      <c r="C378">
        <f>transpose!K377</f>
        <v>0</v>
      </c>
      <c r="D378">
        <f>transpose!L377</f>
        <v>0</v>
      </c>
      <c r="E378">
        <f>transpose!D377</f>
        <v>1</v>
      </c>
      <c r="F378">
        <f>transpose!E377</f>
        <v>1</v>
      </c>
      <c r="G378">
        <f>transpose!F377</f>
        <v>1</v>
      </c>
      <c r="H378" cm="1">
        <f t="array" ref="H378">_xlfn.LET(_xlpm.rng,IFERROR(MATCH($A378,Q$4:Q$15,1)+1,1),INDEX(U$4:U$15,_xlpm.rng)*$A378^2+INDEX(U$4:U$15,_xlpm.rng+1)*$A378+INDEX(U$4:U$15,_xlpm.rng+2))</f>
        <v>0</v>
      </c>
      <c r="I378" cm="1">
        <f t="array" ref="I378">_xlfn.LET(_xlpm.rng,IFERROR(MATCH($A378,R$4:R$15,1)+1,1),INDEX(V$4:V$15,_xlpm.rng)*$A378^2+INDEX(V$4:V$15,_xlpm.rng+1)*$A378+INDEX(V$4:V$15,_xlpm.rng+2))</f>
        <v>0</v>
      </c>
      <c r="J378" cm="1">
        <f t="array" ref="J378">_xlfn.LET(_xlpm.rng,IFERROR(MATCH($A378,S$4:S$15,1)+1,1),INDEX(W$4:W$15,_xlpm.rng)*$A378^2+INDEX(W$4:W$15,_xlpm.rng+1)*$A378+INDEX(W$4:W$15,_xlpm.rng+2))</f>
        <v>0</v>
      </c>
      <c r="K378" cm="1">
        <f t="array" ref="K378">_xlfn.LET(_xlpm.rng,IFERROR(MATCH($A378,Q$4:Q$15,1)+1,1),INDEX(X$4:X$15,_xlpm.rng)*$A378^2+INDEX(X$4:X$15,_xlpm.rng+1)*$A378+INDEX(X$4:X$15,_xlpm.rng+2))</f>
        <v>1</v>
      </c>
      <c r="L378" cm="1">
        <f t="array" ref="L378">_xlfn.LET(_xlpm.rng,IFERROR(MATCH($A378,R$4:R$15,1)+1,1),INDEX(Y$4:Y$15,_xlpm.rng)*$A378^2+INDEX(Y$4:Y$15,_xlpm.rng+1)*$A378+INDEX(Y$4:Y$15,_xlpm.rng+2))</f>
        <v>1</v>
      </c>
      <c r="M378" cm="1">
        <f t="array" ref="M378">_xlfn.LET(_xlpm.rng,IFERROR(MATCH($A378,S$4:S$15,1)+1,1),INDEX(Z$4:Z$15,_xlpm.rng)*$A378^2+INDEX(Z$4:Z$15,_xlpm.rng+1)*$A378+INDEX(Z$4:Z$15,_xlpm.rng+2))</f>
        <v>1</v>
      </c>
    </row>
    <row r="379" spans="1:13" x14ac:dyDescent="0.2">
      <c r="A379">
        <v>18.725000000000001</v>
      </c>
      <c r="B379">
        <f>transpose!J378</f>
        <v>0</v>
      </c>
      <c r="C379">
        <f>transpose!K378</f>
        <v>0</v>
      </c>
      <c r="D379">
        <f>transpose!L378</f>
        <v>0</v>
      </c>
      <c r="E379">
        <f>transpose!D378</f>
        <v>1</v>
      </c>
      <c r="F379">
        <f>transpose!E378</f>
        <v>1</v>
      </c>
      <c r="G379">
        <f>transpose!F378</f>
        <v>1</v>
      </c>
      <c r="H379" cm="1">
        <f t="array" ref="H379">_xlfn.LET(_xlpm.rng,IFERROR(MATCH($A379,Q$4:Q$15,1)+1,1),INDEX(U$4:U$15,_xlpm.rng)*$A379^2+INDEX(U$4:U$15,_xlpm.rng+1)*$A379+INDEX(U$4:U$15,_xlpm.rng+2))</f>
        <v>0</v>
      </c>
      <c r="I379" cm="1">
        <f t="array" ref="I379">_xlfn.LET(_xlpm.rng,IFERROR(MATCH($A379,R$4:R$15,1)+1,1),INDEX(V$4:V$15,_xlpm.rng)*$A379^2+INDEX(V$4:V$15,_xlpm.rng+1)*$A379+INDEX(V$4:V$15,_xlpm.rng+2))</f>
        <v>0</v>
      </c>
      <c r="J379" cm="1">
        <f t="array" ref="J379">_xlfn.LET(_xlpm.rng,IFERROR(MATCH($A379,S$4:S$15,1)+1,1),INDEX(W$4:W$15,_xlpm.rng)*$A379^2+INDEX(W$4:W$15,_xlpm.rng+1)*$A379+INDEX(W$4:W$15,_xlpm.rng+2))</f>
        <v>0</v>
      </c>
      <c r="K379" cm="1">
        <f t="array" ref="K379">_xlfn.LET(_xlpm.rng,IFERROR(MATCH($A379,Q$4:Q$15,1)+1,1),INDEX(X$4:X$15,_xlpm.rng)*$A379^2+INDEX(X$4:X$15,_xlpm.rng+1)*$A379+INDEX(X$4:X$15,_xlpm.rng+2))</f>
        <v>1</v>
      </c>
      <c r="L379" cm="1">
        <f t="array" ref="L379">_xlfn.LET(_xlpm.rng,IFERROR(MATCH($A379,R$4:R$15,1)+1,1),INDEX(Y$4:Y$15,_xlpm.rng)*$A379^2+INDEX(Y$4:Y$15,_xlpm.rng+1)*$A379+INDEX(Y$4:Y$15,_xlpm.rng+2))</f>
        <v>1</v>
      </c>
      <c r="M379" cm="1">
        <f t="array" ref="M379">_xlfn.LET(_xlpm.rng,IFERROR(MATCH($A379,S$4:S$15,1)+1,1),INDEX(Z$4:Z$15,_xlpm.rng)*$A379^2+INDEX(Z$4:Z$15,_xlpm.rng+1)*$A379+INDEX(Z$4:Z$15,_xlpm.rng+2))</f>
        <v>1</v>
      </c>
    </row>
    <row r="380" spans="1:13" x14ac:dyDescent="0.2">
      <c r="A380">
        <v>18.774999999999999</v>
      </c>
      <c r="B380">
        <f>transpose!J379</f>
        <v>0</v>
      </c>
      <c r="C380">
        <f>transpose!K379</f>
        <v>0</v>
      </c>
      <c r="D380">
        <f>transpose!L379</f>
        <v>0</v>
      </c>
      <c r="E380">
        <f>transpose!D379</f>
        <v>1</v>
      </c>
      <c r="F380">
        <f>transpose!E379</f>
        <v>1</v>
      </c>
      <c r="G380">
        <f>transpose!F379</f>
        <v>1</v>
      </c>
      <c r="H380" cm="1">
        <f t="array" ref="H380">_xlfn.LET(_xlpm.rng,IFERROR(MATCH($A380,Q$4:Q$15,1)+1,1),INDEX(U$4:U$15,_xlpm.rng)*$A380^2+INDEX(U$4:U$15,_xlpm.rng+1)*$A380+INDEX(U$4:U$15,_xlpm.rng+2))</f>
        <v>0</v>
      </c>
      <c r="I380" cm="1">
        <f t="array" ref="I380">_xlfn.LET(_xlpm.rng,IFERROR(MATCH($A380,R$4:R$15,1)+1,1),INDEX(V$4:V$15,_xlpm.rng)*$A380^2+INDEX(V$4:V$15,_xlpm.rng+1)*$A380+INDEX(V$4:V$15,_xlpm.rng+2))</f>
        <v>0</v>
      </c>
      <c r="J380" cm="1">
        <f t="array" ref="J380">_xlfn.LET(_xlpm.rng,IFERROR(MATCH($A380,S$4:S$15,1)+1,1),INDEX(W$4:W$15,_xlpm.rng)*$A380^2+INDEX(W$4:W$15,_xlpm.rng+1)*$A380+INDEX(W$4:W$15,_xlpm.rng+2))</f>
        <v>0</v>
      </c>
      <c r="K380" cm="1">
        <f t="array" ref="K380">_xlfn.LET(_xlpm.rng,IFERROR(MATCH($A380,Q$4:Q$15,1)+1,1),INDEX(X$4:X$15,_xlpm.rng)*$A380^2+INDEX(X$4:X$15,_xlpm.rng+1)*$A380+INDEX(X$4:X$15,_xlpm.rng+2))</f>
        <v>1</v>
      </c>
      <c r="L380" cm="1">
        <f t="array" ref="L380">_xlfn.LET(_xlpm.rng,IFERROR(MATCH($A380,R$4:R$15,1)+1,1),INDEX(Y$4:Y$15,_xlpm.rng)*$A380^2+INDEX(Y$4:Y$15,_xlpm.rng+1)*$A380+INDEX(Y$4:Y$15,_xlpm.rng+2))</f>
        <v>1</v>
      </c>
      <c r="M380" cm="1">
        <f t="array" ref="M380">_xlfn.LET(_xlpm.rng,IFERROR(MATCH($A380,S$4:S$15,1)+1,1),INDEX(Z$4:Z$15,_xlpm.rng)*$A380^2+INDEX(Z$4:Z$15,_xlpm.rng+1)*$A380+INDEX(Z$4:Z$15,_xlpm.rng+2))</f>
        <v>1</v>
      </c>
    </row>
    <row r="381" spans="1:13" x14ac:dyDescent="0.2">
      <c r="A381">
        <v>18.824999999999999</v>
      </c>
      <c r="B381">
        <f>transpose!J380</f>
        <v>0</v>
      </c>
      <c r="C381">
        <f>transpose!K380</f>
        <v>0</v>
      </c>
      <c r="D381">
        <f>transpose!L380</f>
        <v>0</v>
      </c>
      <c r="E381">
        <f>transpose!D380</f>
        <v>1</v>
      </c>
      <c r="F381">
        <f>transpose!E380</f>
        <v>1</v>
      </c>
      <c r="G381">
        <f>transpose!F380</f>
        <v>1</v>
      </c>
      <c r="H381" cm="1">
        <f t="array" ref="H381">_xlfn.LET(_xlpm.rng,IFERROR(MATCH($A381,Q$4:Q$15,1)+1,1),INDEX(U$4:U$15,_xlpm.rng)*$A381^2+INDEX(U$4:U$15,_xlpm.rng+1)*$A381+INDEX(U$4:U$15,_xlpm.rng+2))</f>
        <v>0</v>
      </c>
      <c r="I381" cm="1">
        <f t="array" ref="I381">_xlfn.LET(_xlpm.rng,IFERROR(MATCH($A381,R$4:R$15,1)+1,1),INDEX(V$4:V$15,_xlpm.rng)*$A381^2+INDEX(V$4:V$15,_xlpm.rng+1)*$A381+INDEX(V$4:V$15,_xlpm.rng+2))</f>
        <v>0</v>
      </c>
      <c r="J381" cm="1">
        <f t="array" ref="J381">_xlfn.LET(_xlpm.rng,IFERROR(MATCH($A381,S$4:S$15,1)+1,1),INDEX(W$4:W$15,_xlpm.rng)*$A381^2+INDEX(W$4:W$15,_xlpm.rng+1)*$A381+INDEX(W$4:W$15,_xlpm.rng+2))</f>
        <v>0</v>
      </c>
      <c r="K381" cm="1">
        <f t="array" ref="K381">_xlfn.LET(_xlpm.rng,IFERROR(MATCH($A381,Q$4:Q$15,1)+1,1),INDEX(X$4:X$15,_xlpm.rng)*$A381^2+INDEX(X$4:X$15,_xlpm.rng+1)*$A381+INDEX(X$4:X$15,_xlpm.rng+2))</f>
        <v>1</v>
      </c>
      <c r="L381" cm="1">
        <f t="array" ref="L381">_xlfn.LET(_xlpm.rng,IFERROR(MATCH($A381,R$4:R$15,1)+1,1),INDEX(Y$4:Y$15,_xlpm.rng)*$A381^2+INDEX(Y$4:Y$15,_xlpm.rng+1)*$A381+INDEX(Y$4:Y$15,_xlpm.rng+2))</f>
        <v>1</v>
      </c>
      <c r="M381" cm="1">
        <f t="array" ref="M381">_xlfn.LET(_xlpm.rng,IFERROR(MATCH($A381,S$4:S$15,1)+1,1),INDEX(Z$4:Z$15,_xlpm.rng)*$A381^2+INDEX(Z$4:Z$15,_xlpm.rng+1)*$A381+INDEX(Z$4:Z$15,_xlpm.rng+2))</f>
        <v>1</v>
      </c>
    </row>
    <row r="382" spans="1:13" x14ac:dyDescent="0.2">
      <c r="A382">
        <v>18.875</v>
      </c>
      <c r="B382">
        <f>transpose!J381</f>
        <v>0</v>
      </c>
      <c r="C382">
        <f>transpose!K381</f>
        <v>0</v>
      </c>
      <c r="D382">
        <f>transpose!L381</f>
        <v>0</v>
      </c>
      <c r="E382">
        <f>transpose!D381</f>
        <v>1</v>
      </c>
      <c r="F382">
        <f>transpose!E381</f>
        <v>1</v>
      </c>
      <c r="G382">
        <f>transpose!F381</f>
        <v>1</v>
      </c>
      <c r="H382" cm="1">
        <f t="array" ref="H382">_xlfn.LET(_xlpm.rng,IFERROR(MATCH($A382,Q$4:Q$15,1)+1,1),INDEX(U$4:U$15,_xlpm.rng)*$A382^2+INDEX(U$4:U$15,_xlpm.rng+1)*$A382+INDEX(U$4:U$15,_xlpm.rng+2))</f>
        <v>0</v>
      </c>
      <c r="I382" cm="1">
        <f t="array" ref="I382">_xlfn.LET(_xlpm.rng,IFERROR(MATCH($A382,R$4:R$15,1)+1,1),INDEX(V$4:V$15,_xlpm.rng)*$A382^2+INDEX(V$4:V$15,_xlpm.rng+1)*$A382+INDEX(V$4:V$15,_xlpm.rng+2))</f>
        <v>0</v>
      </c>
      <c r="J382" cm="1">
        <f t="array" ref="J382">_xlfn.LET(_xlpm.rng,IFERROR(MATCH($A382,S$4:S$15,1)+1,1),INDEX(W$4:W$15,_xlpm.rng)*$A382^2+INDEX(W$4:W$15,_xlpm.rng+1)*$A382+INDEX(W$4:W$15,_xlpm.rng+2))</f>
        <v>0</v>
      </c>
      <c r="K382" cm="1">
        <f t="array" ref="K382">_xlfn.LET(_xlpm.rng,IFERROR(MATCH($A382,Q$4:Q$15,1)+1,1),INDEX(X$4:X$15,_xlpm.rng)*$A382^2+INDEX(X$4:X$15,_xlpm.rng+1)*$A382+INDEX(X$4:X$15,_xlpm.rng+2))</f>
        <v>1</v>
      </c>
      <c r="L382" cm="1">
        <f t="array" ref="L382">_xlfn.LET(_xlpm.rng,IFERROR(MATCH($A382,R$4:R$15,1)+1,1),INDEX(Y$4:Y$15,_xlpm.rng)*$A382^2+INDEX(Y$4:Y$15,_xlpm.rng+1)*$A382+INDEX(Y$4:Y$15,_xlpm.rng+2))</f>
        <v>1</v>
      </c>
      <c r="M382" cm="1">
        <f t="array" ref="M382">_xlfn.LET(_xlpm.rng,IFERROR(MATCH($A382,S$4:S$15,1)+1,1),INDEX(Z$4:Z$15,_xlpm.rng)*$A382^2+INDEX(Z$4:Z$15,_xlpm.rng+1)*$A382+INDEX(Z$4:Z$15,_xlpm.rng+2))</f>
        <v>1</v>
      </c>
    </row>
    <row r="383" spans="1:13" x14ac:dyDescent="0.2">
      <c r="A383">
        <v>18.925000000000001</v>
      </c>
      <c r="B383">
        <f>transpose!J382</f>
        <v>0</v>
      </c>
      <c r="C383">
        <f>transpose!K382</f>
        <v>0</v>
      </c>
      <c r="D383">
        <f>transpose!L382</f>
        <v>0</v>
      </c>
      <c r="E383">
        <f>transpose!D382</f>
        <v>1</v>
      </c>
      <c r="F383">
        <f>transpose!E382</f>
        <v>1</v>
      </c>
      <c r="G383">
        <f>transpose!F382</f>
        <v>1</v>
      </c>
      <c r="H383" cm="1">
        <f t="array" ref="H383">_xlfn.LET(_xlpm.rng,IFERROR(MATCH($A383,Q$4:Q$15,1)+1,1),INDEX(U$4:U$15,_xlpm.rng)*$A383^2+INDEX(U$4:U$15,_xlpm.rng+1)*$A383+INDEX(U$4:U$15,_xlpm.rng+2))</f>
        <v>0</v>
      </c>
      <c r="I383" cm="1">
        <f t="array" ref="I383">_xlfn.LET(_xlpm.rng,IFERROR(MATCH($A383,R$4:R$15,1)+1,1),INDEX(V$4:V$15,_xlpm.rng)*$A383^2+INDEX(V$4:V$15,_xlpm.rng+1)*$A383+INDEX(V$4:V$15,_xlpm.rng+2))</f>
        <v>0</v>
      </c>
      <c r="J383" cm="1">
        <f t="array" ref="J383">_xlfn.LET(_xlpm.rng,IFERROR(MATCH($A383,S$4:S$15,1)+1,1),INDEX(W$4:W$15,_xlpm.rng)*$A383^2+INDEX(W$4:W$15,_xlpm.rng+1)*$A383+INDEX(W$4:W$15,_xlpm.rng+2))</f>
        <v>0</v>
      </c>
      <c r="K383" cm="1">
        <f t="array" ref="K383">_xlfn.LET(_xlpm.rng,IFERROR(MATCH($A383,Q$4:Q$15,1)+1,1),INDEX(X$4:X$15,_xlpm.rng)*$A383^2+INDEX(X$4:X$15,_xlpm.rng+1)*$A383+INDEX(X$4:X$15,_xlpm.rng+2))</f>
        <v>1</v>
      </c>
      <c r="L383" cm="1">
        <f t="array" ref="L383">_xlfn.LET(_xlpm.rng,IFERROR(MATCH($A383,R$4:R$15,1)+1,1),INDEX(Y$4:Y$15,_xlpm.rng)*$A383^2+INDEX(Y$4:Y$15,_xlpm.rng+1)*$A383+INDEX(Y$4:Y$15,_xlpm.rng+2))</f>
        <v>1</v>
      </c>
      <c r="M383" cm="1">
        <f t="array" ref="M383">_xlfn.LET(_xlpm.rng,IFERROR(MATCH($A383,S$4:S$15,1)+1,1),INDEX(Z$4:Z$15,_xlpm.rng)*$A383^2+INDEX(Z$4:Z$15,_xlpm.rng+1)*$A383+INDEX(Z$4:Z$15,_xlpm.rng+2))</f>
        <v>1</v>
      </c>
    </row>
    <row r="384" spans="1:13" x14ac:dyDescent="0.2">
      <c r="A384">
        <v>18.975000000000001</v>
      </c>
      <c r="B384">
        <f>transpose!J383</f>
        <v>0</v>
      </c>
      <c r="C384">
        <f>transpose!K383</f>
        <v>0</v>
      </c>
      <c r="D384">
        <f>transpose!L383</f>
        <v>0</v>
      </c>
      <c r="E384">
        <f>transpose!D383</f>
        <v>1</v>
      </c>
      <c r="F384">
        <f>transpose!E383</f>
        <v>1</v>
      </c>
      <c r="G384">
        <f>transpose!F383</f>
        <v>1</v>
      </c>
      <c r="H384" cm="1">
        <f t="array" ref="H384">_xlfn.LET(_xlpm.rng,IFERROR(MATCH($A384,Q$4:Q$15,1)+1,1),INDEX(U$4:U$15,_xlpm.rng)*$A384^2+INDEX(U$4:U$15,_xlpm.rng+1)*$A384+INDEX(U$4:U$15,_xlpm.rng+2))</f>
        <v>0</v>
      </c>
      <c r="I384" cm="1">
        <f t="array" ref="I384">_xlfn.LET(_xlpm.rng,IFERROR(MATCH($A384,R$4:R$15,1)+1,1),INDEX(V$4:V$15,_xlpm.rng)*$A384^2+INDEX(V$4:V$15,_xlpm.rng+1)*$A384+INDEX(V$4:V$15,_xlpm.rng+2))</f>
        <v>0</v>
      </c>
      <c r="J384" cm="1">
        <f t="array" ref="J384">_xlfn.LET(_xlpm.rng,IFERROR(MATCH($A384,S$4:S$15,1)+1,1),INDEX(W$4:W$15,_xlpm.rng)*$A384^2+INDEX(W$4:W$15,_xlpm.rng+1)*$A384+INDEX(W$4:W$15,_xlpm.rng+2))</f>
        <v>0</v>
      </c>
      <c r="K384" cm="1">
        <f t="array" ref="K384">_xlfn.LET(_xlpm.rng,IFERROR(MATCH($A384,Q$4:Q$15,1)+1,1),INDEX(X$4:X$15,_xlpm.rng)*$A384^2+INDEX(X$4:X$15,_xlpm.rng+1)*$A384+INDEX(X$4:X$15,_xlpm.rng+2))</f>
        <v>1</v>
      </c>
      <c r="L384" cm="1">
        <f t="array" ref="L384">_xlfn.LET(_xlpm.rng,IFERROR(MATCH($A384,R$4:R$15,1)+1,1),INDEX(Y$4:Y$15,_xlpm.rng)*$A384^2+INDEX(Y$4:Y$15,_xlpm.rng+1)*$A384+INDEX(Y$4:Y$15,_xlpm.rng+2))</f>
        <v>1</v>
      </c>
      <c r="M384" cm="1">
        <f t="array" ref="M384">_xlfn.LET(_xlpm.rng,IFERROR(MATCH($A384,S$4:S$15,1)+1,1),INDEX(Z$4:Z$15,_xlpm.rng)*$A384^2+INDEX(Z$4:Z$15,_xlpm.rng+1)*$A384+INDEX(Z$4:Z$15,_xlpm.rng+2))</f>
        <v>1</v>
      </c>
    </row>
    <row r="385" spans="1:13" x14ac:dyDescent="0.2">
      <c r="A385">
        <v>19.024999999999999</v>
      </c>
      <c r="B385">
        <f>transpose!J384</f>
        <v>0</v>
      </c>
      <c r="C385">
        <f>transpose!K384</f>
        <v>0</v>
      </c>
      <c r="D385">
        <f>transpose!L384</f>
        <v>0</v>
      </c>
      <c r="E385">
        <f>transpose!D384</f>
        <v>1</v>
      </c>
      <c r="F385">
        <f>transpose!E384</f>
        <v>1</v>
      </c>
      <c r="G385">
        <f>transpose!F384</f>
        <v>1</v>
      </c>
      <c r="H385" cm="1">
        <f t="array" ref="H385">_xlfn.LET(_xlpm.rng,IFERROR(MATCH($A385,Q$4:Q$15,1)+1,1),INDEX(U$4:U$15,_xlpm.rng)*$A385^2+INDEX(U$4:U$15,_xlpm.rng+1)*$A385+INDEX(U$4:U$15,_xlpm.rng+2))</f>
        <v>0</v>
      </c>
      <c r="I385" cm="1">
        <f t="array" ref="I385">_xlfn.LET(_xlpm.rng,IFERROR(MATCH($A385,R$4:R$15,1)+1,1),INDEX(V$4:V$15,_xlpm.rng)*$A385^2+INDEX(V$4:V$15,_xlpm.rng+1)*$A385+INDEX(V$4:V$15,_xlpm.rng+2))</f>
        <v>0</v>
      </c>
      <c r="J385" cm="1">
        <f t="array" ref="J385">_xlfn.LET(_xlpm.rng,IFERROR(MATCH($A385,S$4:S$15,1)+1,1),INDEX(W$4:W$15,_xlpm.rng)*$A385^2+INDEX(W$4:W$15,_xlpm.rng+1)*$A385+INDEX(W$4:W$15,_xlpm.rng+2))</f>
        <v>0</v>
      </c>
      <c r="K385" cm="1">
        <f t="array" ref="K385">_xlfn.LET(_xlpm.rng,IFERROR(MATCH($A385,Q$4:Q$15,1)+1,1),INDEX(X$4:X$15,_xlpm.rng)*$A385^2+INDEX(X$4:X$15,_xlpm.rng+1)*$A385+INDEX(X$4:X$15,_xlpm.rng+2))</f>
        <v>1</v>
      </c>
      <c r="L385" cm="1">
        <f t="array" ref="L385">_xlfn.LET(_xlpm.rng,IFERROR(MATCH($A385,R$4:R$15,1)+1,1),INDEX(Y$4:Y$15,_xlpm.rng)*$A385^2+INDEX(Y$4:Y$15,_xlpm.rng+1)*$A385+INDEX(Y$4:Y$15,_xlpm.rng+2))</f>
        <v>1</v>
      </c>
      <c r="M385" cm="1">
        <f t="array" ref="M385">_xlfn.LET(_xlpm.rng,IFERROR(MATCH($A385,S$4:S$15,1)+1,1),INDEX(Z$4:Z$15,_xlpm.rng)*$A385^2+INDEX(Z$4:Z$15,_xlpm.rng+1)*$A385+INDEX(Z$4:Z$15,_xlpm.rng+2))</f>
        <v>1</v>
      </c>
    </row>
    <row r="386" spans="1:13" x14ac:dyDescent="0.2">
      <c r="A386">
        <v>19.074999999999999</v>
      </c>
      <c r="B386">
        <f>transpose!J385</f>
        <v>0</v>
      </c>
      <c r="C386">
        <f>transpose!K385</f>
        <v>0</v>
      </c>
      <c r="D386">
        <f>transpose!L385</f>
        <v>0</v>
      </c>
      <c r="E386">
        <f>transpose!D385</f>
        <v>1</v>
      </c>
      <c r="F386">
        <f>transpose!E385</f>
        <v>1</v>
      </c>
      <c r="G386">
        <f>transpose!F385</f>
        <v>1</v>
      </c>
      <c r="H386" cm="1">
        <f t="array" ref="H386">_xlfn.LET(_xlpm.rng,IFERROR(MATCH($A386,Q$4:Q$15,1)+1,1),INDEX(U$4:U$15,_xlpm.rng)*$A386^2+INDEX(U$4:U$15,_xlpm.rng+1)*$A386+INDEX(U$4:U$15,_xlpm.rng+2))</f>
        <v>0</v>
      </c>
      <c r="I386" cm="1">
        <f t="array" ref="I386">_xlfn.LET(_xlpm.rng,IFERROR(MATCH($A386,R$4:R$15,1)+1,1),INDEX(V$4:V$15,_xlpm.rng)*$A386^2+INDEX(V$4:V$15,_xlpm.rng+1)*$A386+INDEX(V$4:V$15,_xlpm.rng+2))</f>
        <v>0</v>
      </c>
      <c r="J386" cm="1">
        <f t="array" ref="J386">_xlfn.LET(_xlpm.rng,IFERROR(MATCH($A386,S$4:S$15,1)+1,1),INDEX(W$4:W$15,_xlpm.rng)*$A386^2+INDEX(W$4:W$15,_xlpm.rng+1)*$A386+INDEX(W$4:W$15,_xlpm.rng+2))</f>
        <v>0</v>
      </c>
      <c r="K386" cm="1">
        <f t="array" ref="K386">_xlfn.LET(_xlpm.rng,IFERROR(MATCH($A386,Q$4:Q$15,1)+1,1),INDEX(X$4:X$15,_xlpm.rng)*$A386^2+INDEX(X$4:X$15,_xlpm.rng+1)*$A386+INDEX(X$4:X$15,_xlpm.rng+2))</f>
        <v>1</v>
      </c>
      <c r="L386" cm="1">
        <f t="array" ref="L386">_xlfn.LET(_xlpm.rng,IFERROR(MATCH($A386,R$4:R$15,1)+1,1),INDEX(Y$4:Y$15,_xlpm.rng)*$A386^2+INDEX(Y$4:Y$15,_xlpm.rng+1)*$A386+INDEX(Y$4:Y$15,_xlpm.rng+2))</f>
        <v>1</v>
      </c>
      <c r="M386" cm="1">
        <f t="array" ref="M386">_xlfn.LET(_xlpm.rng,IFERROR(MATCH($A386,S$4:S$15,1)+1,1),INDEX(Z$4:Z$15,_xlpm.rng)*$A386^2+INDEX(Z$4:Z$15,_xlpm.rng+1)*$A386+INDEX(Z$4:Z$15,_xlpm.rng+2))</f>
        <v>1</v>
      </c>
    </row>
    <row r="387" spans="1:13" x14ac:dyDescent="0.2">
      <c r="A387">
        <v>19.125</v>
      </c>
      <c r="B387">
        <f>transpose!J386</f>
        <v>0</v>
      </c>
      <c r="C387">
        <f>transpose!K386</f>
        <v>0</v>
      </c>
      <c r="D387">
        <f>transpose!L386</f>
        <v>0</v>
      </c>
      <c r="E387">
        <f>transpose!D386</f>
        <v>1</v>
      </c>
      <c r="F387">
        <f>transpose!E386</f>
        <v>1</v>
      </c>
      <c r="G387">
        <f>transpose!F386</f>
        <v>1</v>
      </c>
      <c r="H387" cm="1">
        <f t="array" ref="H387">_xlfn.LET(_xlpm.rng,IFERROR(MATCH($A387,Q$4:Q$15,1)+1,1),INDEX(U$4:U$15,_xlpm.rng)*$A387^2+INDEX(U$4:U$15,_xlpm.rng+1)*$A387+INDEX(U$4:U$15,_xlpm.rng+2))</f>
        <v>0</v>
      </c>
      <c r="I387" cm="1">
        <f t="array" ref="I387">_xlfn.LET(_xlpm.rng,IFERROR(MATCH($A387,R$4:R$15,1)+1,1),INDEX(V$4:V$15,_xlpm.rng)*$A387^2+INDEX(V$4:V$15,_xlpm.rng+1)*$A387+INDEX(V$4:V$15,_xlpm.rng+2))</f>
        <v>0</v>
      </c>
      <c r="J387" cm="1">
        <f t="array" ref="J387">_xlfn.LET(_xlpm.rng,IFERROR(MATCH($A387,S$4:S$15,1)+1,1),INDEX(W$4:W$15,_xlpm.rng)*$A387^2+INDEX(W$4:W$15,_xlpm.rng+1)*$A387+INDEX(W$4:W$15,_xlpm.rng+2))</f>
        <v>0</v>
      </c>
      <c r="K387" cm="1">
        <f t="array" ref="K387">_xlfn.LET(_xlpm.rng,IFERROR(MATCH($A387,Q$4:Q$15,1)+1,1),INDEX(X$4:X$15,_xlpm.rng)*$A387^2+INDEX(X$4:X$15,_xlpm.rng+1)*$A387+INDEX(X$4:X$15,_xlpm.rng+2))</f>
        <v>1</v>
      </c>
      <c r="L387" cm="1">
        <f t="array" ref="L387">_xlfn.LET(_xlpm.rng,IFERROR(MATCH($A387,R$4:R$15,1)+1,1),INDEX(Y$4:Y$15,_xlpm.rng)*$A387^2+INDEX(Y$4:Y$15,_xlpm.rng+1)*$A387+INDEX(Y$4:Y$15,_xlpm.rng+2))</f>
        <v>1</v>
      </c>
      <c r="M387" cm="1">
        <f t="array" ref="M387">_xlfn.LET(_xlpm.rng,IFERROR(MATCH($A387,S$4:S$15,1)+1,1),INDEX(Z$4:Z$15,_xlpm.rng)*$A387^2+INDEX(Z$4:Z$15,_xlpm.rng+1)*$A387+INDEX(Z$4:Z$15,_xlpm.rng+2))</f>
        <v>1</v>
      </c>
    </row>
    <row r="388" spans="1:13" x14ac:dyDescent="0.2">
      <c r="A388">
        <v>19.175000000000001</v>
      </c>
      <c r="B388">
        <f>transpose!J387</f>
        <v>0</v>
      </c>
      <c r="C388">
        <f>transpose!K387</f>
        <v>0</v>
      </c>
      <c r="D388">
        <f>transpose!L387</f>
        <v>0</v>
      </c>
      <c r="E388">
        <f>transpose!D387</f>
        <v>1</v>
      </c>
      <c r="F388">
        <f>transpose!E387</f>
        <v>1</v>
      </c>
      <c r="G388">
        <f>transpose!F387</f>
        <v>1</v>
      </c>
      <c r="H388" cm="1">
        <f t="array" ref="H388">_xlfn.LET(_xlpm.rng,IFERROR(MATCH($A388,Q$4:Q$15,1)+1,1),INDEX(U$4:U$15,_xlpm.rng)*$A388^2+INDEX(U$4:U$15,_xlpm.rng+1)*$A388+INDEX(U$4:U$15,_xlpm.rng+2))</f>
        <v>0</v>
      </c>
      <c r="I388" cm="1">
        <f t="array" ref="I388">_xlfn.LET(_xlpm.rng,IFERROR(MATCH($A388,R$4:R$15,1)+1,1),INDEX(V$4:V$15,_xlpm.rng)*$A388^2+INDEX(V$4:V$15,_xlpm.rng+1)*$A388+INDEX(V$4:V$15,_xlpm.rng+2))</f>
        <v>0</v>
      </c>
      <c r="J388" cm="1">
        <f t="array" ref="J388">_xlfn.LET(_xlpm.rng,IFERROR(MATCH($A388,S$4:S$15,1)+1,1),INDEX(W$4:W$15,_xlpm.rng)*$A388^2+INDEX(W$4:W$15,_xlpm.rng+1)*$A388+INDEX(W$4:W$15,_xlpm.rng+2))</f>
        <v>0</v>
      </c>
      <c r="K388" cm="1">
        <f t="array" ref="K388">_xlfn.LET(_xlpm.rng,IFERROR(MATCH($A388,Q$4:Q$15,1)+1,1),INDEX(X$4:X$15,_xlpm.rng)*$A388^2+INDEX(X$4:X$15,_xlpm.rng+1)*$A388+INDEX(X$4:X$15,_xlpm.rng+2))</f>
        <v>1</v>
      </c>
      <c r="L388" cm="1">
        <f t="array" ref="L388">_xlfn.LET(_xlpm.rng,IFERROR(MATCH($A388,R$4:R$15,1)+1,1),INDEX(Y$4:Y$15,_xlpm.rng)*$A388^2+INDEX(Y$4:Y$15,_xlpm.rng+1)*$A388+INDEX(Y$4:Y$15,_xlpm.rng+2))</f>
        <v>1</v>
      </c>
      <c r="M388" cm="1">
        <f t="array" ref="M388">_xlfn.LET(_xlpm.rng,IFERROR(MATCH($A388,S$4:S$15,1)+1,1),INDEX(Z$4:Z$15,_xlpm.rng)*$A388^2+INDEX(Z$4:Z$15,_xlpm.rng+1)*$A388+INDEX(Z$4:Z$15,_xlpm.rng+2))</f>
        <v>1</v>
      </c>
    </row>
    <row r="389" spans="1:13" x14ac:dyDescent="0.2">
      <c r="A389">
        <v>19.225000000000001</v>
      </c>
      <c r="B389">
        <f>transpose!J388</f>
        <v>0</v>
      </c>
      <c r="C389">
        <f>transpose!K388</f>
        <v>0</v>
      </c>
      <c r="D389">
        <f>transpose!L388</f>
        <v>0</v>
      </c>
      <c r="E389">
        <f>transpose!D388</f>
        <v>1</v>
      </c>
      <c r="F389">
        <f>transpose!E388</f>
        <v>1</v>
      </c>
      <c r="G389">
        <f>transpose!F388</f>
        <v>1</v>
      </c>
      <c r="H389" cm="1">
        <f t="array" ref="H389">_xlfn.LET(_xlpm.rng,IFERROR(MATCH($A389,Q$4:Q$15,1)+1,1),INDEX(U$4:U$15,_xlpm.rng)*$A389^2+INDEX(U$4:U$15,_xlpm.rng+1)*$A389+INDEX(U$4:U$15,_xlpm.rng+2))</f>
        <v>0</v>
      </c>
      <c r="I389" cm="1">
        <f t="array" ref="I389">_xlfn.LET(_xlpm.rng,IFERROR(MATCH($A389,R$4:R$15,1)+1,1),INDEX(V$4:V$15,_xlpm.rng)*$A389^2+INDEX(V$4:V$15,_xlpm.rng+1)*$A389+INDEX(V$4:V$15,_xlpm.rng+2))</f>
        <v>0</v>
      </c>
      <c r="J389" cm="1">
        <f t="array" ref="J389">_xlfn.LET(_xlpm.rng,IFERROR(MATCH($A389,S$4:S$15,1)+1,1),INDEX(W$4:W$15,_xlpm.rng)*$A389^2+INDEX(W$4:W$15,_xlpm.rng+1)*$A389+INDEX(W$4:W$15,_xlpm.rng+2))</f>
        <v>0</v>
      </c>
      <c r="K389" cm="1">
        <f t="array" ref="K389">_xlfn.LET(_xlpm.rng,IFERROR(MATCH($A389,Q$4:Q$15,1)+1,1),INDEX(X$4:X$15,_xlpm.rng)*$A389^2+INDEX(X$4:X$15,_xlpm.rng+1)*$A389+INDEX(X$4:X$15,_xlpm.rng+2))</f>
        <v>1</v>
      </c>
      <c r="L389" cm="1">
        <f t="array" ref="L389">_xlfn.LET(_xlpm.rng,IFERROR(MATCH($A389,R$4:R$15,1)+1,1),INDEX(Y$4:Y$15,_xlpm.rng)*$A389^2+INDEX(Y$4:Y$15,_xlpm.rng+1)*$A389+INDEX(Y$4:Y$15,_xlpm.rng+2))</f>
        <v>1</v>
      </c>
      <c r="M389" cm="1">
        <f t="array" ref="M389">_xlfn.LET(_xlpm.rng,IFERROR(MATCH($A389,S$4:S$15,1)+1,1),INDEX(Z$4:Z$15,_xlpm.rng)*$A389^2+INDEX(Z$4:Z$15,_xlpm.rng+1)*$A389+INDEX(Z$4:Z$15,_xlpm.rng+2))</f>
        <v>1</v>
      </c>
    </row>
    <row r="390" spans="1:13" x14ac:dyDescent="0.2">
      <c r="A390">
        <v>19.274999999999999</v>
      </c>
      <c r="B390">
        <f>transpose!J389</f>
        <v>0</v>
      </c>
      <c r="C390">
        <f>transpose!K389</f>
        <v>0</v>
      </c>
      <c r="D390">
        <f>transpose!L389</f>
        <v>0</v>
      </c>
      <c r="E390">
        <f>transpose!D389</f>
        <v>1</v>
      </c>
      <c r="F390">
        <f>transpose!E389</f>
        <v>1</v>
      </c>
      <c r="G390">
        <f>transpose!F389</f>
        <v>1</v>
      </c>
      <c r="H390" cm="1">
        <f t="array" ref="H390">_xlfn.LET(_xlpm.rng,IFERROR(MATCH($A390,Q$4:Q$15,1)+1,1),INDEX(U$4:U$15,_xlpm.rng)*$A390^2+INDEX(U$4:U$15,_xlpm.rng+1)*$A390+INDEX(U$4:U$15,_xlpm.rng+2))</f>
        <v>0</v>
      </c>
      <c r="I390" cm="1">
        <f t="array" ref="I390">_xlfn.LET(_xlpm.rng,IFERROR(MATCH($A390,R$4:R$15,1)+1,1),INDEX(V$4:V$15,_xlpm.rng)*$A390^2+INDEX(V$4:V$15,_xlpm.rng+1)*$A390+INDEX(V$4:V$15,_xlpm.rng+2))</f>
        <v>0</v>
      </c>
      <c r="J390" cm="1">
        <f t="array" ref="J390">_xlfn.LET(_xlpm.rng,IFERROR(MATCH($A390,S$4:S$15,1)+1,1),INDEX(W$4:W$15,_xlpm.rng)*$A390^2+INDEX(W$4:W$15,_xlpm.rng+1)*$A390+INDEX(W$4:W$15,_xlpm.rng+2))</f>
        <v>0</v>
      </c>
      <c r="K390" cm="1">
        <f t="array" ref="K390">_xlfn.LET(_xlpm.rng,IFERROR(MATCH($A390,Q$4:Q$15,1)+1,1),INDEX(X$4:X$15,_xlpm.rng)*$A390^2+INDEX(X$4:X$15,_xlpm.rng+1)*$A390+INDEX(X$4:X$15,_xlpm.rng+2))</f>
        <v>1</v>
      </c>
      <c r="L390" cm="1">
        <f t="array" ref="L390">_xlfn.LET(_xlpm.rng,IFERROR(MATCH($A390,R$4:R$15,1)+1,1),INDEX(Y$4:Y$15,_xlpm.rng)*$A390^2+INDEX(Y$4:Y$15,_xlpm.rng+1)*$A390+INDEX(Y$4:Y$15,_xlpm.rng+2))</f>
        <v>1</v>
      </c>
      <c r="M390" cm="1">
        <f t="array" ref="M390">_xlfn.LET(_xlpm.rng,IFERROR(MATCH($A390,S$4:S$15,1)+1,1),INDEX(Z$4:Z$15,_xlpm.rng)*$A390^2+INDEX(Z$4:Z$15,_xlpm.rng+1)*$A390+INDEX(Z$4:Z$15,_xlpm.rng+2))</f>
        <v>1</v>
      </c>
    </row>
    <row r="391" spans="1:13" x14ac:dyDescent="0.2">
      <c r="A391">
        <v>19.324999999999999</v>
      </c>
      <c r="B391">
        <f>transpose!J390</f>
        <v>0</v>
      </c>
      <c r="C391">
        <f>transpose!K390</f>
        <v>0</v>
      </c>
      <c r="D391">
        <f>transpose!L390</f>
        <v>0</v>
      </c>
      <c r="E391">
        <f>transpose!D390</f>
        <v>1</v>
      </c>
      <c r="F391">
        <f>transpose!E390</f>
        <v>1</v>
      </c>
      <c r="G391">
        <f>transpose!F390</f>
        <v>1</v>
      </c>
      <c r="H391" cm="1">
        <f t="array" ref="H391">_xlfn.LET(_xlpm.rng,IFERROR(MATCH($A391,Q$4:Q$15,1)+1,1),INDEX(U$4:U$15,_xlpm.rng)*$A391^2+INDEX(U$4:U$15,_xlpm.rng+1)*$A391+INDEX(U$4:U$15,_xlpm.rng+2))</f>
        <v>0</v>
      </c>
      <c r="I391" cm="1">
        <f t="array" ref="I391">_xlfn.LET(_xlpm.rng,IFERROR(MATCH($A391,R$4:R$15,1)+1,1),INDEX(V$4:V$15,_xlpm.rng)*$A391^2+INDEX(V$4:V$15,_xlpm.rng+1)*$A391+INDEX(V$4:V$15,_xlpm.rng+2))</f>
        <v>0</v>
      </c>
      <c r="J391" cm="1">
        <f t="array" ref="J391">_xlfn.LET(_xlpm.rng,IFERROR(MATCH($A391,S$4:S$15,1)+1,1),INDEX(W$4:W$15,_xlpm.rng)*$A391^2+INDEX(W$4:W$15,_xlpm.rng+1)*$A391+INDEX(W$4:W$15,_xlpm.rng+2))</f>
        <v>0</v>
      </c>
      <c r="K391" cm="1">
        <f t="array" ref="K391">_xlfn.LET(_xlpm.rng,IFERROR(MATCH($A391,Q$4:Q$15,1)+1,1),INDEX(X$4:X$15,_xlpm.rng)*$A391^2+INDEX(X$4:X$15,_xlpm.rng+1)*$A391+INDEX(X$4:X$15,_xlpm.rng+2))</f>
        <v>1</v>
      </c>
      <c r="L391" cm="1">
        <f t="array" ref="L391">_xlfn.LET(_xlpm.rng,IFERROR(MATCH($A391,R$4:R$15,1)+1,1),INDEX(Y$4:Y$15,_xlpm.rng)*$A391^2+INDEX(Y$4:Y$15,_xlpm.rng+1)*$A391+INDEX(Y$4:Y$15,_xlpm.rng+2))</f>
        <v>1</v>
      </c>
      <c r="M391" cm="1">
        <f t="array" ref="M391">_xlfn.LET(_xlpm.rng,IFERROR(MATCH($A391,S$4:S$15,1)+1,1),INDEX(Z$4:Z$15,_xlpm.rng)*$A391^2+INDEX(Z$4:Z$15,_xlpm.rng+1)*$A391+INDEX(Z$4:Z$15,_xlpm.rng+2))</f>
        <v>1</v>
      </c>
    </row>
    <row r="392" spans="1:13" x14ac:dyDescent="0.2">
      <c r="A392">
        <v>19.375</v>
      </c>
      <c r="B392">
        <f>transpose!J391</f>
        <v>0</v>
      </c>
      <c r="C392">
        <f>transpose!K391</f>
        <v>0</v>
      </c>
      <c r="D392">
        <f>transpose!L391</f>
        <v>0</v>
      </c>
      <c r="E392">
        <f>transpose!D391</f>
        <v>1</v>
      </c>
      <c r="F392">
        <f>transpose!E391</f>
        <v>1</v>
      </c>
      <c r="G392">
        <f>transpose!F391</f>
        <v>1</v>
      </c>
      <c r="H392" cm="1">
        <f t="array" ref="H392">_xlfn.LET(_xlpm.rng,IFERROR(MATCH($A392,Q$4:Q$15,1)+1,1),INDEX(U$4:U$15,_xlpm.rng)*$A392^2+INDEX(U$4:U$15,_xlpm.rng+1)*$A392+INDEX(U$4:U$15,_xlpm.rng+2))</f>
        <v>0</v>
      </c>
      <c r="I392" cm="1">
        <f t="array" ref="I392">_xlfn.LET(_xlpm.rng,IFERROR(MATCH($A392,R$4:R$15,1)+1,1),INDEX(V$4:V$15,_xlpm.rng)*$A392^2+INDEX(V$4:V$15,_xlpm.rng+1)*$A392+INDEX(V$4:V$15,_xlpm.rng+2))</f>
        <v>0</v>
      </c>
      <c r="J392" cm="1">
        <f t="array" ref="J392">_xlfn.LET(_xlpm.rng,IFERROR(MATCH($A392,S$4:S$15,1)+1,1),INDEX(W$4:W$15,_xlpm.rng)*$A392^2+INDEX(W$4:W$15,_xlpm.rng+1)*$A392+INDEX(W$4:W$15,_xlpm.rng+2))</f>
        <v>0</v>
      </c>
      <c r="K392" cm="1">
        <f t="array" ref="K392">_xlfn.LET(_xlpm.rng,IFERROR(MATCH($A392,Q$4:Q$15,1)+1,1),INDEX(X$4:X$15,_xlpm.rng)*$A392^2+INDEX(X$4:X$15,_xlpm.rng+1)*$A392+INDEX(X$4:X$15,_xlpm.rng+2))</f>
        <v>1</v>
      </c>
      <c r="L392" cm="1">
        <f t="array" ref="L392">_xlfn.LET(_xlpm.rng,IFERROR(MATCH($A392,R$4:R$15,1)+1,1),INDEX(Y$4:Y$15,_xlpm.rng)*$A392^2+INDEX(Y$4:Y$15,_xlpm.rng+1)*$A392+INDEX(Y$4:Y$15,_xlpm.rng+2))</f>
        <v>1</v>
      </c>
      <c r="M392" cm="1">
        <f t="array" ref="M392">_xlfn.LET(_xlpm.rng,IFERROR(MATCH($A392,S$4:S$15,1)+1,1),INDEX(Z$4:Z$15,_xlpm.rng)*$A392^2+INDEX(Z$4:Z$15,_xlpm.rng+1)*$A392+INDEX(Z$4:Z$15,_xlpm.rng+2))</f>
        <v>1</v>
      </c>
    </row>
    <row r="393" spans="1:13" x14ac:dyDescent="0.2">
      <c r="A393">
        <v>19.425000000000001</v>
      </c>
      <c r="B393">
        <f>transpose!J392</f>
        <v>0</v>
      </c>
      <c r="C393">
        <f>transpose!K392</f>
        <v>0</v>
      </c>
      <c r="D393">
        <f>transpose!L392</f>
        <v>0</v>
      </c>
      <c r="E393">
        <f>transpose!D392</f>
        <v>1</v>
      </c>
      <c r="F393">
        <f>transpose!E392</f>
        <v>1</v>
      </c>
      <c r="G393">
        <f>transpose!F392</f>
        <v>1</v>
      </c>
      <c r="H393" cm="1">
        <f t="array" ref="H393">_xlfn.LET(_xlpm.rng,IFERROR(MATCH($A393,Q$4:Q$15,1)+1,1),INDEX(U$4:U$15,_xlpm.rng)*$A393^2+INDEX(U$4:U$15,_xlpm.rng+1)*$A393+INDEX(U$4:U$15,_xlpm.rng+2))</f>
        <v>0</v>
      </c>
      <c r="I393" cm="1">
        <f t="array" ref="I393">_xlfn.LET(_xlpm.rng,IFERROR(MATCH($A393,R$4:R$15,1)+1,1),INDEX(V$4:V$15,_xlpm.rng)*$A393^2+INDEX(V$4:V$15,_xlpm.rng+1)*$A393+INDEX(V$4:V$15,_xlpm.rng+2))</f>
        <v>0</v>
      </c>
      <c r="J393" cm="1">
        <f t="array" ref="J393">_xlfn.LET(_xlpm.rng,IFERROR(MATCH($A393,S$4:S$15,1)+1,1),INDEX(W$4:W$15,_xlpm.rng)*$A393^2+INDEX(W$4:W$15,_xlpm.rng+1)*$A393+INDEX(W$4:W$15,_xlpm.rng+2))</f>
        <v>0</v>
      </c>
      <c r="K393" cm="1">
        <f t="array" ref="K393">_xlfn.LET(_xlpm.rng,IFERROR(MATCH($A393,Q$4:Q$15,1)+1,1),INDEX(X$4:X$15,_xlpm.rng)*$A393^2+INDEX(X$4:X$15,_xlpm.rng+1)*$A393+INDEX(X$4:X$15,_xlpm.rng+2))</f>
        <v>1</v>
      </c>
      <c r="L393" cm="1">
        <f t="array" ref="L393">_xlfn.LET(_xlpm.rng,IFERROR(MATCH($A393,R$4:R$15,1)+1,1),INDEX(Y$4:Y$15,_xlpm.rng)*$A393^2+INDEX(Y$4:Y$15,_xlpm.rng+1)*$A393+INDEX(Y$4:Y$15,_xlpm.rng+2))</f>
        <v>1</v>
      </c>
      <c r="M393" cm="1">
        <f t="array" ref="M393">_xlfn.LET(_xlpm.rng,IFERROR(MATCH($A393,S$4:S$15,1)+1,1),INDEX(Z$4:Z$15,_xlpm.rng)*$A393^2+INDEX(Z$4:Z$15,_xlpm.rng+1)*$A393+INDEX(Z$4:Z$15,_xlpm.rng+2))</f>
        <v>1</v>
      </c>
    </row>
    <row r="394" spans="1:13" x14ac:dyDescent="0.2">
      <c r="A394">
        <v>19.475000000000001</v>
      </c>
      <c r="B394">
        <f>transpose!J393</f>
        <v>0</v>
      </c>
      <c r="C394">
        <f>transpose!K393</f>
        <v>0</v>
      </c>
      <c r="D394">
        <f>transpose!L393</f>
        <v>0</v>
      </c>
      <c r="E394">
        <f>transpose!D393</f>
        <v>1</v>
      </c>
      <c r="F394">
        <f>transpose!E393</f>
        <v>1</v>
      </c>
      <c r="G394">
        <f>transpose!F393</f>
        <v>1</v>
      </c>
      <c r="H394" cm="1">
        <f t="array" ref="H394">_xlfn.LET(_xlpm.rng,IFERROR(MATCH($A394,Q$4:Q$15,1)+1,1),INDEX(U$4:U$15,_xlpm.rng)*$A394^2+INDEX(U$4:U$15,_xlpm.rng+1)*$A394+INDEX(U$4:U$15,_xlpm.rng+2))</f>
        <v>0</v>
      </c>
      <c r="I394" cm="1">
        <f t="array" ref="I394">_xlfn.LET(_xlpm.rng,IFERROR(MATCH($A394,R$4:R$15,1)+1,1),INDEX(V$4:V$15,_xlpm.rng)*$A394^2+INDEX(V$4:V$15,_xlpm.rng+1)*$A394+INDEX(V$4:V$15,_xlpm.rng+2))</f>
        <v>0</v>
      </c>
      <c r="J394" cm="1">
        <f t="array" ref="J394">_xlfn.LET(_xlpm.rng,IFERROR(MATCH($A394,S$4:S$15,1)+1,1),INDEX(W$4:W$15,_xlpm.rng)*$A394^2+INDEX(W$4:W$15,_xlpm.rng+1)*$A394+INDEX(W$4:W$15,_xlpm.rng+2))</f>
        <v>0</v>
      </c>
      <c r="K394" cm="1">
        <f t="array" ref="K394">_xlfn.LET(_xlpm.rng,IFERROR(MATCH($A394,Q$4:Q$15,1)+1,1),INDEX(X$4:X$15,_xlpm.rng)*$A394^2+INDEX(X$4:X$15,_xlpm.rng+1)*$A394+INDEX(X$4:X$15,_xlpm.rng+2))</f>
        <v>1</v>
      </c>
      <c r="L394" cm="1">
        <f t="array" ref="L394">_xlfn.LET(_xlpm.rng,IFERROR(MATCH($A394,R$4:R$15,1)+1,1),INDEX(Y$4:Y$15,_xlpm.rng)*$A394^2+INDEX(Y$4:Y$15,_xlpm.rng+1)*$A394+INDEX(Y$4:Y$15,_xlpm.rng+2))</f>
        <v>1</v>
      </c>
      <c r="M394" cm="1">
        <f t="array" ref="M394">_xlfn.LET(_xlpm.rng,IFERROR(MATCH($A394,S$4:S$15,1)+1,1),INDEX(Z$4:Z$15,_xlpm.rng)*$A394^2+INDEX(Z$4:Z$15,_xlpm.rng+1)*$A394+INDEX(Z$4:Z$15,_xlpm.rng+2))</f>
        <v>1</v>
      </c>
    </row>
    <row r="395" spans="1:13" x14ac:dyDescent="0.2">
      <c r="A395">
        <v>19.524999999999999</v>
      </c>
      <c r="B395">
        <f>transpose!J394</f>
        <v>0</v>
      </c>
      <c r="C395">
        <f>transpose!K394</f>
        <v>0</v>
      </c>
      <c r="D395">
        <f>transpose!L394</f>
        <v>0</v>
      </c>
      <c r="E395">
        <f>transpose!D394</f>
        <v>1</v>
      </c>
      <c r="F395">
        <f>transpose!E394</f>
        <v>1</v>
      </c>
      <c r="G395">
        <f>transpose!F394</f>
        <v>1</v>
      </c>
      <c r="H395" cm="1">
        <f t="array" ref="H395">_xlfn.LET(_xlpm.rng,IFERROR(MATCH($A395,Q$4:Q$15,1)+1,1),INDEX(U$4:U$15,_xlpm.rng)*$A395^2+INDEX(U$4:U$15,_xlpm.rng+1)*$A395+INDEX(U$4:U$15,_xlpm.rng+2))</f>
        <v>0</v>
      </c>
      <c r="I395" cm="1">
        <f t="array" ref="I395">_xlfn.LET(_xlpm.rng,IFERROR(MATCH($A395,R$4:R$15,1)+1,1),INDEX(V$4:V$15,_xlpm.rng)*$A395^2+INDEX(V$4:V$15,_xlpm.rng+1)*$A395+INDEX(V$4:V$15,_xlpm.rng+2))</f>
        <v>0</v>
      </c>
      <c r="J395" cm="1">
        <f t="array" ref="J395">_xlfn.LET(_xlpm.rng,IFERROR(MATCH($A395,S$4:S$15,1)+1,1),INDEX(W$4:W$15,_xlpm.rng)*$A395^2+INDEX(W$4:W$15,_xlpm.rng+1)*$A395+INDEX(W$4:W$15,_xlpm.rng+2))</f>
        <v>0</v>
      </c>
      <c r="K395" cm="1">
        <f t="array" ref="K395">_xlfn.LET(_xlpm.rng,IFERROR(MATCH($A395,Q$4:Q$15,1)+1,1),INDEX(X$4:X$15,_xlpm.rng)*$A395^2+INDEX(X$4:X$15,_xlpm.rng+1)*$A395+INDEX(X$4:X$15,_xlpm.rng+2))</f>
        <v>1</v>
      </c>
      <c r="L395" cm="1">
        <f t="array" ref="L395">_xlfn.LET(_xlpm.rng,IFERROR(MATCH($A395,R$4:R$15,1)+1,1),INDEX(Y$4:Y$15,_xlpm.rng)*$A395^2+INDEX(Y$4:Y$15,_xlpm.rng+1)*$A395+INDEX(Y$4:Y$15,_xlpm.rng+2))</f>
        <v>1</v>
      </c>
      <c r="M395" cm="1">
        <f t="array" ref="M395">_xlfn.LET(_xlpm.rng,IFERROR(MATCH($A395,S$4:S$15,1)+1,1),INDEX(Z$4:Z$15,_xlpm.rng)*$A395^2+INDEX(Z$4:Z$15,_xlpm.rng+1)*$A395+INDEX(Z$4:Z$15,_xlpm.rng+2))</f>
        <v>1</v>
      </c>
    </row>
    <row r="396" spans="1:13" x14ac:dyDescent="0.2">
      <c r="A396">
        <v>19.574999999999999</v>
      </c>
      <c r="B396">
        <f>transpose!J395</f>
        <v>0</v>
      </c>
      <c r="C396">
        <f>transpose!K395</f>
        <v>0</v>
      </c>
      <c r="D396">
        <f>transpose!L395</f>
        <v>0</v>
      </c>
      <c r="E396">
        <f>transpose!D395</f>
        <v>1</v>
      </c>
      <c r="F396">
        <f>transpose!E395</f>
        <v>1</v>
      </c>
      <c r="G396">
        <f>transpose!F395</f>
        <v>1</v>
      </c>
      <c r="H396" cm="1">
        <f t="array" ref="H396">_xlfn.LET(_xlpm.rng,IFERROR(MATCH($A396,Q$4:Q$15,1)+1,1),INDEX(U$4:U$15,_xlpm.rng)*$A396^2+INDEX(U$4:U$15,_xlpm.rng+1)*$A396+INDEX(U$4:U$15,_xlpm.rng+2))</f>
        <v>0</v>
      </c>
      <c r="I396" cm="1">
        <f t="array" ref="I396">_xlfn.LET(_xlpm.rng,IFERROR(MATCH($A396,R$4:R$15,1)+1,1),INDEX(V$4:V$15,_xlpm.rng)*$A396^2+INDEX(V$4:V$15,_xlpm.rng+1)*$A396+INDEX(V$4:V$15,_xlpm.rng+2))</f>
        <v>0</v>
      </c>
      <c r="J396" cm="1">
        <f t="array" ref="J396">_xlfn.LET(_xlpm.rng,IFERROR(MATCH($A396,S$4:S$15,1)+1,1),INDEX(W$4:W$15,_xlpm.rng)*$A396^2+INDEX(W$4:W$15,_xlpm.rng+1)*$A396+INDEX(W$4:W$15,_xlpm.rng+2))</f>
        <v>0</v>
      </c>
      <c r="K396" cm="1">
        <f t="array" ref="K396">_xlfn.LET(_xlpm.rng,IFERROR(MATCH($A396,Q$4:Q$15,1)+1,1),INDEX(X$4:X$15,_xlpm.rng)*$A396^2+INDEX(X$4:X$15,_xlpm.rng+1)*$A396+INDEX(X$4:X$15,_xlpm.rng+2))</f>
        <v>1</v>
      </c>
      <c r="L396" cm="1">
        <f t="array" ref="L396">_xlfn.LET(_xlpm.rng,IFERROR(MATCH($A396,R$4:R$15,1)+1,1),INDEX(Y$4:Y$15,_xlpm.rng)*$A396^2+INDEX(Y$4:Y$15,_xlpm.rng+1)*$A396+INDEX(Y$4:Y$15,_xlpm.rng+2))</f>
        <v>1</v>
      </c>
      <c r="M396" cm="1">
        <f t="array" ref="M396">_xlfn.LET(_xlpm.rng,IFERROR(MATCH($A396,S$4:S$15,1)+1,1),INDEX(Z$4:Z$15,_xlpm.rng)*$A396^2+INDEX(Z$4:Z$15,_xlpm.rng+1)*$A396+INDEX(Z$4:Z$15,_xlpm.rng+2))</f>
        <v>1</v>
      </c>
    </row>
    <row r="397" spans="1:13" x14ac:dyDescent="0.2">
      <c r="A397">
        <v>19.625</v>
      </c>
      <c r="B397">
        <f>transpose!J396</f>
        <v>0</v>
      </c>
      <c r="C397">
        <f>transpose!K396</f>
        <v>0</v>
      </c>
      <c r="D397">
        <f>transpose!L396</f>
        <v>0</v>
      </c>
      <c r="E397">
        <f>transpose!D396</f>
        <v>1</v>
      </c>
      <c r="F397">
        <f>transpose!E396</f>
        <v>1</v>
      </c>
      <c r="G397">
        <f>transpose!F396</f>
        <v>1</v>
      </c>
      <c r="H397" cm="1">
        <f t="array" ref="H397">_xlfn.LET(_xlpm.rng,IFERROR(MATCH($A397,Q$4:Q$15,1)+1,1),INDEX(U$4:U$15,_xlpm.rng)*$A397^2+INDEX(U$4:U$15,_xlpm.rng+1)*$A397+INDEX(U$4:U$15,_xlpm.rng+2))</f>
        <v>0</v>
      </c>
      <c r="I397" cm="1">
        <f t="array" ref="I397">_xlfn.LET(_xlpm.rng,IFERROR(MATCH($A397,R$4:R$15,1)+1,1),INDEX(V$4:V$15,_xlpm.rng)*$A397^2+INDEX(V$4:V$15,_xlpm.rng+1)*$A397+INDEX(V$4:V$15,_xlpm.rng+2))</f>
        <v>0</v>
      </c>
      <c r="J397" cm="1">
        <f t="array" ref="J397">_xlfn.LET(_xlpm.rng,IFERROR(MATCH($A397,S$4:S$15,1)+1,1),INDEX(W$4:W$15,_xlpm.rng)*$A397^2+INDEX(W$4:W$15,_xlpm.rng+1)*$A397+INDEX(W$4:W$15,_xlpm.rng+2))</f>
        <v>0</v>
      </c>
      <c r="K397" cm="1">
        <f t="array" ref="K397">_xlfn.LET(_xlpm.rng,IFERROR(MATCH($A397,Q$4:Q$15,1)+1,1),INDEX(X$4:X$15,_xlpm.rng)*$A397^2+INDEX(X$4:X$15,_xlpm.rng+1)*$A397+INDEX(X$4:X$15,_xlpm.rng+2))</f>
        <v>1</v>
      </c>
      <c r="L397" cm="1">
        <f t="array" ref="L397">_xlfn.LET(_xlpm.rng,IFERROR(MATCH($A397,R$4:R$15,1)+1,1),INDEX(Y$4:Y$15,_xlpm.rng)*$A397^2+INDEX(Y$4:Y$15,_xlpm.rng+1)*$A397+INDEX(Y$4:Y$15,_xlpm.rng+2))</f>
        <v>1</v>
      </c>
      <c r="M397" cm="1">
        <f t="array" ref="M397">_xlfn.LET(_xlpm.rng,IFERROR(MATCH($A397,S$4:S$15,1)+1,1),INDEX(Z$4:Z$15,_xlpm.rng)*$A397^2+INDEX(Z$4:Z$15,_xlpm.rng+1)*$A397+INDEX(Z$4:Z$15,_xlpm.rng+2))</f>
        <v>1</v>
      </c>
    </row>
    <row r="398" spans="1:13" x14ac:dyDescent="0.2">
      <c r="A398">
        <v>19.675000000000001</v>
      </c>
      <c r="B398">
        <f>transpose!J397</f>
        <v>0</v>
      </c>
      <c r="C398">
        <f>transpose!K397</f>
        <v>0</v>
      </c>
      <c r="D398">
        <f>transpose!L397</f>
        <v>0</v>
      </c>
      <c r="E398">
        <f>transpose!D397</f>
        <v>1</v>
      </c>
      <c r="F398">
        <f>transpose!E397</f>
        <v>1</v>
      </c>
      <c r="G398">
        <f>transpose!F397</f>
        <v>1</v>
      </c>
      <c r="H398" cm="1">
        <f t="array" ref="H398">_xlfn.LET(_xlpm.rng,IFERROR(MATCH($A398,Q$4:Q$15,1)+1,1),INDEX(U$4:U$15,_xlpm.rng)*$A398^2+INDEX(U$4:U$15,_xlpm.rng+1)*$A398+INDEX(U$4:U$15,_xlpm.rng+2))</f>
        <v>0</v>
      </c>
      <c r="I398" cm="1">
        <f t="array" ref="I398">_xlfn.LET(_xlpm.rng,IFERROR(MATCH($A398,R$4:R$15,1)+1,1),INDEX(V$4:V$15,_xlpm.rng)*$A398^2+INDEX(V$4:V$15,_xlpm.rng+1)*$A398+INDEX(V$4:V$15,_xlpm.rng+2))</f>
        <v>0</v>
      </c>
      <c r="J398" cm="1">
        <f t="array" ref="J398">_xlfn.LET(_xlpm.rng,IFERROR(MATCH($A398,S$4:S$15,1)+1,1),INDEX(W$4:W$15,_xlpm.rng)*$A398^2+INDEX(W$4:W$15,_xlpm.rng+1)*$A398+INDEX(W$4:W$15,_xlpm.rng+2))</f>
        <v>0</v>
      </c>
      <c r="K398" cm="1">
        <f t="array" ref="K398">_xlfn.LET(_xlpm.rng,IFERROR(MATCH($A398,Q$4:Q$15,1)+1,1),INDEX(X$4:X$15,_xlpm.rng)*$A398^2+INDEX(X$4:X$15,_xlpm.rng+1)*$A398+INDEX(X$4:X$15,_xlpm.rng+2))</f>
        <v>1</v>
      </c>
      <c r="L398" cm="1">
        <f t="array" ref="L398">_xlfn.LET(_xlpm.rng,IFERROR(MATCH($A398,R$4:R$15,1)+1,1),INDEX(Y$4:Y$15,_xlpm.rng)*$A398^2+INDEX(Y$4:Y$15,_xlpm.rng+1)*$A398+INDEX(Y$4:Y$15,_xlpm.rng+2))</f>
        <v>1</v>
      </c>
      <c r="M398" cm="1">
        <f t="array" ref="M398">_xlfn.LET(_xlpm.rng,IFERROR(MATCH($A398,S$4:S$15,1)+1,1),INDEX(Z$4:Z$15,_xlpm.rng)*$A398^2+INDEX(Z$4:Z$15,_xlpm.rng+1)*$A398+INDEX(Z$4:Z$15,_xlpm.rng+2))</f>
        <v>1</v>
      </c>
    </row>
    <row r="399" spans="1:13" x14ac:dyDescent="0.2">
      <c r="A399">
        <v>19.725000000000001</v>
      </c>
      <c r="B399">
        <f>transpose!J398</f>
        <v>0</v>
      </c>
      <c r="C399">
        <f>transpose!K398</f>
        <v>0</v>
      </c>
      <c r="D399">
        <f>transpose!L398</f>
        <v>0</v>
      </c>
      <c r="E399">
        <f>transpose!D398</f>
        <v>1</v>
      </c>
      <c r="F399">
        <f>transpose!E398</f>
        <v>1</v>
      </c>
      <c r="G399">
        <f>transpose!F398</f>
        <v>1</v>
      </c>
      <c r="H399" cm="1">
        <f t="array" ref="H399">_xlfn.LET(_xlpm.rng,IFERROR(MATCH($A399,Q$4:Q$15,1)+1,1),INDEX(U$4:U$15,_xlpm.rng)*$A399^2+INDEX(U$4:U$15,_xlpm.rng+1)*$A399+INDEX(U$4:U$15,_xlpm.rng+2))</f>
        <v>0</v>
      </c>
      <c r="I399" cm="1">
        <f t="array" ref="I399">_xlfn.LET(_xlpm.rng,IFERROR(MATCH($A399,R$4:R$15,1)+1,1),INDEX(V$4:V$15,_xlpm.rng)*$A399^2+INDEX(V$4:V$15,_xlpm.rng+1)*$A399+INDEX(V$4:V$15,_xlpm.rng+2))</f>
        <v>0</v>
      </c>
      <c r="J399" cm="1">
        <f t="array" ref="J399">_xlfn.LET(_xlpm.rng,IFERROR(MATCH($A399,S$4:S$15,1)+1,1),INDEX(W$4:W$15,_xlpm.rng)*$A399^2+INDEX(W$4:W$15,_xlpm.rng+1)*$A399+INDEX(W$4:W$15,_xlpm.rng+2))</f>
        <v>0</v>
      </c>
      <c r="K399" cm="1">
        <f t="array" ref="K399">_xlfn.LET(_xlpm.rng,IFERROR(MATCH($A399,Q$4:Q$15,1)+1,1),INDEX(X$4:X$15,_xlpm.rng)*$A399^2+INDEX(X$4:X$15,_xlpm.rng+1)*$A399+INDEX(X$4:X$15,_xlpm.rng+2))</f>
        <v>1</v>
      </c>
      <c r="L399" cm="1">
        <f t="array" ref="L399">_xlfn.LET(_xlpm.rng,IFERROR(MATCH($A399,R$4:R$15,1)+1,1),INDEX(Y$4:Y$15,_xlpm.rng)*$A399^2+INDEX(Y$4:Y$15,_xlpm.rng+1)*$A399+INDEX(Y$4:Y$15,_xlpm.rng+2))</f>
        <v>1</v>
      </c>
      <c r="M399" cm="1">
        <f t="array" ref="M399">_xlfn.LET(_xlpm.rng,IFERROR(MATCH($A399,S$4:S$15,1)+1,1),INDEX(Z$4:Z$15,_xlpm.rng)*$A399^2+INDEX(Z$4:Z$15,_xlpm.rng+1)*$A399+INDEX(Z$4:Z$15,_xlpm.rng+2))</f>
        <v>1</v>
      </c>
    </row>
    <row r="400" spans="1:13" x14ac:dyDescent="0.2">
      <c r="A400">
        <v>19.774999999999999</v>
      </c>
      <c r="B400">
        <f>transpose!J399</f>
        <v>0</v>
      </c>
      <c r="C400">
        <f>transpose!K399</f>
        <v>0</v>
      </c>
      <c r="D400">
        <f>transpose!L399</f>
        <v>0</v>
      </c>
      <c r="E400">
        <f>transpose!D399</f>
        <v>1</v>
      </c>
      <c r="F400">
        <f>transpose!E399</f>
        <v>1</v>
      </c>
      <c r="G400">
        <f>transpose!F399</f>
        <v>1</v>
      </c>
      <c r="H400" cm="1">
        <f t="array" ref="H400">_xlfn.LET(_xlpm.rng,IFERROR(MATCH($A400,Q$4:Q$15,1)+1,1),INDEX(U$4:U$15,_xlpm.rng)*$A400^2+INDEX(U$4:U$15,_xlpm.rng+1)*$A400+INDEX(U$4:U$15,_xlpm.rng+2))</f>
        <v>0</v>
      </c>
      <c r="I400" cm="1">
        <f t="array" ref="I400">_xlfn.LET(_xlpm.rng,IFERROR(MATCH($A400,R$4:R$15,1)+1,1),INDEX(V$4:V$15,_xlpm.rng)*$A400^2+INDEX(V$4:V$15,_xlpm.rng+1)*$A400+INDEX(V$4:V$15,_xlpm.rng+2))</f>
        <v>0</v>
      </c>
      <c r="J400" cm="1">
        <f t="array" ref="J400">_xlfn.LET(_xlpm.rng,IFERROR(MATCH($A400,S$4:S$15,1)+1,1),INDEX(W$4:W$15,_xlpm.rng)*$A400^2+INDEX(W$4:W$15,_xlpm.rng+1)*$A400+INDEX(W$4:W$15,_xlpm.rng+2))</f>
        <v>0</v>
      </c>
      <c r="K400" cm="1">
        <f t="array" ref="K400">_xlfn.LET(_xlpm.rng,IFERROR(MATCH($A400,Q$4:Q$15,1)+1,1),INDEX(X$4:X$15,_xlpm.rng)*$A400^2+INDEX(X$4:X$15,_xlpm.rng+1)*$A400+INDEX(X$4:X$15,_xlpm.rng+2))</f>
        <v>1</v>
      </c>
      <c r="L400" cm="1">
        <f t="array" ref="L400">_xlfn.LET(_xlpm.rng,IFERROR(MATCH($A400,R$4:R$15,1)+1,1),INDEX(Y$4:Y$15,_xlpm.rng)*$A400^2+INDEX(Y$4:Y$15,_xlpm.rng+1)*$A400+INDEX(Y$4:Y$15,_xlpm.rng+2))</f>
        <v>1</v>
      </c>
      <c r="M400" cm="1">
        <f t="array" ref="M400">_xlfn.LET(_xlpm.rng,IFERROR(MATCH($A400,S$4:S$15,1)+1,1),INDEX(Z$4:Z$15,_xlpm.rng)*$A400^2+INDEX(Z$4:Z$15,_xlpm.rng+1)*$A400+INDEX(Z$4:Z$15,_xlpm.rng+2))</f>
        <v>1</v>
      </c>
    </row>
    <row r="401" spans="1:13" x14ac:dyDescent="0.2">
      <c r="A401">
        <v>19.824999999999999</v>
      </c>
      <c r="B401">
        <f>transpose!J400</f>
        <v>0</v>
      </c>
      <c r="C401">
        <f>transpose!K400</f>
        <v>0</v>
      </c>
      <c r="D401">
        <f>transpose!L400</f>
        <v>0</v>
      </c>
      <c r="E401">
        <f>transpose!D400</f>
        <v>1</v>
      </c>
      <c r="F401">
        <f>transpose!E400</f>
        <v>1</v>
      </c>
      <c r="G401">
        <f>transpose!F400</f>
        <v>1</v>
      </c>
      <c r="H401" cm="1">
        <f t="array" ref="H401">_xlfn.LET(_xlpm.rng,IFERROR(MATCH($A401,Q$4:Q$15,1)+1,1),INDEX(U$4:U$15,_xlpm.rng)*$A401^2+INDEX(U$4:U$15,_xlpm.rng+1)*$A401+INDEX(U$4:U$15,_xlpm.rng+2))</f>
        <v>0</v>
      </c>
      <c r="I401" cm="1">
        <f t="array" ref="I401">_xlfn.LET(_xlpm.rng,IFERROR(MATCH($A401,R$4:R$15,1)+1,1),INDEX(V$4:V$15,_xlpm.rng)*$A401^2+INDEX(V$4:V$15,_xlpm.rng+1)*$A401+INDEX(V$4:V$15,_xlpm.rng+2))</f>
        <v>0</v>
      </c>
      <c r="J401" cm="1">
        <f t="array" ref="J401">_xlfn.LET(_xlpm.rng,IFERROR(MATCH($A401,S$4:S$15,1)+1,1),INDEX(W$4:W$15,_xlpm.rng)*$A401^2+INDEX(W$4:W$15,_xlpm.rng+1)*$A401+INDEX(W$4:W$15,_xlpm.rng+2))</f>
        <v>0</v>
      </c>
      <c r="K401" cm="1">
        <f t="array" ref="K401">_xlfn.LET(_xlpm.rng,IFERROR(MATCH($A401,Q$4:Q$15,1)+1,1),INDEX(X$4:X$15,_xlpm.rng)*$A401^2+INDEX(X$4:X$15,_xlpm.rng+1)*$A401+INDEX(X$4:X$15,_xlpm.rng+2))</f>
        <v>1</v>
      </c>
      <c r="L401" cm="1">
        <f t="array" ref="L401">_xlfn.LET(_xlpm.rng,IFERROR(MATCH($A401,R$4:R$15,1)+1,1),INDEX(Y$4:Y$15,_xlpm.rng)*$A401^2+INDEX(Y$4:Y$15,_xlpm.rng+1)*$A401+INDEX(Y$4:Y$15,_xlpm.rng+2))</f>
        <v>1</v>
      </c>
      <c r="M401" cm="1">
        <f t="array" ref="M401">_xlfn.LET(_xlpm.rng,IFERROR(MATCH($A401,S$4:S$15,1)+1,1),INDEX(Z$4:Z$15,_xlpm.rng)*$A401^2+INDEX(Z$4:Z$15,_xlpm.rng+1)*$A401+INDEX(Z$4:Z$15,_xlpm.rng+2))</f>
        <v>1</v>
      </c>
    </row>
    <row r="402" spans="1:13" x14ac:dyDescent="0.2">
      <c r="A402">
        <v>19.875</v>
      </c>
      <c r="B402">
        <f>transpose!J401</f>
        <v>0</v>
      </c>
      <c r="C402">
        <f>transpose!K401</f>
        <v>0</v>
      </c>
      <c r="D402">
        <f>transpose!L401</f>
        <v>0</v>
      </c>
      <c r="E402">
        <f>transpose!D401</f>
        <v>1</v>
      </c>
      <c r="F402">
        <f>transpose!E401</f>
        <v>1</v>
      </c>
      <c r="G402">
        <f>transpose!F401</f>
        <v>1</v>
      </c>
      <c r="H402" cm="1">
        <f t="array" ref="H402">_xlfn.LET(_xlpm.rng,IFERROR(MATCH($A402,Q$4:Q$15,1)+1,1),INDEX(U$4:U$15,_xlpm.rng)*$A402^2+INDEX(U$4:U$15,_xlpm.rng+1)*$A402+INDEX(U$4:U$15,_xlpm.rng+2))</f>
        <v>0</v>
      </c>
      <c r="I402" cm="1">
        <f t="array" ref="I402">_xlfn.LET(_xlpm.rng,IFERROR(MATCH($A402,R$4:R$15,1)+1,1),INDEX(V$4:V$15,_xlpm.rng)*$A402^2+INDEX(V$4:V$15,_xlpm.rng+1)*$A402+INDEX(V$4:V$15,_xlpm.rng+2))</f>
        <v>0</v>
      </c>
      <c r="J402" cm="1">
        <f t="array" ref="J402">_xlfn.LET(_xlpm.rng,IFERROR(MATCH($A402,S$4:S$15,1)+1,1),INDEX(W$4:W$15,_xlpm.rng)*$A402^2+INDEX(W$4:W$15,_xlpm.rng+1)*$A402+INDEX(W$4:W$15,_xlpm.rng+2))</f>
        <v>0</v>
      </c>
      <c r="K402" cm="1">
        <f t="array" ref="K402">_xlfn.LET(_xlpm.rng,IFERROR(MATCH($A402,Q$4:Q$15,1)+1,1),INDEX(X$4:X$15,_xlpm.rng)*$A402^2+INDEX(X$4:X$15,_xlpm.rng+1)*$A402+INDEX(X$4:X$15,_xlpm.rng+2))</f>
        <v>1</v>
      </c>
      <c r="L402" cm="1">
        <f t="array" ref="L402">_xlfn.LET(_xlpm.rng,IFERROR(MATCH($A402,R$4:R$15,1)+1,1),INDEX(Y$4:Y$15,_xlpm.rng)*$A402^2+INDEX(Y$4:Y$15,_xlpm.rng+1)*$A402+INDEX(Y$4:Y$15,_xlpm.rng+2))</f>
        <v>1</v>
      </c>
      <c r="M402" cm="1">
        <f t="array" ref="M402">_xlfn.LET(_xlpm.rng,IFERROR(MATCH($A402,S$4:S$15,1)+1,1),INDEX(Z$4:Z$15,_xlpm.rng)*$A402^2+INDEX(Z$4:Z$15,_xlpm.rng+1)*$A402+INDEX(Z$4:Z$15,_xlpm.rng+2))</f>
        <v>1</v>
      </c>
    </row>
    <row r="403" spans="1:13" x14ac:dyDescent="0.2">
      <c r="A403">
        <v>19.925000000000001</v>
      </c>
      <c r="B403">
        <f>transpose!J402</f>
        <v>0</v>
      </c>
      <c r="C403">
        <f>transpose!K402</f>
        <v>0</v>
      </c>
      <c r="D403">
        <f>transpose!L402</f>
        <v>0</v>
      </c>
      <c r="E403">
        <f>transpose!D402</f>
        <v>1</v>
      </c>
      <c r="F403">
        <f>transpose!E402</f>
        <v>1</v>
      </c>
      <c r="G403">
        <f>transpose!F402</f>
        <v>1</v>
      </c>
      <c r="H403" cm="1">
        <f t="array" ref="H403">_xlfn.LET(_xlpm.rng,IFERROR(MATCH($A403,Q$4:Q$15,1)+1,1),INDEX(U$4:U$15,_xlpm.rng)*$A403^2+INDEX(U$4:U$15,_xlpm.rng+1)*$A403+INDEX(U$4:U$15,_xlpm.rng+2))</f>
        <v>0</v>
      </c>
      <c r="I403" cm="1">
        <f t="array" ref="I403">_xlfn.LET(_xlpm.rng,IFERROR(MATCH($A403,R$4:R$15,1)+1,1),INDEX(V$4:V$15,_xlpm.rng)*$A403^2+INDEX(V$4:V$15,_xlpm.rng+1)*$A403+INDEX(V$4:V$15,_xlpm.rng+2))</f>
        <v>0</v>
      </c>
      <c r="J403" cm="1">
        <f t="array" ref="J403">_xlfn.LET(_xlpm.rng,IFERROR(MATCH($A403,S$4:S$15,1)+1,1),INDEX(W$4:W$15,_xlpm.rng)*$A403^2+INDEX(W$4:W$15,_xlpm.rng+1)*$A403+INDEX(W$4:W$15,_xlpm.rng+2))</f>
        <v>0</v>
      </c>
      <c r="K403" cm="1">
        <f t="array" ref="K403">_xlfn.LET(_xlpm.rng,IFERROR(MATCH($A403,Q$4:Q$15,1)+1,1),INDEX(X$4:X$15,_xlpm.rng)*$A403^2+INDEX(X$4:X$15,_xlpm.rng+1)*$A403+INDEX(X$4:X$15,_xlpm.rng+2))</f>
        <v>1</v>
      </c>
      <c r="L403" cm="1">
        <f t="array" ref="L403">_xlfn.LET(_xlpm.rng,IFERROR(MATCH($A403,R$4:R$15,1)+1,1),INDEX(Y$4:Y$15,_xlpm.rng)*$A403^2+INDEX(Y$4:Y$15,_xlpm.rng+1)*$A403+INDEX(Y$4:Y$15,_xlpm.rng+2))</f>
        <v>1</v>
      </c>
      <c r="M403" cm="1">
        <f t="array" ref="M403">_xlfn.LET(_xlpm.rng,IFERROR(MATCH($A403,S$4:S$15,1)+1,1),INDEX(Z$4:Z$15,_xlpm.rng)*$A403^2+INDEX(Z$4:Z$15,_xlpm.rng+1)*$A403+INDEX(Z$4:Z$15,_xlpm.rng+2))</f>
        <v>1</v>
      </c>
    </row>
    <row r="404" spans="1:13" x14ac:dyDescent="0.2">
      <c r="A404">
        <v>19.975000000000001</v>
      </c>
      <c r="B404">
        <f>transpose!J403</f>
        <v>0</v>
      </c>
      <c r="C404">
        <f>transpose!K403</f>
        <v>0</v>
      </c>
      <c r="D404">
        <f>transpose!L403</f>
        <v>0</v>
      </c>
      <c r="E404">
        <f>transpose!D403</f>
        <v>1</v>
      </c>
      <c r="F404">
        <f>transpose!E403</f>
        <v>1</v>
      </c>
      <c r="G404">
        <f>transpose!F403</f>
        <v>1</v>
      </c>
      <c r="H404" cm="1">
        <f t="array" ref="H404">_xlfn.LET(_xlpm.rng,IFERROR(MATCH($A404,Q$4:Q$15,1)+1,1),INDEX(U$4:U$15,_xlpm.rng)*$A404^2+INDEX(U$4:U$15,_xlpm.rng+1)*$A404+INDEX(U$4:U$15,_xlpm.rng+2))</f>
        <v>0</v>
      </c>
      <c r="I404" cm="1">
        <f t="array" ref="I404">_xlfn.LET(_xlpm.rng,IFERROR(MATCH($A404,R$4:R$15,1)+1,1),INDEX(V$4:V$15,_xlpm.rng)*$A404^2+INDEX(V$4:V$15,_xlpm.rng+1)*$A404+INDEX(V$4:V$15,_xlpm.rng+2))</f>
        <v>0</v>
      </c>
      <c r="J404" cm="1">
        <f t="array" ref="J404">_xlfn.LET(_xlpm.rng,IFERROR(MATCH($A404,S$4:S$15,1)+1,1),INDEX(W$4:W$15,_xlpm.rng)*$A404^2+INDEX(W$4:W$15,_xlpm.rng+1)*$A404+INDEX(W$4:W$15,_xlpm.rng+2))</f>
        <v>0</v>
      </c>
      <c r="K404" cm="1">
        <f t="array" ref="K404">_xlfn.LET(_xlpm.rng,IFERROR(MATCH($A404,Q$4:Q$15,1)+1,1),INDEX(X$4:X$15,_xlpm.rng)*$A404^2+INDEX(X$4:X$15,_xlpm.rng+1)*$A404+INDEX(X$4:X$15,_xlpm.rng+2))</f>
        <v>1</v>
      </c>
      <c r="L404" cm="1">
        <f t="array" ref="L404">_xlfn.LET(_xlpm.rng,IFERROR(MATCH($A404,R$4:R$15,1)+1,1),INDEX(Y$4:Y$15,_xlpm.rng)*$A404^2+INDEX(Y$4:Y$15,_xlpm.rng+1)*$A404+INDEX(Y$4:Y$15,_xlpm.rng+2))</f>
        <v>1</v>
      </c>
      <c r="M404" cm="1">
        <f t="array" ref="M404">_xlfn.LET(_xlpm.rng,IFERROR(MATCH($A404,S$4:S$15,1)+1,1),INDEX(Z$4:Z$15,_xlpm.rng)*$A404^2+INDEX(Z$4:Z$15,_xlpm.rng+1)*$A404+INDEX(Z$4:Z$15,_xlpm.rng+2))</f>
        <v>1</v>
      </c>
    </row>
  </sheetData>
  <pageMargins left="0.7" right="0.7" top="0.78740157499999996" bottom="0.78740157499999996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CF9E00-06BF-4D75-924F-F291C0B65304}">
  <sheetPr codeName="Tabelle2"/>
  <dimension ref="A1:Z404"/>
  <sheetViews>
    <sheetView topLeftCell="N1" zoomScaleNormal="100" workbookViewId="0">
      <selection activeCell="R15" sqref="R15"/>
    </sheetView>
  </sheetViews>
  <sheetFormatPr baseColWidth="10" defaultRowHeight="15" x14ac:dyDescent="0.2"/>
  <sheetData>
    <row r="1" spans="1:26" x14ac:dyDescent="0.2">
      <c r="A1" t="s">
        <v>12</v>
      </c>
      <c r="B1" t="s">
        <v>5</v>
      </c>
      <c r="H1" t="s">
        <v>4</v>
      </c>
      <c r="Q1" s="1" t="s">
        <v>7</v>
      </c>
    </row>
    <row r="2" spans="1:26" x14ac:dyDescent="0.2">
      <c r="A2" t="s">
        <v>1</v>
      </c>
      <c r="B2" t="s">
        <v>2</v>
      </c>
      <c r="C2" t="str">
        <f>B2</f>
        <v>v</v>
      </c>
      <c r="D2" t="str">
        <f>C2</f>
        <v>v</v>
      </c>
      <c r="E2" t="s">
        <v>3</v>
      </c>
      <c r="F2" t="str">
        <f>E2</f>
        <v>d</v>
      </c>
      <c r="G2" t="str">
        <f>F2</f>
        <v>d</v>
      </c>
      <c r="H2" t="str" cm="1">
        <f t="array" ref="H2:J2">B2:D2</f>
        <v>v</v>
      </c>
      <c r="I2" t="str">
        <v>v</v>
      </c>
      <c r="J2" t="str">
        <v>v</v>
      </c>
      <c r="K2" t="str" cm="1">
        <f t="array" ref="K2:M2">E2:G2</f>
        <v>d</v>
      </c>
      <c r="L2" t="str">
        <v>d</v>
      </c>
      <c r="M2" t="str">
        <v>d</v>
      </c>
      <c r="O2" t="s">
        <v>13</v>
      </c>
      <c r="Q2" t="s">
        <v>6</v>
      </c>
      <c r="T2" t="s">
        <v>9</v>
      </c>
      <c r="U2" t="s">
        <v>2</v>
      </c>
      <c r="X2" t="s">
        <v>3</v>
      </c>
    </row>
    <row r="3" spans="1:26" x14ac:dyDescent="0.2">
      <c r="A3" t="s">
        <v>0</v>
      </c>
      <c r="B3">
        <v>0</v>
      </c>
      <c r="C3">
        <v>0.3</v>
      </c>
      <c r="D3">
        <v>0.6</v>
      </c>
      <c r="E3" cm="1">
        <f t="array" ref="E3:G3">B3:D3</f>
        <v>0</v>
      </c>
      <c r="F3">
        <v>0.3</v>
      </c>
      <c r="G3">
        <v>0.6</v>
      </c>
      <c r="H3" cm="1">
        <f t="array" ref="H3:J3">_xlfn.ANCHORARRAY(E3)</f>
        <v>0</v>
      </c>
      <c r="I3">
        <v>0.3</v>
      </c>
      <c r="J3">
        <v>0.6</v>
      </c>
      <c r="K3" cm="1">
        <f t="array" ref="K3:M3">_xlfn.ANCHORARRAY(E3)</f>
        <v>0</v>
      </c>
      <c r="L3">
        <v>0.3</v>
      </c>
      <c r="M3">
        <v>0.6</v>
      </c>
      <c r="O3" t="s">
        <v>14</v>
      </c>
      <c r="Q3" cm="1">
        <f t="array" ref="Q3:S3">_xlfn.ANCHORARRAY(E3)</f>
        <v>0</v>
      </c>
      <c r="R3">
        <v>0.3</v>
      </c>
      <c r="S3">
        <v>0.6</v>
      </c>
      <c r="U3" cm="1">
        <f t="array" ref="U3:W3">_xlfn.ANCHORARRAY(E3)</f>
        <v>0</v>
      </c>
      <c r="V3">
        <v>0.3</v>
      </c>
      <c r="W3">
        <v>0.6</v>
      </c>
      <c r="X3" cm="1">
        <f t="array" ref="X3:Z3">_xlfn.ANCHORARRAY(E3)</f>
        <v>0</v>
      </c>
      <c r="Y3">
        <v>0.3</v>
      </c>
      <c r="Z3">
        <v>0.6</v>
      </c>
    </row>
    <row r="4" spans="1:26" x14ac:dyDescent="0.2">
      <c r="B4" t="str">
        <f t="shared" ref="B4:G4" si="0">B2&amp;"_num, t = "&amp;B3&amp;"s"</f>
        <v>v_num, t = 0s</v>
      </c>
      <c r="C4" t="str">
        <f t="shared" si="0"/>
        <v>v_num, t = 0.3s</v>
      </c>
      <c r="D4" t="str">
        <f t="shared" si="0"/>
        <v>v_num, t = 0.6s</v>
      </c>
      <c r="E4" t="str">
        <f t="shared" si="0"/>
        <v>d_num, t = 0s</v>
      </c>
      <c r="F4" t="str">
        <f t="shared" si="0"/>
        <v>d_num, t = 0.3s</v>
      </c>
      <c r="G4" t="str">
        <f t="shared" si="0"/>
        <v>d_num, t = 0.6s</v>
      </c>
      <c r="H4" t="str">
        <f t="shared" ref="H4:M4" si="1">H2&amp;"_ana, t = "&amp;H3&amp;"s"</f>
        <v>v_ana, t = 0s</v>
      </c>
      <c r="I4" t="str">
        <f t="shared" si="1"/>
        <v>v_ana, t = 0.3s</v>
      </c>
      <c r="J4" t="str">
        <f t="shared" si="1"/>
        <v>v_ana, t = 0.6s</v>
      </c>
      <c r="K4" t="str">
        <f t="shared" si="1"/>
        <v>d_ana, t = 0s</v>
      </c>
      <c r="L4" t="str">
        <f t="shared" si="1"/>
        <v>d_ana, t = 0.3s</v>
      </c>
      <c r="M4" t="str">
        <f t="shared" si="1"/>
        <v>d_ana, t = 0.6s</v>
      </c>
      <c r="Q4">
        <v>10</v>
      </c>
      <c r="R4">
        <v>8.15</v>
      </c>
      <c r="S4">
        <v>6.25</v>
      </c>
      <c r="T4" t="s">
        <v>8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 x14ac:dyDescent="0.2">
      <c r="A5">
        <v>2.5000000000000001E-2</v>
      </c>
      <c r="B5">
        <f>transpose!V4</f>
        <v>0</v>
      </c>
      <c r="C5">
        <f>transpose!W4</f>
        <v>0</v>
      </c>
      <c r="D5">
        <f>transpose!X4</f>
        <v>0</v>
      </c>
      <c r="E5">
        <f>transpose!P4</f>
        <v>4</v>
      </c>
      <c r="F5">
        <f>transpose!Q4</f>
        <v>4</v>
      </c>
      <c r="G5">
        <f>transpose!R4</f>
        <v>4</v>
      </c>
      <c r="H5" cm="1">
        <f t="array" ref="H5">_xlfn.LET(_xlpm.rng,IFERROR(MATCH($A5,Q$4:Q$15,1)+1,1),INDEX(U$4:U$15,_xlpm.rng)*$A5^2+INDEX(U$4:U$15,_xlpm.rng+1)*$A5+INDEX(U$4:U$15,_xlpm.rng+2))</f>
        <v>0</v>
      </c>
      <c r="I5" cm="1">
        <f t="array" ref="I5">_xlfn.LET(_xlpm.rng,IFERROR(MATCH($A5,R$4:R$15,1)+1,1),INDEX(V$4:V$15,_xlpm.rng)*$A5^2+INDEX(V$4:V$15,_xlpm.rng+1)*$A5+INDEX(V$4:V$15,_xlpm.rng+2))</f>
        <v>0</v>
      </c>
      <c r="J5" cm="1">
        <f t="array" ref="J5">_xlfn.LET(_xlpm.rng,IFERROR(MATCH($A5,S$4:S$15,1)+1,1),INDEX(W$4:W$15,_xlpm.rng)*$A5^2+INDEX(W$4:W$15,_xlpm.rng+1)*$A5+INDEX(W$4:W$15,_xlpm.rng+2))</f>
        <v>0</v>
      </c>
      <c r="K5" cm="1">
        <f t="array" ref="K5">_xlfn.LET(_xlpm.rng,IFERROR(MATCH($A5,Q$4:Q$15,1)+1,1),INDEX(X$4:X$15,_xlpm.rng)*$A5^2+INDEX(X$4:X$15,_xlpm.rng+1)*$A5+INDEX(X$4:X$15,_xlpm.rng+2))</f>
        <v>4</v>
      </c>
      <c r="L5" cm="1">
        <f t="array" ref="L5">_xlfn.LET(_xlpm.rng,IFERROR(MATCH($A5,R$4:R$15,1)+1,1),INDEX(Y$4:Y$15,_xlpm.rng)*$A5^2+INDEX(Y$4:Y$15,_xlpm.rng+1)*$A5+INDEX(Y$4:Y$15,_xlpm.rng+2))</f>
        <v>4</v>
      </c>
      <c r="M5" cm="1">
        <f t="array" ref="M5">_xlfn.LET(_xlpm.rng,IFERROR(MATCH($A5,S$4:S$15,1)+1,1),INDEX(Z$4:Z$15,_xlpm.rng)*$A5^2+INDEX(Z$4:Z$15,_xlpm.rng+1)*$A5+INDEX(Z$4:Z$15,_xlpm.rng+2))</f>
        <v>4</v>
      </c>
      <c r="Q5">
        <f>Q4</f>
        <v>10</v>
      </c>
      <c r="R5">
        <f>R4</f>
        <v>8.15</v>
      </c>
      <c r="S5">
        <f>S4</f>
        <v>6.25</v>
      </c>
      <c r="T5" t="s">
        <v>10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 x14ac:dyDescent="0.2">
      <c r="A6">
        <v>7.4999999999999997E-2</v>
      </c>
      <c r="B6">
        <f>transpose!V5</f>
        <v>0</v>
      </c>
      <c r="C6">
        <f>transpose!W5</f>
        <v>0</v>
      </c>
      <c r="D6">
        <f>transpose!X5</f>
        <v>0</v>
      </c>
      <c r="E6">
        <f>transpose!P5</f>
        <v>4</v>
      </c>
      <c r="F6">
        <f>transpose!Q5</f>
        <v>4</v>
      </c>
      <c r="G6">
        <f>transpose!R5</f>
        <v>4</v>
      </c>
      <c r="H6" cm="1">
        <f t="array" ref="H6">_xlfn.LET(_xlpm.rng,IFERROR(MATCH($A6,Q$4:Q$15,1)+1,1),INDEX(U$4:U$15,_xlpm.rng)*$A6^2+INDEX(U$4:U$15,_xlpm.rng+1)*$A6+INDEX(U$4:U$15,_xlpm.rng+2))</f>
        <v>0</v>
      </c>
      <c r="I6" cm="1">
        <f t="array" ref="I6">_xlfn.LET(_xlpm.rng,IFERROR(MATCH($A6,R$4:R$15,1)+1,1),INDEX(V$4:V$15,_xlpm.rng)*$A6^2+INDEX(V$4:V$15,_xlpm.rng+1)*$A6+INDEX(V$4:V$15,_xlpm.rng+2))</f>
        <v>0</v>
      </c>
      <c r="J6" cm="1">
        <f t="array" ref="J6">_xlfn.LET(_xlpm.rng,IFERROR(MATCH($A6,S$4:S$15,1)+1,1),INDEX(W$4:W$15,_xlpm.rng)*$A6^2+INDEX(W$4:W$15,_xlpm.rng+1)*$A6+INDEX(W$4:W$15,_xlpm.rng+2))</f>
        <v>0</v>
      </c>
      <c r="K6" cm="1">
        <f t="array" ref="K6">_xlfn.LET(_xlpm.rng,IFERROR(MATCH($A6,Q$4:Q$15,1)+1,1),INDEX(X$4:X$15,_xlpm.rng)*$A6^2+INDEX(X$4:X$15,_xlpm.rng+1)*$A6+INDEX(X$4:X$15,_xlpm.rng+2))</f>
        <v>4</v>
      </c>
      <c r="L6" cm="1">
        <f t="array" ref="L6">_xlfn.LET(_xlpm.rng,IFERROR(MATCH($A6,R$4:R$15,1)+1,1),INDEX(Y$4:Y$15,_xlpm.rng)*$A6^2+INDEX(Y$4:Y$15,_xlpm.rng+1)*$A6+INDEX(Y$4:Y$15,_xlpm.rng+2))</f>
        <v>4</v>
      </c>
      <c r="M6" cm="1">
        <f t="array" ref="M6">_xlfn.LET(_xlpm.rng,IFERROR(MATCH($A6,S$4:S$15,1)+1,1),INDEX(Z$4:Z$15,_xlpm.rng)*$A6^2+INDEX(Z$4:Z$15,_xlpm.rng+1)*$A6+INDEX(Z$4:Z$15,_xlpm.rng+2))</f>
        <v>4</v>
      </c>
      <c r="Q6">
        <f>Q4</f>
        <v>10</v>
      </c>
      <c r="R6">
        <f>R4</f>
        <v>8.15</v>
      </c>
      <c r="S6">
        <f>S4</f>
        <v>6.25</v>
      </c>
      <c r="T6" t="s">
        <v>11</v>
      </c>
      <c r="U6">
        <v>0</v>
      </c>
      <c r="V6">
        <v>0</v>
      </c>
      <c r="W6">
        <v>0</v>
      </c>
      <c r="X6">
        <v>4</v>
      </c>
      <c r="Y6">
        <v>4</v>
      </c>
      <c r="Z6">
        <v>4</v>
      </c>
    </row>
    <row r="7" spans="1:26" x14ac:dyDescent="0.2">
      <c r="A7">
        <v>0.125</v>
      </c>
      <c r="B7">
        <f>transpose!V6</f>
        <v>0</v>
      </c>
      <c r="C7">
        <f>transpose!W6</f>
        <v>0</v>
      </c>
      <c r="D7">
        <f>transpose!X6</f>
        <v>0</v>
      </c>
      <c r="E7">
        <f>transpose!P6</f>
        <v>4</v>
      </c>
      <c r="F7">
        <f>transpose!Q6</f>
        <v>4</v>
      </c>
      <c r="G7">
        <f>transpose!R6</f>
        <v>4</v>
      </c>
      <c r="H7" cm="1">
        <f t="array" ref="H7">_xlfn.LET(_xlpm.rng,IFERROR(MATCH($A7,Q$4:Q$15,1)+1,1),INDEX(U$4:U$15,_xlpm.rng)*$A7^2+INDEX(U$4:U$15,_xlpm.rng+1)*$A7+INDEX(U$4:U$15,_xlpm.rng+2))</f>
        <v>0</v>
      </c>
      <c r="I7" cm="1">
        <f t="array" ref="I7">_xlfn.LET(_xlpm.rng,IFERROR(MATCH($A7,R$4:R$15,1)+1,1),INDEX(V$4:V$15,_xlpm.rng)*$A7^2+INDEX(V$4:V$15,_xlpm.rng+1)*$A7+INDEX(V$4:V$15,_xlpm.rng+2))</f>
        <v>0</v>
      </c>
      <c r="J7" cm="1">
        <f t="array" ref="J7">_xlfn.LET(_xlpm.rng,IFERROR(MATCH($A7,S$4:S$15,1)+1,1),INDEX(W$4:W$15,_xlpm.rng)*$A7^2+INDEX(W$4:W$15,_xlpm.rng+1)*$A7+INDEX(W$4:W$15,_xlpm.rng+2))</f>
        <v>0</v>
      </c>
      <c r="K7" cm="1">
        <f t="array" ref="K7">_xlfn.LET(_xlpm.rng,IFERROR(MATCH($A7,Q$4:Q$15,1)+1,1),INDEX(X$4:X$15,_xlpm.rng)*$A7^2+INDEX(X$4:X$15,_xlpm.rng+1)*$A7+INDEX(X$4:X$15,_xlpm.rng+2))</f>
        <v>4</v>
      </c>
      <c r="L7" cm="1">
        <f t="array" ref="L7">_xlfn.LET(_xlpm.rng,IFERROR(MATCH($A7,R$4:R$15,1)+1,1),INDEX(Y$4:Y$15,_xlpm.rng)*$A7^2+INDEX(Y$4:Y$15,_xlpm.rng+1)*$A7+INDEX(Y$4:Y$15,_xlpm.rng+2))</f>
        <v>4</v>
      </c>
      <c r="M7" cm="1">
        <f t="array" ref="M7">_xlfn.LET(_xlpm.rng,IFERROR(MATCH($A7,S$4:S$15,1)+1,1),INDEX(Z$4:Z$15,_xlpm.rng)*$A7^2+INDEX(Z$4:Z$15,_xlpm.rng+1)*$A7+INDEX(Z$4:Z$15,_xlpm.rng+2))</f>
        <v>4</v>
      </c>
      <c r="Q7">
        <v>20</v>
      </c>
      <c r="R7">
        <v>13.8</v>
      </c>
      <c r="S7">
        <v>17.5</v>
      </c>
      <c r="T7" t="str" cm="1">
        <f t="array" ref="T7:T9">T4:T6</f>
        <v>a</v>
      </c>
      <c r="U7" cm="1">
        <f t="array" ref="U7:U9">U4:U6</f>
        <v>0</v>
      </c>
      <c r="V7">
        <v>0</v>
      </c>
      <c r="W7">
        <v>0</v>
      </c>
      <c r="X7">
        <v>0</v>
      </c>
      <c r="Y7">
        <v>0.12584790022778</v>
      </c>
      <c r="Z7">
        <v>3.1461975056913602E-2</v>
      </c>
    </row>
    <row r="8" spans="1:26" x14ac:dyDescent="0.2">
      <c r="A8">
        <v>0.17499999999999999</v>
      </c>
      <c r="B8">
        <f>transpose!V7</f>
        <v>0</v>
      </c>
      <c r="C8">
        <f>transpose!W7</f>
        <v>0</v>
      </c>
      <c r="D8">
        <f>transpose!X7</f>
        <v>0</v>
      </c>
      <c r="E8">
        <f>transpose!P7</f>
        <v>4</v>
      </c>
      <c r="F8">
        <f>transpose!Q7</f>
        <v>4</v>
      </c>
      <c r="G8">
        <f>transpose!R7</f>
        <v>4</v>
      </c>
      <c r="H8" cm="1">
        <f t="array" ref="H8">_xlfn.LET(_xlpm.rng,IFERROR(MATCH($A8,Q$4:Q$15,1)+1,1),INDEX(U$4:U$15,_xlpm.rng)*$A8^2+INDEX(U$4:U$15,_xlpm.rng+1)*$A8+INDEX(U$4:U$15,_xlpm.rng+2))</f>
        <v>0</v>
      </c>
      <c r="I8" cm="1">
        <f t="array" ref="I8">_xlfn.LET(_xlpm.rng,IFERROR(MATCH($A8,R$4:R$15,1)+1,1),INDEX(V$4:V$15,_xlpm.rng)*$A8^2+INDEX(V$4:V$15,_xlpm.rng+1)*$A8+INDEX(V$4:V$15,_xlpm.rng+2))</f>
        <v>0</v>
      </c>
      <c r="J8" cm="1">
        <f t="array" ref="J8">_xlfn.LET(_xlpm.rng,IFERROR(MATCH($A8,S$4:S$15,1)+1,1),INDEX(W$4:W$15,_xlpm.rng)*$A8^2+INDEX(W$4:W$15,_xlpm.rng+1)*$A8+INDEX(W$4:W$15,_xlpm.rng+2))</f>
        <v>0</v>
      </c>
      <c r="K8" cm="1">
        <f t="array" ref="K8">_xlfn.LET(_xlpm.rng,IFERROR(MATCH($A8,Q$4:Q$15,1)+1,1),INDEX(X$4:X$15,_xlpm.rng)*$A8^2+INDEX(X$4:X$15,_xlpm.rng+1)*$A8+INDEX(X$4:X$15,_xlpm.rng+2))</f>
        <v>4</v>
      </c>
      <c r="L8" cm="1">
        <f t="array" ref="L8">_xlfn.LET(_xlpm.rng,IFERROR(MATCH($A8,R$4:R$15,1)+1,1),INDEX(Y$4:Y$15,_xlpm.rng)*$A8^2+INDEX(Y$4:Y$15,_xlpm.rng+1)*$A8+INDEX(Y$4:Y$15,_xlpm.rng+2))</f>
        <v>4</v>
      </c>
      <c r="M8" cm="1">
        <f t="array" ref="M8">_xlfn.LET(_xlpm.rng,IFERROR(MATCH($A8,S$4:S$15,1)+1,1),INDEX(Z$4:Z$15,_xlpm.rng)*$A8^2+INDEX(Z$4:Z$15,_xlpm.rng+1)*$A8+INDEX(Z$4:Z$15,_xlpm.rng+2))</f>
        <v>4</v>
      </c>
      <c r="Q8">
        <f>Q7</f>
        <v>20</v>
      </c>
      <c r="R8">
        <f>R7</f>
        <v>13.8</v>
      </c>
      <c r="S8">
        <f>S7</f>
        <v>17.5</v>
      </c>
      <c r="T8" t="str">
        <v>b</v>
      </c>
      <c r="U8">
        <v>0</v>
      </c>
      <c r="V8">
        <v>2.2222222222219798</v>
      </c>
      <c r="W8">
        <v>1.11111111111112</v>
      </c>
      <c r="X8">
        <v>0</v>
      </c>
      <c r="Y8">
        <v>-3.4629592739098101</v>
      </c>
      <c r="Z8">
        <v>-1.10224013581558</v>
      </c>
    </row>
    <row r="9" spans="1:26" x14ac:dyDescent="0.2">
      <c r="A9">
        <v>0.22500000000000001</v>
      </c>
      <c r="B9">
        <f>transpose!V8</f>
        <v>0</v>
      </c>
      <c r="C9">
        <f>transpose!W8</f>
        <v>0</v>
      </c>
      <c r="D9">
        <f>transpose!X8</f>
        <v>0</v>
      </c>
      <c r="E9">
        <f>transpose!P8</f>
        <v>4</v>
      </c>
      <c r="F9">
        <f>transpose!Q8</f>
        <v>4</v>
      </c>
      <c r="G9">
        <f>transpose!R8</f>
        <v>4</v>
      </c>
      <c r="H9" cm="1">
        <f t="array" ref="H9">_xlfn.LET(_xlpm.rng,IFERROR(MATCH($A9,Q$4:Q$15,1)+1,1),INDEX(U$4:U$15,_xlpm.rng)*$A9^2+INDEX(U$4:U$15,_xlpm.rng+1)*$A9+INDEX(U$4:U$15,_xlpm.rng+2))</f>
        <v>0</v>
      </c>
      <c r="I9" cm="1">
        <f t="array" ref="I9">_xlfn.LET(_xlpm.rng,IFERROR(MATCH($A9,R$4:R$15,1)+1,1),INDEX(V$4:V$15,_xlpm.rng)*$A9^2+INDEX(V$4:V$15,_xlpm.rng+1)*$A9+INDEX(V$4:V$15,_xlpm.rng+2))</f>
        <v>0</v>
      </c>
      <c r="J9" cm="1">
        <f t="array" ref="J9">_xlfn.LET(_xlpm.rng,IFERROR(MATCH($A9,S$4:S$15,1)+1,1),INDEX(W$4:W$15,_xlpm.rng)*$A9^2+INDEX(W$4:W$15,_xlpm.rng+1)*$A9+INDEX(W$4:W$15,_xlpm.rng+2))</f>
        <v>0</v>
      </c>
      <c r="K9" cm="1">
        <f t="array" ref="K9">_xlfn.LET(_xlpm.rng,IFERROR(MATCH($A9,Q$4:Q$15,1)+1,1),INDEX(X$4:X$15,_xlpm.rng)*$A9^2+INDEX(X$4:X$15,_xlpm.rng+1)*$A9+INDEX(X$4:X$15,_xlpm.rng+2))</f>
        <v>4</v>
      </c>
      <c r="L9" cm="1">
        <f t="array" ref="L9">_xlfn.LET(_xlpm.rng,IFERROR(MATCH($A9,R$4:R$15,1)+1,1),INDEX(Y$4:Y$15,_xlpm.rng)*$A9^2+INDEX(Y$4:Y$15,_xlpm.rng+1)*$A9+INDEX(Y$4:Y$15,_xlpm.rng+2))</f>
        <v>4</v>
      </c>
      <c r="M9" cm="1">
        <f t="array" ref="M9">_xlfn.LET(_xlpm.rng,IFERROR(MATCH($A9,S$4:S$15,1)+1,1),INDEX(Z$4:Z$15,_xlpm.rng)*$A9^2+INDEX(Z$4:Z$15,_xlpm.rng+1)*$A9+INDEX(Z$4:Z$15,_xlpm.rng+2))</f>
        <v>4</v>
      </c>
      <c r="Q9">
        <f>Q7</f>
        <v>20</v>
      </c>
      <c r="R9">
        <f>R7</f>
        <v>13.8</v>
      </c>
      <c r="S9">
        <f>S7</f>
        <v>17.5</v>
      </c>
      <c r="T9" t="str">
        <v>c</v>
      </c>
      <c r="U9">
        <v>0</v>
      </c>
      <c r="V9">
        <v>-18.046099618655699</v>
      </c>
      <c r="W9">
        <v>-6.9349885075469802</v>
      </c>
      <c r="X9">
        <v>0</v>
      </c>
      <c r="Y9">
        <v>23.822580494094801</v>
      </c>
      <c r="Z9">
        <v>9.6539816302418906</v>
      </c>
    </row>
    <row r="10" spans="1:26" x14ac:dyDescent="0.2">
      <c r="A10">
        <v>0.27500000000000002</v>
      </c>
      <c r="B10">
        <f>transpose!V9</f>
        <v>0</v>
      </c>
      <c r="C10">
        <f>transpose!W9</f>
        <v>0</v>
      </c>
      <c r="D10">
        <f>transpose!X9</f>
        <v>0</v>
      </c>
      <c r="E10">
        <f>transpose!P9</f>
        <v>4</v>
      </c>
      <c r="F10">
        <f>transpose!Q9</f>
        <v>4</v>
      </c>
      <c r="G10">
        <f>transpose!R9</f>
        <v>4</v>
      </c>
      <c r="H10" cm="1">
        <f t="array" ref="H10">_xlfn.LET(_xlpm.rng,IFERROR(MATCH($A10,Q$4:Q$15,1)+1,1),INDEX(U$4:U$15,_xlpm.rng)*$A10^2+INDEX(U$4:U$15,_xlpm.rng+1)*$A10+INDEX(U$4:U$15,_xlpm.rng+2))</f>
        <v>0</v>
      </c>
      <c r="I10" cm="1">
        <f t="array" ref="I10">_xlfn.LET(_xlpm.rng,IFERROR(MATCH($A10,R$4:R$15,1)+1,1),INDEX(V$4:V$15,_xlpm.rng)*$A10^2+INDEX(V$4:V$15,_xlpm.rng+1)*$A10+INDEX(V$4:V$15,_xlpm.rng+2))</f>
        <v>0</v>
      </c>
      <c r="J10" cm="1">
        <f t="array" ref="J10">_xlfn.LET(_xlpm.rng,IFERROR(MATCH($A10,S$4:S$15,1)+1,1),INDEX(W$4:W$15,_xlpm.rng)*$A10^2+INDEX(W$4:W$15,_xlpm.rng+1)*$A10+INDEX(W$4:W$15,_xlpm.rng+2))</f>
        <v>0</v>
      </c>
      <c r="K10" cm="1">
        <f t="array" ref="K10">_xlfn.LET(_xlpm.rng,IFERROR(MATCH($A10,Q$4:Q$15,1)+1,1),INDEX(X$4:X$15,_xlpm.rng)*$A10^2+INDEX(X$4:X$15,_xlpm.rng+1)*$A10+INDEX(X$4:X$15,_xlpm.rng+2))</f>
        <v>4</v>
      </c>
      <c r="L10" cm="1">
        <f t="array" ref="L10">_xlfn.LET(_xlpm.rng,IFERROR(MATCH($A10,R$4:R$15,1)+1,1),INDEX(Y$4:Y$15,_xlpm.rng)*$A10^2+INDEX(Y$4:Y$15,_xlpm.rng+1)*$A10+INDEX(Y$4:Y$15,_xlpm.rng+2))</f>
        <v>4</v>
      </c>
      <c r="M10" cm="1">
        <f t="array" ref="M10">_xlfn.LET(_xlpm.rng,IFERROR(MATCH($A10,S$4:S$15,1)+1,1),INDEX(Z$4:Z$15,_xlpm.rng)*$A10^2+INDEX(Z$4:Z$15,_xlpm.rng+1)*$A10+INDEX(Z$4:Z$15,_xlpm.rng+2))</f>
        <v>4</v>
      </c>
      <c r="R10">
        <v>20</v>
      </c>
      <c r="S10">
        <v>20</v>
      </c>
      <c r="T10" t="str" cm="1">
        <f t="array" ref="T10:T12">T4:T6</f>
        <v>a</v>
      </c>
      <c r="V10">
        <v>0</v>
      </c>
      <c r="W10">
        <v>0</v>
      </c>
      <c r="Y10">
        <v>0</v>
      </c>
      <c r="Z10">
        <v>0</v>
      </c>
    </row>
    <row r="11" spans="1:26" x14ac:dyDescent="0.2">
      <c r="A11">
        <v>0.32500000000000001</v>
      </c>
      <c r="B11">
        <f>transpose!V10</f>
        <v>0</v>
      </c>
      <c r="C11">
        <f>transpose!W10</f>
        <v>0</v>
      </c>
      <c r="D11">
        <f>transpose!X10</f>
        <v>0</v>
      </c>
      <c r="E11">
        <f>transpose!P10</f>
        <v>4</v>
      </c>
      <c r="F11">
        <f>transpose!Q10</f>
        <v>4</v>
      </c>
      <c r="G11">
        <f>transpose!R10</f>
        <v>4</v>
      </c>
      <c r="H11" cm="1">
        <f t="array" ref="H11">_xlfn.LET(_xlpm.rng,IFERROR(MATCH($A11,Q$4:Q$15,1)+1,1),INDEX(U$4:U$15,_xlpm.rng)*$A11^2+INDEX(U$4:U$15,_xlpm.rng+1)*$A11+INDEX(U$4:U$15,_xlpm.rng+2))</f>
        <v>0</v>
      </c>
      <c r="I11" cm="1">
        <f t="array" ref="I11">_xlfn.LET(_xlpm.rng,IFERROR(MATCH($A11,R$4:R$15,1)+1,1),INDEX(V$4:V$15,_xlpm.rng)*$A11^2+INDEX(V$4:V$15,_xlpm.rng+1)*$A11+INDEX(V$4:V$15,_xlpm.rng+2))</f>
        <v>0</v>
      </c>
      <c r="J11" cm="1">
        <f t="array" ref="J11">_xlfn.LET(_xlpm.rng,IFERROR(MATCH($A11,S$4:S$15,1)+1,1),INDEX(W$4:W$15,_xlpm.rng)*$A11^2+INDEX(W$4:W$15,_xlpm.rng+1)*$A11+INDEX(W$4:W$15,_xlpm.rng+2))</f>
        <v>0</v>
      </c>
      <c r="K11" cm="1">
        <f t="array" ref="K11">_xlfn.LET(_xlpm.rng,IFERROR(MATCH($A11,Q$4:Q$15,1)+1,1),INDEX(X$4:X$15,_xlpm.rng)*$A11^2+INDEX(X$4:X$15,_xlpm.rng+1)*$A11+INDEX(X$4:X$15,_xlpm.rng+2))</f>
        <v>4</v>
      </c>
      <c r="L11" cm="1">
        <f t="array" ref="L11">_xlfn.LET(_xlpm.rng,IFERROR(MATCH($A11,R$4:R$15,1)+1,1),INDEX(Y$4:Y$15,_xlpm.rng)*$A11^2+INDEX(Y$4:Y$15,_xlpm.rng+1)*$A11+INDEX(Y$4:Y$15,_xlpm.rng+2))</f>
        <v>4</v>
      </c>
      <c r="M11" cm="1">
        <f t="array" ref="M11">_xlfn.LET(_xlpm.rng,IFERROR(MATCH($A11,S$4:S$15,1)+1,1),INDEX(Z$4:Z$15,_xlpm.rng)*$A11^2+INDEX(Z$4:Z$15,_xlpm.rng+1)*$A11+INDEX(Z$4:Z$15,_xlpm.rng+2))</f>
        <v>4</v>
      </c>
      <c r="R11">
        <f>R10</f>
        <v>20</v>
      </c>
      <c r="S11">
        <f>S10</f>
        <v>20</v>
      </c>
      <c r="T11" t="str">
        <v>b</v>
      </c>
      <c r="V11">
        <v>0</v>
      </c>
      <c r="W11">
        <v>0</v>
      </c>
      <c r="Y11">
        <v>0</v>
      </c>
      <c r="Z11">
        <v>0</v>
      </c>
    </row>
    <row r="12" spans="1:26" x14ac:dyDescent="0.2">
      <c r="A12">
        <v>0.375</v>
      </c>
      <c r="B12">
        <f>transpose!V11</f>
        <v>0</v>
      </c>
      <c r="C12">
        <f>transpose!W11</f>
        <v>0</v>
      </c>
      <c r="D12">
        <f>transpose!X11</f>
        <v>0</v>
      </c>
      <c r="E12">
        <f>transpose!P11</f>
        <v>4</v>
      </c>
      <c r="F12">
        <f>transpose!Q11</f>
        <v>4</v>
      </c>
      <c r="G12">
        <f>transpose!R11</f>
        <v>4</v>
      </c>
      <c r="H12" cm="1">
        <f t="array" ref="H12">_xlfn.LET(_xlpm.rng,IFERROR(MATCH($A12,Q$4:Q$15,1)+1,1),INDEX(U$4:U$15,_xlpm.rng)*$A12^2+INDEX(U$4:U$15,_xlpm.rng+1)*$A12+INDEX(U$4:U$15,_xlpm.rng+2))</f>
        <v>0</v>
      </c>
      <c r="I12" cm="1">
        <f t="array" ref="I12">_xlfn.LET(_xlpm.rng,IFERROR(MATCH($A12,R$4:R$15,1)+1,1),INDEX(V$4:V$15,_xlpm.rng)*$A12^2+INDEX(V$4:V$15,_xlpm.rng+1)*$A12+INDEX(V$4:V$15,_xlpm.rng+2))</f>
        <v>0</v>
      </c>
      <c r="J12" cm="1">
        <f t="array" ref="J12">_xlfn.LET(_xlpm.rng,IFERROR(MATCH($A12,S$4:S$15,1)+1,1),INDEX(W$4:W$15,_xlpm.rng)*$A12^2+INDEX(W$4:W$15,_xlpm.rng+1)*$A12+INDEX(W$4:W$15,_xlpm.rng+2))</f>
        <v>0</v>
      </c>
      <c r="K12" cm="1">
        <f t="array" ref="K12">_xlfn.LET(_xlpm.rng,IFERROR(MATCH($A12,Q$4:Q$15,1)+1,1),INDEX(X$4:X$15,_xlpm.rng)*$A12^2+INDEX(X$4:X$15,_xlpm.rng+1)*$A12+INDEX(X$4:X$15,_xlpm.rng+2))</f>
        <v>4</v>
      </c>
      <c r="L12" cm="1">
        <f t="array" ref="L12">_xlfn.LET(_xlpm.rng,IFERROR(MATCH($A12,R$4:R$15,1)+1,1),INDEX(Y$4:Y$15,_xlpm.rng)*$A12^2+INDEX(Y$4:Y$15,_xlpm.rng+1)*$A12+INDEX(Y$4:Y$15,_xlpm.rng+2))</f>
        <v>4</v>
      </c>
      <c r="M12" cm="1">
        <f t="array" ref="M12">_xlfn.LET(_xlpm.rng,IFERROR(MATCH($A12,S$4:S$15,1)+1,1),INDEX(Z$4:Z$15,_xlpm.rng)*$A12^2+INDEX(Z$4:Z$15,_xlpm.rng+1)*$A12+INDEX(Z$4:Z$15,_xlpm.rng+2))</f>
        <v>4</v>
      </c>
      <c r="R12">
        <f>R10</f>
        <v>20</v>
      </c>
      <c r="S12">
        <f>S10</f>
        <v>20</v>
      </c>
      <c r="T12" t="str">
        <v>c</v>
      </c>
      <c r="V12">
        <v>0</v>
      </c>
      <c r="W12">
        <v>0</v>
      </c>
      <c r="Y12">
        <v>0</v>
      </c>
      <c r="Z12">
        <v>0</v>
      </c>
    </row>
    <row r="13" spans="1:26" x14ac:dyDescent="0.2">
      <c r="A13">
        <v>0.42499999999999999</v>
      </c>
      <c r="B13">
        <f>transpose!V12</f>
        <v>0</v>
      </c>
      <c r="C13">
        <f>transpose!W12</f>
        <v>0</v>
      </c>
      <c r="D13">
        <f>transpose!X12</f>
        <v>0</v>
      </c>
      <c r="E13">
        <f>transpose!P12</f>
        <v>4</v>
      </c>
      <c r="F13">
        <f>transpose!Q12</f>
        <v>4</v>
      </c>
      <c r="G13">
        <f>transpose!R12</f>
        <v>4</v>
      </c>
      <c r="H13" cm="1">
        <f t="array" ref="H13">_xlfn.LET(_xlpm.rng,IFERROR(MATCH($A13,Q$4:Q$15,1)+1,1),INDEX(U$4:U$15,_xlpm.rng)*$A13^2+INDEX(U$4:U$15,_xlpm.rng+1)*$A13+INDEX(U$4:U$15,_xlpm.rng+2))</f>
        <v>0</v>
      </c>
      <c r="I13" cm="1">
        <f t="array" ref="I13">_xlfn.LET(_xlpm.rng,IFERROR(MATCH($A13,R$4:R$15,1)+1,1),INDEX(V$4:V$15,_xlpm.rng)*$A13^2+INDEX(V$4:V$15,_xlpm.rng+1)*$A13+INDEX(V$4:V$15,_xlpm.rng+2))</f>
        <v>0</v>
      </c>
      <c r="J13" cm="1">
        <f t="array" ref="J13">_xlfn.LET(_xlpm.rng,IFERROR(MATCH($A13,S$4:S$15,1)+1,1),INDEX(W$4:W$15,_xlpm.rng)*$A13^2+INDEX(W$4:W$15,_xlpm.rng+1)*$A13+INDEX(W$4:W$15,_xlpm.rng+2))</f>
        <v>0</v>
      </c>
      <c r="K13" cm="1">
        <f t="array" ref="K13">_xlfn.LET(_xlpm.rng,IFERROR(MATCH($A13,Q$4:Q$15,1)+1,1),INDEX(X$4:X$15,_xlpm.rng)*$A13^2+INDEX(X$4:X$15,_xlpm.rng+1)*$A13+INDEX(X$4:X$15,_xlpm.rng+2))</f>
        <v>4</v>
      </c>
      <c r="L13" cm="1">
        <f t="array" ref="L13">_xlfn.LET(_xlpm.rng,IFERROR(MATCH($A13,R$4:R$15,1)+1,1),INDEX(Y$4:Y$15,_xlpm.rng)*$A13^2+INDEX(Y$4:Y$15,_xlpm.rng+1)*$A13+INDEX(Y$4:Y$15,_xlpm.rng+2))</f>
        <v>4</v>
      </c>
      <c r="M13" cm="1">
        <f t="array" ref="M13">_xlfn.LET(_xlpm.rng,IFERROR(MATCH($A13,S$4:S$15,1)+1,1),INDEX(Z$4:Z$15,_xlpm.rng)*$A13^2+INDEX(Z$4:Z$15,_xlpm.rng+1)*$A13+INDEX(Z$4:Z$15,_xlpm.rng+2))</f>
        <v>4</v>
      </c>
    </row>
    <row r="14" spans="1:26" x14ac:dyDescent="0.2">
      <c r="A14">
        <v>0.47499999999999998</v>
      </c>
      <c r="B14">
        <f>transpose!V13</f>
        <v>0</v>
      </c>
      <c r="C14">
        <f>transpose!W13</f>
        <v>0</v>
      </c>
      <c r="D14">
        <f>transpose!X13</f>
        <v>0</v>
      </c>
      <c r="E14">
        <f>transpose!P13</f>
        <v>4</v>
      </c>
      <c r="F14">
        <f>transpose!Q13</f>
        <v>4</v>
      </c>
      <c r="G14">
        <f>transpose!R13</f>
        <v>4</v>
      </c>
      <c r="H14" cm="1">
        <f t="array" ref="H14">_xlfn.LET(_xlpm.rng,IFERROR(MATCH($A14,Q$4:Q$15,1)+1,1),INDEX(U$4:U$15,_xlpm.rng)*$A14^2+INDEX(U$4:U$15,_xlpm.rng+1)*$A14+INDEX(U$4:U$15,_xlpm.rng+2))</f>
        <v>0</v>
      </c>
      <c r="I14" cm="1">
        <f t="array" ref="I14">_xlfn.LET(_xlpm.rng,IFERROR(MATCH($A14,R$4:R$15,1)+1,1),INDEX(V$4:V$15,_xlpm.rng)*$A14^2+INDEX(V$4:V$15,_xlpm.rng+1)*$A14+INDEX(V$4:V$15,_xlpm.rng+2))</f>
        <v>0</v>
      </c>
      <c r="J14" cm="1">
        <f t="array" ref="J14">_xlfn.LET(_xlpm.rng,IFERROR(MATCH($A14,S$4:S$15,1)+1,1),INDEX(W$4:W$15,_xlpm.rng)*$A14^2+INDEX(W$4:W$15,_xlpm.rng+1)*$A14+INDEX(W$4:W$15,_xlpm.rng+2))</f>
        <v>0</v>
      </c>
      <c r="K14" cm="1">
        <f t="array" ref="K14">_xlfn.LET(_xlpm.rng,IFERROR(MATCH($A14,Q$4:Q$15,1)+1,1),INDEX(X$4:X$15,_xlpm.rng)*$A14^2+INDEX(X$4:X$15,_xlpm.rng+1)*$A14+INDEX(X$4:X$15,_xlpm.rng+2))</f>
        <v>4</v>
      </c>
      <c r="L14" cm="1">
        <f t="array" ref="L14">_xlfn.LET(_xlpm.rng,IFERROR(MATCH($A14,R$4:R$15,1)+1,1),INDEX(Y$4:Y$15,_xlpm.rng)*$A14^2+INDEX(Y$4:Y$15,_xlpm.rng+1)*$A14+INDEX(Y$4:Y$15,_xlpm.rng+2))</f>
        <v>4</v>
      </c>
      <c r="M14" cm="1">
        <f t="array" ref="M14">_xlfn.LET(_xlpm.rng,IFERROR(MATCH($A14,S$4:S$15,1)+1,1),INDEX(Z$4:Z$15,_xlpm.rng)*$A14^2+INDEX(Z$4:Z$15,_xlpm.rng+1)*$A14+INDEX(Z$4:Z$15,_xlpm.rng+2))</f>
        <v>4</v>
      </c>
    </row>
    <row r="15" spans="1:26" x14ac:dyDescent="0.2">
      <c r="A15">
        <v>0.52500000000000002</v>
      </c>
      <c r="B15">
        <f>transpose!V14</f>
        <v>0</v>
      </c>
      <c r="C15">
        <f>transpose!W14</f>
        <v>0</v>
      </c>
      <c r="D15">
        <f>transpose!X14</f>
        <v>0</v>
      </c>
      <c r="E15">
        <f>transpose!P14</f>
        <v>4</v>
      </c>
      <c r="F15">
        <f>transpose!Q14</f>
        <v>4</v>
      </c>
      <c r="G15">
        <f>transpose!R14</f>
        <v>4</v>
      </c>
      <c r="H15" cm="1">
        <f t="array" ref="H15">_xlfn.LET(_xlpm.rng,IFERROR(MATCH($A15,Q$4:Q$15,1)+1,1),INDEX(U$4:U$15,_xlpm.rng)*$A15^2+INDEX(U$4:U$15,_xlpm.rng+1)*$A15+INDEX(U$4:U$15,_xlpm.rng+2))</f>
        <v>0</v>
      </c>
      <c r="I15" cm="1">
        <f t="array" ref="I15">_xlfn.LET(_xlpm.rng,IFERROR(MATCH($A15,R$4:R$15,1)+1,1),INDEX(V$4:V$15,_xlpm.rng)*$A15^2+INDEX(V$4:V$15,_xlpm.rng+1)*$A15+INDEX(V$4:V$15,_xlpm.rng+2))</f>
        <v>0</v>
      </c>
      <c r="J15" cm="1">
        <f t="array" ref="J15">_xlfn.LET(_xlpm.rng,IFERROR(MATCH($A15,S$4:S$15,1)+1,1),INDEX(W$4:W$15,_xlpm.rng)*$A15^2+INDEX(W$4:W$15,_xlpm.rng+1)*$A15+INDEX(W$4:W$15,_xlpm.rng+2))</f>
        <v>0</v>
      </c>
      <c r="K15" cm="1">
        <f t="array" ref="K15">_xlfn.LET(_xlpm.rng,IFERROR(MATCH($A15,Q$4:Q$15,1)+1,1),INDEX(X$4:X$15,_xlpm.rng)*$A15^2+INDEX(X$4:X$15,_xlpm.rng+1)*$A15+INDEX(X$4:X$15,_xlpm.rng+2))</f>
        <v>4</v>
      </c>
      <c r="L15" cm="1">
        <f t="array" ref="L15">_xlfn.LET(_xlpm.rng,IFERROR(MATCH($A15,R$4:R$15,1)+1,1),INDEX(Y$4:Y$15,_xlpm.rng)*$A15^2+INDEX(Y$4:Y$15,_xlpm.rng+1)*$A15+INDEX(Y$4:Y$15,_xlpm.rng+2))</f>
        <v>4</v>
      </c>
      <c r="M15" cm="1">
        <f t="array" ref="M15">_xlfn.LET(_xlpm.rng,IFERROR(MATCH($A15,S$4:S$15,1)+1,1),INDEX(Z$4:Z$15,_xlpm.rng)*$A15^2+INDEX(Z$4:Z$15,_xlpm.rng+1)*$A15+INDEX(Z$4:Z$15,_xlpm.rng+2))</f>
        <v>4</v>
      </c>
    </row>
    <row r="16" spans="1:26" x14ac:dyDescent="0.2">
      <c r="A16">
        <v>0.57499999999999996</v>
      </c>
      <c r="B16">
        <f>transpose!V15</f>
        <v>0</v>
      </c>
      <c r="C16">
        <f>transpose!W15</f>
        <v>0</v>
      </c>
      <c r="D16">
        <f>transpose!X15</f>
        <v>0</v>
      </c>
      <c r="E16">
        <f>transpose!P15</f>
        <v>4</v>
      </c>
      <c r="F16">
        <f>transpose!Q15</f>
        <v>4</v>
      </c>
      <c r="G16">
        <f>transpose!R15</f>
        <v>4</v>
      </c>
      <c r="H16" cm="1">
        <f t="array" ref="H16">_xlfn.LET(_xlpm.rng,IFERROR(MATCH($A16,Q$4:Q$15,1)+1,1),INDEX(U$4:U$15,_xlpm.rng)*$A16^2+INDEX(U$4:U$15,_xlpm.rng+1)*$A16+INDEX(U$4:U$15,_xlpm.rng+2))</f>
        <v>0</v>
      </c>
      <c r="I16" cm="1">
        <f t="array" ref="I16">_xlfn.LET(_xlpm.rng,IFERROR(MATCH($A16,R$4:R$15,1)+1,1),INDEX(V$4:V$15,_xlpm.rng)*$A16^2+INDEX(V$4:V$15,_xlpm.rng+1)*$A16+INDEX(V$4:V$15,_xlpm.rng+2))</f>
        <v>0</v>
      </c>
      <c r="J16" cm="1">
        <f t="array" ref="J16">_xlfn.LET(_xlpm.rng,IFERROR(MATCH($A16,S$4:S$15,1)+1,1),INDEX(W$4:W$15,_xlpm.rng)*$A16^2+INDEX(W$4:W$15,_xlpm.rng+1)*$A16+INDEX(W$4:W$15,_xlpm.rng+2))</f>
        <v>0</v>
      </c>
      <c r="K16" cm="1">
        <f t="array" ref="K16">_xlfn.LET(_xlpm.rng,IFERROR(MATCH($A16,Q$4:Q$15,1)+1,1),INDEX(X$4:X$15,_xlpm.rng)*$A16^2+INDEX(X$4:X$15,_xlpm.rng+1)*$A16+INDEX(X$4:X$15,_xlpm.rng+2))</f>
        <v>4</v>
      </c>
      <c r="L16" cm="1">
        <f t="array" ref="L16">_xlfn.LET(_xlpm.rng,IFERROR(MATCH($A16,R$4:R$15,1)+1,1),INDEX(Y$4:Y$15,_xlpm.rng)*$A16^2+INDEX(Y$4:Y$15,_xlpm.rng+1)*$A16+INDEX(Y$4:Y$15,_xlpm.rng+2))</f>
        <v>4</v>
      </c>
      <c r="M16" cm="1">
        <f t="array" ref="M16">_xlfn.LET(_xlpm.rng,IFERROR(MATCH($A16,S$4:S$15,1)+1,1),INDEX(Z$4:Z$15,_xlpm.rng)*$A16^2+INDEX(Z$4:Z$15,_xlpm.rng+1)*$A16+INDEX(Z$4:Z$15,_xlpm.rng+2))</f>
        <v>4</v>
      </c>
    </row>
    <row r="17" spans="1:13" x14ac:dyDescent="0.2">
      <c r="A17">
        <v>0.625</v>
      </c>
      <c r="B17">
        <f>transpose!V16</f>
        <v>0</v>
      </c>
      <c r="C17">
        <f>transpose!W16</f>
        <v>0</v>
      </c>
      <c r="D17">
        <f>transpose!X16</f>
        <v>0</v>
      </c>
      <c r="E17">
        <f>transpose!P16</f>
        <v>4</v>
      </c>
      <c r="F17">
        <f>transpose!Q16</f>
        <v>4</v>
      </c>
      <c r="G17">
        <f>transpose!R16</f>
        <v>4</v>
      </c>
      <c r="H17" cm="1">
        <f t="array" ref="H17">_xlfn.LET(_xlpm.rng,IFERROR(MATCH($A17,Q$4:Q$15,1)+1,1),INDEX(U$4:U$15,_xlpm.rng)*$A17^2+INDEX(U$4:U$15,_xlpm.rng+1)*$A17+INDEX(U$4:U$15,_xlpm.rng+2))</f>
        <v>0</v>
      </c>
      <c r="I17" cm="1">
        <f t="array" ref="I17">_xlfn.LET(_xlpm.rng,IFERROR(MATCH($A17,R$4:R$15,1)+1,1),INDEX(V$4:V$15,_xlpm.rng)*$A17^2+INDEX(V$4:V$15,_xlpm.rng+1)*$A17+INDEX(V$4:V$15,_xlpm.rng+2))</f>
        <v>0</v>
      </c>
      <c r="J17" cm="1">
        <f t="array" ref="J17">_xlfn.LET(_xlpm.rng,IFERROR(MATCH($A17,S$4:S$15,1)+1,1),INDEX(W$4:W$15,_xlpm.rng)*$A17^2+INDEX(W$4:W$15,_xlpm.rng+1)*$A17+INDEX(W$4:W$15,_xlpm.rng+2))</f>
        <v>0</v>
      </c>
      <c r="K17" cm="1">
        <f t="array" ref="K17">_xlfn.LET(_xlpm.rng,IFERROR(MATCH($A17,Q$4:Q$15,1)+1,1),INDEX(X$4:X$15,_xlpm.rng)*$A17^2+INDEX(X$4:X$15,_xlpm.rng+1)*$A17+INDEX(X$4:X$15,_xlpm.rng+2))</f>
        <v>4</v>
      </c>
      <c r="L17" cm="1">
        <f t="array" ref="L17">_xlfn.LET(_xlpm.rng,IFERROR(MATCH($A17,R$4:R$15,1)+1,1),INDEX(Y$4:Y$15,_xlpm.rng)*$A17^2+INDEX(Y$4:Y$15,_xlpm.rng+1)*$A17+INDEX(Y$4:Y$15,_xlpm.rng+2))</f>
        <v>4</v>
      </c>
      <c r="M17" cm="1">
        <f t="array" ref="M17">_xlfn.LET(_xlpm.rng,IFERROR(MATCH($A17,S$4:S$15,1)+1,1),INDEX(Z$4:Z$15,_xlpm.rng)*$A17^2+INDEX(Z$4:Z$15,_xlpm.rng+1)*$A17+INDEX(Z$4:Z$15,_xlpm.rng+2))</f>
        <v>4</v>
      </c>
    </row>
    <row r="18" spans="1:13" x14ac:dyDescent="0.2">
      <c r="A18">
        <v>0.67500000000000004</v>
      </c>
      <c r="B18">
        <f>transpose!V17</f>
        <v>0</v>
      </c>
      <c r="C18">
        <f>transpose!W17</f>
        <v>0</v>
      </c>
      <c r="D18">
        <f>transpose!X17</f>
        <v>0</v>
      </c>
      <c r="E18">
        <f>transpose!P17</f>
        <v>4</v>
      </c>
      <c r="F18">
        <f>transpose!Q17</f>
        <v>4</v>
      </c>
      <c r="G18">
        <f>transpose!R17</f>
        <v>4</v>
      </c>
      <c r="H18" cm="1">
        <f t="array" ref="H18">_xlfn.LET(_xlpm.rng,IFERROR(MATCH($A18,Q$4:Q$15,1)+1,1),INDEX(U$4:U$15,_xlpm.rng)*$A18^2+INDEX(U$4:U$15,_xlpm.rng+1)*$A18+INDEX(U$4:U$15,_xlpm.rng+2))</f>
        <v>0</v>
      </c>
      <c r="I18" cm="1">
        <f t="array" ref="I18">_xlfn.LET(_xlpm.rng,IFERROR(MATCH($A18,R$4:R$15,1)+1,1),INDEX(V$4:V$15,_xlpm.rng)*$A18^2+INDEX(V$4:V$15,_xlpm.rng+1)*$A18+INDEX(V$4:V$15,_xlpm.rng+2))</f>
        <v>0</v>
      </c>
      <c r="J18" cm="1">
        <f t="array" ref="J18">_xlfn.LET(_xlpm.rng,IFERROR(MATCH($A18,S$4:S$15,1)+1,1),INDEX(W$4:W$15,_xlpm.rng)*$A18^2+INDEX(W$4:W$15,_xlpm.rng+1)*$A18+INDEX(W$4:W$15,_xlpm.rng+2))</f>
        <v>0</v>
      </c>
      <c r="K18" cm="1">
        <f t="array" ref="K18">_xlfn.LET(_xlpm.rng,IFERROR(MATCH($A18,Q$4:Q$15,1)+1,1),INDEX(X$4:X$15,_xlpm.rng)*$A18^2+INDEX(X$4:X$15,_xlpm.rng+1)*$A18+INDEX(X$4:X$15,_xlpm.rng+2))</f>
        <v>4</v>
      </c>
      <c r="L18" cm="1">
        <f t="array" ref="L18">_xlfn.LET(_xlpm.rng,IFERROR(MATCH($A18,R$4:R$15,1)+1,1),INDEX(Y$4:Y$15,_xlpm.rng)*$A18^2+INDEX(Y$4:Y$15,_xlpm.rng+1)*$A18+INDEX(Y$4:Y$15,_xlpm.rng+2))</f>
        <v>4</v>
      </c>
      <c r="M18" cm="1">
        <f t="array" ref="M18">_xlfn.LET(_xlpm.rng,IFERROR(MATCH($A18,S$4:S$15,1)+1,1),INDEX(Z$4:Z$15,_xlpm.rng)*$A18^2+INDEX(Z$4:Z$15,_xlpm.rng+1)*$A18+INDEX(Z$4:Z$15,_xlpm.rng+2))</f>
        <v>4</v>
      </c>
    </row>
    <row r="19" spans="1:13" x14ac:dyDescent="0.2">
      <c r="A19">
        <v>0.72499999999999998</v>
      </c>
      <c r="B19">
        <f>transpose!V18</f>
        <v>0</v>
      </c>
      <c r="C19">
        <f>transpose!W18</f>
        <v>0</v>
      </c>
      <c r="D19">
        <f>transpose!X18</f>
        <v>0</v>
      </c>
      <c r="E19">
        <f>transpose!P18</f>
        <v>4</v>
      </c>
      <c r="F19">
        <f>transpose!Q18</f>
        <v>4</v>
      </c>
      <c r="G19">
        <f>transpose!R18</f>
        <v>4</v>
      </c>
      <c r="H19" cm="1">
        <f t="array" ref="H19">_xlfn.LET(_xlpm.rng,IFERROR(MATCH($A19,Q$4:Q$15,1)+1,1),INDEX(U$4:U$15,_xlpm.rng)*$A19^2+INDEX(U$4:U$15,_xlpm.rng+1)*$A19+INDEX(U$4:U$15,_xlpm.rng+2))</f>
        <v>0</v>
      </c>
      <c r="I19" cm="1">
        <f t="array" ref="I19">_xlfn.LET(_xlpm.rng,IFERROR(MATCH($A19,R$4:R$15,1)+1,1),INDEX(V$4:V$15,_xlpm.rng)*$A19^2+INDEX(V$4:V$15,_xlpm.rng+1)*$A19+INDEX(V$4:V$15,_xlpm.rng+2))</f>
        <v>0</v>
      </c>
      <c r="J19" cm="1">
        <f t="array" ref="J19">_xlfn.LET(_xlpm.rng,IFERROR(MATCH($A19,S$4:S$15,1)+1,1),INDEX(W$4:W$15,_xlpm.rng)*$A19^2+INDEX(W$4:W$15,_xlpm.rng+1)*$A19+INDEX(W$4:W$15,_xlpm.rng+2))</f>
        <v>0</v>
      </c>
      <c r="K19" cm="1">
        <f t="array" ref="K19">_xlfn.LET(_xlpm.rng,IFERROR(MATCH($A19,Q$4:Q$15,1)+1,1),INDEX(X$4:X$15,_xlpm.rng)*$A19^2+INDEX(X$4:X$15,_xlpm.rng+1)*$A19+INDEX(X$4:X$15,_xlpm.rng+2))</f>
        <v>4</v>
      </c>
      <c r="L19" cm="1">
        <f t="array" ref="L19">_xlfn.LET(_xlpm.rng,IFERROR(MATCH($A19,R$4:R$15,1)+1,1),INDEX(Y$4:Y$15,_xlpm.rng)*$A19^2+INDEX(Y$4:Y$15,_xlpm.rng+1)*$A19+INDEX(Y$4:Y$15,_xlpm.rng+2))</f>
        <v>4</v>
      </c>
      <c r="M19" cm="1">
        <f t="array" ref="M19">_xlfn.LET(_xlpm.rng,IFERROR(MATCH($A19,S$4:S$15,1)+1,1),INDEX(Z$4:Z$15,_xlpm.rng)*$A19^2+INDEX(Z$4:Z$15,_xlpm.rng+1)*$A19+INDEX(Z$4:Z$15,_xlpm.rng+2))</f>
        <v>4</v>
      </c>
    </row>
    <row r="20" spans="1:13" x14ac:dyDescent="0.2">
      <c r="A20">
        <v>0.77500000000000002</v>
      </c>
      <c r="B20">
        <f>transpose!V19</f>
        <v>0</v>
      </c>
      <c r="C20">
        <f>transpose!W19</f>
        <v>0</v>
      </c>
      <c r="D20">
        <f>transpose!X19</f>
        <v>0</v>
      </c>
      <c r="E20">
        <f>transpose!P19</f>
        <v>4</v>
      </c>
      <c r="F20">
        <f>transpose!Q19</f>
        <v>4</v>
      </c>
      <c r="G20">
        <f>transpose!R19</f>
        <v>4</v>
      </c>
      <c r="H20" cm="1">
        <f t="array" ref="H20">_xlfn.LET(_xlpm.rng,IFERROR(MATCH($A20,Q$4:Q$15,1)+1,1),INDEX(U$4:U$15,_xlpm.rng)*$A20^2+INDEX(U$4:U$15,_xlpm.rng+1)*$A20+INDEX(U$4:U$15,_xlpm.rng+2))</f>
        <v>0</v>
      </c>
      <c r="I20" cm="1">
        <f t="array" ref="I20">_xlfn.LET(_xlpm.rng,IFERROR(MATCH($A20,R$4:R$15,1)+1,1),INDEX(V$4:V$15,_xlpm.rng)*$A20^2+INDEX(V$4:V$15,_xlpm.rng+1)*$A20+INDEX(V$4:V$15,_xlpm.rng+2))</f>
        <v>0</v>
      </c>
      <c r="J20" cm="1">
        <f t="array" ref="J20">_xlfn.LET(_xlpm.rng,IFERROR(MATCH($A20,S$4:S$15,1)+1,1),INDEX(W$4:W$15,_xlpm.rng)*$A20^2+INDEX(W$4:W$15,_xlpm.rng+1)*$A20+INDEX(W$4:W$15,_xlpm.rng+2))</f>
        <v>0</v>
      </c>
      <c r="K20" cm="1">
        <f t="array" ref="K20">_xlfn.LET(_xlpm.rng,IFERROR(MATCH($A20,Q$4:Q$15,1)+1,1),INDEX(X$4:X$15,_xlpm.rng)*$A20^2+INDEX(X$4:X$15,_xlpm.rng+1)*$A20+INDEX(X$4:X$15,_xlpm.rng+2))</f>
        <v>4</v>
      </c>
      <c r="L20" cm="1">
        <f t="array" ref="L20">_xlfn.LET(_xlpm.rng,IFERROR(MATCH($A20,R$4:R$15,1)+1,1),INDEX(Y$4:Y$15,_xlpm.rng)*$A20^2+INDEX(Y$4:Y$15,_xlpm.rng+1)*$A20+INDEX(Y$4:Y$15,_xlpm.rng+2))</f>
        <v>4</v>
      </c>
      <c r="M20" cm="1">
        <f t="array" ref="M20">_xlfn.LET(_xlpm.rng,IFERROR(MATCH($A20,S$4:S$15,1)+1,1),INDEX(Z$4:Z$15,_xlpm.rng)*$A20^2+INDEX(Z$4:Z$15,_xlpm.rng+1)*$A20+INDEX(Z$4:Z$15,_xlpm.rng+2))</f>
        <v>4</v>
      </c>
    </row>
    <row r="21" spans="1:13" x14ac:dyDescent="0.2">
      <c r="A21">
        <v>0.82499999999999996</v>
      </c>
      <c r="B21">
        <f>transpose!V20</f>
        <v>0</v>
      </c>
      <c r="C21">
        <f>transpose!W20</f>
        <v>0</v>
      </c>
      <c r="D21">
        <f>transpose!X20</f>
        <v>0</v>
      </c>
      <c r="E21">
        <f>transpose!P20</f>
        <v>4</v>
      </c>
      <c r="F21">
        <f>transpose!Q20</f>
        <v>4</v>
      </c>
      <c r="G21">
        <f>transpose!R20</f>
        <v>4</v>
      </c>
      <c r="H21" cm="1">
        <f t="array" ref="H21">_xlfn.LET(_xlpm.rng,IFERROR(MATCH($A21,Q$4:Q$15,1)+1,1),INDEX(U$4:U$15,_xlpm.rng)*$A21^2+INDEX(U$4:U$15,_xlpm.rng+1)*$A21+INDEX(U$4:U$15,_xlpm.rng+2))</f>
        <v>0</v>
      </c>
      <c r="I21" cm="1">
        <f t="array" ref="I21">_xlfn.LET(_xlpm.rng,IFERROR(MATCH($A21,R$4:R$15,1)+1,1),INDEX(V$4:V$15,_xlpm.rng)*$A21^2+INDEX(V$4:V$15,_xlpm.rng+1)*$A21+INDEX(V$4:V$15,_xlpm.rng+2))</f>
        <v>0</v>
      </c>
      <c r="J21" cm="1">
        <f t="array" ref="J21">_xlfn.LET(_xlpm.rng,IFERROR(MATCH($A21,S$4:S$15,1)+1,1),INDEX(W$4:W$15,_xlpm.rng)*$A21^2+INDEX(W$4:W$15,_xlpm.rng+1)*$A21+INDEX(W$4:W$15,_xlpm.rng+2))</f>
        <v>0</v>
      </c>
      <c r="K21" cm="1">
        <f t="array" ref="K21">_xlfn.LET(_xlpm.rng,IFERROR(MATCH($A21,Q$4:Q$15,1)+1,1),INDEX(X$4:X$15,_xlpm.rng)*$A21^2+INDEX(X$4:X$15,_xlpm.rng+1)*$A21+INDEX(X$4:X$15,_xlpm.rng+2))</f>
        <v>4</v>
      </c>
      <c r="L21" cm="1">
        <f t="array" ref="L21">_xlfn.LET(_xlpm.rng,IFERROR(MATCH($A21,R$4:R$15,1)+1,1),INDEX(Y$4:Y$15,_xlpm.rng)*$A21^2+INDEX(Y$4:Y$15,_xlpm.rng+1)*$A21+INDEX(Y$4:Y$15,_xlpm.rng+2))</f>
        <v>4</v>
      </c>
      <c r="M21" cm="1">
        <f t="array" ref="M21">_xlfn.LET(_xlpm.rng,IFERROR(MATCH($A21,S$4:S$15,1)+1,1),INDEX(Z$4:Z$15,_xlpm.rng)*$A21^2+INDEX(Z$4:Z$15,_xlpm.rng+1)*$A21+INDEX(Z$4:Z$15,_xlpm.rng+2))</f>
        <v>4</v>
      </c>
    </row>
    <row r="22" spans="1:13" x14ac:dyDescent="0.2">
      <c r="A22">
        <v>0.875</v>
      </c>
      <c r="B22">
        <f>transpose!V21</f>
        <v>0</v>
      </c>
      <c r="C22">
        <f>transpose!W21</f>
        <v>0</v>
      </c>
      <c r="D22">
        <f>transpose!X21</f>
        <v>0</v>
      </c>
      <c r="E22">
        <f>transpose!P21</f>
        <v>4</v>
      </c>
      <c r="F22">
        <f>transpose!Q21</f>
        <v>4</v>
      </c>
      <c r="G22">
        <f>transpose!R21</f>
        <v>4</v>
      </c>
      <c r="H22" cm="1">
        <f t="array" ref="H22">_xlfn.LET(_xlpm.rng,IFERROR(MATCH($A22,Q$4:Q$15,1)+1,1),INDEX(U$4:U$15,_xlpm.rng)*$A22^2+INDEX(U$4:U$15,_xlpm.rng+1)*$A22+INDEX(U$4:U$15,_xlpm.rng+2))</f>
        <v>0</v>
      </c>
      <c r="I22" cm="1">
        <f t="array" ref="I22">_xlfn.LET(_xlpm.rng,IFERROR(MATCH($A22,R$4:R$15,1)+1,1),INDEX(V$4:V$15,_xlpm.rng)*$A22^2+INDEX(V$4:V$15,_xlpm.rng+1)*$A22+INDEX(V$4:V$15,_xlpm.rng+2))</f>
        <v>0</v>
      </c>
      <c r="J22" cm="1">
        <f t="array" ref="J22">_xlfn.LET(_xlpm.rng,IFERROR(MATCH($A22,S$4:S$15,1)+1,1),INDEX(W$4:W$15,_xlpm.rng)*$A22^2+INDEX(W$4:W$15,_xlpm.rng+1)*$A22+INDEX(W$4:W$15,_xlpm.rng+2))</f>
        <v>0</v>
      </c>
      <c r="K22" cm="1">
        <f t="array" ref="K22">_xlfn.LET(_xlpm.rng,IFERROR(MATCH($A22,Q$4:Q$15,1)+1,1),INDEX(X$4:X$15,_xlpm.rng)*$A22^2+INDEX(X$4:X$15,_xlpm.rng+1)*$A22+INDEX(X$4:X$15,_xlpm.rng+2))</f>
        <v>4</v>
      </c>
      <c r="L22" cm="1">
        <f t="array" ref="L22">_xlfn.LET(_xlpm.rng,IFERROR(MATCH($A22,R$4:R$15,1)+1,1),INDEX(Y$4:Y$15,_xlpm.rng)*$A22^2+INDEX(Y$4:Y$15,_xlpm.rng+1)*$A22+INDEX(Y$4:Y$15,_xlpm.rng+2))</f>
        <v>4</v>
      </c>
      <c r="M22" cm="1">
        <f t="array" ref="M22">_xlfn.LET(_xlpm.rng,IFERROR(MATCH($A22,S$4:S$15,1)+1,1),INDEX(Z$4:Z$15,_xlpm.rng)*$A22^2+INDEX(Z$4:Z$15,_xlpm.rng+1)*$A22+INDEX(Z$4:Z$15,_xlpm.rng+2))</f>
        <v>4</v>
      </c>
    </row>
    <row r="23" spans="1:13" x14ac:dyDescent="0.2">
      <c r="A23">
        <v>0.92500000000000004</v>
      </c>
      <c r="B23">
        <f>transpose!V22</f>
        <v>0</v>
      </c>
      <c r="C23">
        <f>transpose!W22</f>
        <v>0</v>
      </c>
      <c r="D23">
        <f>transpose!X22</f>
        <v>0</v>
      </c>
      <c r="E23">
        <f>transpose!P22</f>
        <v>4</v>
      </c>
      <c r="F23">
        <f>transpose!Q22</f>
        <v>4</v>
      </c>
      <c r="G23">
        <f>transpose!R22</f>
        <v>4</v>
      </c>
      <c r="H23" cm="1">
        <f t="array" ref="H23">_xlfn.LET(_xlpm.rng,IFERROR(MATCH($A23,Q$4:Q$15,1)+1,1),INDEX(U$4:U$15,_xlpm.rng)*$A23^2+INDEX(U$4:U$15,_xlpm.rng+1)*$A23+INDEX(U$4:U$15,_xlpm.rng+2))</f>
        <v>0</v>
      </c>
      <c r="I23" cm="1">
        <f t="array" ref="I23">_xlfn.LET(_xlpm.rng,IFERROR(MATCH($A23,R$4:R$15,1)+1,1),INDEX(V$4:V$15,_xlpm.rng)*$A23^2+INDEX(V$4:V$15,_xlpm.rng+1)*$A23+INDEX(V$4:V$15,_xlpm.rng+2))</f>
        <v>0</v>
      </c>
      <c r="J23" cm="1">
        <f t="array" ref="J23">_xlfn.LET(_xlpm.rng,IFERROR(MATCH($A23,S$4:S$15,1)+1,1),INDEX(W$4:W$15,_xlpm.rng)*$A23^2+INDEX(W$4:W$15,_xlpm.rng+1)*$A23+INDEX(W$4:W$15,_xlpm.rng+2))</f>
        <v>0</v>
      </c>
      <c r="K23" cm="1">
        <f t="array" ref="K23">_xlfn.LET(_xlpm.rng,IFERROR(MATCH($A23,Q$4:Q$15,1)+1,1),INDEX(X$4:X$15,_xlpm.rng)*$A23^2+INDEX(X$4:X$15,_xlpm.rng+1)*$A23+INDEX(X$4:X$15,_xlpm.rng+2))</f>
        <v>4</v>
      </c>
      <c r="L23" cm="1">
        <f t="array" ref="L23">_xlfn.LET(_xlpm.rng,IFERROR(MATCH($A23,R$4:R$15,1)+1,1),INDEX(Y$4:Y$15,_xlpm.rng)*$A23^2+INDEX(Y$4:Y$15,_xlpm.rng+1)*$A23+INDEX(Y$4:Y$15,_xlpm.rng+2))</f>
        <v>4</v>
      </c>
      <c r="M23" cm="1">
        <f t="array" ref="M23">_xlfn.LET(_xlpm.rng,IFERROR(MATCH($A23,S$4:S$15,1)+1,1),INDEX(Z$4:Z$15,_xlpm.rng)*$A23^2+INDEX(Z$4:Z$15,_xlpm.rng+1)*$A23+INDEX(Z$4:Z$15,_xlpm.rng+2))</f>
        <v>4</v>
      </c>
    </row>
    <row r="24" spans="1:13" x14ac:dyDescent="0.2">
      <c r="A24">
        <v>0.97499999999999998</v>
      </c>
      <c r="B24">
        <f>transpose!V23</f>
        <v>0</v>
      </c>
      <c r="C24">
        <f>transpose!W23</f>
        <v>0</v>
      </c>
      <c r="D24">
        <f>transpose!X23</f>
        <v>0</v>
      </c>
      <c r="E24">
        <f>transpose!P23</f>
        <v>4</v>
      </c>
      <c r="F24">
        <f>transpose!Q23</f>
        <v>4</v>
      </c>
      <c r="G24">
        <f>transpose!R23</f>
        <v>4</v>
      </c>
      <c r="H24" cm="1">
        <f t="array" ref="H24">_xlfn.LET(_xlpm.rng,IFERROR(MATCH($A24,Q$4:Q$15,1)+1,1),INDEX(U$4:U$15,_xlpm.rng)*$A24^2+INDEX(U$4:U$15,_xlpm.rng+1)*$A24+INDEX(U$4:U$15,_xlpm.rng+2))</f>
        <v>0</v>
      </c>
      <c r="I24" cm="1">
        <f t="array" ref="I24">_xlfn.LET(_xlpm.rng,IFERROR(MATCH($A24,R$4:R$15,1)+1,1),INDEX(V$4:V$15,_xlpm.rng)*$A24^2+INDEX(V$4:V$15,_xlpm.rng+1)*$A24+INDEX(V$4:V$15,_xlpm.rng+2))</f>
        <v>0</v>
      </c>
      <c r="J24" cm="1">
        <f t="array" ref="J24">_xlfn.LET(_xlpm.rng,IFERROR(MATCH($A24,S$4:S$15,1)+1,1),INDEX(W$4:W$15,_xlpm.rng)*$A24^2+INDEX(W$4:W$15,_xlpm.rng+1)*$A24+INDEX(W$4:W$15,_xlpm.rng+2))</f>
        <v>0</v>
      </c>
      <c r="K24" cm="1">
        <f t="array" ref="K24">_xlfn.LET(_xlpm.rng,IFERROR(MATCH($A24,Q$4:Q$15,1)+1,1),INDEX(X$4:X$15,_xlpm.rng)*$A24^2+INDEX(X$4:X$15,_xlpm.rng+1)*$A24+INDEX(X$4:X$15,_xlpm.rng+2))</f>
        <v>4</v>
      </c>
      <c r="L24" cm="1">
        <f t="array" ref="L24">_xlfn.LET(_xlpm.rng,IFERROR(MATCH($A24,R$4:R$15,1)+1,1),INDEX(Y$4:Y$15,_xlpm.rng)*$A24^2+INDEX(Y$4:Y$15,_xlpm.rng+1)*$A24+INDEX(Y$4:Y$15,_xlpm.rng+2))</f>
        <v>4</v>
      </c>
      <c r="M24" cm="1">
        <f t="array" ref="M24">_xlfn.LET(_xlpm.rng,IFERROR(MATCH($A24,S$4:S$15,1)+1,1),INDEX(Z$4:Z$15,_xlpm.rng)*$A24^2+INDEX(Z$4:Z$15,_xlpm.rng+1)*$A24+INDEX(Z$4:Z$15,_xlpm.rng+2))</f>
        <v>4</v>
      </c>
    </row>
    <row r="25" spans="1:13" x14ac:dyDescent="0.2">
      <c r="A25">
        <v>1.0249999999999999</v>
      </c>
      <c r="B25">
        <f>transpose!V24</f>
        <v>0</v>
      </c>
      <c r="C25">
        <f>transpose!W24</f>
        <v>0</v>
      </c>
      <c r="D25">
        <f>transpose!X24</f>
        <v>0</v>
      </c>
      <c r="E25">
        <f>transpose!P24</f>
        <v>4</v>
      </c>
      <c r="F25">
        <f>transpose!Q24</f>
        <v>4</v>
      </c>
      <c r="G25">
        <f>transpose!R24</f>
        <v>4</v>
      </c>
      <c r="H25" cm="1">
        <f t="array" ref="H25">_xlfn.LET(_xlpm.rng,IFERROR(MATCH($A25,Q$4:Q$15,1)+1,1),INDEX(U$4:U$15,_xlpm.rng)*$A25^2+INDEX(U$4:U$15,_xlpm.rng+1)*$A25+INDEX(U$4:U$15,_xlpm.rng+2))</f>
        <v>0</v>
      </c>
      <c r="I25" cm="1">
        <f t="array" ref="I25">_xlfn.LET(_xlpm.rng,IFERROR(MATCH($A25,R$4:R$15,1)+1,1),INDEX(V$4:V$15,_xlpm.rng)*$A25^2+INDEX(V$4:V$15,_xlpm.rng+1)*$A25+INDEX(V$4:V$15,_xlpm.rng+2))</f>
        <v>0</v>
      </c>
      <c r="J25" cm="1">
        <f t="array" ref="J25">_xlfn.LET(_xlpm.rng,IFERROR(MATCH($A25,S$4:S$15,1)+1,1),INDEX(W$4:W$15,_xlpm.rng)*$A25^2+INDEX(W$4:W$15,_xlpm.rng+1)*$A25+INDEX(W$4:W$15,_xlpm.rng+2))</f>
        <v>0</v>
      </c>
      <c r="K25" cm="1">
        <f t="array" ref="K25">_xlfn.LET(_xlpm.rng,IFERROR(MATCH($A25,Q$4:Q$15,1)+1,1),INDEX(X$4:X$15,_xlpm.rng)*$A25^2+INDEX(X$4:X$15,_xlpm.rng+1)*$A25+INDEX(X$4:X$15,_xlpm.rng+2))</f>
        <v>4</v>
      </c>
      <c r="L25" cm="1">
        <f t="array" ref="L25">_xlfn.LET(_xlpm.rng,IFERROR(MATCH($A25,R$4:R$15,1)+1,1),INDEX(Y$4:Y$15,_xlpm.rng)*$A25^2+INDEX(Y$4:Y$15,_xlpm.rng+1)*$A25+INDEX(Y$4:Y$15,_xlpm.rng+2))</f>
        <v>4</v>
      </c>
      <c r="M25" cm="1">
        <f t="array" ref="M25">_xlfn.LET(_xlpm.rng,IFERROR(MATCH($A25,S$4:S$15,1)+1,1),INDEX(Z$4:Z$15,_xlpm.rng)*$A25^2+INDEX(Z$4:Z$15,_xlpm.rng+1)*$A25+INDEX(Z$4:Z$15,_xlpm.rng+2))</f>
        <v>4</v>
      </c>
    </row>
    <row r="26" spans="1:13" x14ac:dyDescent="0.2">
      <c r="A26">
        <v>1.075</v>
      </c>
      <c r="B26">
        <f>transpose!V25</f>
        <v>0</v>
      </c>
      <c r="C26">
        <f>transpose!W25</f>
        <v>0</v>
      </c>
      <c r="D26">
        <f>transpose!X25</f>
        <v>0</v>
      </c>
      <c r="E26">
        <f>transpose!P25</f>
        <v>4</v>
      </c>
      <c r="F26">
        <f>transpose!Q25</f>
        <v>4</v>
      </c>
      <c r="G26">
        <f>transpose!R25</f>
        <v>4</v>
      </c>
      <c r="H26" cm="1">
        <f t="array" ref="H26">_xlfn.LET(_xlpm.rng,IFERROR(MATCH($A26,Q$4:Q$15,1)+1,1),INDEX(U$4:U$15,_xlpm.rng)*$A26^2+INDEX(U$4:U$15,_xlpm.rng+1)*$A26+INDEX(U$4:U$15,_xlpm.rng+2))</f>
        <v>0</v>
      </c>
      <c r="I26" cm="1">
        <f t="array" ref="I26">_xlfn.LET(_xlpm.rng,IFERROR(MATCH($A26,R$4:R$15,1)+1,1),INDEX(V$4:V$15,_xlpm.rng)*$A26^2+INDEX(V$4:V$15,_xlpm.rng+1)*$A26+INDEX(V$4:V$15,_xlpm.rng+2))</f>
        <v>0</v>
      </c>
      <c r="J26" cm="1">
        <f t="array" ref="J26">_xlfn.LET(_xlpm.rng,IFERROR(MATCH($A26,S$4:S$15,1)+1,1),INDEX(W$4:W$15,_xlpm.rng)*$A26^2+INDEX(W$4:W$15,_xlpm.rng+1)*$A26+INDEX(W$4:W$15,_xlpm.rng+2))</f>
        <v>0</v>
      </c>
      <c r="K26" cm="1">
        <f t="array" ref="K26">_xlfn.LET(_xlpm.rng,IFERROR(MATCH($A26,Q$4:Q$15,1)+1,1),INDEX(X$4:X$15,_xlpm.rng)*$A26^2+INDEX(X$4:X$15,_xlpm.rng+1)*$A26+INDEX(X$4:X$15,_xlpm.rng+2))</f>
        <v>4</v>
      </c>
      <c r="L26" cm="1">
        <f t="array" ref="L26">_xlfn.LET(_xlpm.rng,IFERROR(MATCH($A26,R$4:R$15,1)+1,1),INDEX(Y$4:Y$15,_xlpm.rng)*$A26^2+INDEX(Y$4:Y$15,_xlpm.rng+1)*$A26+INDEX(Y$4:Y$15,_xlpm.rng+2))</f>
        <v>4</v>
      </c>
      <c r="M26" cm="1">
        <f t="array" ref="M26">_xlfn.LET(_xlpm.rng,IFERROR(MATCH($A26,S$4:S$15,1)+1,1),INDEX(Z$4:Z$15,_xlpm.rng)*$A26^2+INDEX(Z$4:Z$15,_xlpm.rng+1)*$A26+INDEX(Z$4:Z$15,_xlpm.rng+2))</f>
        <v>4</v>
      </c>
    </row>
    <row r="27" spans="1:13" x14ac:dyDescent="0.2">
      <c r="A27">
        <v>1.125</v>
      </c>
      <c r="B27">
        <f>transpose!V26</f>
        <v>0</v>
      </c>
      <c r="C27">
        <f>transpose!W26</f>
        <v>0</v>
      </c>
      <c r="D27">
        <f>transpose!X26</f>
        <v>0</v>
      </c>
      <c r="E27">
        <f>transpose!P26</f>
        <v>4</v>
      </c>
      <c r="F27">
        <f>transpose!Q26</f>
        <v>4</v>
      </c>
      <c r="G27">
        <f>transpose!R26</f>
        <v>4</v>
      </c>
      <c r="H27" cm="1">
        <f t="array" ref="H27">_xlfn.LET(_xlpm.rng,IFERROR(MATCH($A27,Q$4:Q$15,1)+1,1),INDEX(U$4:U$15,_xlpm.rng)*$A27^2+INDEX(U$4:U$15,_xlpm.rng+1)*$A27+INDEX(U$4:U$15,_xlpm.rng+2))</f>
        <v>0</v>
      </c>
      <c r="I27" cm="1">
        <f t="array" ref="I27">_xlfn.LET(_xlpm.rng,IFERROR(MATCH($A27,R$4:R$15,1)+1,1),INDEX(V$4:V$15,_xlpm.rng)*$A27^2+INDEX(V$4:V$15,_xlpm.rng+1)*$A27+INDEX(V$4:V$15,_xlpm.rng+2))</f>
        <v>0</v>
      </c>
      <c r="J27" cm="1">
        <f t="array" ref="J27">_xlfn.LET(_xlpm.rng,IFERROR(MATCH($A27,S$4:S$15,1)+1,1),INDEX(W$4:W$15,_xlpm.rng)*$A27^2+INDEX(W$4:W$15,_xlpm.rng+1)*$A27+INDEX(W$4:W$15,_xlpm.rng+2))</f>
        <v>0</v>
      </c>
      <c r="K27" cm="1">
        <f t="array" ref="K27">_xlfn.LET(_xlpm.rng,IFERROR(MATCH($A27,Q$4:Q$15,1)+1,1),INDEX(X$4:X$15,_xlpm.rng)*$A27^2+INDEX(X$4:X$15,_xlpm.rng+1)*$A27+INDEX(X$4:X$15,_xlpm.rng+2))</f>
        <v>4</v>
      </c>
      <c r="L27" cm="1">
        <f t="array" ref="L27">_xlfn.LET(_xlpm.rng,IFERROR(MATCH($A27,R$4:R$15,1)+1,1),INDEX(Y$4:Y$15,_xlpm.rng)*$A27^2+INDEX(Y$4:Y$15,_xlpm.rng+1)*$A27+INDEX(Y$4:Y$15,_xlpm.rng+2))</f>
        <v>4</v>
      </c>
      <c r="M27" cm="1">
        <f t="array" ref="M27">_xlfn.LET(_xlpm.rng,IFERROR(MATCH($A27,S$4:S$15,1)+1,1),INDEX(Z$4:Z$15,_xlpm.rng)*$A27^2+INDEX(Z$4:Z$15,_xlpm.rng+1)*$A27+INDEX(Z$4:Z$15,_xlpm.rng+2))</f>
        <v>4</v>
      </c>
    </row>
    <row r="28" spans="1:13" x14ac:dyDescent="0.2">
      <c r="A28">
        <v>1.175</v>
      </c>
      <c r="B28">
        <f>transpose!V27</f>
        <v>0</v>
      </c>
      <c r="C28">
        <f>transpose!W27</f>
        <v>0</v>
      </c>
      <c r="D28">
        <f>transpose!X27</f>
        <v>0</v>
      </c>
      <c r="E28">
        <f>transpose!P27</f>
        <v>4</v>
      </c>
      <c r="F28">
        <f>transpose!Q27</f>
        <v>4</v>
      </c>
      <c r="G28">
        <f>transpose!R27</f>
        <v>4</v>
      </c>
      <c r="H28" cm="1">
        <f t="array" ref="H28">_xlfn.LET(_xlpm.rng,IFERROR(MATCH($A28,Q$4:Q$15,1)+1,1),INDEX(U$4:U$15,_xlpm.rng)*$A28^2+INDEX(U$4:U$15,_xlpm.rng+1)*$A28+INDEX(U$4:U$15,_xlpm.rng+2))</f>
        <v>0</v>
      </c>
      <c r="I28" cm="1">
        <f t="array" ref="I28">_xlfn.LET(_xlpm.rng,IFERROR(MATCH($A28,R$4:R$15,1)+1,1),INDEX(V$4:V$15,_xlpm.rng)*$A28^2+INDEX(V$4:V$15,_xlpm.rng+1)*$A28+INDEX(V$4:V$15,_xlpm.rng+2))</f>
        <v>0</v>
      </c>
      <c r="J28" cm="1">
        <f t="array" ref="J28">_xlfn.LET(_xlpm.rng,IFERROR(MATCH($A28,S$4:S$15,1)+1,1),INDEX(W$4:W$15,_xlpm.rng)*$A28^2+INDEX(W$4:W$15,_xlpm.rng+1)*$A28+INDEX(W$4:W$15,_xlpm.rng+2))</f>
        <v>0</v>
      </c>
      <c r="K28" cm="1">
        <f t="array" ref="K28">_xlfn.LET(_xlpm.rng,IFERROR(MATCH($A28,Q$4:Q$15,1)+1,1),INDEX(X$4:X$15,_xlpm.rng)*$A28^2+INDEX(X$4:X$15,_xlpm.rng+1)*$A28+INDEX(X$4:X$15,_xlpm.rng+2))</f>
        <v>4</v>
      </c>
      <c r="L28" cm="1">
        <f t="array" ref="L28">_xlfn.LET(_xlpm.rng,IFERROR(MATCH($A28,R$4:R$15,1)+1,1),INDEX(Y$4:Y$15,_xlpm.rng)*$A28^2+INDEX(Y$4:Y$15,_xlpm.rng+1)*$A28+INDEX(Y$4:Y$15,_xlpm.rng+2))</f>
        <v>4</v>
      </c>
      <c r="M28" cm="1">
        <f t="array" ref="M28">_xlfn.LET(_xlpm.rng,IFERROR(MATCH($A28,S$4:S$15,1)+1,1),INDEX(Z$4:Z$15,_xlpm.rng)*$A28^2+INDEX(Z$4:Z$15,_xlpm.rng+1)*$A28+INDEX(Z$4:Z$15,_xlpm.rng+2))</f>
        <v>4</v>
      </c>
    </row>
    <row r="29" spans="1:13" x14ac:dyDescent="0.2">
      <c r="A29">
        <v>1.2250000000000001</v>
      </c>
      <c r="B29">
        <f>transpose!V28</f>
        <v>0</v>
      </c>
      <c r="C29">
        <f>transpose!W28</f>
        <v>0</v>
      </c>
      <c r="D29">
        <f>transpose!X28</f>
        <v>0</v>
      </c>
      <c r="E29">
        <f>transpose!P28</f>
        <v>4</v>
      </c>
      <c r="F29">
        <f>transpose!Q28</f>
        <v>4</v>
      </c>
      <c r="G29">
        <f>transpose!R28</f>
        <v>4</v>
      </c>
      <c r="H29" cm="1">
        <f t="array" ref="H29">_xlfn.LET(_xlpm.rng,IFERROR(MATCH($A29,Q$4:Q$15,1)+1,1),INDEX(U$4:U$15,_xlpm.rng)*$A29^2+INDEX(U$4:U$15,_xlpm.rng+1)*$A29+INDEX(U$4:U$15,_xlpm.rng+2))</f>
        <v>0</v>
      </c>
      <c r="I29" cm="1">
        <f t="array" ref="I29">_xlfn.LET(_xlpm.rng,IFERROR(MATCH($A29,R$4:R$15,1)+1,1),INDEX(V$4:V$15,_xlpm.rng)*$A29^2+INDEX(V$4:V$15,_xlpm.rng+1)*$A29+INDEX(V$4:V$15,_xlpm.rng+2))</f>
        <v>0</v>
      </c>
      <c r="J29" cm="1">
        <f t="array" ref="J29">_xlfn.LET(_xlpm.rng,IFERROR(MATCH($A29,S$4:S$15,1)+1,1),INDEX(W$4:W$15,_xlpm.rng)*$A29^2+INDEX(W$4:W$15,_xlpm.rng+1)*$A29+INDEX(W$4:W$15,_xlpm.rng+2))</f>
        <v>0</v>
      </c>
      <c r="K29" cm="1">
        <f t="array" ref="K29">_xlfn.LET(_xlpm.rng,IFERROR(MATCH($A29,Q$4:Q$15,1)+1,1),INDEX(X$4:X$15,_xlpm.rng)*$A29^2+INDEX(X$4:X$15,_xlpm.rng+1)*$A29+INDEX(X$4:X$15,_xlpm.rng+2))</f>
        <v>4</v>
      </c>
      <c r="L29" cm="1">
        <f t="array" ref="L29">_xlfn.LET(_xlpm.rng,IFERROR(MATCH($A29,R$4:R$15,1)+1,1),INDEX(Y$4:Y$15,_xlpm.rng)*$A29^2+INDEX(Y$4:Y$15,_xlpm.rng+1)*$A29+INDEX(Y$4:Y$15,_xlpm.rng+2))</f>
        <v>4</v>
      </c>
      <c r="M29" cm="1">
        <f t="array" ref="M29">_xlfn.LET(_xlpm.rng,IFERROR(MATCH($A29,S$4:S$15,1)+1,1),INDEX(Z$4:Z$15,_xlpm.rng)*$A29^2+INDEX(Z$4:Z$15,_xlpm.rng+1)*$A29+INDEX(Z$4:Z$15,_xlpm.rng+2))</f>
        <v>4</v>
      </c>
    </row>
    <row r="30" spans="1:13" x14ac:dyDescent="0.2">
      <c r="A30">
        <v>1.2749999999999999</v>
      </c>
      <c r="B30">
        <f>transpose!V29</f>
        <v>0</v>
      </c>
      <c r="C30">
        <f>transpose!W29</f>
        <v>0</v>
      </c>
      <c r="D30">
        <f>transpose!X29</f>
        <v>0</v>
      </c>
      <c r="E30">
        <f>transpose!P29</f>
        <v>4</v>
      </c>
      <c r="F30">
        <f>transpose!Q29</f>
        <v>4</v>
      </c>
      <c r="G30">
        <f>transpose!R29</f>
        <v>4</v>
      </c>
      <c r="H30" cm="1">
        <f t="array" ref="H30">_xlfn.LET(_xlpm.rng,IFERROR(MATCH($A30,Q$4:Q$15,1)+1,1),INDEX(U$4:U$15,_xlpm.rng)*$A30^2+INDEX(U$4:U$15,_xlpm.rng+1)*$A30+INDEX(U$4:U$15,_xlpm.rng+2))</f>
        <v>0</v>
      </c>
      <c r="I30" cm="1">
        <f t="array" ref="I30">_xlfn.LET(_xlpm.rng,IFERROR(MATCH($A30,R$4:R$15,1)+1,1),INDEX(V$4:V$15,_xlpm.rng)*$A30^2+INDEX(V$4:V$15,_xlpm.rng+1)*$A30+INDEX(V$4:V$15,_xlpm.rng+2))</f>
        <v>0</v>
      </c>
      <c r="J30" cm="1">
        <f t="array" ref="J30">_xlfn.LET(_xlpm.rng,IFERROR(MATCH($A30,S$4:S$15,1)+1,1),INDEX(W$4:W$15,_xlpm.rng)*$A30^2+INDEX(W$4:W$15,_xlpm.rng+1)*$A30+INDEX(W$4:W$15,_xlpm.rng+2))</f>
        <v>0</v>
      </c>
      <c r="K30" cm="1">
        <f t="array" ref="K30">_xlfn.LET(_xlpm.rng,IFERROR(MATCH($A30,Q$4:Q$15,1)+1,1),INDEX(X$4:X$15,_xlpm.rng)*$A30^2+INDEX(X$4:X$15,_xlpm.rng+1)*$A30+INDEX(X$4:X$15,_xlpm.rng+2))</f>
        <v>4</v>
      </c>
      <c r="L30" cm="1">
        <f t="array" ref="L30">_xlfn.LET(_xlpm.rng,IFERROR(MATCH($A30,R$4:R$15,1)+1,1),INDEX(Y$4:Y$15,_xlpm.rng)*$A30^2+INDEX(Y$4:Y$15,_xlpm.rng+1)*$A30+INDEX(Y$4:Y$15,_xlpm.rng+2))</f>
        <v>4</v>
      </c>
      <c r="M30" cm="1">
        <f t="array" ref="M30">_xlfn.LET(_xlpm.rng,IFERROR(MATCH($A30,S$4:S$15,1)+1,1),INDEX(Z$4:Z$15,_xlpm.rng)*$A30^2+INDEX(Z$4:Z$15,_xlpm.rng+1)*$A30+INDEX(Z$4:Z$15,_xlpm.rng+2))</f>
        <v>4</v>
      </c>
    </row>
    <row r="31" spans="1:13" x14ac:dyDescent="0.2">
      <c r="A31">
        <v>1.325</v>
      </c>
      <c r="B31">
        <f>transpose!V30</f>
        <v>0</v>
      </c>
      <c r="C31">
        <f>transpose!W30</f>
        <v>0</v>
      </c>
      <c r="D31">
        <f>transpose!X30</f>
        <v>0</v>
      </c>
      <c r="E31">
        <f>transpose!P30</f>
        <v>4</v>
      </c>
      <c r="F31">
        <f>transpose!Q30</f>
        <v>4</v>
      </c>
      <c r="G31">
        <f>transpose!R30</f>
        <v>4</v>
      </c>
      <c r="H31" cm="1">
        <f t="array" ref="H31">_xlfn.LET(_xlpm.rng,IFERROR(MATCH($A31,Q$4:Q$15,1)+1,1),INDEX(U$4:U$15,_xlpm.rng)*$A31^2+INDEX(U$4:U$15,_xlpm.rng+1)*$A31+INDEX(U$4:U$15,_xlpm.rng+2))</f>
        <v>0</v>
      </c>
      <c r="I31" cm="1">
        <f t="array" ref="I31">_xlfn.LET(_xlpm.rng,IFERROR(MATCH($A31,R$4:R$15,1)+1,1),INDEX(V$4:V$15,_xlpm.rng)*$A31^2+INDEX(V$4:V$15,_xlpm.rng+1)*$A31+INDEX(V$4:V$15,_xlpm.rng+2))</f>
        <v>0</v>
      </c>
      <c r="J31" cm="1">
        <f t="array" ref="J31">_xlfn.LET(_xlpm.rng,IFERROR(MATCH($A31,S$4:S$15,1)+1,1),INDEX(W$4:W$15,_xlpm.rng)*$A31^2+INDEX(W$4:W$15,_xlpm.rng+1)*$A31+INDEX(W$4:W$15,_xlpm.rng+2))</f>
        <v>0</v>
      </c>
      <c r="K31" cm="1">
        <f t="array" ref="K31">_xlfn.LET(_xlpm.rng,IFERROR(MATCH($A31,Q$4:Q$15,1)+1,1),INDEX(X$4:X$15,_xlpm.rng)*$A31^2+INDEX(X$4:X$15,_xlpm.rng+1)*$A31+INDEX(X$4:X$15,_xlpm.rng+2))</f>
        <v>4</v>
      </c>
      <c r="L31" cm="1">
        <f t="array" ref="L31">_xlfn.LET(_xlpm.rng,IFERROR(MATCH($A31,R$4:R$15,1)+1,1),INDEX(Y$4:Y$15,_xlpm.rng)*$A31^2+INDEX(Y$4:Y$15,_xlpm.rng+1)*$A31+INDEX(Y$4:Y$15,_xlpm.rng+2))</f>
        <v>4</v>
      </c>
      <c r="M31" cm="1">
        <f t="array" ref="M31">_xlfn.LET(_xlpm.rng,IFERROR(MATCH($A31,S$4:S$15,1)+1,1),INDEX(Z$4:Z$15,_xlpm.rng)*$A31^2+INDEX(Z$4:Z$15,_xlpm.rng+1)*$A31+INDEX(Z$4:Z$15,_xlpm.rng+2))</f>
        <v>4</v>
      </c>
    </row>
    <row r="32" spans="1:13" x14ac:dyDescent="0.2">
      <c r="A32">
        <v>1.375</v>
      </c>
      <c r="B32">
        <f>transpose!V31</f>
        <v>0</v>
      </c>
      <c r="C32">
        <f>transpose!W31</f>
        <v>0</v>
      </c>
      <c r="D32">
        <f>transpose!X31</f>
        <v>0</v>
      </c>
      <c r="E32">
        <f>transpose!P31</f>
        <v>4</v>
      </c>
      <c r="F32">
        <f>transpose!Q31</f>
        <v>4</v>
      </c>
      <c r="G32">
        <f>transpose!R31</f>
        <v>4</v>
      </c>
      <c r="H32" cm="1">
        <f t="array" ref="H32">_xlfn.LET(_xlpm.rng,IFERROR(MATCH($A32,Q$4:Q$15,1)+1,1),INDEX(U$4:U$15,_xlpm.rng)*$A32^2+INDEX(U$4:U$15,_xlpm.rng+1)*$A32+INDEX(U$4:U$15,_xlpm.rng+2))</f>
        <v>0</v>
      </c>
      <c r="I32" cm="1">
        <f t="array" ref="I32">_xlfn.LET(_xlpm.rng,IFERROR(MATCH($A32,R$4:R$15,1)+1,1),INDEX(V$4:V$15,_xlpm.rng)*$A32^2+INDEX(V$4:V$15,_xlpm.rng+1)*$A32+INDEX(V$4:V$15,_xlpm.rng+2))</f>
        <v>0</v>
      </c>
      <c r="J32" cm="1">
        <f t="array" ref="J32">_xlfn.LET(_xlpm.rng,IFERROR(MATCH($A32,S$4:S$15,1)+1,1),INDEX(W$4:W$15,_xlpm.rng)*$A32^2+INDEX(W$4:W$15,_xlpm.rng+1)*$A32+INDEX(W$4:W$15,_xlpm.rng+2))</f>
        <v>0</v>
      </c>
      <c r="K32" cm="1">
        <f t="array" ref="K32">_xlfn.LET(_xlpm.rng,IFERROR(MATCH($A32,Q$4:Q$15,1)+1,1),INDEX(X$4:X$15,_xlpm.rng)*$A32^2+INDEX(X$4:X$15,_xlpm.rng+1)*$A32+INDEX(X$4:X$15,_xlpm.rng+2))</f>
        <v>4</v>
      </c>
      <c r="L32" cm="1">
        <f t="array" ref="L32">_xlfn.LET(_xlpm.rng,IFERROR(MATCH($A32,R$4:R$15,1)+1,1),INDEX(Y$4:Y$15,_xlpm.rng)*$A32^2+INDEX(Y$4:Y$15,_xlpm.rng+1)*$A32+INDEX(Y$4:Y$15,_xlpm.rng+2))</f>
        <v>4</v>
      </c>
      <c r="M32" cm="1">
        <f t="array" ref="M32">_xlfn.LET(_xlpm.rng,IFERROR(MATCH($A32,S$4:S$15,1)+1,1),INDEX(Z$4:Z$15,_xlpm.rng)*$A32^2+INDEX(Z$4:Z$15,_xlpm.rng+1)*$A32+INDEX(Z$4:Z$15,_xlpm.rng+2))</f>
        <v>4</v>
      </c>
    </row>
    <row r="33" spans="1:13" x14ac:dyDescent="0.2">
      <c r="A33">
        <v>1.425</v>
      </c>
      <c r="B33">
        <f>transpose!V32</f>
        <v>0</v>
      </c>
      <c r="C33">
        <f>transpose!W32</f>
        <v>0</v>
      </c>
      <c r="D33">
        <f>transpose!X32</f>
        <v>0</v>
      </c>
      <c r="E33">
        <f>transpose!P32</f>
        <v>4</v>
      </c>
      <c r="F33">
        <f>transpose!Q32</f>
        <v>4</v>
      </c>
      <c r="G33">
        <f>transpose!R32</f>
        <v>4</v>
      </c>
      <c r="H33" cm="1">
        <f t="array" ref="H33">_xlfn.LET(_xlpm.rng,IFERROR(MATCH($A33,Q$4:Q$15,1)+1,1),INDEX(U$4:U$15,_xlpm.rng)*$A33^2+INDEX(U$4:U$15,_xlpm.rng+1)*$A33+INDEX(U$4:U$15,_xlpm.rng+2))</f>
        <v>0</v>
      </c>
      <c r="I33" cm="1">
        <f t="array" ref="I33">_xlfn.LET(_xlpm.rng,IFERROR(MATCH($A33,R$4:R$15,1)+1,1),INDEX(V$4:V$15,_xlpm.rng)*$A33^2+INDEX(V$4:V$15,_xlpm.rng+1)*$A33+INDEX(V$4:V$15,_xlpm.rng+2))</f>
        <v>0</v>
      </c>
      <c r="J33" cm="1">
        <f t="array" ref="J33">_xlfn.LET(_xlpm.rng,IFERROR(MATCH($A33,S$4:S$15,1)+1,1),INDEX(W$4:W$15,_xlpm.rng)*$A33^2+INDEX(W$4:W$15,_xlpm.rng+1)*$A33+INDEX(W$4:W$15,_xlpm.rng+2))</f>
        <v>0</v>
      </c>
      <c r="K33" cm="1">
        <f t="array" ref="K33">_xlfn.LET(_xlpm.rng,IFERROR(MATCH($A33,Q$4:Q$15,1)+1,1),INDEX(X$4:X$15,_xlpm.rng)*$A33^2+INDEX(X$4:X$15,_xlpm.rng+1)*$A33+INDEX(X$4:X$15,_xlpm.rng+2))</f>
        <v>4</v>
      </c>
      <c r="L33" cm="1">
        <f t="array" ref="L33">_xlfn.LET(_xlpm.rng,IFERROR(MATCH($A33,R$4:R$15,1)+1,1),INDEX(Y$4:Y$15,_xlpm.rng)*$A33^2+INDEX(Y$4:Y$15,_xlpm.rng+1)*$A33+INDEX(Y$4:Y$15,_xlpm.rng+2))</f>
        <v>4</v>
      </c>
      <c r="M33" cm="1">
        <f t="array" ref="M33">_xlfn.LET(_xlpm.rng,IFERROR(MATCH($A33,S$4:S$15,1)+1,1),INDEX(Z$4:Z$15,_xlpm.rng)*$A33^2+INDEX(Z$4:Z$15,_xlpm.rng+1)*$A33+INDEX(Z$4:Z$15,_xlpm.rng+2))</f>
        <v>4</v>
      </c>
    </row>
    <row r="34" spans="1:13" x14ac:dyDescent="0.2">
      <c r="A34">
        <v>1.4750000000000001</v>
      </c>
      <c r="B34">
        <f>transpose!V33</f>
        <v>0</v>
      </c>
      <c r="C34">
        <f>transpose!W33</f>
        <v>0</v>
      </c>
      <c r="D34">
        <f>transpose!X33</f>
        <v>0</v>
      </c>
      <c r="E34">
        <f>transpose!P33</f>
        <v>4</v>
      </c>
      <c r="F34">
        <f>transpose!Q33</f>
        <v>4</v>
      </c>
      <c r="G34">
        <f>transpose!R33</f>
        <v>4</v>
      </c>
      <c r="H34" cm="1">
        <f t="array" ref="H34">_xlfn.LET(_xlpm.rng,IFERROR(MATCH($A34,Q$4:Q$15,1)+1,1),INDEX(U$4:U$15,_xlpm.rng)*$A34^2+INDEX(U$4:U$15,_xlpm.rng+1)*$A34+INDEX(U$4:U$15,_xlpm.rng+2))</f>
        <v>0</v>
      </c>
      <c r="I34" cm="1">
        <f t="array" ref="I34">_xlfn.LET(_xlpm.rng,IFERROR(MATCH($A34,R$4:R$15,1)+1,1),INDEX(V$4:V$15,_xlpm.rng)*$A34^2+INDEX(V$4:V$15,_xlpm.rng+1)*$A34+INDEX(V$4:V$15,_xlpm.rng+2))</f>
        <v>0</v>
      </c>
      <c r="J34" cm="1">
        <f t="array" ref="J34">_xlfn.LET(_xlpm.rng,IFERROR(MATCH($A34,S$4:S$15,1)+1,1),INDEX(W$4:W$15,_xlpm.rng)*$A34^2+INDEX(W$4:W$15,_xlpm.rng+1)*$A34+INDEX(W$4:W$15,_xlpm.rng+2))</f>
        <v>0</v>
      </c>
      <c r="K34" cm="1">
        <f t="array" ref="K34">_xlfn.LET(_xlpm.rng,IFERROR(MATCH($A34,Q$4:Q$15,1)+1,1),INDEX(X$4:X$15,_xlpm.rng)*$A34^2+INDEX(X$4:X$15,_xlpm.rng+1)*$A34+INDEX(X$4:X$15,_xlpm.rng+2))</f>
        <v>4</v>
      </c>
      <c r="L34" cm="1">
        <f t="array" ref="L34">_xlfn.LET(_xlpm.rng,IFERROR(MATCH($A34,R$4:R$15,1)+1,1),INDEX(Y$4:Y$15,_xlpm.rng)*$A34^2+INDEX(Y$4:Y$15,_xlpm.rng+1)*$A34+INDEX(Y$4:Y$15,_xlpm.rng+2))</f>
        <v>4</v>
      </c>
      <c r="M34" cm="1">
        <f t="array" ref="M34">_xlfn.LET(_xlpm.rng,IFERROR(MATCH($A34,S$4:S$15,1)+1,1),INDEX(Z$4:Z$15,_xlpm.rng)*$A34^2+INDEX(Z$4:Z$15,_xlpm.rng+1)*$A34+INDEX(Z$4:Z$15,_xlpm.rng+2))</f>
        <v>4</v>
      </c>
    </row>
    <row r="35" spans="1:13" x14ac:dyDescent="0.2">
      <c r="A35">
        <v>1.5249999999999999</v>
      </c>
      <c r="B35">
        <f>transpose!V34</f>
        <v>0</v>
      </c>
      <c r="C35">
        <f>transpose!W34</f>
        <v>0</v>
      </c>
      <c r="D35">
        <f>transpose!X34</f>
        <v>0</v>
      </c>
      <c r="E35">
        <f>transpose!P34</f>
        <v>4</v>
      </c>
      <c r="F35">
        <f>transpose!Q34</f>
        <v>4</v>
      </c>
      <c r="G35">
        <f>transpose!R34</f>
        <v>4</v>
      </c>
      <c r="H35" cm="1">
        <f t="array" ref="H35">_xlfn.LET(_xlpm.rng,IFERROR(MATCH($A35,Q$4:Q$15,1)+1,1),INDEX(U$4:U$15,_xlpm.rng)*$A35^2+INDEX(U$4:U$15,_xlpm.rng+1)*$A35+INDEX(U$4:U$15,_xlpm.rng+2))</f>
        <v>0</v>
      </c>
      <c r="I35" cm="1">
        <f t="array" ref="I35">_xlfn.LET(_xlpm.rng,IFERROR(MATCH($A35,R$4:R$15,1)+1,1),INDEX(V$4:V$15,_xlpm.rng)*$A35^2+INDEX(V$4:V$15,_xlpm.rng+1)*$A35+INDEX(V$4:V$15,_xlpm.rng+2))</f>
        <v>0</v>
      </c>
      <c r="J35" cm="1">
        <f t="array" ref="J35">_xlfn.LET(_xlpm.rng,IFERROR(MATCH($A35,S$4:S$15,1)+1,1),INDEX(W$4:W$15,_xlpm.rng)*$A35^2+INDEX(W$4:W$15,_xlpm.rng+1)*$A35+INDEX(W$4:W$15,_xlpm.rng+2))</f>
        <v>0</v>
      </c>
      <c r="K35" cm="1">
        <f t="array" ref="K35">_xlfn.LET(_xlpm.rng,IFERROR(MATCH($A35,Q$4:Q$15,1)+1,1),INDEX(X$4:X$15,_xlpm.rng)*$A35^2+INDEX(X$4:X$15,_xlpm.rng+1)*$A35+INDEX(X$4:X$15,_xlpm.rng+2))</f>
        <v>4</v>
      </c>
      <c r="L35" cm="1">
        <f t="array" ref="L35">_xlfn.LET(_xlpm.rng,IFERROR(MATCH($A35,R$4:R$15,1)+1,1),INDEX(Y$4:Y$15,_xlpm.rng)*$A35^2+INDEX(Y$4:Y$15,_xlpm.rng+1)*$A35+INDEX(Y$4:Y$15,_xlpm.rng+2))</f>
        <v>4</v>
      </c>
      <c r="M35" cm="1">
        <f t="array" ref="M35">_xlfn.LET(_xlpm.rng,IFERROR(MATCH($A35,S$4:S$15,1)+1,1),INDEX(Z$4:Z$15,_xlpm.rng)*$A35^2+INDEX(Z$4:Z$15,_xlpm.rng+1)*$A35+INDEX(Z$4:Z$15,_xlpm.rng+2))</f>
        <v>4</v>
      </c>
    </row>
    <row r="36" spans="1:13" x14ac:dyDescent="0.2">
      <c r="A36">
        <v>1.575</v>
      </c>
      <c r="B36">
        <f>transpose!V35</f>
        <v>0</v>
      </c>
      <c r="C36">
        <f>transpose!W35</f>
        <v>0</v>
      </c>
      <c r="D36">
        <f>transpose!X35</f>
        <v>0</v>
      </c>
      <c r="E36">
        <f>transpose!P35</f>
        <v>4</v>
      </c>
      <c r="F36">
        <f>transpose!Q35</f>
        <v>4</v>
      </c>
      <c r="G36">
        <f>transpose!R35</f>
        <v>4</v>
      </c>
      <c r="H36" cm="1">
        <f t="array" ref="H36">_xlfn.LET(_xlpm.rng,IFERROR(MATCH($A36,Q$4:Q$15,1)+1,1),INDEX(U$4:U$15,_xlpm.rng)*$A36^2+INDEX(U$4:U$15,_xlpm.rng+1)*$A36+INDEX(U$4:U$15,_xlpm.rng+2))</f>
        <v>0</v>
      </c>
      <c r="I36" cm="1">
        <f t="array" ref="I36">_xlfn.LET(_xlpm.rng,IFERROR(MATCH($A36,R$4:R$15,1)+1,1),INDEX(V$4:V$15,_xlpm.rng)*$A36^2+INDEX(V$4:V$15,_xlpm.rng+1)*$A36+INDEX(V$4:V$15,_xlpm.rng+2))</f>
        <v>0</v>
      </c>
      <c r="J36" cm="1">
        <f t="array" ref="J36">_xlfn.LET(_xlpm.rng,IFERROR(MATCH($A36,S$4:S$15,1)+1,1),INDEX(W$4:W$15,_xlpm.rng)*$A36^2+INDEX(W$4:W$15,_xlpm.rng+1)*$A36+INDEX(W$4:W$15,_xlpm.rng+2))</f>
        <v>0</v>
      </c>
      <c r="K36" cm="1">
        <f t="array" ref="K36">_xlfn.LET(_xlpm.rng,IFERROR(MATCH($A36,Q$4:Q$15,1)+1,1),INDEX(X$4:X$15,_xlpm.rng)*$A36^2+INDEX(X$4:X$15,_xlpm.rng+1)*$A36+INDEX(X$4:X$15,_xlpm.rng+2))</f>
        <v>4</v>
      </c>
      <c r="L36" cm="1">
        <f t="array" ref="L36">_xlfn.LET(_xlpm.rng,IFERROR(MATCH($A36,R$4:R$15,1)+1,1),INDEX(Y$4:Y$15,_xlpm.rng)*$A36^2+INDEX(Y$4:Y$15,_xlpm.rng+1)*$A36+INDEX(Y$4:Y$15,_xlpm.rng+2))</f>
        <v>4</v>
      </c>
      <c r="M36" cm="1">
        <f t="array" ref="M36">_xlfn.LET(_xlpm.rng,IFERROR(MATCH($A36,S$4:S$15,1)+1,1),INDEX(Z$4:Z$15,_xlpm.rng)*$A36^2+INDEX(Z$4:Z$15,_xlpm.rng+1)*$A36+INDEX(Z$4:Z$15,_xlpm.rng+2))</f>
        <v>4</v>
      </c>
    </row>
    <row r="37" spans="1:13" x14ac:dyDescent="0.2">
      <c r="A37">
        <v>1.625</v>
      </c>
      <c r="B37">
        <f>transpose!V36</f>
        <v>0</v>
      </c>
      <c r="C37">
        <f>transpose!W36</f>
        <v>0</v>
      </c>
      <c r="D37">
        <f>transpose!X36</f>
        <v>0</v>
      </c>
      <c r="E37">
        <f>transpose!P36</f>
        <v>4</v>
      </c>
      <c r="F37">
        <f>transpose!Q36</f>
        <v>4</v>
      </c>
      <c r="G37">
        <f>transpose!R36</f>
        <v>4</v>
      </c>
      <c r="H37" cm="1">
        <f t="array" ref="H37">_xlfn.LET(_xlpm.rng,IFERROR(MATCH($A37,Q$4:Q$15,1)+1,1),INDEX(U$4:U$15,_xlpm.rng)*$A37^2+INDEX(U$4:U$15,_xlpm.rng+1)*$A37+INDEX(U$4:U$15,_xlpm.rng+2))</f>
        <v>0</v>
      </c>
      <c r="I37" cm="1">
        <f t="array" ref="I37">_xlfn.LET(_xlpm.rng,IFERROR(MATCH($A37,R$4:R$15,1)+1,1),INDEX(V$4:V$15,_xlpm.rng)*$A37^2+INDEX(V$4:V$15,_xlpm.rng+1)*$A37+INDEX(V$4:V$15,_xlpm.rng+2))</f>
        <v>0</v>
      </c>
      <c r="J37" cm="1">
        <f t="array" ref="J37">_xlfn.LET(_xlpm.rng,IFERROR(MATCH($A37,S$4:S$15,1)+1,1),INDEX(W$4:W$15,_xlpm.rng)*$A37^2+INDEX(W$4:W$15,_xlpm.rng+1)*$A37+INDEX(W$4:W$15,_xlpm.rng+2))</f>
        <v>0</v>
      </c>
      <c r="K37" cm="1">
        <f t="array" ref="K37">_xlfn.LET(_xlpm.rng,IFERROR(MATCH($A37,Q$4:Q$15,1)+1,1),INDEX(X$4:X$15,_xlpm.rng)*$A37^2+INDEX(X$4:X$15,_xlpm.rng+1)*$A37+INDEX(X$4:X$15,_xlpm.rng+2))</f>
        <v>4</v>
      </c>
      <c r="L37" cm="1">
        <f t="array" ref="L37">_xlfn.LET(_xlpm.rng,IFERROR(MATCH($A37,R$4:R$15,1)+1,1),INDEX(Y$4:Y$15,_xlpm.rng)*$A37^2+INDEX(Y$4:Y$15,_xlpm.rng+1)*$A37+INDEX(Y$4:Y$15,_xlpm.rng+2))</f>
        <v>4</v>
      </c>
      <c r="M37" cm="1">
        <f t="array" ref="M37">_xlfn.LET(_xlpm.rng,IFERROR(MATCH($A37,S$4:S$15,1)+1,1),INDEX(Z$4:Z$15,_xlpm.rng)*$A37^2+INDEX(Z$4:Z$15,_xlpm.rng+1)*$A37+INDEX(Z$4:Z$15,_xlpm.rng+2))</f>
        <v>4</v>
      </c>
    </row>
    <row r="38" spans="1:13" x14ac:dyDescent="0.2">
      <c r="A38">
        <v>1.675</v>
      </c>
      <c r="B38">
        <f>transpose!V37</f>
        <v>0</v>
      </c>
      <c r="C38">
        <f>transpose!W37</f>
        <v>0</v>
      </c>
      <c r="D38">
        <f>transpose!X37</f>
        <v>0</v>
      </c>
      <c r="E38">
        <f>transpose!P37</f>
        <v>4</v>
      </c>
      <c r="F38">
        <f>transpose!Q37</f>
        <v>4</v>
      </c>
      <c r="G38">
        <f>transpose!R37</f>
        <v>4</v>
      </c>
      <c r="H38" cm="1">
        <f t="array" ref="H38">_xlfn.LET(_xlpm.rng,IFERROR(MATCH($A38,Q$4:Q$15,1)+1,1),INDEX(U$4:U$15,_xlpm.rng)*$A38^2+INDEX(U$4:U$15,_xlpm.rng+1)*$A38+INDEX(U$4:U$15,_xlpm.rng+2))</f>
        <v>0</v>
      </c>
      <c r="I38" cm="1">
        <f t="array" ref="I38">_xlfn.LET(_xlpm.rng,IFERROR(MATCH($A38,R$4:R$15,1)+1,1),INDEX(V$4:V$15,_xlpm.rng)*$A38^2+INDEX(V$4:V$15,_xlpm.rng+1)*$A38+INDEX(V$4:V$15,_xlpm.rng+2))</f>
        <v>0</v>
      </c>
      <c r="J38" cm="1">
        <f t="array" ref="J38">_xlfn.LET(_xlpm.rng,IFERROR(MATCH($A38,S$4:S$15,1)+1,1),INDEX(W$4:W$15,_xlpm.rng)*$A38^2+INDEX(W$4:W$15,_xlpm.rng+1)*$A38+INDEX(W$4:W$15,_xlpm.rng+2))</f>
        <v>0</v>
      </c>
      <c r="K38" cm="1">
        <f t="array" ref="K38">_xlfn.LET(_xlpm.rng,IFERROR(MATCH($A38,Q$4:Q$15,1)+1,1),INDEX(X$4:X$15,_xlpm.rng)*$A38^2+INDEX(X$4:X$15,_xlpm.rng+1)*$A38+INDEX(X$4:X$15,_xlpm.rng+2))</f>
        <v>4</v>
      </c>
      <c r="L38" cm="1">
        <f t="array" ref="L38">_xlfn.LET(_xlpm.rng,IFERROR(MATCH($A38,R$4:R$15,1)+1,1),INDEX(Y$4:Y$15,_xlpm.rng)*$A38^2+INDEX(Y$4:Y$15,_xlpm.rng+1)*$A38+INDEX(Y$4:Y$15,_xlpm.rng+2))</f>
        <v>4</v>
      </c>
      <c r="M38" cm="1">
        <f t="array" ref="M38">_xlfn.LET(_xlpm.rng,IFERROR(MATCH($A38,S$4:S$15,1)+1,1),INDEX(Z$4:Z$15,_xlpm.rng)*$A38^2+INDEX(Z$4:Z$15,_xlpm.rng+1)*$A38+INDEX(Z$4:Z$15,_xlpm.rng+2))</f>
        <v>4</v>
      </c>
    </row>
    <row r="39" spans="1:13" x14ac:dyDescent="0.2">
      <c r="A39">
        <v>1.7250000000000001</v>
      </c>
      <c r="B39">
        <f>transpose!V38</f>
        <v>0</v>
      </c>
      <c r="C39">
        <f>transpose!W38</f>
        <v>0</v>
      </c>
      <c r="D39">
        <f>transpose!X38</f>
        <v>0</v>
      </c>
      <c r="E39">
        <f>transpose!P38</f>
        <v>4</v>
      </c>
      <c r="F39">
        <f>transpose!Q38</f>
        <v>4</v>
      </c>
      <c r="G39">
        <f>transpose!R38</f>
        <v>4</v>
      </c>
      <c r="H39" cm="1">
        <f t="array" ref="H39">_xlfn.LET(_xlpm.rng,IFERROR(MATCH($A39,Q$4:Q$15,1)+1,1),INDEX(U$4:U$15,_xlpm.rng)*$A39^2+INDEX(U$4:U$15,_xlpm.rng+1)*$A39+INDEX(U$4:U$15,_xlpm.rng+2))</f>
        <v>0</v>
      </c>
      <c r="I39" cm="1">
        <f t="array" ref="I39">_xlfn.LET(_xlpm.rng,IFERROR(MATCH($A39,R$4:R$15,1)+1,1),INDEX(V$4:V$15,_xlpm.rng)*$A39^2+INDEX(V$4:V$15,_xlpm.rng+1)*$A39+INDEX(V$4:V$15,_xlpm.rng+2))</f>
        <v>0</v>
      </c>
      <c r="J39" cm="1">
        <f t="array" ref="J39">_xlfn.LET(_xlpm.rng,IFERROR(MATCH($A39,S$4:S$15,1)+1,1),INDEX(W$4:W$15,_xlpm.rng)*$A39^2+INDEX(W$4:W$15,_xlpm.rng+1)*$A39+INDEX(W$4:W$15,_xlpm.rng+2))</f>
        <v>0</v>
      </c>
      <c r="K39" cm="1">
        <f t="array" ref="K39">_xlfn.LET(_xlpm.rng,IFERROR(MATCH($A39,Q$4:Q$15,1)+1,1),INDEX(X$4:X$15,_xlpm.rng)*$A39^2+INDEX(X$4:X$15,_xlpm.rng+1)*$A39+INDEX(X$4:X$15,_xlpm.rng+2))</f>
        <v>4</v>
      </c>
      <c r="L39" cm="1">
        <f t="array" ref="L39">_xlfn.LET(_xlpm.rng,IFERROR(MATCH($A39,R$4:R$15,1)+1,1),INDEX(Y$4:Y$15,_xlpm.rng)*$A39^2+INDEX(Y$4:Y$15,_xlpm.rng+1)*$A39+INDEX(Y$4:Y$15,_xlpm.rng+2))</f>
        <v>4</v>
      </c>
      <c r="M39" cm="1">
        <f t="array" ref="M39">_xlfn.LET(_xlpm.rng,IFERROR(MATCH($A39,S$4:S$15,1)+1,1),INDEX(Z$4:Z$15,_xlpm.rng)*$A39^2+INDEX(Z$4:Z$15,_xlpm.rng+1)*$A39+INDEX(Z$4:Z$15,_xlpm.rng+2))</f>
        <v>4</v>
      </c>
    </row>
    <row r="40" spans="1:13" x14ac:dyDescent="0.2">
      <c r="A40">
        <v>1.7749999999999999</v>
      </c>
      <c r="B40">
        <f>transpose!V39</f>
        <v>0</v>
      </c>
      <c r="C40">
        <f>transpose!W39</f>
        <v>0</v>
      </c>
      <c r="D40">
        <f>transpose!X39</f>
        <v>0</v>
      </c>
      <c r="E40">
        <f>transpose!P39</f>
        <v>4</v>
      </c>
      <c r="F40">
        <f>transpose!Q39</f>
        <v>4</v>
      </c>
      <c r="G40">
        <f>transpose!R39</f>
        <v>4</v>
      </c>
      <c r="H40" cm="1">
        <f t="array" ref="H40">_xlfn.LET(_xlpm.rng,IFERROR(MATCH($A40,Q$4:Q$15,1)+1,1),INDEX(U$4:U$15,_xlpm.rng)*$A40^2+INDEX(U$4:U$15,_xlpm.rng+1)*$A40+INDEX(U$4:U$15,_xlpm.rng+2))</f>
        <v>0</v>
      </c>
      <c r="I40" cm="1">
        <f t="array" ref="I40">_xlfn.LET(_xlpm.rng,IFERROR(MATCH($A40,R$4:R$15,1)+1,1),INDEX(V$4:V$15,_xlpm.rng)*$A40^2+INDEX(V$4:V$15,_xlpm.rng+1)*$A40+INDEX(V$4:V$15,_xlpm.rng+2))</f>
        <v>0</v>
      </c>
      <c r="J40" cm="1">
        <f t="array" ref="J40">_xlfn.LET(_xlpm.rng,IFERROR(MATCH($A40,S$4:S$15,1)+1,1),INDEX(W$4:W$15,_xlpm.rng)*$A40^2+INDEX(W$4:W$15,_xlpm.rng+1)*$A40+INDEX(W$4:W$15,_xlpm.rng+2))</f>
        <v>0</v>
      </c>
      <c r="K40" cm="1">
        <f t="array" ref="K40">_xlfn.LET(_xlpm.rng,IFERROR(MATCH($A40,Q$4:Q$15,1)+1,1),INDEX(X$4:X$15,_xlpm.rng)*$A40^2+INDEX(X$4:X$15,_xlpm.rng+1)*$A40+INDEX(X$4:X$15,_xlpm.rng+2))</f>
        <v>4</v>
      </c>
      <c r="L40" cm="1">
        <f t="array" ref="L40">_xlfn.LET(_xlpm.rng,IFERROR(MATCH($A40,R$4:R$15,1)+1,1),INDEX(Y$4:Y$15,_xlpm.rng)*$A40^2+INDEX(Y$4:Y$15,_xlpm.rng+1)*$A40+INDEX(Y$4:Y$15,_xlpm.rng+2))</f>
        <v>4</v>
      </c>
      <c r="M40" cm="1">
        <f t="array" ref="M40">_xlfn.LET(_xlpm.rng,IFERROR(MATCH($A40,S$4:S$15,1)+1,1),INDEX(Z$4:Z$15,_xlpm.rng)*$A40^2+INDEX(Z$4:Z$15,_xlpm.rng+1)*$A40+INDEX(Z$4:Z$15,_xlpm.rng+2))</f>
        <v>4</v>
      </c>
    </row>
    <row r="41" spans="1:13" x14ac:dyDescent="0.2">
      <c r="A41">
        <v>1.825</v>
      </c>
      <c r="B41">
        <f>transpose!V40</f>
        <v>0</v>
      </c>
      <c r="C41">
        <f>transpose!W40</f>
        <v>0</v>
      </c>
      <c r="D41">
        <f>transpose!X40</f>
        <v>0</v>
      </c>
      <c r="E41">
        <f>transpose!P40</f>
        <v>4</v>
      </c>
      <c r="F41">
        <f>transpose!Q40</f>
        <v>4</v>
      </c>
      <c r="G41">
        <f>transpose!R40</f>
        <v>4</v>
      </c>
      <c r="H41" cm="1">
        <f t="array" ref="H41">_xlfn.LET(_xlpm.rng,IFERROR(MATCH($A41,Q$4:Q$15,1)+1,1),INDEX(U$4:U$15,_xlpm.rng)*$A41^2+INDEX(U$4:U$15,_xlpm.rng+1)*$A41+INDEX(U$4:U$15,_xlpm.rng+2))</f>
        <v>0</v>
      </c>
      <c r="I41" cm="1">
        <f t="array" ref="I41">_xlfn.LET(_xlpm.rng,IFERROR(MATCH($A41,R$4:R$15,1)+1,1),INDEX(V$4:V$15,_xlpm.rng)*$A41^2+INDEX(V$4:V$15,_xlpm.rng+1)*$A41+INDEX(V$4:V$15,_xlpm.rng+2))</f>
        <v>0</v>
      </c>
      <c r="J41" cm="1">
        <f t="array" ref="J41">_xlfn.LET(_xlpm.rng,IFERROR(MATCH($A41,S$4:S$15,1)+1,1),INDEX(W$4:W$15,_xlpm.rng)*$A41^2+INDEX(W$4:W$15,_xlpm.rng+1)*$A41+INDEX(W$4:W$15,_xlpm.rng+2))</f>
        <v>0</v>
      </c>
      <c r="K41" cm="1">
        <f t="array" ref="K41">_xlfn.LET(_xlpm.rng,IFERROR(MATCH($A41,Q$4:Q$15,1)+1,1),INDEX(X$4:X$15,_xlpm.rng)*$A41^2+INDEX(X$4:X$15,_xlpm.rng+1)*$A41+INDEX(X$4:X$15,_xlpm.rng+2))</f>
        <v>4</v>
      </c>
      <c r="L41" cm="1">
        <f t="array" ref="L41">_xlfn.LET(_xlpm.rng,IFERROR(MATCH($A41,R$4:R$15,1)+1,1),INDEX(Y$4:Y$15,_xlpm.rng)*$A41^2+INDEX(Y$4:Y$15,_xlpm.rng+1)*$A41+INDEX(Y$4:Y$15,_xlpm.rng+2))</f>
        <v>4</v>
      </c>
      <c r="M41" cm="1">
        <f t="array" ref="M41">_xlfn.LET(_xlpm.rng,IFERROR(MATCH($A41,S$4:S$15,1)+1,1),INDEX(Z$4:Z$15,_xlpm.rng)*$A41^2+INDEX(Z$4:Z$15,_xlpm.rng+1)*$A41+INDEX(Z$4:Z$15,_xlpm.rng+2))</f>
        <v>4</v>
      </c>
    </row>
    <row r="42" spans="1:13" x14ac:dyDescent="0.2">
      <c r="A42">
        <v>1.875</v>
      </c>
      <c r="B42">
        <f>transpose!V41</f>
        <v>0</v>
      </c>
      <c r="C42">
        <f>transpose!W41</f>
        <v>0</v>
      </c>
      <c r="D42">
        <f>transpose!X41</f>
        <v>0</v>
      </c>
      <c r="E42">
        <f>transpose!P41</f>
        <v>4</v>
      </c>
      <c r="F42">
        <f>transpose!Q41</f>
        <v>4</v>
      </c>
      <c r="G42">
        <f>transpose!R41</f>
        <v>4</v>
      </c>
      <c r="H42" cm="1">
        <f t="array" ref="H42">_xlfn.LET(_xlpm.rng,IFERROR(MATCH($A42,Q$4:Q$15,1)+1,1),INDEX(U$4:U$15,_xlpm.rng)*$A42^2+INDEX(U$4:U$15,_xlpm.rng+1)*$A42+INDEX(U$4:U$15,_xlpm.rng+2))</f>
        <v>0</v>
      </c>
      <c r="I42" cm="1">
        <f t="array" ref="I42">_xlfn.LET(_xlpm.rng,IFERROR(MATCH($A42,R$4:R$15,1)+1,1),INDEX(V$4:V$15,_xlpm.rng)*$A42^2+INDEX(V$4:V$15,_xlpm.rng+1)*$A42+INDEX(V$4:V$15,_xlpm.rng+2))</f>
        <v>0</v>
      </c>
      <c r="J42" cm="1">
        <f t="array" ref="J42">_xlfn.LET(_xlpm.rng,IFERROR(MATCH($A42,S$4:S$15,1)+1,1),INDEX(W$4:W$15,_xlpm.rng)*$A42^2+INDEX(W$4:W$15,_xlpm.rng+1)*$A42+INDEX(W$4:W$15,_xlpm.rng+2))</f>
        <v>0</v>
      </c>
      <c r="K42" cm="1">
        <f t="array" ref="K42">_xlfn.LET(_xlpm.rng,IFERROR(MATCH($A42,Q$4:Q$15,1)+1,1),INDEX(X$4:X$15,_xlpm.rng)*$A42^2+INDEX(X$4:X$15,_xlpm.rng+1)*$A42+INDEX(X$4:X$15,_xlpm.rng+2))</f>
        <v>4</v>
      </c>
      <c r="L42" cm="1">
        <f t="array" ref="L42">_xlfn.LET(_xlpm.rng,IFERROR(MATCH($A42,R$4:R$15,1)+1,1),INDEX(Y$4:Y$15,_xlpm.rng)*$A42^2+INDEX(Y$4:Y$15,_xlpm.rng+1)*$A42+INDEX(Y$4:Y$15,_xlpm.rng+2))</f>
        <v>4</v>
      </c>
      <c r="M42" cm="1">
        <f t="array" ref="M42">_xlfn.LET(_xlpm.rng,IFERROR(MATCH($A42,S$4:S$15,1)+1,1),INDEX(Z$4:Z$15,_xlpm.rng)*$A42^2+INDEX(Z$4:Z$15,_xlpm.rng+1)*$A42+INDEX(Z$4:Z$15,_xlpm.rng+2))</f>
        <v>4</v>
      </c>
    </row>
    <row r="43" spans="1:13" x14ac:dyDescent="0.2">
      <c r="A43">
        <v>1.925</v>
      </c>
      <c r="B43">
        <f>transpose!V42</f>
        <v>0</v>
      </c>
      <c r="C43">
        <f>transpose!W42</f>
        <v>0</v>
      </c>
      <c r="D43">
        <f>transpose!X42</f>
        <v>0</v>
      </c>
      <c r="E43">
        <f>transpose!P42</f>
        <v>4</v>
      </c>
      <c r="F43">
        <f>transpose!Q42</f>
        <v>4</v>
      </c>
      <c r="G43">
        <f>transpose!R42</f>
        <v>4</v>
      </c>
      <c r="H43" cm="1">
        <f t="array" ref="H43">_xlfn.LET(_xlpm.rng,IFERROR(MATCH($A43,Q$4:Q$15,1)+1,1),INDEX(U$4:U$15,_xlpm.rng)*$A43^2+INDEX(U$4:U$15,_xlpm.rng+1)*$A43+INDEX(U$4:U$15,_xlpm.rng+2))</f>
        <v>0</v>
      </c>
      <c r="I43" cm="1">
        <f t="array" ref="I43">_xlfn.LET(_xlpm.rng,IFERROR(MATCH($A43,R$4:R$15,1)+1,1),INDEX(V$4:V$15,_xlpm.rng)*$A43^2+INDEX(V$4:V$15,_xlpm.rng+1)*$A43+INDEX(V$4:V$15,_xlpm.rng+2))</f>
        <v>0</v>
      </c>
      <c r="J43" cm="1">
        <f t="array" ref="J43">_xlfn.LET(_xlpm.rng,IFERROR(MATCH($A43,S$4:S$15,1)+1,1),INDEX(W$4:W$15,_xlpm.rng)*$A43^2+INDEX(W$4:W$15,_xlpm.rng+1)*$A43+INDEX(W$4:W$15,_xlpm.rng+2))</f>
        <v>0</v>
      </c>
      <c r="K43" cm="1">
        <f t="array" ref="K43">_xlfn.LET(_xlpm.rng,IFERROR(MATCH($A43,Q$4:Q$15,1)+1,1),INDEX(X$4:X$15,_xlpm.rng)*$A43^2+INDEX(X$4:X$15,_xlpm.rng+1)*$A43+INDEX(X$4:X$15,_xlpm.rng+2))</f>
        <v>4</v>
      </c>
      <c r="L43" cm="1">
        <f t="array" ref="L43">_xlfn.LET(_xlpm.rng,IFERROR(MATCH($A43,R$4:R$15,1)+1,1),INDEX(Y$4:Y$15,_xlpm.rng)*$A43^2+INDEX(Y$4:Y$15,_xlpm.rng+1)*$A43+INDEX(Y$4:Y$15,_xlpm.rng+2))</f>
        <v>4</v>
      </c>
      <c r="M43" cm="1">
        <f t="array" ref="M43">_xlfn.LET(_xlpm.rng,IFERROR(MATCH($A43,S$4:S$15,1)+1,1),INDEX(Z$4:Z$15,_xlpm.rng)*$A43^2+INDEX(Z$4:Z$15,_xlpm.rng+1)*$A43+INDEX(Z$4:Z$15,_xlpm.rng+2))</f>
        <v>4</v>
      </c>
    </row>
    <row r="44" spans="1:13" x14ac:dyDescent="0.2">
      <c r="A44">
        <v>1.9750000000000001</v>
      </c>
      <c r="B44">
        <f>transpose!V43</f>
        <v>0</v>
      </c>
      <c r="C44">
        <f>transpose!W43</f>
        <v>0</v>
      </c>
      <c r="D44">
        <f>transpose!X43</f>
        <v>0</v>
      </c>
      <c r="E44">
        <f>transpose!P43</f>
        <v>4</v>
      </c>
      <c r="F44">
        <f>transpose!Q43</f>
        <v>4</v>
      </c>
      <c r="G44">
        <f>transpose!R43</f>
        <v>4</v>
      </c>
      <c r="H44" cm="1">
        <f t="array" ref="H44">_xlfn.LET(_xlpm.rng,IFERROR(MATCH($A44,Q$4:Q$15,1)+1,1),INDEX(U$4:U$15,_xlpm.rng)*$A44^2+INDEX(U$4:U$15,_xlpm.rng+1)*$A44+INDEX(U$4:U$15,_xlpm.rng+2))</f>
        <v>0</v>
      </c>
      <c r="I44" cm="1">
        <f t="array" ref="I44">_xlfn.LET(_xlpm.rng,IFERROR(MATCH($A44,R$4:R$15,1)+1,1),INDEX(V$4:V$15,_xlpm.rng)*$A44^2+INDEX(V$4:V$15,_xlpm.rng+1)*$A44+INDEX(V$4:V$15,_xlpm.rng+2))</f>
        <v>0</v>
      </c>
      <c r="J44" cm="1">
        <f t="array" ref="J44">_xlfn.LET(_xlpm.rng,IFERROR(MATCH($A44,S$4:S$15,1)+1,1),INDEX(W$4:W$15,_xlpm.rng)*$A44^2+INDEX(W$4:W$15,_xlpm.rng+1)*$A44+INDEX(W$4:W$15,_xlpm.rng+2))</f>
        <v>0</v>
      </c>
      <c r="K44" cm="1">
        <f t="array" ref="K44">_xlfn.LET(_xlpm.rng,IFERROR(MATCH($A44,Q$4:Q$15,1)+1,1),INDEX(X$4:X$15,_xlpm.rng)*$A44^2+INDEX(X$4:X$15,_xlpm.rng+1)*$A44+INDEX(X$4:X$15,_xlpm.rng+2))</f>
        <v>4</v>
      </c>
      <c r="L44" cm="1">
        <f t="array" ref="L44">_xlfn.LET(_xlpm.rng,IFERROR(MATCH($A44,R$4:R$15,1)+1,1),INDEX(Y$4:Y$15,_xlpm.rng)*$A44^2+INDEX(Y$4:Y$15,_xlpm.rng+1)*$A44+INDEX(Y$4:Y$15,_xlpm.rng+2))</f>
        <v>4</v>
      </c>
      <c r="M44" cm="1">
        <f t="array" ref="M44">_xlfn.LET(_xlpm.rng,IFERROR(MATCH($A44,S$4:S$15,1)+1,1),INDEX(Z$4:Z$15,_xlpm.rng)*$A44^2+INDEX(Z$4:Z$15,_xlpm.rng+1)*$A44+INDEX(Z$4:Z$15,_xlpm.rng+2))</f>
        <v>4</v>
      </c>
    </row>
    <row r="45" spans="1:13" x14ac:dyDescent="0.2">
      <c r="A45">
        <v>2.0249999999999999</v>
      </c>
      <c r="B45">
        <f>transpose!V44</f>
        <v>0</v>
      </c>
      <c r="C45">
        <f>transpose!W44</f>
        <v>0</v>
      </c>
      <c r="D45">
        <f>transpose!X44</f>
        <v>0</v>
      </c>
      <c r="E45">
        <f>transpose!P44</f>
        <v>4</v>
      </c>
      <c r="F45">
        <f>transpose!Q44</f>
        <v>4</v>
      </c>
      <c r="G45">
        <f>transpose!R44</f>
        <v>4</v>
      </c>
      <c r="H45" cm="1">
        <f t="array" ref="H45">_xlfn.LET(_xlpm.rng,IFERROR(MATCH($A45,Q$4:Q$15,1)+1,1),INDEX(U$4:U$15,_xlpm.rng)*$A45^2+INDEX(U$4:U$15,_xlpm.rng+1)*$A45+INDEX(U$4:U$15,_xlpm.rng+2))</f>
        <v>0</v>
      </c>
      <c r="I45" cm="1">
        <f t="array" ref="I45">_xlfn.LET(_xlpm.rng,IFERROR(MATCH($A45,R$4:R$15,1)+1,1),INDEX(V$4:V$15,_xlpm.rng)*$A45^2+INDEX(V$4:V$15,_xlpm.rng+1)*$A45+INDEX(V$4:V$15,_xlpm.rng+2))</f>
        <v>0</v>
      </c>
      <c r="J45" cm="1">
        <f t="array" ref="J45">_xlfn.LET(_xlpm.rng,IFERROR(MATCH($A45,S$4:S$15,1)+1,1),INDEX(W$4:W$15,_xlpm.rng)*$A45^2+INDEX(W$4:W$15,_xlpm.rng+1)*$A45+INDEX(W$4:W$15,_xlpm.rng+2))</f>
        <v>0</v>
      </c>
      <c r="K45" cm="1">
        <f t="array" ref="K45">_xlfn.LET(_xlpm.rng,IFERROR(MATCH($A45,Q$4:Q$15,1)+1,1),INDEX(X$4:X$15,_xlpm.rng)*$A45^2+INDEX(X$4:X$15,_xlpm.rng+1)*$A45+INDEX(X$4:X$15,_xlpm.rng+2))</f>
        <v>4</v>
      </c>
      <c r="L45" cm="1">
        <f t="array" ref="L45">_xlfn.LET(_xlpm.rng,IFERROR(MATCH($A45,R$4:R$15,1)+1,1),INDEX(Y$4:Y$15,_xlpm.rng)*$A45^2+INDEX(Y$4:Y$15,_xlpm.rng+1)*$A45+INDEX(Y$4:Y$15,_xlpm.rng+2))</f>
        <v>4</v>
      </c>
      <c r="M45" cm="1">
        <f t="array" ref="M45">_xlfn.LET(_xlpm.rng,IFERROR(MATCH($A45,S$4:S$15,1)+1,1),INDEX(Z$4:Z$15,_xlpm.rng)*$A45^2+INDEX(Z$4:Z$15,_xlpm.rng+1)*$A45+INDEX(Z$4:Z$15,_xlpm.rng+2))</f>
        <v>4</v>
      </c>
    </row>
    <row r="46" spans="1:13" x14ac:dyDescent="0.2">
      <c r="A46">
        <v>2.0750000000000002</v>
      </c>
      <c r="B46">
        <f>transpose!V45</f>
        <v>0</v>
      </c>
      <c r="C46">
        <f>transpose!W45</f>
        <v>0</v>
      </c>
      <c r="D46">
        <f>transpose!X45</f>
        <v>0</v>
      </c>
      <c r="E46">
        <f>transpose!P45</f>
        <v>4</v>
      </c>
      <c r="F46">
        <f>transpose!Q45</f>
        <v>4</v>
      </c>
      <c r="G46">
        <f>transpose!R45</f>
        <v>4</v>
      </c>
      <c r="H46" cm="1">
        <f t="array" ref="H46">_xlfn.LET(_xlpm.rng,IFERROR(MATCH($A46,Q$4:Q$15,1)+1,1),INDEX(U$4:U$15,_xlpm.rng)*$A46^2+INDEX(U$4:U$15,_xlpm.rng+1)*$A46+INDEX(U$4:U$15,_xlpm.rng+2))</f>
        <v>0</v>
      </c>
      <c r="I46" cm="1">
        <f t="array" ref="I46">_xlfn.LET(_xlpm.rng,IFERROR(MATCH($A46,R$4:R$15,1)+1,1),INDEX(V$4:V$15,_xlpm.rng)*$A46^2+INDEX(V$4:V$15,_xlpm.rng+1)*$A46+INDEX(V$4:V$15,_xlpm.rng+2))</f>
        <v>0</v>
      </c>
      <c r="J46" cm="1">
        <f t="array" ref="J46">_xlfn.LET(_xlpm.rng,IFERROR(MATCH($A46,S$4:S$15,1)+1,1),INDEX(W$4:W$15,_xlpm.rng)*$A46^2+INDEX(W$4:W$15,_xlpm.rng+1)*$A46+INDEX(W$4:W$15,_xlpm.rng+2))</f>
        <v>0</v>
      </c>
      <c r="K46" cm="1">
        <f t="array" ref="K46">_xlfn.LET(_xlpm.rng,IFERROR(MATCH($A46,Q$4:Q$15,1)+1,1),INDEX(X$4:X$15,_xlpm.rng)*$A46^2+INDEX(X$4:X$15,_xlpm.rng+1)*$A46+INDEX(X$4:X$15,_xlpm.rng+2))</f>
        <v>4</v>
      </c>
      <c r="L46" cm="1">
        <f t="array" ref="L46">_xlfn.LET(_xlpm.rng,IFERROR(MATCH($A46,R$4:R$15,1)+1,1),INDEX(Y$4:Y$15,_xlpm.rng)*$A46^2+INDEX(Y$4:Y$15,_xlpm.rng+1)*$A46+INDEX(Y$4:Y$15,_xlpm.rng+2))</f>
        <v>4</v>
      </c>
      <c r="M46" cm="1">
        <f t="array" ref="M46">_xlfn.LET(_xlpm.rng,IFERROR(MATCH($A46,S$4:S$15,1)+1,1),INDEX(Z$4:Z$15,_xlpm.rng)*$A46^2+INDEX(Z$4:Z$15,_xlpm.rng+1)*$A46+INDEX(Z$4:Z$15,_xlpm.rng+2))</f>
        <v>4</v>
      </c>
    </row>
    <row r="47" spans="1:13" x14ac:dyDescent="0.2">
      <c r="A47">
        <v>2.125</v>
      </c>
      <c r="B47">
        <f>transpose!V46</f>
        <v>0</v>
      </c>
      <c r="C47">
        <f>transpose!W46</f>
        <v>0</v>
      </c>
      <c r="D47">
        <f>transpose!X46</f>
        <v>0</v>
      </c>
      <c r="E47">
        <f>transpose!P46</f>
        <v>4</v>
      </c>
      <c r="F47">
        <f>transpose!Q46</f>
        <v>4</v>
      </c>
      <c r="G47">
        <f>transpose!R46</f>
        <v>4</v>
      </c>
      <c r="H47" cm="1">
        <f t="array" ref="H47">_xlfn.LET(_xlpm.rng,IFERROR(MATCH($A47,Q$4:Q$15,1)+1,1),INDEX(U$4:U$15,_xlpm.rng)*$A47^2+INDEX(U$4:U$15,_xlpm.rng+1)*$A47+INDEX(U$4:U$15,_xlpm.rng+2))</f>
        <v>0</v>
      </c>
      <c r="I47" cm="1">
        <f t="array" ref="I47">_xlfn.LET(_xlpm.rng,IFERROR(MATCH($A47,R$4:R$15,1)+1,1),INDEX(V$4:V$15,_xlpm.rng)*$A47^2+INDEX(V$4:V$15,_xlpm.rng+1)*$A47+INDEX(V$4:V$15,_xlpm.rng+2))</f>
        <v>0</v>
      </c>
      <c r="J47" cm="1">
        <f t="array" ref="J47">_xlfn.LET(_xlpm.rng,IFERROR(MATCH($A47,S$4:S$15,1)+1,1),INDEX(W$4:W$15,_xlpm.rng)*$A47^2+INDEX(W$4:W$15,_xlpm.rng+1)*$A47+INDEX(W$4:W$15,_xlpm.rng+2))</f>
        <v>0</v>
      </c>
      <c r="K47" cm="1">
        <f t="array" ref="K47">_xlfn.LET(_xlpm.rng,IFERROR(MATCH($A47,Q$4:Q$15,1)+1,1),INDEX(X$4:X$15,_xlpm.rng)*$A47^2+INDEX(X$4:X$15,_xlpm.rng+1)*$A47+INDEX(X$4:X$15,_xlpm.rng+2))</f>
        <v>4</v>
      </c>
      <c r="L47" cm="1">
        <f t="array" ref="L47">_xlfn.LET(_xlpm.rng,IFERROR(MATCH($A47,R$4:R$15,1)+1,1),INDEX(Y$4:Y$15,_xlpm.rng)*$A47^2+INDEX(Y$4:Y$15,_xlpm.rng+1)*$A47+INDEX(Y$4:Y$15,_xlpm.rng+2))</f>
        <v>4</v>
      </c>
      <c r="M47" cm="1">
        <f t="array" ref="M47">_xlfn.LET(_xlpm.rng,IFERROR(MATCH($A47,S$4:S$15,1)+1,1),INDEX(Z$4:Z$15,_xlpm.rng)*$A47^2+INDEX(Z$4:Z$15,_xlpm.rng+1)*$A47+INDEX(Z$4:Z$15,_xlpm.rng+2))</f>
        <v>4</v>
      </c>
    </row>
    <row r="48" spans="1:13" x14ac:dyDescent="0.2">
      <c r="A48">
        <v>2.1749999999999998</v>
      </c>
      <c r="B48">
        <f>transpose!V47</f>
        <v>0</v>
      </c>
      <c r="C48">
        <f>transpose!W47</f>
        <v>0</v>
      </c>
      <c r="D48">
        <f>transpose!X47</f>
        <v>0</v>
      </c>
      <c r="E48">
        <f>transpose!P47</f>
        <v>4</v>
      </c>
      <c r="F48">
        <f>transpose!Q47</f>
        <v>4</v>
      </c>
      <c r="G48">
        <f>transpose!R47</f>
        <v>4</v>
      </c>
      <c r="H48" cm="1">
        <f t="array" ref="H48">_xlfn.LET(_xlpm.rng,IFERROR(MATCH($A48,Q$4:Q$15,1)+1,1),INDEX(U$4:U$15,_xlpm.rng)*$A48^2+INDEX(U$4:U$15,_xlpm.rng+1)*$A48+INDEX(U$4:U$15,_xlpm.rng+2))</f>
        <v>0</v>
      </c>
      <c r="I48" cm="1">
        <f t="array" ref="I48">_xlfn.LET(_xlpm.rng,IFERROR(MATCH($A48,R$4:R$15,1)+1,1),INDEX(V$4:V$15,_xlpm.rng)*$A48^2+INDEX(V$4:V$15,_xlpm.rng+1)*$A48+INDEX(V$4:V$15,_xlpm.rng+2))</f>
        <v>0</v>
      </c>
      <c r="J48" cm="1">
        <f t="array" ref="J48">_xlfn.LET(_xlpm.rng,IFERROR(MATCH($A48,S$4:S$15,1)+1,1),INDEX(W$4:W$15,_xlpm.rng)*$A48^2+INDEX(W$4:W$15,_xlpm.rng+1)*$A48+INDEX(W$4:W$15,_xlpm.rng+2))</f>
        <v>0</v>
      </c>
      <c r="K48" cm="1">
        <f t="array" ref="K48">_xlfn.LET(_xlpm.rng,IFERROR(MATCH($A48,Q$4:Q$15,1)+1,1),INDEX(X$4:X$15,_xlpm.rng)*$A48^2+INDEX(X$4:X$15,_xlpm.rng+1)*$A48+INDEX(X$4:X$15,_xlpm.rng+2))</f>
        <v>4</v>
      </c>
      <c r="L48" cm="1">
        <f t="array" ref="L48">_xlfn.LET(_xlpm.rng,IFERROR(MATCH($A48,R$4:R$15,1)+1,1),INDEX(Y$4:Y$15,_xlpm.rng)*$A48^2+INDEX(Y$4:Y$15,_xlpm.rng+1)*$A48+INDEX(Y$4:Y$15,_xlpm.rng+2))</f>
        <v>4</v>
      </c>
      <c r="M48" cm="1">
        <f t="array" ref="M48">_xlfn.LET(_xlpm.rng,IFERROR(MATCH($A48,S$4:S$15,1)+1,1),INDEX(Z$4:Z$15,_xlpm.rng)*$A48^2+INDEX(Z$4:Z$15,_xlpm.rng+1)*$A48+INDEX(Z$4:Z$15,_xlpm.rng+2))</f>
        <v>4</v>
      </c>
    </row>
    <row r="49" spans="1:13" x14ac:dyDescent="0.2">
      <c r="A49">
        <v>2.2250000000000001</v>
      </c>
      <c r="B49">
        <f>transpose!V48</f>
        <v>0</v>
      </c>
      <c r="C49">
        <f>transpose!W48</f>
        <v>0</v>
      </c>
      <c r="D49">
        <f>transpose!X48</f>
        <v>0</v>
      </c>
      <c r="E49">
        <f>transpose!P48</f>
        <v>4</v>
      </c>
      <c r="F49">
        <f>transpose!Q48</f>
        <v>4</v>
      </c>
      <c r="G49">
        <f>transpose!R48</f>
        <v>4</v>
      </c>
      <c r="H49" cm="1">
        <f t="array" ref="H49">_xlfn.LET(_xlpm.rng,IFERROR(MATCH($A49,Q$4:Q$15,1)+1,1),INDEX(U$4:U$15,_xlpm.rng)*$A49^2+INDEX(U$4:U$15,_xlpm.rng+1)*$A49+INDEX(U$4:U$15,_xlpm.rng+2))</f>
        <v>0</v>
      </c>
      <c r="I49" cm="1">
        <f t="array" ref="I49">_xlfn.LET(_xlpm.rng,IFERROR(MATCH($A49,R$4:R$15,1)+1,1),INDEX(V$4:V$15,_xlpm.rng)*$A49^2+INDEX(V$4:V$15,_xlpm.rng+1)*$A49+INDEX(V$4:V$15,_xlpm.rng+2))</f>
        <v>0</v>
      </c>
      <c r="J49" cm="1">
        <f t="array" ref="J49">_xlfn.LET(_xlpm.rng,IFERROR(MATCH($A49,S$4:S$15,1)+1,1),INDEX(W$4:W$15,_xlpm.rng)*$A49^2+INDEX(W$4:W$15,_xlpm.rng+1)*$A49+INDEX(W$4:W$15,_xlpm.rng+2))</f>
        <v>0</v>
      </c>
      <c r="K49" cm="1">
        <f t="array" ref="K49">_xlfn.LET(_xlpm.rng,IFERROR(MATCH($A49,Q$4:Q$15,1)+1,1),INDEX(X$4:X$15,_xlpm.rng)*$A49^2+INDEX(X$4:X$15,_xlpm.rng+1)*$A49+INDEX(X$4:X$15,_xlpm.rng+2))</f>
        <v>4</v>
      </c>
      <c r="L49" cm="1">
        <f t="array" ref="L49">_xlfn.LET(_xlpm.rng,IFERROR(MATCH($A49,R$4:R$15,1)+1,1),INDEX(Y$4:Y$15,_xlpm.rng)*$A49^2+INDEX(Y$4:Y$15,_xlpm.rng+1)*$A49+INDEX(Y$4:Y$15,_xlpm.rng+2))</f>
        <v>4</v>
      </c>
      <c r="M49" cm="1">
        <f t="array" ref="M49">_xlfn.LET(_xlpm.rng,IFERROR(MATCH($A49,S$4:S$15,1)+1,1),INDEX(Z$4:Z$15,_xlpm.rng)*$A49^2+INDEX(Z$4:Z$15,_xlpm.rng+1)*$A49+INDEX(Z$4:Z$15,_xlpm.rng+2))</f>
        <v>4</v>
      </c>
    </row>
    <row r="50" spans="1:13" x14ac:dyDescent="0.2">
      <c r="A50">
        <v>2.2749999999999999</v>
      </c>
      <c r="B50">
        <f>transpose!V49</f>
        <v>0</v>
      </c>
      <c r="C50">
        <f>transpose!W49</f>
        <v>0</v>
      </c>
      <c r="D50">
        <f>transpose!X49</f>
        <v>0</v>
      </c>
      <c r="E50">
        <f>transpose!P49</f>
        <v>4</v>
      </c>
      <c r="F50">
        <f>transpose!Q49</f>
        <v>4</v>
      </c>
      <c r="G50">
        <f>transpose!R49</f>
        <v>4</v>
      </c>
      <c r="H50" cm="1">
        <f t="array" ref="H50">_xlfn.LET(_xlpm.rng,IFERROR(MATCH($A50,Q$4:Q$15,1)+1,1),INDEX(U$4:U$15,_xlpm.rng)*$A50^2+INDEX(U$4:U$15,_xlpm.rng+1)*$A50+INDEX(U$4:U$15,_xlpm.rng+2))</f>
        <v>0</v>
      </c>
      <c r="I50" cm="1">
        <f t="array" ref="I50">_xlfn.LET(_xlpm.rng,IFERROR(MATCH($A50,R$4:R$15,1)+1,1),INDEX(V$4:V$15,_xlpm.rng)*$A50^2+INDEX(V$4:V$15,_xlpm.rng+1)*$A50+INDEX(V$4:V$15,_xlpm.rng+2))</f>
        <v>0</v>
      </c>
      <c r="J50" cm="1">
        <f t="array" ref="J50">_xlfn.LET(_xlpm.rng,IFERROR(MATCH($A50,S$4:S$15,1)+1,1),INDEX(W$4:W$15,_xlpm.rng)*$A50^2+INDEX(W$4:W$15,_xlpm.rng+1)*$A50+INDEX(W$4:W$15,_xlpm.rng+2))</f>
        <v>0</v>
      </c>
      <c r="K50" cm="1">
        <f t="array" ref="K50">_xlfn.LET(_xlpm.rng,IFERROR(MATCH($A50,Q$4:Q$15,1)+1,1),INDEX(X$4:X$15,_xlpm.rng)*$A50^2+INDEX(X$4:X$15,_xlpm.rng+1)*$A50+INDEX(X$4:X$15,_xlpm.rng+2))</f>
        <v>4</v>
      </c>
      <c r="L50" cm="1">
        <f t="array" ref="L50">_xlfn.LET(_xlpm.rng,IFERROR(MATCH($A50,R$4:R$15,1)+1,1),INDEX(Y$4:Y$15,_xlpm.rng)*$A50^2+INDEX(Y$4:Y$15,_xlpm.rng+1)*$A50+INDEX(Y$4:Y$15,_xlpm.rng+2))</f>
        <v>4</v>
      </c>
      <c r="M50" cm="1">
        <f t="array" ref="M50">_xlfn.LET(_xlpm.rng,IFERROR(MATCH($A50,S$4:S$15,1)+1,1),INDEX(Z$4:Z$15,_xlpm.rng)*$A50^2+INDEX(Z$4:Z$15,_xlpm.rng+1)*$A50+INDEX(Z$4:Z$15,_xlpm.rng+2))</f>
        <v>4</v>
      </c>
    </row>
    <row r="51" spans="1:13" x14ac:dyDescent="0.2">
      <c r="A51">
        <v>2.3250000000000002</v>
      </c>
      <c r="B51">
        <f>transpose!V50</f>
        <v>0</v>
      </c>
      <c r="C51">
        <f>transpose!W50</f>
        <v>0</v>
      </c>
      <c r="D51">
        <f>transpose!X50</f>
        <v>0</v>
      </c>
      <c r="E51">
        <f>transpose!P50</f>
        <v>4</v>
      </c>
      <c r="F51">
        <f>transpose!Q50</f>
        <v>4</v>
      </c>
      <c r="G51">
        <f>transpose!R50</f>
        <v>4</v>
      </c>
      <c r="H51" cm="1">
        <f t="array" ref="H51">_xlfn.LET(_xlpm.rng,IFERROR(MATCH($A51,Q$4:Q$15,1)+1,1),INDEX(U$4:U$15,_xlpm.rng)*$A51^2+INDEX(U$4:U$15,_xlpm.rng+1)*$A51+INDEX(U$4:U$15,_xlpm.rng+2))</f>
        <v>0</v>
      </c>
      <c r="I51" cm="1">
        <f t="array" ref="I51">_xlfn.LET(_xlpm.rng,IFERROR(MATCH($A51,R$4:R$15,1)+1,1),INDEX(V$4:V$15,_xlpm.rng)*$A51^2+INDEX(V$4:V$15,_xlpm.rng+1)*$A51+INDEX(V$4:V$15,_xlpm.rng+2))</f>
        <v>0</v>
      </c>
      <c r="J51" cm="1">
        <f t="array" ref="J51">_xlfn.LET(_xlpm.rng,IFERROR(MATCH($A51,S$4:S$15,1)+1,1),INDEX(W$4:W$15,_xlpm.rng)*$A51^2+INDEX(W$4:W$15,_xlpm.rng+1)*$A51+INDEX(W$4:W$15,_xlpm.rng+2))</f>
        <v>0</v>
      </c>
      <c r="K51" cm="1">
        <f t="array" ref="K51">_xlfn.LET(_xlpm.rng,IFERROR(MATCH($A51,Q$4:Q$15,1)+1,1),INDEX(X$4:X$15,_xlpm.rng)*$A51^2+INDEX(X$4:X$15,_xlpm.rng+1)*$A51+INDEX(X$4:X$15,_xlpm.rng+2))</f>
        <v>4</v>
      </c>
      <c r="L51" cm="1">
        <f t="array" ref="L51">_xlfn.LET(_xlpm.rng,IFERROR(MATCH($A51,R$4:R$15,1)+1,1),INDEX(Y$4:Y$15,_xlpm.rng)*$A51^2+INDEX(Y$4:Y$15,_xlpm.rng+1)*$A51+INDEX(Y$4:Y$15,_xlpm.rng+2))</f>
        <v>4</v>
      </c>
      <c r="M51" cm="1">
        <f t="array" ref="M51">_xlfn.LET(_xlpm.rng,IFERROR(MATCH($A51,S$4:S$15,1)+1,1),INDEX(Z$4:Z$15,_xlpm.rng)*$A51^2+INDEX(Z$4:Z$15,_xlpm.rng+1)*$A51+INDEX(Z$4:Z$15,_xlpm.rng+2))</f>
        <v>4</v>
      </c>
    </row>
    <row r="52" spans="1:13" x14ac:dyDescent="0.2">
      <c r="A52">
        <v>2.375</v>
      </c>
      <c r="B52">
        <f>transpose!V51</f>
        <v>0</v>
      </c>
      <c r="C52">
        <f>transpose!W51</f>
        <v>0</v>
      </c>
      <c r="D52">
        <f>transpose!X51</f>
        <v>0</v>
      </c>
      <c r="E52">
        <f>transpose!P51</f>
        <v>4</v>
      </c>
      <c r="F52">
        <f>transpose!Q51</f>
        <v>4</v>
      </c>
      <c r="G52">
        <f>transpose!R51</f>
        <v>4</v>
      </c>
      <c r="H52" cm="1">
        <f t="array" ref="H52">_xlfn.LET(_xlpm.rng,IFERROR(MATCH($A52,Q$4:Q$15,1)+1,1),INDEX(U$4:U$15,_xlpm.rng)*$A52^2+INDEX(U$4:U$15,_xlpm.rng+1)*$A52+INDEX(U$4:U$15,_xlpm.rng+2))</f>
        <v>0</v>
      </c>
      <c r="I52" cm="1">
        <f t="array" ref="I52">_xlfn.LET(_xlpm.rng,IFERROR(MATCH($A52,R$4:R$15,1)+1,1),INDEX(V$4:V$15,_xlpm.rng)*$A52^2+INDEX(V$4:V$15,_xlpm.rng+1)*$A52+INDEX(V$4:V$15,_xlpm.rng+2))</f>
        <v>0</v>
      </c>
      <c r="J52" cm="1">
        <f t="array" ref="J52">_xlfn.LET(_xlpm.rng,IFERROR(MATCH($A52,S$4:S$15,1)+1,1),INDEX(W$4:W$15,_xlpm.rng)*$A52^2+INDEX(W$4:W$15,_xlpm.rng+1)*$A52+INDEX(W$4:W$15,_xlpm.rng+2))</f>
        <v>0</v>
      </c>
      <c r="K52" cm="1">
        <f t="array" ref="K52">_xlfn.LET(_xlpm.rng,IFERROR(MATCH($A52,Q$4:Q$15,1)+1,1),INDEX(X$4:X$15,_xlpm.rng)*$A52^2+INDEX(X$4:X$15,_xlpm.rng+1)*$A52+INDEX(X$4:X$15,_xlpm.rng+2))</f>
        <v>4</v>
      </c>
      <c r="L52" cm="1">
        <f t="array" ref="L52">_xlfn.LET(_xlpm.rng,IFERROR(MATCH($A52,R$4:R$15,1)+1,1),INDEX(Y$4:Y$15,_xlpm.rng)*$A52^2+INDEX(Y$4:Y$15,_xlpm.rng+1)*$A52+INDEX(Y$4:Y$15,_xlpm.rng+2))</f>
        <v>4</v>
      </c>
      <c r="M52" cm="1">
        <f t="array" ref="M52">_xlfn.LET(_xlpm.rng,IFERROR(MATCH($A52,S$4:S$15,1)+1,1),INDEX(Z$4:Z$15,_xlpm.rng)*$A52^2+INDEX(Z$4:Z$15,_xlpm.rng+1)*$A52+INDEX(Z$4:Z$15,_xlpm.rng+2))</f>
        <v>4</v>
      </c>
    </row>
    <row r="53" spans="1:13" x14ac:dyDescent="0.2">
      <c r="A53">
        <v>2.4249999999999998</v>
      </c>
      <c r="B53">
        <f>transpose!V52</f>
        <v>0</v>
      </c>
      <c r="C53">
        <f>transpose!W52</f>
        <v>0</v>
      </c>
      <c r="D53">
        <f>transpose!X52</f>
        <v>0</v>
      </c>
      <c r="E53">
        <f>transpose!P52</f>
        <v>4</v>
      </c>
      <c r="F53">
        <f>transpose!Q52</f>
        <v>4</v>
      </c>
      <c r="G53">
        <f>transpose!R52</f>
        <v>4</v>
      </c>
      <c r="H53" cm="1">
        <f t="array" ref="H53">_xlfn.LET(_xlpm.rng,IFERROR(MATCH($A53,Q$4:Q$15,1)+1,1),INDEX(U$4:U$15,_xlpm.rng)*$A53^2+INDEX(U$4:U$15,_xlpm.rng+1)*$A53+INDEX(U$4:U$15,_xlpm.rng+2))</f>
        <v>0</v>
      </c>
      <c r="I53" cm="1">
        <f t="array" ref="I53">_xlfn.LET(_xlpm.rng,IFERROR(MATCH($A53,R$4:R$15,1)+1,1),INDEX(V$4:V$15,_xlpm.rng)*$A53^2+INDEX(V$4:V$15,_xlpm.rng+1)*$A53+INDEX(V$4:V$15,_xlpm.rng+2))</f>
        <v>0</v>
      </c>
      <c r="J53" cm="1">
        <f t="array" ref="J53">_xlfn.LET(_xlpm.rng,IFERROR(MATCH($A53,S$4:S$15,1)+1,1),INDEX(W$4:W$15,_xlpm.rng)*$A53^2+INDEX(W$4:W$15,_xlpm.rng+1)*$A53+INDEX(W$4:W$15,_xlpm.rng+2))</f>
        <v>0</v>
      </c>
      <c r="K53" cm="1">
        <f t="array" ref="K53">_xlfn.LET(_xlpm.rng,IFERROR(MATCH($A53,Q$4:Q$15,1)+1,1),INDEX(X$4:X$15,_xlpm.rng)*$A53^2+INDEX(X$4:X$15,_xlpm.rng+1)*$A53+INDEX(X$4:X$15,_xlpm.rng+2))</f>
        <v>4</v>
      </c>
      <c r="L53" cm="1">
        <f t="array" ref="L53">_xlfn.LET(_xlpm.rng,IFERROR(MATCH($A53,R$4:R$15,1)+1,1),INDEX(Y$4:Y$15,_xlpm.rng)*$A53^2+INDEX(Y$4:Y$15,_xlpm.rng+1)*$A53+INDEX(Y$4:Y$15,_xlpm.rng+2))</f>
        <v>4</v>
      </c>
      <c r="M53" cm="1">
        <f t="array" ref="M53">_xlfn.LET(_xlpm.rng,IFERROR(MATCH($A53,S$4:S$15,1)+1,1),INDEX(Z$4:Z$15,_xlpm.rng)*$A53^2+INDEX(Z$4:Z$15,_xlpm.rng+1)*$A53+INDEX(Z$4:Z$15,_xlpm.rng+2))</f>
        <v>4</v>
      </c>
    </row>
    <row r="54" spans="1:13" x14ac:dyDescent="0.2">
      <c r="A54">
        <v>2.4750000000000001</v>
      </c>
      <c r="B54">
        <f>transpose!V53</f>
        <v>0</v>
      </c>
      <c r="C54">
        <f>transpose!W53</f>
        <v>0</v>
      </c>
      <c r="D54">
        <f>transpose!X53</f>
        <v>0</v>
      </c>
      <c r="E54">
        <f>transpose!P53</f>
        <v>4</v>
      </c>
      <c r="F54">
        <f>transpose!Q53</f>
        <v>4</v>
      </c>
      <c r="G54">
        <f>transpose!R53</f>
        <v>4</v>
      </c>
      <c r="H54" cm="1">
        <f t="array" ref="H54">_xlfn.LET(_xlpm.rng,IFERROR(MATCH($A54,Q$4:Q$15,1)+1,1),INDEX(U$4:U$15,_xlpm.rng)*$A54^2+INDEX(U$4:U$15,_xlpm.rng+1)*$A54+INDEX(U$4:U$15,_xlpm.rng+2))</f>
        <v>0</v>
      </c>
      <c r="I54" cm="1">
        <f t="array" ref="I54">_xlfn.LET(_xlpm.rng,IFERROR(MATCH($A54,R$4:R$15,1)+1,1),INDEX(V$4:V$15,_xlpm.rng)*$A54^2+INDEX(V$4:V$15,_xlpm.rng+1)*$A54+INDEX(V$4:V$15,_xlpm.rng+2))</f>
        <v>0</v>
      </c>
      <c r="J54" cm="1">
        <f t="array" ref="J54">_xlfn.LET(_xlpm.rng,IFERROR(MATCH($A54,S$4:S$15,1)+1,1),INDEX(W$4:W$15,_xlpm.rng)*$A54^2+INDEX(W$4:W$15,_xlpm.rng+1)*$A54+INDEX(W$4:W$15,_xlpm.rng+2))</f>
        <v>0</v>
      </c>
      <c r="K54" cm="1">
        <f t="array" ref="K54">_xlfn.LET(_xlpm.rng,IFERROR(MATCH($A54,Q$4:Q$15,1)+1,1),INDEX(X$4:X$15,_xlpm.rng)*$A54^2+INDEX(X$4:X$15,_xlpm.rng+1)*$A54+INDEX(X$4:X$15,_xlpm.rng+2))</f>
        <v>4</v>
      </c>
      <c r="L54" cm="1">
        <f t="array" ref="L54">_xlfn.LET(_xlpm.rng,IFERROR(MATCH($A54,R$4:R$15,1)+1,1),INDEX(Y$4:Y$15,_xlpm.rng)*$A54^2+INDEX(Y$4:Y$15,_xlpm.rng+1)*$A54+INDEX(Y$4:Y$15,_xlpm.rng+2))</f>
        <v>4</v>
      </c>
      <c r="M54" cm="1">
        <f t="array" ref="M54">_xlfn.LET(_xlpm.rng,IFERROR(MATCH($A54,S$4:S$15,1)+1,1),INDEX(Z$4:Z$15,_xlpm.rng)*$A54^2+INDEX(Z$4:Z$15,_xlpm.rng+1)*$A54+INDEX(Z$4:Z$15,_xlpm.rng+2))</f>
        <v>4</v>
      </c>
    </row>
    <row r="55" spans="1:13" x14ac:dyDescent="0.2">
      <c r="A55">
        <v>2.5249999999999999</v>
      </c>
      <c r="B55">
        <f>transpose!V54</f>
        <v>0</v>
      </c>
      <c r="C55">
        <f>transpose!W54</f>
        <v>0</v>
      </c>
      <c r="D55">
        <f>transpose!X54</f>
        <v>0</v>
      </c>
      <c r="E55">
        <f>transpose!P54</f>
        <v>4</v>
      </c>
      <c r="F55">
        <f>transpose!Q54</f>
        <v>4</v>
      </c>
      <c r="G55">
        <f>transpose!R54</f>
        <v>4</v>
      </c>
      <c r="H55" cm="1">
        <f t="array" ref="H55">_xlfn.LET(_xlpm.rng,IFERROR(MATCH($A55,Q$4:Q$15,1)+1,1),INDEX(U$4:U$15,_xlpm.rng)*$A55^2+INDEX(U$4:U$15,_xlpm.rng+1)*$A55+INDEX(U$4:U$15,_xlpm.rng+2))</f>
        <v>0</v>
      </c>
      <c r="I55" cm="1">
        <f t="array" ref="I55">_xlfn.LET(_xlpm.rng,IFERROR(MATCH($A55,R$4:R$15,1)+1,1),INDEX(V$4:V$15,_xlpm.rng)*$A55^2+INDEX(V$4:V$15,_xlpm.rng+1)*$A55+INDEX(V$4:V$15,_xlpm.rng+2))</f>
        <v>0</v>
      </c>
      <c r="J55" cm="1">
        <f t="array" ref="J55">_xlfn.LET(_xlpm.rng,IFERROR(MATCH($A55,S$4:S$15,1)+1,1),INDEX(W$4:W$15,_xlpm.rng)*$A55^2+INDEX(W$4:W$15,_xlpm.rng+1)*$A55+INDEX(W$4:W$15,_xlpm.rng+2))</f>
        <v>0</v>
      </c>
      <c r="K55" cm="1">
        <f t="array" ref="K55">_xlfn.LET(_xlpm.rng,IFERROR(MATCH($A55,Q$4:Q$15,1)+1,1),INDEX(X$4:X$15,_xlpm.rng)*$A55^2+INDEX(X$4:X$15,_xlpm.rng+1)*$A55+INDEX(X$4:X$15,_xlpm.rng+2))</f>
        <v>4</v>
      </c>
      <c r="L55" cm="1">
        <f t="array" ref="L55">_xlfn.LET(_xlpm.rng,IFERROR(MATCH($A55,R$4:R$15,1)+1,1),INDEX(Y$4:Y$15,_xlpm.rng)*$A55^2+INDEX(Y$4:Y$15,_xlpm.rng+1)*$A55+INDEX(Y$4:Y$15,_xlpm.rng+2))</f>
        <v>4</v>
      </c>
      <c r="M55" cm="1">
        <f t="array" ref="M55">_xlfn.LET(_xlpm.rng,IFERROR(MATCH($A55,S$4:S$15,1)+1,1),INDEX(Z$4:Z$15,_xlpm.rng)*$A55^2+INDEX(Z$4:Z$15,_xlpm.rng+1)*$A55+INDEX(Z$4:Z$15,_xlpm.rng+2))</f>
        <v>4</v>
      </c>
    </row>
    <row r="56" spans="1:13" x14ac:dyDescent="0.2">
      <c r="A56">
        <v>2.5750000000000002</v>
      </c>
      <c r="B56">
        <f>transpose!V55</f>
        <v>0</v>
      </c>
      <c r="C56">
        <f>transpose!W55</f>
        <v>0</v>
      </c>
      <c r="D56">
        <f>transpose!X55</f>
        <v>0</v>
      </c>
      <c r="E56">
        <f>transpose!P55</f>
        <v>4</v>
      </c>
      <c r="F56">
        <f>transpose!Q55</f>
        <v>4</v>
      </c>
      <c r="G56">
        <f>transpose!R55</f>
        <v>4</v>
      </c>
      <c r="H56" cm="1">
        <f t="array" ref="H56">_xlfn.LET(_xlpm.rng,IFERROR(MATCH($A56,Q$4:Q$15,1)+1,1),INDEX(U$4:U$15,_xlpm.rng)*$A56^2+INDEX(U$4:U$15,_xlpm.rng+1)*$A56+INDEX(U$4:U$15,_xlpm.rng+2))</f>
        <v>0</v>
      </c>
      <c r="I56" cm="1">
        <f t="array" ref="I56">_xlfn.LET(_xlpm.rng,IFERROR(MATCH($A56,R$4:R$15,1)+1,1),INDEX(V$4:V$15,_xlpm.rng)*$A56^2+INDEX(V$4:V$15,_xlpm.rng+1)*$A56+INDEX(V$4:V$15,_xlpm.rng+2))</f>
        <v>0</v>
      </c>
      <c r="J56" cm="1">
        <f t="array" ref="J56">_xlfn.LET(_xlpm.rng,IFERROR(MATCH($A56,S$4:S$15,1)+1,1),INDEX(W$4:W$15,_xlpm.rng)*$A56^2+INDEX(W$4:W$15,_xlpm.rng+1)*$A56+INDEX(W$4:W$15,_xlpm.rng+2))</f>
        <v>0</v>
      </c>
      <c r="K56" cm="1">
        <f t="array" ref="K56">_xlfn.LET(_xlpm.rng,IFERROR(MATCH($A56,Q$4:Q$15,1)+1,1),INDEX(X$4:X$15,_xlpm.rng)*$A56^2+INDEX(X$4:X$15,_xlpm.rng+1)*$A56+INDEX(X$4:X$15,_xlpm.rng+2))</f>
        <v>4</v>
      </c>
      <c r="L56" cm="1">
        <f t="array" ref="L56">_xlfn.LET(_xlpm.rng,IFERROR(MATCH($A56,R$4:R$15,1)+1,1),INDEX(Y$4:Y$15,_xlpm.rng)*$A56^2+INDEX(Y$4:Y$15,_xlpm.rng+1)*$A56+INDEX(Y$4:Y$15,_xlpm.rng+2))</f>
        <v>4</v>
      </c>
      <c r="M56" cm="1">
        <f t="array" ref="M56">_xlfn.LET(_xlpm.rng,IFERROR(MATCH($A56,S$4:S$15,1)+1,1),INDEX(Z$4:Z$15,_xlpm.rng)*$A56^2+INDEX(Z$4:Z$15,_xlpm.rng+1)*$A56+INDEX(Z$4:Z$15,_xlpm.rng+2))</f>
        <v>4</v>
      </c>
    </row>
    <row r="57" spans="1:13" x14ac:dyDescent="0.2">
      <c r="A57">
        <v>2.625</v>
      </c>
      <c r="B57">
        <f>transpose!V56</f>
        <v>0</v>
      </c>
      <c r="C57">
        <f>transpose!W56</f>
        <v>0</v>
      </c>
      <c r="D57">
        <f>transpose!X56</f>
        <v>0</v>
      </c>
      <c r="E57">
        <f>transpose!P56</f>
        <v>4</v>
      </c>
      <c r="F57">
        <f>transpose!Q56</f>
        <v>4</v>
      </c>
      <c r="G57">
        <f>transpose!R56</f>
        <v>4</v>
      </c>
      <c r="H57" cm="1">
        <f t="array" ref="H57">_xlfn.LET(_xlpm.rng,IFERROR(MATCH($A57,Q$4:Q$15,1)+1,1),INDEX(U$4:U$15,_xlpm.rng)*$A57^2+INDEX(U$4:U$15,_xlpm.rng+1)*$A57+INDEX(U$4:U$15,_xlpm.rng+2))</f>
        <v>0</v>
      </c>
      <c r="I57" cm="1">
        <f t="array" ref="I57">_xlfn.LET(_xlpm.rng,IFERROR(MATCH($A57,R$4:R$15,1)+1,1),INDEX(V$4:V$15,_xlpm.rng)*$A57^2+INDEX(V$4:V$15,_xlpm.rng+1)*$A57+INDEX(V$4:V$15,_xlpm.rng+2))</f>
        <v>0</v>
      </c>
      <c r="J57" cm="1">
        <f t="array" ref="J57">_xlfn.LET(_xlpm.rng,IFERROR(MATCH($A57,S$4:S$15,1)+1,1),INDEX(W$4:W$15,_xlpm.rng)*$A57^2+INDEX(W$4:W$15,_xlpm.rng+1)*$A57+INDEX(W$4:W$15,_xlpm.rng+2))</f>
        <v>0</v>
      </c>
      <c r="K57" cm="1">
        <f t="array" ref="K57">_xlfn.LET(_xlpm.rng,IFERROR(MATCH($A57,Q$4:Q$15,1)+1,1),INDEX(X$4:X$15,_xlpm.rng)*$A57^2+INDEX(X$4:X$15,_xlpm.rng+1)*$A57+INDEX(X$4:X$15,_xlpm.rng+2))</f>
        <v>4</v>
      </c>
      <c r="L57" cm="1">
        <f t="array" ref="L57">_xlfn.LET(_xlpm.rng,IFERROR(MATCH($A57,R$4:R$15,1)+1,1),INDEX(Y$4:Y$15,_xlpm.rng)*$A57^2+INDEX(Y$4:Y$15,_xlpm.rng+1)*$A57+INDEX(Y$4:Y$15,_xlpm.rng+2))</f>
        <v>4</v>
      </c>
      <c r="M57" cm="1">
        <f t="array" ref="M57">_xlfn.LET(_xlpm.rng,IFERROR(MATCH($A57,S$4:S$15,1)+1,1),INDEX(Z$4:Z$15,_xlpm.rng)*$A57^2+INDEX(Z$4:Z$15,_xlpm.rng+1)*$A57+INDEX(Z$4:Z$15,_xlpm.rng+2))</f>
        <v>4</v>
      </c>
    </row>
    <row r="58" spans="1:13" x14ac:dyDescent="0.2">
      <c r="A58">
        <v>2.6749999999999998</v>
      </c>
      <c r="B58">
        <f>transpose!V57</f>
        <v>0</v>
      </c>
      <c r="C58">
        <f>transpose!W57</f>
        <v>0</v>
      </c>
      <c r="D58">
        <f>transpose!X57</f>
        <v>0</v>
      </c>
      <c r="E58">
        <f>transpose!P57</f>
        <v>4</v>
      </c>
      <c r="F58">
        <f>transpose!Q57</f>
        <v>4</v>
      </c>
      <c r="G58">
        <f>transpose!R57</f>
        <v>4</v>
      </c>
      <c r="H58" cm="1">
        <f t="array" ref="H58">_xlfn.LET(_xlpm.rng,IFERROR(MATCH($A58,Q$4:Q$15,1)+1,1),INDEX(U$4:U$15,_xlpm.rng)*$A58^2+INDEX(U$4:U$15,_xlpm.rng+1)*$A58+INDEX(U$4:U$15,_xlpm.rng+2))</f>
        <v>0</v>
      </c>
      <c r="I58" cm="1">
        <f t="array" ref="I58">_xlfn.LET(_xlpm.rng,IFERROR(MATCH($A58,R$4:R$15,1)+1,1),INDEX(V$4:V$15,_xlpm.rng)*$A58^2+INDEX(V$4:V$15,_xlpm.rng+1)*$A58+INDEX(V$4:V$15,_xlpm.rng+2))</f>
        <v>0</v>
      </c>
      <c r="J58" cm="1">
        <f t="array" ref="J58">_xlfn.LET(_xlpm.rng,IFERROR(MATCH($A58,S$4:S$15,1)+1,1),INDEX(W$4:W$15,_xlpm.rng)*$A58^2+INDEX(W$4:W$15,_xlpm.rng+1)*$A58+INDEX(W$4:W$15,_xlpm.rng+2))</f>
        <v>0</v>
      </c>
      <c r="K58" cm="1">
        <f t="array" ref="K58">_xlfn.LET(_xlpm.rng,IFERROR(MATCH($A58,Q$4:Q$15,1)+1,1),INDEX(X$4:X$15,_xlpm.rng)*$A58^2+INDEX(X$4:X$15,_xlpm.rng+1)*$A58+INDEX(X$4:X$15,_xlpm.rng+2))</f>
        <v>4</v>
      </c>
      <c r="L58" cm="1">
        <f t="array" ref="L58">_xlfn.LET(_xlpm.rng,IFERROR(MATCH($A58,R$4:R$15,1)+1,1),INDEX(Y$4:Y$15,_xlpm.rng)*$A58^2+INDEX(Y$4:Y$15,_xlpm.rng+1)*$A58+INDEX(Y$4:Y$15,_xlpm.rng+2))</f>
        <v>4</v>
      </c>
      <c r="M58" cm="1">
        <f t="array" ref="M58">_xlfn.LET(_xlpm.rng,IFERROR(MATCH($A58,S$4:S$15,1)+1,1),INDEX(Z$4:Z$15,_xlpm.rng)*$A58^2+INDEX(Z$4:Z$15,_xlpm.rng+1)*$A58+INDEX(Z$4:Z$15,_xlpm.rng+2))</f>
        <v>4</v>
      </c>
    </row>
    <row r="59" spans="1:13" x14ac:dyDescent="0.2">
      <c r="A59">
        <v>2.7250000000000001</v>
      </c>
      <c r="B59">
        <f>transpose!V58</f>
        <v>0</v>
      </c>
      <c r="C59">
        <f>transpose!W58</f>
        <v>0</v>
      </c>
      <c r="D59">
        <f>transpose!X58</f>
        <v>0</v>
      </c>
      <c r="E59">
        <f>transpose!P58</f>
        <v>4</v>
      </c>
      <c r="F59">
        <f>transpose!Q58</f>
        <v>4</v>
      </c>
      <c r="G59">
        <f>transpose!R58</f>
        <v>4</v>
      </c>
      <c r="H59" cm="1">
        <f t="array" ref="H59">_xlfn.LET(_xlpm.rng,IFERROR(MATCH($A59,Q$4:Q$15,1)+1,1),INDEX(U$4:U$15,_xlpm.rng)*$A59^2+INDEX(U$4:U$15,_xlpm.rng+1)*$A59+INDEX(U$4:U$15,_xlpm.rng+2))</f>
        <v>0</v>
      </c>
      <c r="I59" cm="1">
        <f t="array" ref="I59">_xlfn.LET(_xlpm.rng,IFERROR(MATCH($A59,R$4:R$15,1)+1,1),INDEX(V$4:V$15,_xlpm.rng)*$A59^2+INDEX(V$4:V$15,_xlpm.rng+1)*$A59+INDEX(V$4:V$15,_xlpm.rng+2))</f>
        <v>0</v>
      </c>
      <c r="J59" cm="1">
        <f t="array" ref="J59">_xlfn.LET(_xlpm.rng,IFERROR(MATCH($A59,S$4:S$15,1)+1,1),INDEX(W$4:W$15,_xlpm.rng)*$A59^2+INDEX(W$4:W$15,_xlpm.rng+1)*$A59+INDEX(W$4:W$15,_xlpm.rng+2))</f>
        <v>0</v>
      </c>
      <c r="K59" cm="1">
        <f t="array" ref="K59">_xlfn.LET(_xlpm.rng,IFERROR(MATCH($A59,Q$4:Q$15,1)+1,1),INDEX(X$4:X$15,_xlpm.rng)*$A59^2+INDEX(X$4:X$15,_xlpm.rng+1)*$A59+INDEX(X$4:X$15,_xlpm.rng+2))</f>
        <v>4</v>
      </c>
      <c r="L59" cm="1">
        <f t="array" ref="L59">_xlfn.LET(_xlpm.rng,IFERROR(MATCH($A59,R$4:R$15,1)+1,1),INDEX(Y$4:Y$15,_xlpm.rng)*$A59^2+INDEX(Y$4:Y$15,_xlpm.rng+1)*$A59+INDEX(Y$4:Y$15,_xlpm.rng+2))</f>
        <v>4</v>
      </c>
      <c r="M59" cm="1">
        <f t="array" ref="M59">_xlfn.LET(_xlpm.rng,IFERROR(MATCH($A59,S$4:S$15,1)+1,1),INDEX(Z$4:Z$15,_xlpm.rng)*$A59^2+INDEX(Z$4:Z$15,_xlpm.rng+1)*$A59+INDEX(Z$4:Z$15,_xlpm.rng+2))</f>
        <v>4</v>
      </c>
    </row>
    <row r="60" spans="1:13" x14ac:dyDescent="0.2">
      <c r="A60">
        <v>2.7749999999999999</v>
      </c>
      <c r="B60">
        <f>transpose!V59</f>
        <v>0</v>
      </c>
      <c r="C60">
        <f>transpose!W59</f>
        <v>0</v>
      </c>
      <c r="D60">
        <f>transpose!X59</f>
        <v>0</v>
      </c>
      <c r="E60">
        <f>transpose!P59</f>
        <v>4</v>
      </c>
      <c r="F60">
        <f>transpose!Q59</f>
        <v>4</v>
      </c>
      <c r="G60">
        <f>transpose!R59</f>
        <v>4</v>
      </c>
      <c r="H60" cm="1">
        <f t="array" ref="H60">_xlfn.LET(_xlpm.rng,IFERROR(MATCH($A60,Q$4:Q$15,1)+1,1),INDEX(U$4:U$15,_xlpm.rng)*$A60^2+INDEX(U$4:U$15,_xlpm.rng+1)*$A60+INDEX(U$4:U$15,_xlpm.rng+2))</f>
        <v>0</v>
      </c>
      <c r="I60" cm="1">
        <f t="array" ref="I60">_xlfn.LET(_xlpm.rng,IFERROR(MATCH($A60,R$4:R$15,1)+1,1),INDEX(V$4:V$15,_xlpm.rng)*$A60^2+INDEX(V$4:V$15,_xlpm.rng+1)*$A60+INDEX(V$4:V$15,_xlpm.rng+2))</f>
        <v>0</v>
      </c>
      <c r="J60" cm="1">
        <f t="array" ref="J60">_xlfn.LET(_xlpm.rng,IFERROR(MATCH($A60,S$4:S$15,1)+1,1),INDEX(W$4:W$15,_xlpm.rng)*$A60^2+INDEX(W$4:W$15,_xlpm.rng+1)*$A60+INDEX(W$4:W$15,_xlpm.rng+2))</f>
        <v>0</v>
      </c>
      <c r="K60" cm="1">
        <f t="array" ref="K60">_xlfn.LET(_xlpm.rng,IFERROR(MATCH($A60,Q$4:Q$15,1)+1,1),INDEX(X$4:X$15,_xlpm.rng)*$A60^2+INDEX(X$4:X$15,_xlpm.rng+1)*$A60+INDEX(X$4:X$15,_xlpm.rng+2))</f>
        <v>4</v>
      </c>
      <c r="L60" cm="1">
        <f t="array" ref="L60">_xlfn.LET(_xlpm.rng,IFERROR(MATCH($A60,R$4:R$15,1)+1,1),INDEX(Y$4:Y$15,_xlpm.rng)*$A60^2+INDEX(Y$4:Y$15,_xlpm.rng+1)*$A60+INDEX(Y$4:Y$15,_xlpm.rng+2))</f>
        <v>4</v>
      </c>
      <c r="M60" cm="1">
        <f t="array" ref="M60">_xlfn.LET(_xlpm.rng,IFERROR(MATCH($A60,S$4:S$15,1)+1,1),INDEX(Z$4:Z$15,_xlpm.rng)*$A60^2+INDEX(Z$4:Z$15,_xlpm.rng+1)*$A60+INDEX(Z$4:Z$15,_xlpm.rng+2))</f>
        <v>4</v>
      </c>
    </row>
    <row r="61" spans="1:13" x14ac:dyDescent="0.2">
      <c r="A61">
        <v>2.8250000000000002</v>
      </c>
      <c r="B61">
        <f>transpose!V60</f>
        <v>0</v>
      </c>
      <c r="C61">
        <f>transpose!W60</f>
        <v>0</v>
      </c>
      <c r="D61">
        <f>transpose!X60</f>
        <v>3.4347524824300001E-16</v>
      </c>
      <c r="E61">
        <f>transpose!P60</f>
        <v>4</v>
      </c>
      <c r="F61">
        <f>transpose!Q60</f>
        <v>4</v>
      </c>
      <c r="G61">
        <f>transpose!R60</f>
        <v>4</v>
      </c>
      <c r="H61" cm="1">
        <f t="array" ref="H61">_xlfn.LET(_xlpm.rng,IFERROR(MATCH($A61,Q$4:Q$15,1)+1,1),INDEX(U$4:U$15,_xlpm.rng)*$A61^2+INDEX(U$4:U$15,_xlpm.rng+1)*$A61+INDEX(U$4:U$15,_xlpm.rng+2))</f>
        <v>0</v>
      </c>
      <c r="I61" cm="1">
        <f t="array" ref="I61">_xlfn.LET(_xlpm.rng,IFERROR(MATCH($A61,R$4:R$15,1)+1,1),INDEX(V$4:V$15,_xlpm.rng)*$A61^2+INDEX(V$4:V$15,_xlpm.rng+1)*$A61+INDEX(V$4:V$15,_xlpm.rng+2))</f>
        <v>0</v>
      </c>
      <c r="J61" cm="1">
        <f t="array" ref="J61">_xlfn.LET(_xlpm.rng,IFERROR(MATCH($A61,S$4:S$15,1)+1,1),INDEX(W$4:W$15,_xlpm.rng)*$A61^2+INDEX(W$4:W$15,_xlpm.rng+1)*$A61+INDEX(W$4:W$15,_xlpm.rng+2))</f>
        <v>0</v>
      </c>
      <c r="K61" cm="1">
        <f t="array" ref="K61">_xlfn.LET(_xlpm.rng,IFERROR(MATCH($A61,Q$4:Q$15,1)+1,1),INDEX(X$4:X$15,_xlpm.rng)*$A61^2+INDEX(X$4:X$15,_xlpm.rng+1)*$A61+INDEX(X$4:X$15,_xlpm.rng+2))</f>
        <v>4</v>
      </c>
      <c r="L61" cm="1">
        <f t="array" ref="L61">_xlfn.LET(_xlpm.rng,IFERROR(MATCH($A61,R$4:R$15,1)+1,1),INDEX(Y$4:Y$15,_xlpm.rng)*$A61^2+INDEX(Y$4:Y$15,_xlpm.rng+1)*$A61+INDEX(Y$4:Y$15,_xlpm.rng+2))</f>
        <v>4</v>
      </c>
      <c r="M61" cm="1">
        <f t="array" ref="M61">_xlfn.LET(_xlpm.rng,IFERROR(MATCH($A61,S$4:S$15,1)+1,1),INDEX(Z$4:Z$15,_xlpm.rng)*$A61^2+INDEX(Z$4:Z$15,_xlpm.rng+1)*$A61+INDEX(Z$4:Z$15,_xlpm.rng+2))</f>
        <v>4</v>
      </c>
    </row>
    <row r="62" spans="1:13" x14ac:dyDescent="0.2">
      <c r="A62">
        <v>2.875</v>
      </c>
      <c r="B62">
        <f>transpose!V61</f>
        <v>0</v>
      </c>
      <c r="C62">
        <f>transpose!W61</f>
        <v>0</v>
      </c>
      <c r="D62">
        <f>transpose!X61</f>
        <v>1.80064296806E-15</v>
      </c>
      <c r="E62">
        <f>transpose!P61</f>
        <v>4</v>
      </c>
      <c r="F62">
        <f>transpose!Q61</f>
        <v>4</v>
      </c>
      <c r="G62">
        <f>transpose!R61</f>
        <v>4</v>
      </c>
      <c r="H62" cm="1">
        <f t="array" ref="H62">_xlfn.LET(_xlpm.rng,IFERROR(MATCH($A62,Q$4:Q$15,1)+1,1),INDEX(U$4:U$15,_xlpm.rng)*$A62^2+INDEX(U$4:U$15,_xlpm.rng+1)*$A62+INDEX(U$4:U$15,_xlpm.rng+2))</f>
        <v>0</v>
      </c>
      <c r="I62" cm="1">
        <f t="array" ref="I62">_xlfn.LET(_xlpm.rng,IFERROR(MATCH($A62,R$4:R$15,1)+1,1),INDEX(V$4:V$15,_xlpm.rng)*$A62^2+INDEX(V$4:V$15,_xlpm.rng+1)*$A62+INDEX(V$4:V$15,_xlpm.rng+2))</f>
        <v>0</v>
      </c>
      <c r="J62" cm="1">
        <f t="array" ref="J62">_xlfn.LET(_xlpm.rng,IFERROR(MATCH($A62,S$4:S$15,1)+1,1),INDEX(W$4:W$15,_xlpm.rng)*$A62^2+INDEX(W$4:W$15,_xlpm.rng+1)*$A62+INDEX(W$4:W$15,_xlpm.rng+2))</f>
        <v>0</v>
      </c>
      <c r="K62" cm="1">
        <f t="array" ref="K62">_xlfn.LET(_xlpm.rng,IFERROR(MATCH($A62,Q$4:Q$15,1)+1,1),INDEX(X$4:X$15,_xlpm.rng)*$A62^2+INDEX(X$4:X$15,_xlpm.rng+1)*$A62+INDEX(X$4:X$15,_xlpm.rng+2))</f>
        <v>4</v>
      </c>
      <c r="L62" cm="1">
        <f t="array" ref="L62">_xlfn.LET(_xlpm.rng,IFERROR(MATCH($A62,R$4:R$15,1)+1,1),INDEX(Y$4:Y$15,_xlpm.rng)*$A62^2+INDEX(Y$4:Y$15,_xlpm.rng+1)*$A62+INDEX(Y$4:Y$15,_xlpm.rng+2))</f>
        <v>4</v>
      </c>
      <c r="M62" cm="1">
        <f t="array" ref="M62">_xlfn.LET(_xlpm.rng,IFERROR(MATCH($A62,S$4:S$15,1)+1,1),INDEX(Z$4:Z$15,_xlpm.rng)*$A62^2+INDEX(Z$4:Z$15,_xlpm.rng+1)*$A62+INDEX(Z$4:Z$15,_xlpm.rng+2))</f>
        <v>4</v>
      </c>
    </row>
    <row r="63" spans="1:13" x14ac:dyDescent="0.2">
      <c r="A63">
        <v>2.9249999999999998</v>
      </c>
      <c r="B63">
        <f>transpose!V62</f>
        <v>0</v>
      </c>
      <c r="C63">
        <f>transpose!W62</f>
        <v>0</v>
      </c>
      <c r="D63">
        <f>transpose!X62</f>
        <v>4.7045700668500001E-15</v>
      </c>
      <c r="E63">
        <f>transpose!P62</f>
        <v>4</v>
      </c>
      <c r="F63">
        <f>transpose!Q62</f>
        <v>4</v>
      </c>
      <c r="G63">
        <f>transpose!R62</f>
        <v>4</v>
      </c>
      <c r="H63" cm="1">
        <f t="array" ref="H63">_xlfn.LET(_xlpm.rng,IFERROR(MATCH($A63,Q$4:Q$15,1)+1,1),INDEX(U$4:U$15,_xlpm.rng)*$A63^2+INDEX(U$4:U$15,_xlpm.rng+1)*$A63+INDEX(U$4:U$15,_xlpm.rng+2))</f>
        <v>0</v>
      </c>
      <c r="I63" cm="1">
        <f t="array" ref="I63">_xlfn.LET(_xlpm.rng,IFERROR(MATCH($A63,R$4:R$15,1)+1,1),INDEX(V$4:V$15,_xlpm.rng)*$A63^2+INDEX(V$4:V$15,_xlpm.rng+1)*$A63+INDEX(V$4:V$15,_xlpm.rng+2))</f>
        <v>0</v>
      </c>
      <c r="J63" cm="1">
        <f t="array" ref="J63">_xlfn.LET(_xlpm.rng,IFERROR(MATCH($A63,S$4:S$15,1)+1,1),INDEX(W$4:W$15,_xlpm.rng)*$A63^2+INDEX(W$4:W$15,_xlpm.rng+1)*$A63+INDEX(W$4:W$15,_xlpm.rng+2))</f>
        <v>0</v>
      </c>
      <c r="K63" cm="1">
        <f t="array" ref="K63">_xlfn.LET(_xlpm.rng,IFERROR(MATCH($A63,Q$4:Q$15,1)+1,1),INDEX(X$4:X$15,_xlpm.rng)*$A63^2+INDEX(X$4:X$15,_xlpm.rng+1)*$A63+INDEX(X$4:X$15,_xlpm.rng+2))</f>
        <v>4</v>
      </c>
      <c r="L63" cm="1">
        <f t="array" ref="L63">_xlfn.LET(_xlpm.rng,IFERROR(MATCH($A63,R$4:R$15,1)+1,1),INDEX(Y$4:Y$15,_xlpm.rng)*$A63^2+INDEX(Y$4:Y$15,_xlpm.rng+1)*$A63+INDEX(Y$4:Y$15,_xlpm.rng+2))</f>
        <v>4</v>
      </c>
      <c r="M63" cm="1">
        <f t="array" ref="M63">_xlfn.LET(_xlpm.rng,IFERROR(MATCH($A63,S$4:S$15,1)+1,1),INDEX(Z$4:Z$15,_xlpm.rng)*$A63^2+INDEX(Z$4:Z$15,_xlpm.rng+1)*$A63+INDEX(Z$4:Z$15,_xlpm.rng+2))</f>
        <v>4</v>
      </c>
    </row>
    <row r="64" spans="1:13" x14ac:dyDescent="0.2">
      <c r="A64">
        <v>2.9750000000000001</v>
      </c>
      <c r="B64">
        <f>transpose!V63</f>
        <v>0</v>
      </c>
      <c r="C64">
        <f>transpose!W63</f>
        <v>0</v>
      </c>
      <c r="D64">
        <f>transpose!X63</f>
        <v>1.0644263248599999E-14</v>
      </c>
      <c r="E64">
        <f>transpose!P63</f>
        <v>4</v>
      </c>
      <c r="F64">
        <f>transpose!Q63</f>
        <v>4</v>
      </c>
      <c r="G64">
        <f>transpose!R63</f>
        <v>4</v>
      </c>
      <c r="H64" cm="1">
        <f t="array" ref="H64">_xlfn.LET(_xlpm.rng,IFERROR(MATCH($A64,Q$4:Q$15,1)+1,1),INDEX(U$4:U$15,_xlpm.rng)*$A64^2+INDEX(U$4:U$15,_xlpm.rng+1)*$A64+INDEX(U$4:U$15,_xlpm.rng+2))</f>
        <v>0</v>
      </c>
      <c r="I64" cm="1">
        <f t="array" ref="I64">_xlfn.LET(_xlpm.rng,IFERROR(MATCH($A64,R$4:R$15,1)+1,1),INDEX(V$4:V$15,_xlpm.rng)*$A64^2+INDEX(V$4:V$15,_xlpm.rng+1)*$A64+INDEX(V$4:V$15,_xlpm.rng+2))</f>
        <v>0</v>
      </c>
      <c r="J64" cm="1">
        <f t="array" ref="J64">_xlfn.LET(_xlpm.rng,IFERROR(MATCH($A64,S$4:S$15,1)+1,1),INDEX(W$4:W$15,_xlpm.rng)*$A64^2+INDEX(W$4:W$15,_xlpm.rng+1)*$A64+INDEX(W$4:W$15,_xlpm.rng+2))</f>
        <v>0</v>
      </c>
      <c r="K64" cm="1">
        <f t="array" ref="K64">_xlfn.LET(_xlpm.rng,IFERROR(MATCH($A64,Q$4:Q$15,1)+1,1),INDEX(X$4:X$15,_xlpm.rng)*$A64^2+INDEX(X$4:X$15,_xlpm.rng+1)*$A64+INDEX(X$4:X$15,_xlpm.rng+2))</f>
        <v>4</v>
      </c>
      <c r="L64" cm="1">
        <f t="array" ref="L64">_xlfn.LET(_xlpm.rng,IFERROR(MATCH($A64,R$4:R$15,1)+1,1),INDEX(Y$4:Y$15,_xlpm.rng)*$A64^2+INDEX(Y$4:Y$15,_xlpm.rng+1)*$A64+INDEX(Y$4:Y$15,_xlpm.rng+2))</f>
        <v>4</v>
      </c>
      <c r="M64" cm="1">
        <f t="array" ref="M64">_xlfn.LET(_xlpm.rng,IFERROR(MATCH($A64,S$4:S$15,1)+1,1),INDEX(Z$4:Z$15,_xlpm.rng)*$A64^2+INDEX(Z$4:Z$15,_xlpm.rng+1)*$A64+INDEX(Z$4:Z$15,_xlpm.rng+2))</f>
        <v>4</v>
      </c>
    </row>
    <row r="65" spans="1:13" x14ac:dyDescent="0.2">
      <c r="A65">
        <v>3.0249999999999999</v>
      </c>
      <c r="B65">
        <f>transpose!V64</f>
        <v>0</v>
      </c>
      <c r="C65">
        <f>transpose!W64</f>
        <v>0</v>
      </c>
      <c r="D65">
        <f>transpose!X64</f>
        <v>2.4640012252800001E-14</v>
      </c>
      <c r="E65">
        <f>transpose!P64</f>
        <v>4</v>
      </c>
      <c r="F65">
        <f>transpose!Q64</f>
        <v>4</v>
      </c>
      <c r="G65">
        <f>transpose!R64</f>
        <v>4</v>
      </c>
      <c r="H65" cm="1">
        <f t="array" ref="H65">_xlfn.LET(_xlpm.rng,IFERROR(MATCH($A65,Q$4:Q$15,1)+1,1),INDEX(U$4:U$15,_xlpm.rng)*$A65^2+INDEX(U$4:U$15,_xlpm.rng+1)*$A65+INDEX(U$4:U$15,_xlpm.rng+2))</f>
        <v>0</v>
      </c>
      <c r="I65" cm="1">
        <f t="array" ref="I65">_xlfn.LET(_xlpm.rng,IFERROR(MATCH($A65,R$4:R$15,1)+1,1),INDEX(V$4:V$15,_xlpm.rng)*$A65^2+INDEX(V$4:V$15,_xlpm.rng+1)*$A65+INDEX(V$4:V$15,_xlpm.rng+2))</f>
        <v>0</v>
      </c>
      <c r="J65" cm="1">
        <f t="array" ref="J65">_xlfn.LET(_xlpm.rng,IFERROR(MATCH($A65,S$4:S$15,1)+1,1),INDEX(W$4:W$15,_xlpm.rng)*$A65^2+INDEX(W$4:W$15,_xlpm.rng+1)*$A65+INDEX(W$4:W$15,_xlpm.rng+2))</f>
        <v>0</v>
      </c>
      <c r="K65" cm="1">
        <f t="array" ref="K65">_xlfn.LET(_xlpm.rng,IFERROR(MATCH($A65,Q$4:Q$15,1)+1,1),INDEX(X$4:X$15,_xlpm.rng)*$A65^2+INDEX(X$4:X$15,_xlpm.rng+1)*$A65+INDEX(X$4:X$15,_xlpm.rng+2))</f>
        <v>4</v>
      </c>
      <c r="L65" cm="1">
        <f t="array" ref="L65">_xlfn.LET(_xlpm.rng,IFERROR(MATCH($A65,R$4:R$15,1)+1,1),INDEX(Y$4:Y$15,_xlpm.rng)*$A65^2+INDEX(Y$4:Y$15,_xlpm.rng+1)*$A65+INDEX(Y$4:Y$15,_xlpm.rng+2))</f>
        <v>4</v>
      </c>
      <c r="M65" cm="1">
        <f t="array" ref="M65">_xlfn.LET(_xlpm.rng,IFERROR(MATCH($A65,S$4:S$15,1)+1,1),INDEX(Z$4:Z$15,_xlpm.rng)*$A65^2+INDEX(Z$4:Z$15,_xlpm.rng+1)*$A65+INDEX(Z$4:Z$15,_xlpm.rng+2))</f>
        <v>4</v>
      </c>
    </row>
    <row r="66" spans="1:13" x14ac:dyDescent="0.2">
      <c r="A66">
        <v>3.0750000000000002</v>
      </c>
      <c r="B66">
        <f>transpose!V65</f>
        <v>0</v>
      </c>
      <c r="C66">
        <f>transpose!W65</f>
        <v>0</v>
      </c>
      <c r="D66">
        <f>transpose!X65</f>
        <v>5.5792176434399997E-14</v>
      </c>
      <c r="E66">
        <f>transpose!P65</f>
        <v>4</v>
      </c>
      <c r="F66">
        <f>transpose!Q65</f>
        <v>4</v>
      </c>
      <c r="G66">
        <f>transpose!R65</f>
        <v>4</v>
      </c>
      <c r="H66" cm="1">
        <f t="array" ref="H66">_xlfn.LET(_xlpm.rng,IFERROR(MATCH($A66,Q$4:Q$15,1)+1,1),INDEX(U$4:U$15,_xlpm.rng)*$A66^2+INDEX(U$4:U$15,_xlpm.rng+1)*$A66+INDEX(U$4:U$15,_xlpm.rng+2))</f>
        <v>0</v>
      </c>
      <c r="I66" cm="1">
        <f t="array" ref="I66">_xlfn.LET(_xlpm.rng,IFERROR(MATCH($A66,R$4:R$15,1)+1,1),INDEX(V$4:V$15,_xlpm.rng)*$A66^2+INDEX(V$4:V$15,_xlpm.rng+1)*$A66+INDEX(V$4:V$15,_xlpm.rng+2))</f>
        <v>0</v>
      </c>
      <c r="J66" cm="1">
        <f t="array" ref="J66">_xlfn.LET(_xlpm.rng,IFERROR(MATCH($A66,S$4:S$15,1)+1,1),INDEX(W$4:W$15,_xlpm.rng)*$A66^2+INDEX(W$4:W$15,_xlpm.rng+1)*$A66+INDEX(W$4:W$15,_xlpm.rng+2))</f>
        <v>0</v>
      </c>
      <c r="K66" cm="1">
        <f t="array" ref="K66">_xlfn.LET(_xlpm.rng,IFERROR(MATCH($A66,Q$4:Q$15,1)+1,1),INDEX(X$4:X$15,_xlpm.rng)*$A66^2+INDEX(X$4:X$15,_xlpm.rng+1)*$A66+INDEX(X$4:X$15,_xlpm.rng+2))</f>
        <v>4</v>
      </c>
      <c r="L66" cm="1">
        <f t="array" ref="L66">_xlfn.LET(_xlpm.rng,IFERROR(MATCH($A66,R$4:R$15,1)+1,1),INDEX(Y$4:Y$15,_xlpm.rng)*$A66^2+INDEX(Y$4:Y$15,_xlpm.rng+1)*$A66+INDEX(Y$4:Y$15,_xlpm.rng+2))</f>
        <v>4</v>
      </c>
      <c r="M66" cm="1">
        <f t="array" ref="M66">_xlfn.LET(_xlpm.rng,IFERROR(MATCH($A66,S$4:S$15,1)+1,1),INDEX(Z$4:Z$15,_xlpm.rng)*$A66^2+INDEX(Z$4:Z$15,_xlpm.rng+1)*$A66+INDEX(Z$4:Z$15,_xlpm.rng+2))</f>
        <v>4</v>
      </c>
    </row>
    <row r="67" spans="1:13" x14ac:dyDescent="0.2">
      <c r="A67">
        <v>3.125</v>
      </c>
      <c r="B67">
        <f>transpose!V66</f>
        <v>0</v>
      </c>
      <c r="C67">
        <f>transpose!W66</f>
        <v>0</v>
      </c>
      <c r="D67">
        <f>transpose!X66</f>
        <v>1.27117066873E-13</v>
      </c>
      <c r="E67">
        <f>transpose!P66</f>
        <v>4</v>
      </c>
      <c r="F67">
        <f>transpose!Q66</f>
        <v>4</v>
      </c>
      <c r="G67">
        <f>transpose!R66</f>
        <v>4</v>
      </c>
      <c r="H67" cm="1">
        <f t="array" ref="H67">_xlfn.LET(_xlpm.rng,IFERROR(MATCH($A67,Q$4:Q$15,1)+1,1),INDEX(U$4:U$15,_xlpm.rng)*$A67^2+INDEX(U$4:U$15,_xlpm.rng+1)*$A67+INDEX(U$4:U$15,_xlpm.rng+2))</f>
        <v>0</v>
      </c>
      <c r="I67" cm="1">
        <f t="array" ref="I67">_xlfn.LET(_xlpm.rng,IFERROR(MATCH($A67,R$4:R$15,1)+1,1),INDEX(V$4:V$15,_xlpm.rng)*$A67^2+INDEX(V$4:V$15,_xlpm.rng+1)*$A67+INDEX(V$4:V$15,_xlpm.rng+2))</f>
        <v>0</v>
      </c>
      <c r="J67" cm="1">
        <f t="array" ref="J67">_xlfn.LET(_xlpm.rng,IFERROR(MATCH($A67,S$4:S$15,1)+1,1),INDEX(W$4:W$15,_xlpm.rng)*$A67^2+INDEX(W$4:W$15,_xlpm.rng+1)*$A67+INDEX(W$4:W$15,_xlpm.rng+2))</f>
        <v>0</v>
      </c>
      <c r="K67" cm="1">
        <f t="array" ref="K67">_xlfn.LET(_xlpm.rng,IFERROR(MATCH($A67,Q$4:Q$15,1)+1,1),INDEX(X$4:X$15,_xlpm.rng)*$A67^2+INDEX(X$4:X$15,_xlpm.rng+1)*$A67+INDEX(X$4:X$15,_xlpm.rng+2))</f>
        <v>4</v>
      </c>
      <c r="L67" cm="1">
        <f t="array" ref="L67">_xlfn.LET(_xlpm.rng,IFERROR(MATCH($A67,R$4:R$15,1)+1,1),INDEX(Y$4:Y$15,_xlpm.rng)*$A67^2+INDEX(Y$4:Y$15,_xlpm.rng+1)*$A67+INDEX(Y$4:Y$15,_xlpm.rng+2))</f>
        <v>4</v>
      </c>
      <c r="M67" cm="1">
        <f t="array" ref="M67">_xlfn.LET(_xlpm.rng,IFERROR(MATCH($A67,S$4:S$15,1)+1,1),INDEX(Z$4:Z$15,_xlpm.rng)*$A67^2+INDEX(Z$4:Z$15,_xlpm.rng+1)*$A67+INDEX(Z$4:Z$15,_xlpm.rng+2))</f>
        <v>4</v>
      </c>
    </row>
    <row r="68" spans="1:13" x14ac:dyDescent="0.2">
      <c r="A68">
        <v>3.1749999999999998</v>
      </c>
      <c r="B68">
        <f>transpose!V67</f>
        <v>0</v>
      </c>
      <c r="C68">
        <f>transpose!W67</f>
        <v>0</v>
      </c>
      <c r="D68">
        <f>transpose!X67</f>
        <v>2.8734653545500001E-13</v>
      </c>
      <c r="E68">
        <f>transpose!P67</f>
        <v>4</v>
      </c>
      <c r="F68">
        <f>transpose!Q67</f>
        <v>4</v>
      </c>
      <c r="G68">
        <f>transpose!R67</f>
        <v>4</v>
      </c>
      <c r="H68" cm="1">
        <f t="array" ref="H68">_xlfn.LET(_xlpm.rng,IFERROR(MATCH($A68,Q$4:Q$15,1)+1,1),INDEX(U$4:U$15,_xlpm.rng)*$A68^2+INDEX(U$4:U$15,_xlpm.rng+1)*$A68+INDEX(U$4:U$15,_xlpm.rng+2))</f>
        <v>0</v>
      </c>
      <c r="I68" cm="1">
        <f t="array" ref="I68">_xlfn.LET(_xlpm.rng,IFERROR(MATCH($A68,R$4:R$15,1)+1,1),INDEX(V$4:V$15,_xlpm.rng)*$A68^2+INDEX(V$4:V$15,_xlpm.rng+1)*$A68+INDEX(V$4:V$15,_xlpm.rng+2))</f>
        <v>0</v>
      </c>
      <c r="J68" cm="1">
        <f t="array" ref="J68">_xlfn.LET(_xlpm.rng,IFERROR(MATCH($A68,S$4:S$15,1)+1,1),INDEX(W$4:W$15,_xlpm.rng)*$A68^2+INDEX(W$4:W$15,_xlpm.rng+1)*$A68+INDEX(W$4:W$15,_xlpm.rng+2))</f>
        <v>0</v>
      </c>
      <c r="K68" cm="1">
        <f t="array" ref="K68">_xlfn.LET(_xlpm.rng,IFERROR(MATCH($A68,Q$4:Q$15,1)+1,1),INDEX(X$4:X$15,_xlpm.rng)*$A68^2+INDEX(X$4:X$15,_xlpm.rng+1)*$A68+INDEX(X$4:X$15,_xlpm.rng+2))</f>
        <v>4</v>
      </c>
      <c r="L68" cm="1">
        <f t="array" ref="L68">_xlfn.LET(_xlpm.rng,IFERROR(MATCH($A68,R$4:R$15,1)+1,1),INDEX(Y$4:Y$15,_xlpm.rng)*$A68^2+INDEX(Y$4:Y$15,_xlpm.rng+1)*$A68+INDEX(Y$4:Y$15,_xlpm.rng+2))</f>
        <v>4</v>
      </c>
      <c r="M68" cm="1">
        <f t="array" ref="M68">_xlfn.LET(_xlpm.rng,IFERROR(MATCH($A68,S$4:S$15,1)+1,1),INDEX(Z$4:Z$15,_xlpm.rng)*$A68^2+INDEX(Z$4:Z$15,_xlpm.rng+1)*$A68+INDEX(Z$4:Z$15,_xlpm.rng+2))</f>
        <v>4</v>
      </c>
    </row>
    <row r="69" spans="1:13" x14ac:dyDescent="0.2">
      <c r="A69">
        <v>3.2250000000000001</v>
      </c>
      <c r="B69">
        <f>transpose!V68</f>
        <v>0</v>
      </c>
      <c r="C69">
        <f>transpose!W68</f>
        <v>0</v>
      </c>
      <c r="D69">
        <f>transpose!X68</f>
        <v>6.4180605274800003E-13</v>
      </c>
      <c r="E69">
        <f>transpose!P68</f>
        <v>4</v>
      </c>
      <c r="F69">
        <f>transpose!Q68</f>
        <v>4</v>
      </c>
      <c r="G69">
        <f>transpose!R68</f>
        <v>4</v>
      </c>
      <c r="H69" cm="1">
        <f t="array" ref="H69">_xlfn.LET(_xlpm.rng,IFERROR(MATCH($A69,Q$4:Q$15,1)+1,1),INDEX(U$4:U$15,_xlpm.rng)*$A69^2+INDEX(U$4:U$15,_xlpm.rng+1)*$A69+INDEX(U$4:U$15,_xlpm.rng+2))</f>
        <v>0</v>
      </c>
      <c r="I69" cm="1">
        <f t="array" ref="I69">_xlfn.LET(_xlpm.rng,IFERROR(MATCH($A69,R$4:R$15,1)+1,1),INDEX(V$4:V$15,_xlpm.rng)*$A69^2+INDEX(V$4:V$15,_xlpm.rng+1)*$A69+INDEX(V$4:V$15,_xlpm.rng+2))</f>
        <v>0</v>
      </c>
      <c r="J69" cm="1">
        <f t="array" ref="J69">_xlfn.LET(_xlpm.rng,IFERROR(MATCH($A69,S$4:S$15,1)+1,1),INDEX(W$4:W$15,_xlpm.rng)*$A69^2+INDEX(W$4:W$15,_xlpm.rng+1)*$A69+INDEX(W$4:W$15,_xlpm.rng+2))</f>
        <v>0</v>
      </c>
      <c r="K69" cm="1">
        <f t="array" ref="K69">_xlfn.LET(_xlpm.rng,IFERROR(MATCH($A69,Q$4:Q$15,1)+1,1),INDEX(X$4:X$15,_xlpm.rng)*$A69^2+INDEX(X$4:X$15,_xlpm.rng+1)*$A69+INDEX(X$4:X$15,_xlpm.rng+2))</f>
        <v>4</v>
      </c>
      <c r="L69" cm="1">
        <f t="array" ref="L69">_xlfn.LET(_xlpm.rng,IFERROR(MATCH($A69,R$4:R$15,1)+1,1),INDEX(Y$4:Y$15,_xlpm.rng)*$A69^2+INDEX(Y$4:Y$15,_xlpm.rng+1)*$A69+INDEX(Y$4:Y$15,_xlpm.rng+2))</f>
        <v>4</v>
      </c>
      <c r="M69" cm="1">
        <f t="array" ref="M69">_xlfn.LET(_xlpm.rng,IFERROR(MATCH($A69,S$4:S$15,1)+1,1),INDEX(Z$4:Z$15,_xlpm.rng)*$A69^2+INDEX(Z$4:Z$15,_xlpm.rng+1)*$A69+INDEX(Z$4:Z$15,_xlpm.rng+2))</f>
        <v>4</v>
      </c>
    </row>
    <row r="70" spans="1:13" x14ac:dyDescent="0.2">
      <c r="A70">
        <v>3.2749999999999999</v>
      </c>
      <c r="B70">
        <f>transpose!V69</f>
        <v>0</v>
      </c>
      <c r="C70">
        <f>transpose!W69</f>
        <v>0</v>
      </c>
      <c r="D70">
        <f>transpose!X69</f>
        <v>1.42017647642E-12</v>
      </c>
      <c r="E70">
        <f>transpose!P69</f>
        <v>4</v>
      </c>
      <c r="F70">
        <f>transpose!Q69</f>
        <v>4</v>
      </c>
      <c r="G70">
        <f>transpose!R69</f>
        <v>4</v>
      </c>
      <c r="H70" cm="1">
        <f t="array" ref="H70">_xlfn.LET(_xlpm.rng,IFERROR(MATCH($A70,Q$4:Q$15,1)+1,1),INDEX(U$4:U$15,_xlpm.rng)*$A70^2+INDEX(U$4:U$15,_xlpm.rng+1)*$A70+INDEX(U$4:U$15,_xlpm.rng+2))</f>
        <v>0</v>
      </c>
      <c r="I70" cm="1">
        <f t="array" ref="I70">_xlfn.LET(_xlpm.rng,IFERROR(MATCH($A70,R$4:R$15,1)+1,1),INDEX(V$4:V$15,_xlpm.rng)*$A70^2+INDEX(V$4:V$15,_xlpm.rng+1)*$A70+INDEX(V$4:V$15,_xlpm.rng+2))</f>
        <v>0</v>
      </c>
      <c r="J70" cm="1">
        <f t="array" ref="J70">_xlfn.LET(_xlpm.rng,IFERROR(MATCH($A70,S$4:S$15,1)+1,1),INDEX(W$4:W$15,_xlpm.rng)*$A70^2+INDEX(W$4:W$15,_xlpm.rng+1)*$A70+INDEX(W$4:W$15,_xlpm.rng+2))</f>
        <v>0</v>
      </c>
      <c r="K70" cm="1">
        <f t="array" ref="K70">_xlfn.LET(_xlpm.rng,IFERROR(MATCH($A70,Q$4:Q$15,1)+1,1),INDEX(X$4:X$15,_xlpm.rng)*$A70^2+INDEX(X$4:X$15,_xlpm.rng+1)*$A70+INDEX(X$4:X$15,_xlpm.rng+2))</f>
        <v>4</v>
      </c>
      <c r="L70" cm="1">
        <f t="array" ref="L70">_xlfn.LET(_xlpm.rng,IFERROR(MATCH($A70,R$4:R$15,1)+1,1),INDEX(Y$4:Y$15,_xlpm.rng)*$A70^2+INDEX(Y$4:Y$15,_xlpm.rng+1)*$A70+INDEX(Y$4:Y$15,_xlpm.rng+2))</f>
        <v>4</v>
      </c>
      <c r="M70" cm="1">
        <f t="array" ref="M70">_xlfn.LET(_xlpm.rng,IFERROR(MATCH($A70,S$4:S$15,1)+1,1),INDEX(Z$4:Z$15,_xlpm.rng)*$A70^2+INDEX(Z$4:Z$15,_xlpm.rng+1)*$A70+INDEX(Z$4:Z$15,_xlpm.rng+2))</f>
        <v>4</v>
      </c>
    </row>
    <row r="71" spans="1:13" x14ac:dyDescent="0.2">
      <c r="A71">
        <v>3.3250000000000002</v>
      </c>
      <c r="B71">
        <f>transpose!V70</f>
        <v>0</v>
      </c>
      <c r="C71">
        <f>transpose!W70</f>
        <v>0</v>
      </c>
      <c r="D71">
        <f>transpose!X70</f>
        <v>3.1078473128299998E-12</v>
      </c>
      <c r="E71">
        <f>transpose!P70</f>
        <v>4</v>
      </c>
      <c r="F71">
        <f>transpose!Q70</f>
        <v>4</v>
      </c>
      <c r="G71">
        <f>transpose!R70</f>
        <v>4</v>
      </c>
      <c r="H71" cm="1">
        <f t="array" ref="H71">_xlfn.LET(_xlpm.rng,IFERROR(MATCH($A71,Q$4:Q$15,1)+1,1),INDEX(U$4:U$15,_xlpm.rng)*$A71^2+INDEX(U$4:U$15,_xlpm.rng+1)*$A71+INDEX(U$4:U$15,_xlpm.rng+2))</f>
        <v>0</v>
      </c>
      <c r="I71" cm="1">
        <f t="array" ref="I71">_xlfn.LET(_xlpm.rng,IFERROR(MATCH($A71,R$4:R$15,1)+1,1),INDEX(V$4:V$15,_xlpm.rng)*$A71^2+INDEX(V$4:V$15,_xlpm.rng+1)*$A71+INDEX(V$4:V$15,_xlpm.rng+2))</f>
        <v>0</v>
      </c>
      <c r="J71" cm="1">
        <f t="array" ref="J71">_xlfn.LET(_xlpm.rng,IFERROR(MATCH($A71,S$4:S$15,1)+1,1),INDEX(W$4:W$15,_xlpm.rng)*$A71^2+INDEX(W$4:W$15,_xlpm.rng+1)*$A71+INDEX(W$4:W$15,_xlpm.rng+2))</f>
        <v>0</v>
      </c>
      <c r="K71" cm="1">
        <f t="array" ref="K71">_xlfn.LET(_xlpm.rng,IFERROR(MATCH($A71,Q$4:Q$15,1)+1,1),INDEX(X$4:X$15,_xlpm.rng)*$A71^2+INDEX(X$4:X$15,_xlpm.rng+1)*$A71+INDEX(X$4:X$15,_xlpm.rng+2))</f>
        <v>4</v>
      </c>
      <c r="L71" cm="1">
        <f t="array" ref="L71">_xlfn.LET(_xlpm.rng,IFERROR(MATCH($A71,R$4:R$15,1)+1,1),INDEX(Y$4:Y$15,_xlpm.rng)*$A71^2+INDEX(Y$4:Y$15,_xlpm.rng+1)*$A71+INDEX(Y$4:Y$15,_xlpm.rng+2))</f>
        <v>4</v>
      </c>
      <c r="M71" cm="1">
        <f t="array" ref="M71">_xlfn.LET(_xlpm.rng,IFERROR(MATCH($A71,S$4:S$15,1)+1,1),INDEX(Z$4:Z$15,_xlpm.rng)*$A71^2+INDEX(Z$4:Z$15,_xlpm.rng+1)*$A71+INDEX(Z$4:Z$15,_xlpm.rng+2))</f>
        <v>4</v>
      </c>
    </row>
    <row r="72" spans="1:13" x14ac:dyDescent="0.2">
      <c r="A72">
        <v>3.375</v>
      </c>
      <c r="B72">
        <f>transpose!V71</f>
        <v>0</v>
      </c>
      <c r="C72">
        <f>transpose!W71</f>
        <v>0</v>
      </c>
      <c r="D72">
        <f>transpose!X71</f>
        <v>6.7248429047700003E-12</v>
      </c>
      <c r="E72">
        <f>transpose!P71</f>
        <v>4</v>
      </c>
      <c r="F72">
        <f>transpose!Q71</f>
        <v>4</v>
      </c>
      <c r="G72">
        <f>transpose!R71</f>
        <v>4</v>
      </c>
      <c r="H72" cm="1">
        <f t="array" ref="H72">_xlfn.LET(_xlpm.rng,IFERROR(MATCH($A72,Q$4:Q$15,1)+1,1),INDEX(U$4:U$15,_xlpm.rng)*$A72^2+INDEX(U$4:U$15,_xlpm.rng+1)*$A72+INDEX(U$4:U$15,_xlpm.rng+2))</f>
        <v>0</v>
      </c>
      <c r="I72" cm="1">
        <f t="array" ref="I72">_xlfn.LET(_xlpm.rng,IFERROR(MATCH($A72,R$4:R$15,1)+1,1),INDEX(V$4:V$15,_xlpm.rng)*$A72^2+INDEX(V$4:V$15,_xlpm.rng+1)*$A72+INDEX(V$4:V$15,_xlpm.rng+2))</f>
        <v>0</v>
      </c>
      <c r="J72" cm="1">
        <f t="array" ref="J72">_xlfn.LET(_xlpm.rng,IFERROR(MATCH($A72,S$4:S$15,1)+1,1),INDEX(W$4:W$15,_xlpm.rng)*$A72^2+INDEX(W$4:W$15,_xlpm.rng+1)*$A72+INDEX(W$4:W$15,_xlpm.rng+2))</f>
        <v>0</v>
      </c>
      <c r="K72" cm="1">
        <f t="array" ref="K72">_xlfn.LET(_xlpm.rng,IFERROR(MATCH($A72,Q$4:Q$15,1)+1,1),INDEX(X$4:X$15,_xlpm.rng)*$A72^2+INDEX(X$4:X$15,_xlpm.rng+1)*$A72+INDEX(X$4:X$15,_xlpm.rng+2))</f>
        <v>4</v>
      </c>
      <c r="L72" cm="1">
        <f t="array" ref="L72">_xlfn.LET(_xlpm.rng,IFERROR(MATCH($A72,R$4:R$15,1)+1,1),INDEX(Y$4:Y$15,_xlpm.rng)*$A72^2+INDEX(Y$4:Y$15,_xlpm.rng+1)*$A72+INDEX(Y$4:Y$15,_xlpm.rng+2))</f>
        <v>4</v>
      </c>
      <c r="M72" cm="1">
        <f t="array" ref="M72">_xlfn.LET(_xlpm.rng,IFERROR(MATCH($A72,S$4:S$15,1)+1,1),INDEX(Z$4:Z$15,_xlpm.rng)*$A72^2+INDEX(Z$4:Z$15,_xlpm.rng+1)*$A72+INDEX(Z$4:Z$15,_xlpm.rng+2))</f>
        <v>4</v>
      </c>
    </row>
    <row r="73" spans="1:13" x14ac:dyDescent="0.2">
      <c r="A73">
        <v>3.4249999999999998</v>
      </c>
      <c r="B73">
        <f>transpose!V72</f>
        <v>0</v>
      </c>
      <c r="C73">
        <f>transpose!W72</f>
        <v>0</v>
      </c>
      <c r="D73">
        <f>transpose!X72</f>
        <v>1.43915018791E-11</v>
      </c>
      <c r="E73">
        <f>transpose!P72</f>
        <v>4</v>
      </c>
      <c r="F73">
        <f>transpose!Q72</f>
        <v>4</v>
      </c>
      <c r="G73">
        <f>transpose!R72</f>
        <v>3.99999999999</v>
      </c>
      <c r="H73" cm="1">
        <f t="array" ref="H73">_xlfn.LET(_xlpm.rng,IFERROR(MATCH($A73,Q$4:Q$15,1)+1,1),INDEX(U$4:U$15,_xlpm.rng)*$A73^2+INDEX(U$4:U$15,_xlpm.rng+1)*$A73+INDEX(U$4:U$15,_xlpm.rng+2))</f>
        <v>0</v>
      </c>
      <c r="I73" cm="1">
        <f t="array" ref="I73">_xlfn.LET(_xlpm.rng,IFERROR(MATCH($A73,R$4:R$15,1)+1,1),INDEX(V$4:V$15,_xlpm.rng)*$A73^2+INDEX(V$4:V$15,_xlpm.rng+1)*$A73+INDEX(V$4:V$15,_xlpm.rng+2))</f>
        <v>0</v>
      </c>
      <c r="J73" cm="1">
        <f t="array" ref="J73">_xlfn.LET(_xlpm.rng,IFERROR(MATCH($A73,S$4:S$15,1)+1,1),INDEX(W$4:W$15,_xlpm.rng)*$A73^2+INDEX(W$4:W$15,_xlpm.rng+1)*$A73+INDEX(W$4:W$15,_xlpm.rng+2))</f>
        <v>0</v>
      </c>
      <c r="K73" cm="1">
        <f t="array" ref="K73">_xlfn.LET(_xlpm.rng,IFERROR(MATCH($A73,Q$4:Q$15,1)+1,1),INDEX(X$4:X$15,_xlpm.rng)*$A73^2+INDEX(X$4:X$15,_xlpm.rng+1)*$A73+INDEX(X$4:X$15,_xlpm.rng+2))</f>
        <v>4</v>
      </c>
      <c r="L73" cm="1">
        <f t="array" ref="L73">_xlfn.LET(_xlpm.rng,IFERROR(MATCH($A73,R$4:R$15,1)+1,1),INDEX(Y$4:Y$15,_xlpm.rng)*$A73^2+INDEX(Y$4:Y$15,_xlpm.rng+1)*$A73+INDEX(Y$4:Y$15,_xlpm.rng+2))</f>
        <v>4</v>
      </c>
      <c r="M73" cm="1">
        <f t="array" ref="M73">_xlfn.LET(_xlpm.rng,IFERROR(MATCH($A73,S$4:S$15,1)+1,1),INDEX(Z$4:Z$15,_xlpm.rng)*$A73^2+INDEX(Z$4:Z$15,_xlpm.rng+1)*$A73+INDEX(Z$4:Z$15,_xlpm.rng+2))</f>
        <v>4</v>
      </c>
    </row>
    <row r="74" spans="1:13" x14ac:dyDescent="0.2">
      <c r="A74">
        <v>3.4750000000000001</v>
      </c>
      <c r="B74">
        <f>transpose!V73</f>
        <v>0</v>
      </c>
      <c r="C74">
        <f>transpose!W73</f>
        <v>0</v>
      </c>
      <c r="D74">
        <f>transpose!X73</f>
        <v>3.0456959871000001E-11</v>
      </c>
      <c r="E74">
        <f>transpose!P73</f>
        <v>4</v>
      </c>
      <c r="F74">
        <f>transpose!Q73</f>
        <v>4</v>
      </c>
      <c r="G74">
        <f>transpose!R73</f>
        <v>3.99999999998</v>
      </c>
      <c r="H74" cm="1">
        <f t="array" ref="H74">_xlfn.LET(_xlpm.rng,IFERROR(MATCH($A74,Q$4:Q$15,1)+1,1),INDEX(U$4:U$15,_xlpm.rng)*$A74^2+INDEX(U$4:U$15,_xlpm.rng+1)*$A74+INDEX(U$4:U$15,_xlpm.rng+2))</f>
        <v>0</v>
      </c>
      <c r="I74" cm="1">
        <f t="array" ref="I74">_xlfn.LET(_xlpm.rng,IFERROR(MATCH($A74,R$4:R$15,1)+1,1),INDEX(V$4:V$15,_xlpm.rng)*$A74^2+INDEX(V$4:V$15,_xlpm.rng+1)*$A74+INDEX(V$4:V$15,_xlpm.rng+2))</f>
        <v>0</v>
      </c>
      <c r="J74" cm="1">
        <f t="array" ref="J74">_xlfn.LET(_xlpm.rng,IFERROR(MATCH($A74,S$4:S$15,1)+1,1),INDEX(W$4:W$15,_xlpm.rng)*$A74^2+INDEX(W$4:W$15,_xlpm.rng+1)*$A74+INDEX(W$4:W$15,_xlpm.rng+2))</f>
        <v>0</v>
      </c>
      <c r="K74" cm="1">
        <f t="array" ref="K74">_xlfn.LET(_xlpm.rng,IFERROR(MATCH($A74,Q$4:Q$15,1)+1,1),INDEX(X$4:X$15,_xlpm.rng)*$A74^2+INDEX(X$4:X$15,_xlpm.rng+1)*$A74+INDEX(X$4:X$15,_xlpm.rng+2))</f>
        <v>4</v>
      </c>
      <c r="L74" cm="1">
        <f t="array" ref="L74">_xlfn.LET(_xlpm.rng,IFERROR(MATCH($A74,R$4:R$15,1)+1,1),INDEX(Y$4:Y$15,_xlpm.rng)*$A74^2+INDEX(Y$4:Y$15,_xlpm.rng+1)*$A74+INDEX(Y$4:Y$15,_xlpm.rng+2))</f>
        <v>4</v>
      </c>
      <c r="M74" cm="1">
        <f t="array" ref="M74">_xlfn.LET(_xlpm.rng,IFERROR(MATCH($A74,S$4:S$15,1)+1,1),INDEX(Z$4:Z$15,_xlpm.rng)*$A74^2+INDEX(Z$4:Z$15,_xlpm.rng+1)*$A74+INDEX(Z$4:Z$15,_xlpm.rng+2))</f>
        <v>4</v>
      </c>
    </row>
    <row r="75" spans="1:13" x14ac:dyDescent="0.2">
      <c r="A75">
        <v>3.5249999999999999</v>
      </c>
      <c r="B75">
        <f>transpose!V74</f>
        <v>0</v>
      </c>
      <c r="C75">
        <f>transpose!W74</f>
        <v>0</v>
      </c>
      <c r="D75">
        <f>transpose!X74</f>
        <v>6.3739402645500002E-11</v>
      </c>
      <c r="E75">
        <f>transpose!P74</f>
        <v>4</v>
      </c>
      <c r="F75">
        <f>transpose!Q74</f>
        <v>4</v>
      </c>
      <c r="G75">
        <f>transpose!R74</f>
        <v>3.99999999996</v>
      </c>
      <c r="H75" cm="1">
        <f t="array" ref="H75">_xlfn.LET(_xlpm.rng,IFERROR(MATCH($A75,Q$4:Q$15,1)+1,1),INDEX(U$4:U$15,_xlpm.rng)*$A75^2+INDEX(U$4:U$15,_xlpm.rng+1)*$A75+INDEX(U$4:U$15,_xlpm.rng+2))</f>
        <v>0</v>
      </c>
      <c r="I75" cm="1">
        <f t="array" ref="I75">_xlfn.LET(_xlpm.rng,IFERROR(MATCH($A75,R$4:R$15,1)+1,1),INDEX(V$4:V$15,_xlpm.rng)*$A75^2+INDEX(V$4:V$15,_xlpm.rng+1)*$A75+INDEX(V$4:V$15,_xlpm.rng+2))</f>
        <v>0</v>
      </c>
      <c r="J75" cm="1">
        <f t="array" ref="J75">_xlfn.LET(_xlpm.rng,IFERROR(MATCH($A75,S$4:S$15,1)+1,1),INDEX(W$4:W$15,_xlpm.rng)*$A75^2+INDEX(W$4:W$15,_xlpm.rng+1)*$A75+INDEX(W$4:W$15,_xlpm.rng+2))</f>
        <v>0</v>
      </c>
      <c r="K75" cm="1">
        <f t="array" ref="K75">_xlfn.LET(_xlpm.rng,IFERROR(MATCH($A75,Q$4:Q$15,1)+1,1),INDEX(X$4:X$15,_xlpm.rng)*$A75^2+INDEX(X$4:X$15,_xlpm.rng+1)*$A75+INDEX(X$4:X$15,_xlpm.rng+2))</f>
        <v>4</v>
      </c>
      <c r="L75" cm="1">
        <f t="array" ref="L75">_xlfn.LET(_xlpm.rng,IFERROR(MATCH($A75,R$4:R$15,1)+1,1),INDEX(Y$4:Y$15,_xlpm.rng)*$A75^2+INDEX(Y$4:Y$15,_xlpm.rng+1)*$A75+INDEX(Y$4:Y$15,_xlpm.rng+2))</f>
        <v>4</v>
      </c>
      <c r="M75" cm="1">
        <f t="array" ref="M75">_xlfn.LET(_xlpm.rng,IFERROR(MATCH($A75,S$4:S$15,1)+1,1),INDEX(Z$4:Z$15,_xlpm.rng)*$A75^2+INDEX(Z$4:Z$15,_xlpm.rng+1)*$A75+INDEX(Z$4:Z$15,_xlpm.rng+2))</f>
        <v>4</v>
      </c>
    </row>
    <row r="76" spans="1:13" x14ac:dyDescent="0.2">
      <c r="A76">
        <v>3.5750000000000002</v>
      </c>
      <c r="B76">
        <f>transpose!V75</f>
        <v>0</v>
      </c>
      <c r="C76">
        <f>transpose!W75</f>
        <v>0</v>
      </c>
      <c r="D76">
        <f>transpose!X75</f>
        <v>1.31898231923E-10</v>
      </c>
      <c r="E76">
        <f>transpose!P75</f>
        <v>4</v>
      </c>
      <c r="F76">
        <f>transpose!Q75</f>
        <v>4</v>
      </c>
      <c r="G76">
        <f>transpose!R75</f>
        <v>3.99999999992</v>
      </c>
      <c r="H76" cm="1">
        <f t="array" ref="H76">_xlfn.LET(_xlpm.rng,IFERROR(MATCH($A76,Q$4:Q$15,1)+1,1),INDEX(U$4:U$15,_xlpm.rng)*$A76^2+INDEX(U$4:U$15,_xlpm.rng+1)*$A76+INDEX(U$4:U$15,_xlpm.rng+2))</f>
        <v>0</v>
      </c>
      <c r="I76" cm="1">
        <f t="array" ref="I76">_xlfn.LET(_xlpm.rng,IFERROR(MATCH($A76,R$4:R$15,1)+1,1),INDEX(V$4:V$15,_xlpm.rng)*$A76^2+INDEX(V$4:V$15,_xlpm.rng+1)*$A76+INDEX(V$4:V$15,_xlpm.rng+2))</f>
        <v>0</v>
      </c>
      <c r="J76" cm="1">
        <f t="array" ref="J76">_xlfn.LET(_xlpm.rng,IFERROR(MATCH($A76,S$4:S$15,1)+1,1),INDEX(W$4:W$15,_xlpm.rng)*$A76^2+INDEX(W$4:W$15,_xlpm.rng+1)*$A76+INDEX(W$4:W$15,_xlpm.rng+2))</f>
        <v>0</v>
      </c>
      <c r="K76" cm="1">
        <f t="array" ref="K76">_xlfn.LET(_xlpm.rng,IFERROR(MATCH($A76,Q$4:Q$15,1)+1,1),INDEX(X$4:X$15,_xlpm.rng)*$A76^2+INDEX(X$4:X$15,_xlpm.rng+1)*$A76+INDEX(X$4:X$15,_xlpm.rng+2))</f>
        <v>4</v>
      </c>
      <c r="L76" cm="1">
        <f t="array" ref="L76">_xlfn.LET(_xlpm.rng,IFERROR(MATCH($A76,R$4:R$15,1)+1,1),INDEX(Y$4:Y$15,_xlpm.rng)*$A76^2+INDEX(Y$4:Y$15,_xlpm.rng+1)*$A76+INDEX(Y$4:Y$15,_xlpm.rng+2))</f>
        <v>4</v>
      </c>
      <c r="M76" cm="1">
        <f t="array" ref="M76">_xlfn.LET(_xlpm.rng,IFERROR(MATCH($A76,S$4:S$15,1)+1,1),INDEX(Z$4:Z$15,_xlpm.rng)*$A76^2+INDEX(Z$4:Z$15,_xlpm.rng+1)*$A76+INDEX(Z$4:Z$15,_xlpm.rng+2))</f>
        <v>4</v>
      </c>
    </row>
    <row r="77" spans="1:13" x14ac:dyDescent="0.2">
      <c r="A77">
        <v>3.625</v>
      </c>
      <c r="B77">
        <f>transpose!V76</f>
        <v>0</v>
      </c>
      <c r="C77">
        <f>transpose!W76</f>
        <v>0</v>
      </c>
      <c r="D77">
        <f>transpose!X76</f>
        <v>2.6987639554799999E-10</v>
      </c>
      <c r="E77">
        <f>transpose!P76</f>
        <v>4</v>
      </c>
      <c r="F77">
        <f>transpose!Q76</f>
        <v>4</v>
      </c>
      <c r="G77">
        <f>transpose!R76</f>
        <v>3.99999999983</v>
      </c>
      <c r="H77" cm="1">
        <f t="array" ref="H77">_xlfn.LET(_xlpm.rng,IFERROR(MATCH($A77,Q$4:Q$15,1)+1,1),INDEX(U$4:U$15,_xlpm.rng)*$A77^2+INDEX(U$4:U$15,_xlpm.rng+1)*$A77+INDEX(U$4:U$15,_xlpm.rng+2))</f>
        <v>0</v>
      </c>
      <c r="I77" cm="1">
        <f t="array" ref="I77">_xlfn.LET(_xlpm.rng,IFERROR(MATCH($A77,R$4:R$15,1)+1,1),INDEX(V$4:V$15,_xlpm.rng)*$A77^2+INDEX(V$4:V$15,_xlpm.rng+1)*$A77+INDEX(V$4:V$15,_xlpm.rng+2))</f>
        <v>0</v>
      </c>
      <c r="J77" cm="1">
        <f t="array" ref="J77">_xlfn.LET(_xlpm.rng,IFERROR(MATCH($A77,S$4:S$15,1)+1,1),INDEX(W$4:W$15,_xlpm.rng)*$A77^2+INDEX(W$4:W$15,_xlpm.rng+1)*$A77+INDEX(W$4:W$15,_xlpm.rng+2))</f>
        <v>0</v>
      </c>
      <c r="K77" cm="1">
        <f t="array" ref="K77">_xlfn.LET(_xlpm.rng,IFERROR(MATCH($A77,Q$4:Q$15,1)+1,1),INDEX(X$4:X$15,_xlpm.rng)*$A77^2+INDEX(X$4:X$15,_xlpm.rng+1)*$A77+INDEX(X$4:X$15,_xlpm.rng+2))</f>
        <v>4</v>
      </c>
      <c r="L77" cm="1">
        <f t="array" ref="L77">_xlfn.LET(_xlpm.rng,IFERROR(MATCH($A77,R$4:R$15,1)+1,1),INDEX(Y$4:Y$15,_xlpm.rng)*$A77^2+INDEX(Y$4:Y$15,_xlpm.rng+1)*$A77+INDEX(Y$4:Y$15,_xlpm.rng+2))</f>
        <v>4</v>
      </c>
      <c r="M77" cm="1">
        <f t="array" ref="M77">_xlfn.LET(_xlpm.rng,IFERROR(MATCH($A77,S$4:S$15,1)+1,1),INDEX(Z$4:Z$15,_xlpm.rng)*$A77^2+INDEX(Z$4:Z$15,_xlpm.rng+1)*$A77+INDEX(Z$4:Z$15,_xlpm.rng+2))</f>
        <v>4</v>
      </c>
    </row>
    <row r="78" spans="1:13" x14ac:dyDescent="0.2">
      <c r="A78">
        <v>3.6749999999999998</v>
      </c>
      <c r="B78">
        <f>transpose!V77</f>
        <v>0</v>
      </c>
      <c r="C78">
        <f>transpose!W77</f>
        <v>0</v>
      </c>
      <c r="D78">
        <f>transpose!X77</f>
        <v>5.4596495731900001E-10</v>
      </c>
      <c r="E78">
        <f>transpose!P77</f>
        <v>4</v>
      </c>
      <c r="F78">
        <f>transpose!Q77</f>
        <v>4</v>
      </c>
      <c r="G78">
        <f>transpose!R77</f>
        <v>3.99999999965</v>
      </c>
      <c r="H78" cm="1">
        <f t="array" ref="H78">_xlfn.LET(_xlpm.rng,IFERROR(MATCH($A78,Q$4:Q$15,1)+1,1),INDEX(U$4:U$15,_xlpm.rng)*$A78^2+INDEX(U$4:U$15,_xlpm.rng+1)*$A78+INDEX(U$4:U$15,_xlpm.rng+2))</f>
        <v>0</v>
      </c>
      <c r="I78" cm="1">
        <f t="array" ref="I78">_xlfn.LET(_xlpm.rng,IFERROR(MATCH($A78,R$4:R$15,1)+1,1),INDEX(V$4:V$15,_xlpm.rng)*$A78^2+INDEX(V$4:V$15,_xlpm.rng+1)*$A78+INDEX(V$4:V$15,_xlpm.rng+2))</f>
        <v>0</v>
      </c>
      <c r="J78" cm="1">
        <f t="array" ref="J78">_xlfn.LET(_xlpm.rng,IFERROR(MATCH($A78,S$4:S$15,1)+1,1),INDEX(W$4:W$15,_xlpm.rng)*$A78^2+INDEX(W$4:W$15,_xlpm.rng+1)*$A78+INDEX(W$4:W$15,_xlpm.rng+2))</f>
        <v>0</v>
      </c>
      <c r="K78" cm="1">
        <f t="array" ref="K78">_xlfn.LET(_xlpm.rng,IFERROR(MATCH($A78,Q$4:Q$15,1)+1,1),INDEX(X$4:X$15,_xlpm.rng)*$A78^2+INDEX(X$4:X$15,_xlpm.rng+1)*$A78+INDEX(X$4:X$15,_xlpm.rng+2))</f>
        <v>4</v>
      </c>
      <c r="L78" cm="1">
        <f t="array" ref="L78">_xlfn.LET(_xlpm.rng,IFERROR(MATCH($A78,R$4:R$15,1)+1,1),INDEX(Y$4:Y$15,_xlpm.rng)*$A78^2+INDEX(Y$4:Y$15,_xlpm.rng+1)*$A78+INDEX(Y$4:Y$15,_xlpm.rng+2))</f>
        <v>4</v>
      </c>
      <c r="M78" cm="1">
        <f t="array" ref="M78">_xlfn.LET(_xlpm.rng,IFERROR(MATCH($A78,S$4:S$15,1)+1,1),INDEX(Z$4:Z$15,_xlpm.rng)*$A78^2+INDEX(Z$4:Z$15,_xlpm.rng+1)*$A78+INDEX(Z$4:Z$15,_xlpm.rng+2))</f>
        <v>4</v>
      </c>
    </row>
    <row r="79" spans="1:13" x14ac:dyDescent="0.2">
      <c r="A79">
        <v>3.7250000000000001</v>
      </c>
      <c r="B79">
        <f>transpose!V78</f>
        <v>0</v>
      </c>
      <c r="C79">
        <f>transpose!W78</f>
        <v>0</v>
      </c>
      <c r="D79">
        <f>transpose!X78</f>
        <v>1.09198928391E-9</v>
      </c>
      <c r="E79">
        <f>transpose!P78</f>
        <v>4</v>
      </c>
      <c r="F79">
        <f>transpose!Q78</f>
        <v>4</v>
      </c>
      <c r="G79">
        <f>transpose!R78</f>
        <v>3.9999999992999999</v>
      </c>
      <c r="H79" cm="1">
        <f t="array" ref="H79">_xlfn.LET(_xlpm.rng,IFERROR(MATCH($A79,Q$4:Q$15,1)+1,1),INDEX(U$4:U$15,_xlpm.rng)*$A79^2+INDEX(U$4:U$15,_xlpm.rng+1)*$A79+INDEX(U$4:U$15,_xlpm.rng+2))</f>
        <v>0</v>
      </c>
      <c r="I79" cm="1">
        <f t="array" ref="I79">_xlfn.LET(_xlpm.rng,IFERROR(MATCH($A79,R$4:R$15,1)+1,1),INDEX(V$4:V$15,_xlpm.rng)*$A79^2+INDEX(V$4:V$15,_xlpm.rng+1)*$A79+INDEX(V$4:V$15,_xlpm.rng+2))</f>
        <v>0</v>
      </c>
      <c r="J79" cm="1">
        <f t="array" ref="J79">_xlfn.LET(_xlpm.rng,IFERROR(MATCH($A79,S$4:S$15,1)+1,1),INDEX(W$4:W$15,_xlpm.rng)*$A79^2+INDEX(W$4:W$15,_xlpm.rng+1)*$A79+INDEX(W$4:W$15,_xlpm.rng+2))</f>
        <v>0</v>
      </c>
      <c r="K79" cm="1">
        <f t="array" ref="K79">_xlfn.LET(_xlpm.rng,IFERROR(MATCH($A79,Q$4:Q$15,1)+1,1),INDEX(X$4:X$15,_xlpm.rng)*$A79^2+INDEX(X$4:X$15,_xlpm.rng+1)*$A79+INDEX(X$4:X$15,_xlpm.rng+2))</f>
        <v>4</v>
      </c>
      <c r="L79" cm="1">
        <f t="array" ref="L79">_xlfn.LET(_xlpm.rng,IFERROR(MATCH($A79,R$4:R$15,1)+1,1),INDEX(Y$4:Y$15,_xlpm.rng)*$A79^2+INDEX(Y$4:Y$15,_xlpm.rng+1)*$A79+INDEX(Y$4:Y$15,_xlpm.rng+2))</f>
        <v>4</v>
      </c>
      <c r="M79" cm="1">
        <f t="array" ref="M79">_xlfn.LET(_xlpm.rng,IFERROR(MATCH($A79,S$4:S$15,1)+1,1),INDEX(Z$4:Z$15,_xlpm.rng)*$A79^2+INDEX(Z$4:Z$15,_xlpm.rng+1)*$A79+INDEX(Z$4:Z$15,_xlpm.rng+2))</f>
        <v>4</v>
      </c>
    </row>
    <row r="80" spans="1:13" x14ac:dyDescent="0.2">
      <c r="A80">
        <v>3.7749999999999999</v>
      </c>
      <c r="B80">
        <f>transpose!V79</f>
        <v>0</v>
      </c>
      <c r="C80">
        <f>transpose!W79</f>
        <v>0</v>
      </c>
      <c r="D80">
        <f>transpose!X79</f>
        <v>2.1592622107500001E-9</v>
      </c>
      <c r="E80">
        <f>transpose!P79</f>
        <v>4</v>
      </c>
      <c r="F80">
        <f>transpose!Q79</f>
        <v>4</v>
      </c>
      <c r="G80">
        <f>transpose!R79</f>
        <v>3.9999999986199999</v>
      </c>
      <c r="H80" cm="1">
        <f t="array" ref="H80">_xlfn.LET(_xlpm.rng,IFERROR(MATCH($A80,Q$4:Q$15,1)+1,1),INDEX(U$4:U$15,_xlpm.rng)*$A80^2+INDEX(U$4:U$15,_xlpm.rng+1)*$A80+INDEX(U$4:U$15,_xlpm.rng+2))</f>
        <v>0</v>
      </c>
      <c r="I80" cm="1">
        <f t="array" ref="I80">_xlfn.LET(_xlpm.rng,IFERROR(MATCH($A80,R$4:R$15,1)+1,1),INDEX(V$4:V$15,_xlpm.rng)*$A80^2+INDEX(V$4:V$15,_xlpm.rng+1)*$A80+INDEX(V$4:V$15,_xlpm.rng+2))</f>
        <v>0</v>
      </c>
      <c r="J80" cm="1">
        <f t="array" ref="J80">_xlfn.LET(_xlpm.rng,IFERROR(MATCH($A80,S$4:S$15,1)+1,1),INDEX(W$4:W$15,_xlpm.rng)*$A80^2+INDEX(W$4:W$15,_xlpm.rng+1)*$A80+INDEX(W$4:W$15,_xlpm.rng+2))</f>
        <v>0</v>
      </c>
      <c r="K80" cm="1">
        <f t="array" ref="K80">_xlfn.LET(_xlpm.rng,IFERROR(MATCH($A80,Q$4:Q$15,1)+1,1),INDEX(X$4:X$15,_xlpm.rng)*$A80^2+INDEX(X$4:X$15,_xlpm.rng+1)*$A80+INDEX(X$4:X$15,_xlpm.rng+2))</f>
        <v>4</v>
      </c>
      <c r="L80" cm="1">
        <f t="array" ref="L80">_xlfn.LET(_xlpm.rng,IFERROR(MATCH($A80,R$4:R$15,1)+1,1),INDEX(Y$4:Y$15,_xlpm.rng)*$A80^2+INDEX(Y$4:Y$15,_xlpm.rng+1)*$A80+INDEX(Y$4:Y$15,_xlpm.rng+2))</f>
        <v>4</v>
      </c>
      <c r="M80" cm="1">
        <f t="array" ref="M80">_xlfn.LET(_xlpm.rng,IFERROR(MATCH($A80,S$4:S$15,1)+1,1),INDEX(Z$4:Z$15,_xlpm.rng)*$A80^2+INDEX(Z$4:Z$15,_xlpm.rng+1)*$A80+INDEX(Z$4:Z$15,_xlpm.rng+2))</f>
        <v>4</v>
      </c>
    </row>
    <row r="81" spans="1:13" x14ac:dyDescent="0.2">
      <c r="A81">
        <v>3.8250000000000002</v>
      </c>
      <c r="B81">
        <f>transpose!V80</f>
        <v>0</v>
      </c>
      <c r="C81">
        <f>transpose!W80</f>
        <v>0</v>
      </c>
      <c r="D81">
        <f>transpose!X80</f>
        <v>4.22089833509E-9</v>
      </c>
      <c r="E81">
        <f>transpose!P80</f>
        <v>4</v>
      </c>
      <c r="F81">
        <f>transpose!Q80</f>
        <v>4</v>
      </c>
      <c r="G81">
        <f>transpose!R80</f>
        <v>3.9999999973000002</v>
      </c>
      <c r="H81" cm="1">
        <f t="array" ref="H81">_xlfn.LET(_xlpm.rng,IFERROR(MATCH($A81,Q$4:Q$15,1)+1,1),INDEX(U$4:U$15,_xlpm.rng)*$A81^2+INDEX(U$4:U$15,_xlpm.rng+1)*$A81+INDEX(U$4:U$15,_xlpm.rng+2))</f>
        <v>0</v>
      </c>
      <c r="I81" cm="1">
        <f t="array" ref="I81">_xlfn.LET(_xlpm.rng,IFERROR(MATCH($A81,R$4:R$15,1)+1,1),INDEX(V$4:V$15,_xlpm.rng)*$A81^2+INDEX(V$4:V$15,_xlpm.rng+1)*$A81+INDEX(V$4:V$15,_xlpm.rng+2))</f>
        <v>0</v>
      </c>
      <c r="J81" cm="1">
        <f t="array" ref="J81">_xlfn.LET(_xlpm.rng,IFERROR(MATCH($A81,S$4:S$15,1)+1,1),INDEX(W$4:W$15,_xlpm.rng)*$A81^2+INDEX(W$4:W$15,_xlpm.rng+1)*$A81+INDEX(W$4:W$15,_xlpm.rng+2))</f>
        <v>0</v>
      </c>
      <c r="K81" cm="1">
        <f t="array" ref="K81">_xlfn.LET(_xlpm.rng,IFERROR(MATCH($A81,Q$4:Q$15,1)+1,1),INDEX(X$4:X$15,_xlpm.rng)*$A81^2+INDEX(X$4:X$15,_xlpm.rng+1)*$A81+INDEX(X$4:X$15,_xlpm.rng+2))</f>
        <v>4</v>
      </c>
      <c r="L81" cm="1">
        <f t="array" ref="L81">_xlfn.LET(_xlpm.rng,IFERROR(MATCH($A81,R$4:R$15,1)+1,1),INDEX(Y$4:Y$15,_xlpm.rng)*$A81^2+INDEX(Y$4:Y$15,_xlpm.rng+1)*$A81+INDEX(Y$4:Y$15,_xlpm.rng+2))</f>
        <v>4</v>
      </c>
      <c r="M81" cm="1">
        <f t="array" ref="M81">_xlfn.LET(_xlpm.rng,IFERROR(MATCH($A81,S$4:S$15,1)+1,1),INDEX(Z$4:Z$15,_xlpm.rng)*$A81^2+INDEX(Z$4:Z$15,_xlpm.rng+1)*$A81+INDEX(Z$4:Z$15,_xlpm.rng+2))</f>
        <v>4</v>
      </c>
    </row>
    <row r="82" spans="1:13" x14ac:dyDescent="0.2">
      <c r="A82">
        <v>3.875</v>
      </c>
      <c r="B82">
        <f>transpose!V81</f>
        <v>0</v>
      </c>
      <c r="C82">
        <f>transpose!W81</f>
        <v>0</v>
      </c>
      <c r="D82">
        <f>transpose!X81</f>
        <v>8.1563331125900006E-9</v>
      </c>
      <c r="E82">
        <f>transpose!P81</f>
        <v>4</v>
      </c>
      <c r="F82">
        <f>transpose!Q81</f>
        <v>4</v>
      </c>
      <c r="G82">
        <f>transpose!R81</f>
        <v>3.99999999479</v>
      </c>
      <c r="H82" cm="1">
        <f t="array" ref="H82">_xlfn.LET(_xlpm.rng,IFERROR(MATCH($A82,Q$4:Q$15,1)+1,1),INDEX(U$4:U$15,_xlpm.rng)*$A82^2+INDEX(U$4:U$15,_xlpm.rng+1)*$A82+INDEX(U$4:U$15,_xlpm.rng+2))</f>
        <v>0</v>
      </c>
      <c r="I82" cm="1">
        <f t="array" ref="I82">_xlfn.LET(_xlpm.rng,IFERROR(MATCH($A82,R$4:R$15,1)+1,1),INDEX(V$4:V$15,_xlpm.rng)*$A82^2+INDEX(V$4:V$15,_xlpm.rng+1)*$A82+INDEX(V$4:V$15,_xlpm.rng+2))</f>
        <v>0</v>
      </c>
      <c r="J82" cm="1">
        <f t="array" ref="J82">_xlfn.LET(_xlpm.rng,IFERROR(MATCH($A82,S$4:S$15,1)+1,1),INDEX(W$4:W$15,_xlpm.rng)*$A82^2+INDEX(W$4:W$15,_xlpm.rng+1)*$A82+INDEX(W$4:W$15,_xlpm.rng+2))</f>
        <v>0</v>
      </c>
      <c r="K82" cm="1">
        <f t="array" ref="K82">_xlfn.LET(_xlpm.rng,IFERROR(MATCH($A82,Q$4:Q$15,1)+1,1),INDEX(X$4:X$15,_xlpm.rng)*$A82^2+INDEX(X$4:X$15,_xlpm.rng+1)*$A82+INDEX(X$4:X$15,_xlpm.rng+2))</f>
        <v>4</v>
      </c>
      <c r="L82" cm="1">
        <f t="array" ref="L82">_xlfn.LET(_xlpm.rng,IFERROR(MATCH($A82,R$4:R$15,1)+1,1),INDEX(Y$4:Y$15,_xlpm.rng)*$A82^2+INDEX(Y$4:Y$15,_xlpm.rng+1)*$A82+INDEX(Y$4:Y$15,_xlpm.rng+2))</f>
        <v>4</v>
      </c>
      <c r="M82" cm="1">
        <f t="array" ref="M82">_xlfn.LET(_xlpm.rng,IFERROR(MATCH($A82,S$4:S$15,1)+1,1),INDEX(Z$4:Z$15,_xlpm.rng)*$A82^2+INDEX(Z$4:Z$15,_xlpm.rng+1)*$A82+INDEX(Z$4:Z$15,_xlpm.rng+2))</f>
        <v>4</v>
      </c>
    </row>
    <row r="83" spans="1:13" x14ac:dyDescent="0.2">
      <c r="A83">
        <v>3.9249999999999998</v>
      </c>
      <c r="B83">
        <f>transpose!V82</f>
        <v>0</v>
      </c>
      <c r="C83">
        <f>transpose!W82</f>
        <v>0</v>
      </c>
      <c r="D83">
        <f>transpose!X82</f>
        <v>1.55795025914E-8</v>
      </c>
      <c r="E83">
        <f>transpose!P82</f>
        <v>4</v>
      </c>
      <c r="F83">
        <f>transpose!Q82</f>
        <v>4</v>
      </c>
      <c r="G83">
        <f>transpose!R82</f>
        <v>3.9999999900500001</v>
      </c>
      <c r="H83" cm="1">
        <f t="array" ref="H83">_xlfn.LET(_xlpm.rng,IFERROR(MATCH($A83,Q$4:Q$15,1)+1,1),INDEX(U$4:U$15,_xlpm.rng)*$A83^2+INDEX(U$4:U$15,_xlpm.rng+1)*$A83+INDEX(U$4:U$15,_xlpm.rng+2))</f>
        <v>0</v>
      </c>
      <c r="I83" cm="1">
        <f t="array" ref="I83">_xlfn.LET(_xlpm.rng,IFERROR(MATCH($A83,R$4:R$15,1)+1,1),INDEX(V$4:V$15,_xlpm.rng)*$A83^2+INDEX(V$4:V$15,_xlpm.rng+1)*$A83+INDEX(V$4:V$15,_xlpm.rng+2))</f>
        <v>0</v>
      </c>
      <c r="J83" cm="1">
        <f t="array" ref="J83">_xlfn.LET(_xlpm.rng,IFERROR(MATCH($A83,S$4:S$15,1)+1,1),INDEX(W$4:W$15,_xlpm.rng)*$A83^2+INDEX(W$4:W$15,_xlpm.rng+1)*$A83+INDEX(W$4:W$15,_xlpm.rng+2))</f>
        <v>0</v>
      </c>
      <c r="K83" cm="1">
        <f t="array" ref="K83">_xlfn.LET(_xlpm.rng,IFERROR(MATCH($A83,Q$4:Q$15,1)+1,1),INDEX(X$4:X$15,_xlpm.rng)*$A83^2+INDEX(X$4:X$15,_xlpm.rng+1)*$A83+INDEX(X$4:X$15,_xlpm.rng+2))</f>
        <v>4</v>
      </c>
      <c r="L83" cm="1">
        <f t="array" ref="L83">_xlfn.LET(_xlpm.rng,IFERROR(MATCH($A83,R$4:R$15,1)+1,1),INDEX(Y$4:Y$15,_xlpm.rng)*$A83^2+INDEX(Y$4:Y$15,_xlpm.rng+1)*$A83+INDEX(Y$4:Y$15,_xlpm.rng+2))</f>
        <v>4</v>
      </c>
      <c r="M83" cm="1">
        <f t="array" ref="M83">_xlfn.LET(_xlpm.rng,IFERROR(MATCH($A83,S$4:S$15,1)+1,1),INDEX(Z$4:Z$15,_xlpm.rng)*$A83^2+INDEX(Z$4:Z$15,_xlpm.rng+1)*$A83+INDEX(Z$4:Z$15,_xlpm.rng+2))</f>
        <v>4</v>
      </c>
    </row>
    <row r="84" spans="1:13" x14ac:dyDescent="0.2">
      <c r="A84">
        <v>3.9750000000000001</v>
      </c>
      <c r="B84">
        <f>transpose!V83</f>
        <v>0</v>
      </c>
      <c r="C84">
        <f>transpose!W83</f>
        <v>0</v>
      </c>
      <c r="D84">
        <f>transpose!X83</f>
        <v>2.9414292011800001E-8</v>
      </c>
      <c r="E84">
        <f>transpose!P83</f>
        <v>4</v>
      </c>
      <c r="F84">
        <f>transpose!Q83</f>
        <v>4</v>
      </c>
      <c r="G84">
        <f>transpose!R83</f>
        <v>3.9999999812199998</v>
      </c>
      <c r="H84" cm="1">
        <f t="array" ref="H84">_xlfn.LET(_xlpm.rng,IFERROR(MATCH($A84,Q$4:Q$15,1)+1,1),INDEX(U$4:U$15,_xlpm.rng)*$A84^2+INDEX(U$4:U$15,_xlpm.rng+1)*$A84+INDEX(U$4:U$15,_xlpm.rng+2))</f>
        <v>0</v>
      </c>
      <c r="I84" cm="1">
        <f t="array" ref="I84">_xlfn.LET(_xlpm.rng,IFERROR(MATCH($A84,R$4:R$15,1)+1,1),INDEX(V$4:V$15,_xlpm.rng)*$A84^2+INDEX(V$4:V$15,_xlpm.rng+1)*$A84+INDEX(V$4:V$15,_xlpm.rng+2))</f>
        <v>0</v>
      </c>
      <c r="J84" cm="1">
        <f t="array" ref="J84">_xlfn.LET(_xlpm.rng,IFERROR(MATCH($A84,S$4:S$15,1)+1,1),INDEX(W$4:W$15,_xlpm.rng)*$A84^2+INDEX(W$4:W$15,_xlpm.rng+1)*$A84+INDEX(W$4:W$15,_xlpm.rng+2))</f>
        <v>0</v>
      </c>
      <c r="K84" cm="1">
        <f t="array" ref="K84">_xlfn.LET(_xlpm.rng,IFERROR(MATCH($A84,Q$4:Q$15,1)+1,1),INDEX(X$4:X$15,_xlpm.rng)*$A84^2+INDEX(X$4:X$15,_xlpm.rng+1)*$A84+INDEX(X$4:X$15,_xlpm.rng+2))</f>
        <v>4</v>
      </c>
      <c r="L84" cm="1">
        <f t="array" ref="L84">_xlfn.LET(_xlpm.rng,IFERROR(MATCH($A84,R$4:R$15,1)+1,1),INDEX(Y$4:Y$15,_xlpm.rng)*$A84^2+INDEX(Y$4:Y$15,_xlpm.rng+1)*$A84+INDEX(Y$4:Y$15,_xlpm.rng+2))</f>
        <v>4</v>
      </c>
      <c r="M84" cm="1">
        <f t="array" ref="M84">_xlfn.LET(_xlpm.rng,IFERROR(MATCH($A84,S$4:S$15,1)+1,1),INDEX(Z$4:Z$15,_xlpm.rng)*$A84^2+INDEX(Z$4:Z$15,_xlpm.rng+1)*$A84+INDEX(Z$4:Z$15,_xlpm.rng+2))</f>
        <v>4</v>
      </c>
    </row>
    <row r="85" spans="1:13" x14ac:dyDescent="0.2">
      <c r="A85">
        <v>4.0250000000000004</v>
      </c>
      <c r="B85">
        <f>transpose!V84</f>
        <v>0</v>
      </c>
      <c r="C85">
        <f>transpose!W84</f>
        <v>0</v>
      </c>
      <c r="D85">
        <f>transpose!X84</f>
        <v>5.48891449848E-8</v>
      </c>
      <c r="E85">
        <f>transpose!P84</f>
        <v>4</v>
      </c>
      <c r="F85">
        <f>transpose!Q84</f>
        <v>4</v>
      </c>
      <c r="G85">
        <f>transpose!R84</f>
        <v>3.9999999649500002</v>
      </c>
      <c r="H85" cm="1">
        <f t="array" ref="H85">_xlfn.LET(_xlpm.rng,IFERROR(MATCH($A85,Q$4:Q$15,1)+1,1),INDEX(U$4:U$15,_xlpm.rng)*$A85^2+INDEX(U$4:U$15,_xlpm.rng+1)*$A85+INDEX(U$4:U$15,_xlpm.rng+2))</f>
        <v>0</v>
      </c>
      <c r="I85" cm="1">
        <f t="array" ref="I85">_xlfn.LET(_xlpm.rng,IFERROR(MATCH($A85,R$4:R$15,1)+1,1),INDEX(V$4:V$15,_xlpm.rng)*$A85^2+INDEX(V$4:V$15,_xlpm.rng+1)*$A85+INDEX(V$4:V$15,_xlpm.rng+2))</f>
        <v>0</v>
      </c>
      <c r="J85" cm="1">
        <f t="array" ref="J85">_xlfn.LET(_xlpm.rng,IFERROR(MATCH($A85,S$4:S$15,1)+1,1),INDEX(W$4:W$15,_xlpm.rng)*$A85^2+INDEX(W$4:W$15,_xlpm.rng+1)*$A85+INDEX(W$4:W$15,_xlpm.rng+2))</f>
        <v>0</v>
      </c>
      <c r="K85" cm="1">
        <f t="array" ref="K85">_xlfn.LET(_xlpm.rng,IFERROR(MATCH($A85,Q$4:Q$15,1)+1,1),INDEX(X$4:X$15,_xlpm.rng)*$A85^2+INDEX(X$4:X$15,_xlpm.rng+1)*$A85+INDEX(X$4:X$15,_xlpm.rng+2))</f>
        <v>4</v>
      </c>
      <c r="L85" cm="1">
        <f t="array" ref="L85">_xlfn.LET(_xlpm.rng,IFERROR(MATCH($A85,R$4:R$15,1)+1,1),INDEX(Y$4:Y$15,_xlpm.rng)*$A85^2+INDEX(Y$4:Y$15,_xlpm.rng+1)*$A85+INDEX(Y$4:Y$15,_xlpm.rng+2))</f>
        <v>4</v>
      </c>
      <c r="M85" cm="1">
        <f t="array" ref="M85">_xlfn.LET(_xlpm.rng,IFERROR(MATCH($A85,S$4:S$15,1)+1,1),INDEX(Z$4:Z$15,_xlpm.rng)*$A85^2+INDEX(Z$4:Z$15,_xlpm.rng+1)*$A85+INDEX(Z$4:Z$15,_xlpm.rng+2))</f>
        <v>4</v>
      </c>
    </row>
    <row r="86" spans="1:13" x14ac:dyDescent="0.2">
      <c r="A86">
        <v>4.0750000000000002</v>
      </c>
      <c r="B86">
        <f>transpose!V85</f>
        <v>0</v>
      </c>
      <c r="C86">
        <f>transpose!W85</f>
        <v>0</v>
      </c>
      <c r="D86">
        <f>transpose!X85</f>
        <v>1.01231211301E-7</v>
      </c>
      <c r="E86">
        <f>transpose!P85</f>
        <v>4</v>
      </c>
      <c r="F86">
        <f>transpose!Q85</f>
        <v>4</v>
      </c>
      <c r="G86">
        <f>transpose!R85</f>
        <v>3.99999993536</v>
      </c>
      <c r="H86" cm="1">
        <f t="array" ref="H86">_xlfn.LET(_xlpm.rng,IFERROR(MATCH($A86,Q$4:Q$15,1)+1,1),INDEX(U$4:U$15,_xlpm.rng)*$A86^2+INDEX(U$4:U$15,_xlpm.rng+1)*$A86+INDEX(U$4:U$15,_xlpm.rng+2))</f>
        <v>0</v>
      </c>
      <c r="I86" cm="1">
        <f t="array" ref="I86">_xlfn.LET(_xlpm.rng,IFERROR(MATCH($A86,R$4:R$15,1)+1,1),INDEX(V$4:V$15,_xlpm.rng)*$A86^2+INDEX(V$4:V$15,_xlpm.rng+1)*$A86+INDEX(V$4:V$15,_xlpm.rng+2))</f>
        <v>0</v>
      </c>
      <c r="J86" cm="1">
        <f t="array" ref="J86">_xlfn.LET(_xlpm.rng,IFERROR(MATCH($A86,S$4:S$15,1)+1,1),INDEX(W$4:W$15,_xlpm.rng)*$A86^2+INDEX(W$4:W$15,_xlpm.rng+1)*$A86+INDEX(W$4:W$15,_xlpm.rng+2))</f>
        <v>0</v>
      </c>
      <c r="K86" cm="1">
        <f t="array" ref="K86">_xlfn.LET(_xlpm.rng,IFERROR(MATCH($A86,Q$4:Q$15,1)+1,1),INDEX(X$4:X$15,_xlpm.rng)*$A86^2+INDEX(X$4:X$15,_xlpm.rng+1)*$A86+INDEX(X$4:X$15,_xlpm.rng+2))</f>
        <v>4</v>
      </c>
      <c r="L86" cm="1">
        <f t="array" ref="L86">_xlfn.LET(_xlpm.rng,IFERROR(MATCH($A86,R$4:R$15,1)+1,1),INDEX(Y$4:Y$15,_xlpm.rng)*$A86^2+INDEX(Y$4:Y$15,_xlpm.rng+1)*$A86+INDEX(Y$4:Y$15,_xlpm.rng+2))</f>
        <v>4</v>
      </c>
      <c r="M86" cm="1">
        <f t="array" ref="M86">_xlfn.LET(_xlpm.rng,IFERROR(MATCH($A86,S$4:S$15,1)+1,1),INDEX(Z$4:Z$15,_xlpm.rng)*$A86^2+INDEX(Z$4:Z$15,_xlpm.rng+1)*$A86+INDEX(Z$4:Z$15,_xlpm.rng+2))</f>
        <v>4</v>
      </c>
    </row>
    <row r="87" spans="1:13" x14ac:dyDescent="0.2">
      <c r="A87">
        <v>4.125</v>
      </c>
      <c r="B87">
        <f>transpose!V86</f>
        <v>0</v>
      </c>
      <c r="C87">
        <f>transpose!W86</f>
        <v>0</v>
      </c>
      <c r="D87">
        <f>transpose!X86</f>
        <v>1.84509384123E-7</v>
      </c>
      <c r="E87">
        <f>transpose!P86</f>
        <v>4</v>
      </c>
      <c r="F87">
        <f>transpose!Q86</f>
        <v>4</v>
      </c>
      <c r="G87">
        <f>transpose!R86</f>
        <v>3.99999988218</v>
      </c>
      <c r="H87" cm="1">
        <f t="array" ref="H87">_xlfn.LET(_xlpm.rng,IFERROR(MATCH($A87,Q$4:Q$15,1)+1,1),INDEX(U$4:U$15,_xlpm.rng)*$A87^2+INDEX(U$4:U$15,_xlpm.rng+1)*$A87+INDEX(U$4:U$15,_xlpm.rng+2))</f>
        <v>0</v>
      </c>
      <c r="I87" cm="1">
        <f t="array" ref="I87">_xlfn.LET(_xlpm.rng,IFERROR(MATCH($A87,R$4:R$15,1)+1,1),INDEX(V$4:V$15,_xlpm.rng)*$A87^2+INDEX(V$4:V$15,_xlpm.rng+1)*$A87+INDEX(V$4:V$15,_xlpm.rng+2))</f>
        <v>0</v>
      </c>
      <c r="J87" cm="1">
        <f t="array" ref="J87">_xlfn.LET(_xlpm.rng,IFERROR(MATCH($A87,S$4:S$15,1)+1,1),INDEX(W$4:W$15,_xlpm.rng)*$A87^2+INDEX(W$4:W$15,_xlpm.rng+1)*$A87+INDEX(W$4:W$15,_xlpm.rng+2))</f>
        <v>0</v>
      </c>
      <c r="K87" cm="1">
        <f t="array" ref="K87">_xlfn.LET(_xlpm.rng,IFERROR(MATCH($A87,Q$4:Q$15,1)+1,1),INDEX(X$4:X$15,_xlpm.rng)*$A87^2+INDEX(X$4:X$15,_xlpm.rng+1)*$A87+INDEX(X$4:X$15,_xlpm.rng+2))</f>
        <v>4</v>
      </c>
      <c r="L87" cm="1">
        <f t="array" ref="L87">_xlfn.LET(_xlpm.rng,IFERROR(MATCH($A87,R$4:R$15,1)+1,1),INDEX(Y$4:Y$15,_xlpm.rng)*$A87^2+INDEX(Y$4:Y$15,_xlpm.rng+1)*$A87+INDEX(Y$4:Y$15,_xlpm.rng+2))</f>
        <v>4</v>
      </c>
      <c r="M87" cm="1">
        <f t="array" ref="M87">_xlfn.LET(_xlpm.rng,IFERROR(MATCH($A87,S$4:S$15,1)+1,1),INDEX(Z$4:Z$15,_xlpm.rng)*$A87^2+INDEX(Z$4:Z$15,_xlpm.rng+1)*$A87+INDEX(Z$4:Z$15,_xlpm.rng+2))</f>
        <v>4</v>
      </c>
    </row>
    <row r="88" spans="1:13" x14ac:dyDescent="0.2">
      <c r="A88">
        <v>4.1749999999999998</v>
      </c>
      <c r="B88">
        <f>transpose!V87</f>
        <v>0</v>
      </c>
      <c r="C88">
        <f>transpose!W87</f>
        <v>0</v>
      </c>
      <c r="D88">
        <f>transpose!X87</f>
        <v>3.3233359293299998E-7</v>
      </c>
      <c r="E88">
        <f>transpose!P87</f>
        <v>4</v>
      </c>
      <c r="F88">
        <f>transpose!Q87</f>
        <v>4</v>
      </c>
      <c r="G88">
        <f>transpose!R87</f>
        <v>3.9999997877900002</v>
      </c>
      <c r="H88" cm="1">
        <f t="array" ref="H88">_xlfn.LET(_xlpm.rng,IFERROR(MATCH($A88,Q$4:Q$15,1)+1,1),INDEX(U$4:U$15,_xlpm.rng)*$A88^2+INDEX(U$4:U$15,_xlpm.rng+1)*$A88+INDEX(U$4:U$15,_xlpm.rng+2))</f>
        <v>0</v>
      </c>
      <c r="I88" cm="1">
        <f t="array" ref="I88">_xlfn.LET(_xlpm.rng,IFERROR(MATCH($A88,R$4:R$15,1)+1,1),INDEX(V$4:V$15,_xlpm.rng)*$A88^2+INDEX(V$4:V$15,_xlpm.rng+1)*$A88+INDEX(V$4:V$15,_xlpm.rng+2))</f>
        <v>0</v>
      </c>
      <c r="J88" cm="1">
        <f t="array" ref="J88">_xlfn.LET(_xlpm.rng,IFERROR(MATCH($A88,S$4:S$15,1)+1,1),INDEX(W$4:W$15,_xlpm.rng)*$A88^2+INDEX(W$4:W$15,_xlpm.rng+1)*$A88+INDEX(W$4:W$15,_xlpm.rng+2))</f>
        <v>0</v>
      </c>
      <c r="K88" cm="1">
        <f t="array" ref="K88">_xlfn.LET(_xlpm.rng,IFERROR(MATCH($A88,Q$4:Q$15,1)+1,1),INDEX(X$4:X$15,_xlpm.rng)*$A88^2+INDEX(X$4:X$15,_xlpm.rng+1)*$A88+INDEX(X$4:X$15,_xlpm.rng+2))</f>
        <v>4</v>
      </c>
      <c r="L88" cm="1">
        <f t="array" ref="L88">_xlfn.LET(_xlpm.rng,IFERROR(MATCH($A88,R$4:R$15,1)+1,1),INDEX(Y$4:Y$15,_xlpm.rng)*$A88^2+INDEX(Y$4:Y$15,_xlpm.rng+1)*$A88+INDEX(Y$4:Y$15,_xlpm.rng+2))</f>
        <v>4</v>
      </c>
      <c r="M88" cm="1">
        <f t="array" ref="M88">_xlfn.LET(_xlpm.rng,IFERROR(MATCH($A88,S$4:S$15,1)+1,1),INDEX(Z$4:Z$15,_xlpm.rng)*$A88^2+INDEX(Z$4:Z$15,_xlpm.rng+1)*$A88+INDEX(Z$4:Z$15,_xlpm.rng+2))</f>
        <v>4</v>
      </c>
    </row>
    <row r="89" spans="1:13" x14ac:dyDescent="0.2">
      <c r="A89">
        <v>4.2249999999999996</v>
      </c>
      <c r="B89">
        <f>transpose!V88</f>
        <v>0</v>
      </c>
      <c r="C89">
        <f>transpose!W88</f>
        <v>0</v>
      </c>
      <c r="D89">
        <f>transpose!X88</f>
        <v>5.9150306095400003E-7</v>
      </c>
      <c r="E89">
        <f>transpose!P88</f>
        <v>4</v>
      </c>
      <c r="F89">
        <f>transpose!Q88</f>
        <v>4</v>
      </c>
      <c r="G89">
        <f>transpose!R88</f>
        <v>3.9999996222999998</v>
      </c>
      <c r="H89" cm="1">
        <f t="array" ref="H89">_xlfn.LET(_xlpm.rng,IFERROR(MATCH($A89,Q$4:Q$15,1)+1,1),INDEX(U$4:U$15,_xlpm.rng)*$A89^2+INDEX(U$4:U$15,_xlpm.rng+1)*$A89+INDEX(U$4:U$15,_xlpm.rng+2))</f>
        <v>0</v>
      </c>
      <c r="I89" cm="1">
        <f t="array" ref="I89">_xlfn.LET(_xlpm.rng,IFERROR(MATCH($A89,R$4:R$15,1)+1,1),INDEX(V$4:V$15,_xlpm.rng)*$A89^2+INDEX(V$4:V$15,_xlpm.rng+1)*$A89+INDEX(V$4:V$15,_xlpm.rng+2))</f>
        <v>0</v>
      </c>
      <c r="J89" cm="1">
        <f t="array" ref="J89">_xlfn.LET(_xlpm.rng,IFERROR(MATCH($A89,S$4:S$15,1)+1,1),INDEX(W$4:W$15,_xlpm.rng)*$A89^2+INDEX(W$4:W$15,_xlpm.rng+1)*$A89+INDEX(W$4:W$15,_xlpm.rng+2))</f>
        <v>0</v>
      </c>
      <c r="K89" cm="1">
        <f t="array" ref="K89">_xlfn.LET(_xlpm.rng,IFERROR(MATCH($A89,Q$4:Q$15,1)+1,1),INDEX(X$4:X$15,_xlpm.rng)*$A89^2+INDEX(X$4:X$15,_xlpm.rng+1)*$A89+INDEX(X$4:X$15,_xlpm.rng+2))</f>
        <v>4</v>
      </c>
      <c r="L89" cm="1">
        <f t="array" ref="L89">_xlfn.LET(_xlpm.rng,IFERROR(MATCH($A89,R$4:R$15,1)+1,1),INDEX(Y$4:Y$15,_xlpm.rng)*$A89^2+INDEX(Y$4:Y$15,_xlpm.rng+1)*$A89+INDEX(Y$4:Y$15,_xlpm.rng+2))</f>
        <v>4</v>
      </c>
      <c r="M89" cm="1">
        <f t="array" ref="M89">_xlfn.LET(_xlpm.rng,IFERROR(MATCH($A89,S$4:S$15,1)+1,1),INDEX(Z$4:Z$15,_xlpm.rng)*$A89^2+INDEX(Z$4:Z$15,_xlpm.rng+1)*$A89+INDEX(Z$4:Z$15,_xlpm.rng+2))</f>
        <v>4</v>
      </c>
    </row>
    <row r="90" spans="1:13" x14ac:dyDescent="0.2">
      <c r="A90">
        <v>4.2750000000000004</v>
      </c>
      <c r="B90">
        <f>transpose!V89</f>
        <v>0</v>
      </c>
      <c r="C90">
        <f>transpose!W89</f>
        <v>0</v>
      </c>
      <c r="D90">
        <f>transpose!X89</f>
        <v>1.0402589254099999E-6</v>
      </c>
      <c r="E90">
        <f>transpose!P89</f>
        <v>4</v>
      </c>
      <c r="F90">
        <f>transpose!Q89</f>
        <v>4</v>
      </c>
      <c r="G90">
        <f>transpose!R89</f>
        <v>3.9999993357400001</v>
      </c>
      <c r="H90" cm="1">
        <f t="array" ref="H90">_xlfn.LET(_xlpm.rng,IFERROR(MATCH($A90,Q$4:Q$15,1)+1,1),INDEX(U$4:U$15,_xlpm.rng)*$A90^2+INDEX(U$4:U$15,_xlpm.rng+1)*$A90+INDEX(U$4:U$15,_xlpm.rng+2))</f>
        <v>0</v>
      </c>
      <c r="I90" cm="1">
        <f t="array" ref="I90">_xlfn.LET(_xlpm.rng,IFERROR(MATCH($A90,R$4:R$15,1)+1,1),INDEX(V$4:V$15,_xlpm.rng)*$A90^2+INDEX(V$4:V$15,_xlpm.rng+1)*$A90+INDEX(V$4:V$15,_xlpm.rng+2))</f>
        <v>0</v>
      </c>
      <c r="J90" cm="1">
        <f t="array" ref="J90">_xlfn.LET(_xlpm.rng,IFERROR(MATCH($A90,S$4:S$15,1)+1,1),INDEX(W$4:W$15,_xlpm.rng)*$A90^2+INDEX(W$4:W$15,_xlpm.rng+1)*$A90+INDEX(W$4:W$15,_xlpm.rng+2))</f>
        <v>0</v>
      </c>
      <c r="K90" cm="1">
        <f t="array" ref="K90">_xlfn.LET(_xlpm.rng,IFERROR(MATCH($A90,Q$4:Q$15,1)+1,1),INDEX(X$4:X$15,_xlpm.rng)*$A90^2+INDEX(X$4:X$15,_xlpm.rng+1)*$A90+INDEX(X$4:X$15,_xlpm.rng+2))</f>
        <v>4</v>
      </c>
      <c r="L90" cm="1">
        <f t="array" ref="L90">_xlfn.LET(_xlpm.rng,IFERROR(MATCH($A90,R$4:R$15,1)+1,1),INDEX(Y$4:Y$15,_xlpm.rng)*$A90^2+INDEX(Y$4:Y$15,_xlpm.rng+1)*$A90+INDEX(Y$4:Y$15,_xlpm.rng+2))</f>
        <v>4</v>
      </c>
      <c r="M90" cm="1">
        <f t="array" ref="M90">_xlfn.LET(_xlpm.rng,IFERROR(MATCH($A90,S$4:S$15,1)+1,1),INDEX(Z$4:Z$15,_xlpm.rng)*$A90^2+INDEX(Z$4:Z$15,_xlpm.rng+1)*$A90+INDEX(Z$4:Z$15,_xlpm.rng+2))</f>
        <v>4</v>
      </c>
    </row>
    <row r="91" spans="1:13" x14ac:dyDescent="0.2">
      <c r="A91">
        <v>4.3250000000000002</v>
      </c>
      <c r="B91">
        <f>transpose!V90</f>
        <v>0</v>
      </c>
      <c r="C91">
        <f>transpose!W90</f>
        <v>0</v>
      </c>
      <c r="D91">
        <f>transpose!X90</f>
        <v>1.8075980019299999E-6</v>
      </c>
      <c r="E91">
        <f>transpose!P90</f>
        <v>4</v>
      </c>
      <c r="F91">
        <f>transpose!Q90</f>
        <v>4</v>
      </c>
      <c r="G91">
        <f>transpose!R90</f>
        <v>3.99999884576</v>
      </c>
      <c r="H91" cm="1">
        <f t="array" ref="H91">_xlfn.LET(_xlpm.rng,IFERROR(MATCH($A91,Q$4:Q$15,1)+1,1),INDEX(U$4:U$15,_xlpm.rng)*$A91^2+INDEX(U$4:U$15,_xlpm.rng+1)*$A91+INDEX(U$4:U$15,_xlpm.rng+2))</f>
        <v>0</v>
      </c>
      <c r="I91" cm="1">
        <f t="array" ref="I91">_xlfn.LET(_xlpm.rng,IFERROR(MATCH($A91,R$4:R$15,1)+1,1),INDEX(V$4:V$15,_xlpm.rng)*$A91^2+INDEX(V$4:V$15,_xlpm.rng+1)*$A91+INDEX(V$4:V$15,_xlpm.rng+2))</f>
        <v>0</v>
      </c>
      <c r="J91" cm="1">
        <f t="array" ref="J91">_xlfn.LET(_xlpm.rng,IFERROR(MATCH($A91,S$4:S$15,1)+1,1),INDEX(W$4:W$15,_xlpm.rng)*$A91^2+INDEX(W$4:W$15,_xlpm.rng+1)*$A91+INDEX(W$4:W$15,_xlpm.rng+2))</f>
        <v>0</v>
      </c>
      <c r="K91" cm="1">
        <f t="array" ref="K91">_xlfn.LET(_xlpm.rng,IFERROR(MATCH($A91,Q$4:Q$15,1)+1,1),INDEX(X$4:X$15,_xlpm.rng)*$A91^2+INDEX(X$4:X$15,_xlpm.rng+1)*$A91+INDEX(X$4:X$15,_xlpm.rng+2))</f>
        <v>4</v>
      </c>
      <c r="L91" cm="1">
        <f t="array" ref="L91">_xlfn.LET(_xlpm.rng,IFERROR(MATCH($A91,R$4:R$15,1)+1,1),INDEX(Y$4:Y$15,_xlpm.rng)*$A91^2+INDEX(Y$4:Y$15,_xlpm.rng+1)*$A91+INDEX(Y$4:Y$15,_xlpm.rng+2))</f>
        <v>4</v>
      </c>
      <c r="M91" cm="1">
        <f t="array" ref="M91">_xlfn.LET(_xlpm.rng,IFERROR(MATCH($A91,S$4:S$15,1)+1,1),INDEX(Z$4:Z$15,_xlpm.rng)*$A91^2+INDEX(Z$4:Z$15,_xlpm.rng+1)*$A91+INDEX(Z$4:Z$15,_xlpm.rng+2))</f>
        <v>4</v>
      </c>
    </row>
    <row r="92" spans="1:13" x14ac:dyDescent="0.2">
      <c r="A92">
        <v>4.375</v>
      </c>
      <c r="B92">
        <f>transpose!V91</f>
        <v>0</v>
      </c>
      <c r="C92">
        <f>transpose!W91</f>
        <v>0</v>
      </c>
      <c r="D92">
        <f>transpose!X91</f>
        <v>3.10321571009E-6</v>
      </c>
      <c r="E92">
        <f>transpose!P91</f>
        <v>4</v>
      </c>
      <c r="F92">
        <f>transpose!Q91</f>
        <v>4</v>
      </c>
      <c r="G92">
        <f>transpose!R91</f>
        <v>3.9999980184399999</v>
      </c>
      <c r="H92" cm="1">
        <f t="array" ref="H92">_xlfn.LET(_xlpm.rng,IFERROR(MATCH($A92,Q$4:Q$15,1)+1,1),INDEX(U$4:U$15,_xlpm.rng)*$A92^2+INDEX(U$4:U$15,_xlpm.rng+1)*$A92+INDEX(U$4:U$15,_xlpm.rng+2))</f>
        <v>0</v>
      </c>
      <c r="I92" cm="1">
        <f t="array" ref="I92">_xlfn.LET(_xlpm.rng,IFERROR(MATCH($A92,R$4:R$15,1)+1,1),INDEX(V$4:V$15,_xlpm.rng)*$A92^2+INDEX(V$4:V$15,_xlpm.rng+1)*$A92+INDEX(V$4:V$15,_xlpm.rng+2))</f>
        <v>0</v>
      </c>
      <c r="J92" cm="1">
        <f t="array" ref="J92">_xlfn.LET(_xlpm.rng,IFERROR(MATCH($A92,S$4:S$15,1)+1,1),INDEX(W$4:W$15,_xlpm.rng)*$A92^2+INDEX(W$4:W$15,_xlpm.rng+1)*$A92+INDEX(W$4:W$15,_xlpm.rng+2))</f>
        <v>0</v>
      </c>
      <c r="K92" cm="1">
        <f t="array" ref="K92">_xlfn.LET(_xlpm.rng,IFERROR(MATCH($A92,Q$4:Q$15,1)+1,1),INDEX(X$4:X$15,_xlpm.rng)*$A92^2+INDEX(X$4:X$15,_xlpm.rng+1)*$A92+INDEX(X$4:X$15,_xlpm.rng+2))</f>
        <v>4</v>
      </c>
      <c r="L92" cm="1">
        <f t="array" ref="L92">_xlfn.LET(_xlpm.rng,IFERROR(MATCH($A92,R$4:R$15,1)+1,1),INDEX(Y$4:Y$15,_xlpm.rng)*$A92^2+INDEX(Y$4:Y$15,_xlpm.rng+1)*$A92+INDEX(Y$4:Y$15,_xlpm.rng+2))</f>
        <v>4</v>
      </c>
      <c r="M92" cm="1">
        <f t="array" ref="M92">_xlfn.LET(_xlpm.rng,IFERROR(MATCH($A92,S$4:S$15,1)+1,1),INDEX(Z$4:Z$15,_xlpm.rng)*$A92^2+INDEX(Z$4:Z$15,_xlpm.rng+1)*$A92+INDEX(Z$4:Z$15,_xlpm.rng+2))</f>
        <v>4</v>
      </c>
    </row>
    <row r="93" spans="1:13" x14ac:dyDescent="0.2">
      <c r="A93">
        <v>4.4249999999999998</v>
      </c>
      <c r="B93">
        <f>transpose!V92</f>
        <v>0</v>
      </c>
      <c r="C93">
        <f>transpose!W92</f>
        <v>0</v>
      </c>
      <c r="D93">
        <f>transpose!X92</f>
        <v>5.2631418584799997E-6</v>
      </c>
      <c r="E93">
        <f>transpose!P92</f>
        <v>4</v>
      </c>
      <c r="F93">
        <f>transpose!Q92</f>
        <v>4</v>
      </c>
      <c r="G93">
        <f>transpose!R92</f>
        <v>3.9999966392199999</v>
      </c>
      <c r="H93" cm="1">
        <f t="array" ref="H93">_xlfn.LET(_xlpm.rng,IFERROR(MATCH($A93,Q$4:Q$15,1)+1,1),INDEX(U$4:U$15,_xlpm.rng)*$A93^2+INDEX(U$4:U$15,_xlpm.rng+1)*$A93+INDEX(U$4:U$15,_xlpm.rng+2))</f>
        <v>0</v>
      </c>
      <c r="I93" cm="1">
        <f t="array" ref="I93">_xlfn.LET(_xlpm.rng,IFERROR(MATCH($A93,R$4:R$15,1)+1,1),INDEX(V$4:V$15,_xlpm.rng)*$A93^2+INDEX(V$4:V$15,_xlpm.rng+1)*$A93+INDEX(V$4:V$15,_xlpm.rng+2))</f>
        <v>0</v>
      </c>
      <c r="J93" cm="1">
        <f t="array" ref="J93">_xlfn.LET(_xlpm.rng,IFERROR(MATCH($A93,S$4:S$15,1)+1,1),INDEX(W$4:W$15,_xlpm.rng)*$A93^2+INDEX(W$4:W$15,_xlpm.rng+1)*$A93+INDEX(W$4:W$15,_xlpm.rng+2))</f>
        <v>0</v>
      </c>
      <c r="K93" cm="1">
        <f t="array" ref="K93">_xlfn.LET(_xlpm.rng,IFERROR(MATCH($A93,Q$4:Q$15,1)+1,1),INDEX(X$4:X$15,_xlpm.rng)*$A93^2+INDEX(X$4:X$15,_xlpm.rng+1)*$A93+INDEX(X$4:X$15,_xlpm.rng+2))</f>
        <v>4</v>
      </c>
      <c r="L93" cm="1">
        <f t="array" ref="L93">_xlfn.LET(_xlpm.rng,IFERROR(MATCH($A93,R$4:R$15,1)+1,1),INDEX(Y$4:Y$15,_xlpm.rng)*$A93^2+INDEX(Y$4:Y$15,_xlpm.rng+1)*$A93+INDEX(Y$4:Y$15,_xlpm.rng+2))</f>
        <v>4</v>
      </c>
      <c r="M93" cm="1">
        <f t="array" ref="M93">_xlfn.LET(_xlpm.rng,IFERROR(MATCH($A93,S$4:S$15,1)+1,1),INDEX(Z$4:Z$15,_xlpm.rng)*$A93^2+INDEX(Z$4:Z$15,_xlpm.rng+1)*$A93+INDEX(Z$4:Z$15,_xlpm.rng+2))</f>
        <v>4</v>
      </c>
    </row>
    <row r="94" spans="1:13" x14ac:dyDescent="0.2">
      <c r="A94">
        <v>4.4749999999999996</v>
      </c>
      <c r="B94">
        <f>transpose!V93</f>
        <v>0</v>
      </c>
      <c r="C94">
        <f>transpose!W93</f>
        <v>0</v>
      </c>
      <c r="D94">
        <f>transpose!X93</f>
        <v>8.8180794989999998E-6</v>
      </c>
      <c r="E94">
        <f>transpose!P93</f>
        <v>4</v>
      </c>
      <c r="F94">
        <f>transpose!Q93</f>
        <v>4</v>
      </c>
      <c r="G94">
        <f>transpose!R93</f>
        <v>3.99999436921</v>
      </c>
      <c r="H94" cm="1">
        <f t="array" ref="H94">_xlfn.LET(_xlpm.rng,IFERROR(MATCH($A94,Q$4:Q$15,1)+1,1),INDEX(U$4:U$15,_xlpm.rng)*$A94^2+INDEX(U$4:U$15,_xlpm.rng+1)*$A94+INDEX(U$4:U$15,_xlpm.rng+2))</f>
        <v>0</v>
      </c>
      <c r="I94" cm="1">
        <f t="array" ref="I94">_xlfn.LET(_xlpm.rng,IFERROR(MATCH($A94,R$4:R$15,1)+1,1),INDEX(V$4:V$15,_xlpm.rng)*$A94^2+INDEX(V$4:V$15,_xlpm.rng+1)*$A94+INDEX(V$4:V$15,_xlpm.rng+2))</f>
        <v>0</v>
      </c>
      <c r="J94" cm="1">
        <f t="array" ref="J94">_xlfn.LET(_xlpm.rng,IFERROR(MATCH($A94,S$4:S$15,1)+1,1),INDEX(W$4:W$15,_xlpm.rng)*$A94^2+INDEX(W$4:W$15,_xlpm.rng+1)*$A94+INDEX(W$4:W$15,_xlpm.rng+2))</f>
        <v>0</v>
      </c>
      <c r="K94" cm="1">
        <f t="array" ref="K94">_xlfn.LET(_xlpm.rng,IFERROR(MATCH($A94,Q$4:Q$15,1)+1,1),INDEX(X$4:X$15,_xlpm.rng)*$A94^2+INDEX(X$4:X$15,_xlpm.rng+1)*$A94+INDEX(X$4:X$15,_xlpm.rng+2))</f>
        <v>4</v>
      </c>
      <c r="L94" cm="1">
        <f t="array" ref="L94">_xlfn.LET(_xlpm.rng,IFERROR(MATCH($A94,R$4:R$15,1)+1,1),INDEX(Y$4:Y$15,_xlpm.rng)*$A94^2+INDEX(Y$4:Y$15,_xlpm.rng+1)*$A94+INDEX(Y$4:Y$15,_xlpm.rng+2))</f>
        <v>4</v>
      </c>
      <c r="M94" cm="1">
        <f t="array" ref="M94">_xlfn.LET(_xlpm.rng,IFERROR(MATCH($A94,S$4:S$15,1)+1,1),INDEX(Z$4:Z$15,_xlpm.rng)*$A94^2+INDEX(Z$4:Z$15,_xlpm.rng+1)*$A94+INDEX(Z$4:Z$15,_xlpm.rng+2))</f>
        <v>4</v>
      </c>
    </row>
    <row r="95" spans="1:13" x14ac:dyDescent="0.2">
      <c r="A95">
        <v>4.5250000000000004</v>
      </c>
      <c r="B95">
        <f>transpose!V94</f>
        <v>0</v>
      </c>
      <c r="C95">
        <f>transpose!W94</f>
        <v>0</v>
      </c>
      <c r="D95">
        <f>transpose!X94</f>
        <v>1.4593893000099999E-5</v>
      </c>
      <c r="E95">
        <f>transpose!P94</f>
        <v>4</v>
      </c>
      <c r="F95">
        <f>transpose!Q94</f>
        <v>4</v>
      </c>
      <c r="G95">
        <f>transpose!R94</f>
        <v>3.9999906810599999</v>
      </c>
      <c r="H95" cm="1">
        <f t="array" ref="H95">_xlfn.LET(_xlpm.rng,IFERROR(MATCH($A95,Q$4:Q$15,1)+1,1),INDEX(U$4:U$15,_xlpm.rng)*$A95^2+INDEX(U$4:U$15,_xlpm.rng+1)*$A95+INDEX(U$4:U$15,_xlpm.rng+2))</f>
        <v>0</v>
      </c>
      <c r="I95" cm="1">
        <f t="array" ref="I95">_xlfn.LET(_xlpm.rng,IFERROR(MATCH($A95,R$4:R$15,1)+1,1),INDEX(V$4:V$15,_xlpm.rng)*$A95^2+INDEX(V$4:V$15,_xlpm.rng+1)*$A95+INDEX(V$4:V$15,_xlpm.rng+2))</f>
        <v>0</v>
      </c>
      <c r="J95" cm="1">
        <f t="array" ref="J95">_xlfn.LET(_xlpm.rng,IFERROR(MATCH($A95,S$4:S$15,1)+1,1),INDEX(W$4:W$15,_xlpm.rng)*$A95^2+INDEX(W$4:W$15,_xlpm.rng+1)*$A95+INDEX(W$4:W$15,_xlpm.rng+2))</f>
        <v>0</v>
      </c>
      <c r="K95" cm="1">
        <f t="array" ref="K95">_xlfn.LET(_xlpm.rng,IFERROR(MATCH($A95,Q$4:Q$15,1)+1,1),INDEX(X$4:X$15,_xlpm.rng)*$A95^2+INDEX(X$4:X$15,_xlpm.rng+1)*$A95+INDEX(X$4:X$15,_xlpm.rng+2))</f>
        <v>4</v>
      </c>
      <c r="L95" cm="1">
        <f t="array" ref="L95">_xlfn.LET(_xlpm.rng,IFERROR(MATCH($A95,R$4:R$15,1)+1,1),INDEX(Y$4:Y$15,_xlpm.rng)*$A95^2+INDEX(Y$4:Y$15,_xlpm.rng+1)*$A95+INDEX(Y$4:Y$15,_xlpm.rng+2))</f>
        <v>4</v>
      </c>
      <c r="M95" cm="1">
        <f t="array" ref="M95">_xlfn.LET(_xlpm.rng,IFERROR(MATCH($A95,S$4:S$15,1)+1,1),INDEX(Z$4:Z$15,_xlpm.rng)*$A95^2+INDEX(Z$4:Z$15,_xlpm.rng+1)*$A95+INDEX(Z$4:Z$15,_xlpm.rng+2))</f>
        <v>4</v>
      </c>
    </row>
    <row r="96" spans="1:13" x14ac:dyDescent="0.2">
      <c r="A96">
        <v>4.5750000000000002</v>
      </c>
      <c r="B96">
        <f>transpose!V95</f>
        <v>0</v>
      </c>
      <c r="C96">
        <f>transpose!W95</f>
        <v>0</v>
      </c>
      <c r="D96">
        <f>transpose!X95</f>
        <v>2.3856598294499999E-5</v>
      </c>
      <c r="E96">
        <f>transpose!P95</f>
        <v>4</v>
      </c>
      <c r="F96">
        <f>transpose!Q95</f>
        <v>4</v>
      </c>
      <c r="G96">
        <f>transpose!R95</f>
        <v>3.9999847663599999</v>
      </c>
      <c r="H96" cm="1">
        <f t="array" ref="H96">_xlfn.LET(_xlpm.rng,IFERROR(MATCH($A96,Q$4:Q$15,1)+1,1),INDEX(U$4:U$15,_xlpm.rng)*$A96^2+INDEX(U$4:U$15,_xlpm.rng+1)*$A96+INDEX(U$4:U$15,_xlpm.rng+2))</f>
        <v>0</v>
      </c>
      <c r="I96" cm="1">
        <f t="array" ref="I96">_xlfn.LET(_xlpm.rng,IFERROR(MATCH($A96,R$4:R$15,1)+1,1),INDEX(V$4:V$15,_xlpm.rng)*$A96^2+INDEX(V$4:V$15,_xlpm.rng+1)*$A96+INDEX(V$4:V$15,_xlpm.rng+2))</f>
        <v>0</v>
      </c>
      <c r="J96" cm="1">
        <f t="array" ref="J96">_xlfn.LET(_xlpm.rng,IFERROR(MATCH($A96,S$4:S$15,1)+1,1),INDEX(W$4:W$15,_xlpm.rng)*$A96^2+INDEX(W$4:W$15,_xlpm.rng+1)*$A96+INDEX(W$4:W$15,_xlpm.rng+2))</f>
        <v>0</v>
      </c>
      <c r="K96" cm="1">
        <f t="array" ref="K96">_xlfn.LET(_xlpm.rng,IFERROR(MATCH($A96,Q$4:Q$15,1)+1,1),INDEX(X$4:X$15,_xlpm.rng)*$A96^2+INDEX(X$4:X$15,_xlpm.rng+1)*$A96+INDEX(X$4:X$15,_xlpm.rng+2))</f>
        <v>4</v>
      </c>
      <c r="L96" cm="1">
        <f t="array" ref="L96">_xlfn.LET(_xlpm.rng,IFERROR(MATCH($A96,R$4:R$15,1)+1,1),INDEX(Y$4:Y$15,_xlpm.rng)*$A96^2+INDEX(Y$4:Y$15,_xlpm.rng+1)*$A96+INDEX(Y$4:Y$15,_xlpm.rng+2))</f>
        <v>4</v>
      </c>
      <c r="M96" cm="1">
        <f t="array" ref="M96">_xlfn.LET(_xlpm.rng,IFERROR(MATCH($A96,S$4:S$15,1)+1,1),INDEX(Z$4:Z$15,_xlpm.rng)*$A96^2+INDEX(Z$4:Z$15,_xlpm.rng+1)*$A96+INDEX(Z$4:Z$15,_xlpm.rng+2))</f>
        <v>4</v>
      </c>
    </row>
    <row r="97" spans="1:13" x14ac:dyDescent="0.2">
      <c r="A97">
        <v>4.625</v>
      </c>
      <c r="B97">
        <f>transpose!V96</f>
        <v>0</v>
      </c>
      <c r="C97">
        <f>transpose!W96</f>
        <v>0</v>
      </c>
      <c r="D97">
        <f>transpose!X96</f>
        <v>3.8517470953499998E-5</v>
      </c>
      <c r="E97">
        <f>transpose!P96</f>
        <v>4</v>
      </c>
      <c r="F97">
        <f>transpose!Q96</f>
        <v>4</v>
      </c>
      <c r="G97">
        <f>transpose!R96</f>
        <v>3.9999754046599998</v>
      </c>
      <c r="H97" cm="1">
        <f t="array" ref="H97">_xlfn.LET(_xlpm.rng,IFERROR(MATCH($A97,Q$4:Q$15,1)+1,1),INDEX(U$4:U$15,_xlpm.rng)*$A97^2+INDEX(U$4:U$15,_xlpm.rng+1)*$A97+INDEX(U$4:U$15,_xlpm.rng+2))</f>
        <v>0</v>
      </c>
      <c r="I97" cm="1">
        <f t="array" ref="I97">_xlfn.LET(_xlpm.rng,IFERROR(MATCH($A97,R$4:R$15,1)+1,1),INDEX(V$4:V$15,_xlpm.rng)*$A97^2+INDEX(V$4:V$15,_xlpm.rng+1)*$A97+INDEX(V$4:V$15,_xlpm.rng+2))</f>
        <v>0</v>
      </c>
      <c r="J97" cm="1">
        <f t="array" ref="J97">_xlfn.LET(_xlpm.rng,IFERROR(MATCH($A97,S$4:S$15,1)+1,1),INDEX(W$4:W$15,_xlpm.rng)*$A97^2+INDEX(W$4:W$15,_xlpm.rng+1)*$A97+INDEX(W$4:W$15,_xlpm.rng+2))</f>
        <v>0</v>
      </c>
      <c r="K97" cm="1">
        <f t="array" ref="K97">_xlfn.LET(_xlpm.rng,IFERROR(MATCH($A97,Q$4:Q$15,1)+1,1),INDEX(X$4:X$15,_xlpm.rng)*$A97^2+INDEX(X$4:X$15,_xlpm.rng+1)*$A97+INDEX(X$4:X$15,_xlpm.rng+2))</f>
        <v>4</v>
      </c>
      <c r="L97" cm="1">
        <f t="array" ref="L97">_xlfn.LET(_xlpm.rng,IFERROR(MATCH($A97,R$4:R$15,1)+1,1),INDEX(Y$4:Y$15,_xlpm.rng)*$A97^2+INDEX(Y$4:Y$15,_xlpm.rng+1)*$A97+INDEX(Y$4:Y$15,_xlpm.rng+2))</f>
        <v>4</v>
      </c>
      <c r="M97" cm="1">
        <f t="array" ref="M97">_xlfn.LET(_xlpm.rng,IFERROR(MATCH($A97,S$4:S$15,1)+1,1),INDEX(Z$4:Z$15,_xlpm.rng)*$A97^2+INDEX(Z$4:Z$15,_xlpm.rng+1)*$A97+INDEX(Z$4:Z$15,_xlpm.rng+2))</f>
        <v>4</v>
      </c>
    </row>
    <row r="98" spans="1:13" x14ac:dyDescent="0.2">
      <c r="A98">
        <v>4.6749999999999998</v>
      </c>
      <c r="B98">
        <f>transpose!V97</f>
        <v>0</v>
      </c>
      <c r="C98">
        <f>transpose!W97</f>
        <v>0</v>
      </c>
      <c r="D98">
        <f>transpose!X97</f>
        <v>6.1417246951200007E-5</v>
      </c>
      <c r="E98">
        <f>transpose!P97</f>
        <v>4</v>
      </c>
      <c r="F98">
        <f>transpose!Q97</f>
        <v>4</v>
      </c>
      <c r="G98">
        <f>transpose!R97</f>
        <v>3.99996078201</v>
      </c>
      <c r="H98" cm="1">
        <f t="array" ref="H98">_xlfn.LET(_xlpm.rng,IFERROR(MATCH($A98,Q$4:Q$15,1)+1,1),INDEX(U$4:U$15,_xlpm.rng)*$A98^2+INDEX(U$4:U$15,_xlpm.rng+1)*$A98+INDEX(U$4:U$15,_xlpm.rng+2))</f>
        <v>0</v>
      </c>
      <c r="I98" cm="1">
        <f t="array" ref="I98">_xlfn.LET(_xlpm.rng,IFERROR(MATCH($A98,R$4:R$15,1)+1,1),INDEX(V$4:V$15,_xlpm.rng)*$A98^2+INDEX(V$4:V$15,_xlpm.rng+1)*$A98+INDEX(V$4:V$15,_xlpm.rng+2))</f>
        <v>0</v>
      </c>
      <c r="J98" cm="1">
        <f t="array" ref="J98">_xlfn.LET(_xlpm.rng,IFERROR(MATCH($A98,S$4:S$15,1)+1,1),INDEX(W$4:W$15,_xlpm.rng)*$A98^2+INDEX(W$4:W$15,_xlpm.rng+1)*$A98+INDEX(W$4:W$15,_xlpm.rng+2))</f>
        <v>0</v>
      </c>
      <c r="K98" cm="1">
        <f t="array" ref="K98">_xlfn.LET(_xlpm.rng,IFERROR(MATCH($A98,Q$4:Q$15,1)+1,1),INDEX(X$4:X$15,_xlpm.rng)*$A98^2+INDEX(X$4:X$15,_xlpm.rng+1)*$A98+INDEX(X$4:X$15,_xlpm.rng+2))</f>
        <v>4</v>
      </c>
      <c r="L98" cm="1">
        <f t="array" ref="L98">_xlfn.LET(_xlpm.rng,IFERROR(MATCH($A98,R$4:R$15,1)+1,1),INDEX(Y$4:Y$15,_xlpm.rng)*$A98^2+INDEX(Y$4:Y$15,_xlpm.rng+1)*$A98+INDEX(Y$4:Y$15,_xlpm.rng+2))</f>
        <v>4</v>
      </c>
      <c r="M98" cm="1">
        <f t="array" ref="M98">_xlfn.LET(_xlpm.rng,IFERROR(MATCH($A98,S$4:S$15,1)+1,1),INDEX(Z$4:Z$15,_xlpm.rng)*$A98^2+INDEX(Z$4:Z$15,_xlpm.rng+1)*$A98+INDEX(Z$4:Z$15,_xlpm.rng+2))</f>
        <v>4</v>
      </c>
    </row>
    <row r="99" spans="1:13" x14ac:dyDescent="0.2">
      <c r="A99">
        <v>4.7249999999999996</v>
      </c>
      <c r="B99">
        <f>transpose!V98</f>
        <v>0</v>
      </c>
      <c r="C99">
        <f>transpose!W98</f>
        <v>0</v>
      </c>
      <c r="D99">
        <f>transpose!X98</f>
        <v>9.6711391955200002E-5</v>
      </c>
      <c r="E99">
        <f>transpose!P98</f>
        <v>4</v>
      </c>
      <c r="F99">
        <f>transpose!Q98</f>
        <v>4</v>
      </c>
      <c r="G99">
        <f>transpose!R98</f>
        <v>3.9999382449900001</v>
      </c>
      <c r="H99" cm="1">
        <f t="array" ref="H99">_xlfn.LET(_xlpm.rng,IFERROR(MATCH($A99,Q$4:Q$15,1)+1,1),INDEX(U$4:U$15,_xlpm.rng)*$A99^2+INDEX(U$4:U$15,_xlpm.rng+1)*$A99+INDEX(U$4:U$15,_xlpm.rng+2))</f>
        <v>0</v>
      </c>
      <c r="I99" cm="1">
        <f t="array" ref="I99">_xlfn.LET(_xlpm.rng,IFERROR(MATCH($A99,R$4:R$15,1)+1,1),INDEX(V$4:V$15,_xlpm.rng)*$A99^2+INDEX(V$4:V$15,_xlpm.rng+1)*$A99+INDEX(V$4:V$15,_xlpm.rng+2))</f>
        <v>0</v>
      </c>
      <c r="J99" cm="1">
        <f t="array" ref="J99">_xlfn.LET(_xlpm.rng,IFERROR(MATCH($A99,S$4:S$15,1)+1,1),INDEX(W$4:W$15,_xlpm.rng)*$A99^2+INDEX(W$4:W$15,_xlpm.rng+1)*$A99+INDEX(W$4:W$15,_xlpm.rng+2))</f>
        <v>0</v>
      </c>
      <c r="K99" cm="1">
        <f t="array" ref="K99">_xlfn.LET(_xlpm.rng,IFERROR(MATCH($A99,Q$4:Q$15,1)+1,1),INDEX(X$4:X$15,_xlpm.rng)*$A99^2+INDEX(X$4:X$15,_xlpm.rng+1)*$A99+INDEX(X$4:X$15,_xlpm.rng+2))</f>
        <v>4</v>
      </c>
      <c r="L99" cm="1">
        <f t="array" ref="L99">_xlfn.LET(_xlpm.rng,IFERROR(MATCH($A99,R$4:R$15,1)+1,1),INDEX(Y$4:Y$15,_xlpm.rng)*$A99^2+INDEX(Y$4:Y$15,_xlpm.rng+1)*$A99+INDEX(Y$4:Y$15,_xlpm.rng+2))</f>
        <v>4</v>
      </c>
      <c r="M99" cm="1">
        <f t="array" ref="M99">_xlfn.LET(_xlpm.rng,IFERROR(MATCH($A99,S$4:S$15,1)+1,1),INDEX(Z$4:Z$15,_xlpm.rng)*$A99^2+INDEX(Z$4:Z$15,_xlpm.rng+1)*$A99+INDEX(Z$4:Z$15,_xlpm.rng+2))</f>
        <v>4</v>
      </c>
    </row>
    <row r="100" spans="1:13" x14ac:dyDescent="0.2">
      <c r="A100">
        <v>4.7750000000000004</v>
      </c>
      <c r="B100">
        <f>transpose!V99</f>
        <v>0</v>
      </c>
      <c r="C100">
        <f>transpose!W99</f>
        <v>0</v>
      </c>
      <c r="D100">
        <f>transpose!X99</f>
        <v>1.50380364114E-4</v>
      </c>
      <c r="E100">
        <f>transpose!P99</f>
        <v>4</v>
      </c>
      <c r="F100">
        <f>transpose!Q99</f>
        <v>4</v>
      </c>
      <c r="G100">
        <f>transpose!R99</f>
        <v>3.99990397481</v>
      </c>
      <c r="H100" cm="1">
        <f t="array" ref="H100">_xlfn.LET(_xlpm.rng,IFERROR(MATCH($A100,Q$4:Q$15,1)+1,1),INDEX(U$4:U$15,_xlpm.rng)*$A100^2+INDEX(U$4:U$15,_xlpm.rng+1)*$A100+INDEX(U$4:U$15,_xlpm.rng+2))</f>
        <v>0</v>
      </c>
      <c r="I100" cm="1">
        <f t="array" ref="I100">_xlfn.LET(_xlpm.rng,IFERROR(MATCH($A100,R$4:R$15,1)+1,1),INDEX(V$4:V$15,_xlpm.rng)*$A100^2+INDEX(V$4:V$15,_xlpm.rng+1)*$A100+INDEX(V$4:V$15,_xlpm.rng+2))</f>
        <v>0</v>
      </c>
      <c r="J100" cm="1">
        <f t="array" ref="J100">_xlfn.LET(_xlpm.rng,IFERROR(MATCH($A100,S$4:S$15,1)+1,1),INDEX(W$4:W$15,_xlpm.rng)*$A100^2+INDEX(W$4:W$15,_xlpm.rng+1)*$A100+INDEX(W$4:W$15,_xlpm.rng+2))</f>
        <v>0</v>
      </c>
      <c r="K100" cm="1">
        <f t="array" ref="K100">_xlfn.LET(_xlpm.rng,IFERROR(MATCH($A100,Q$4:Q$15,1)+1,1),INDEX(X$4:X$15,_xlpm.rng)*$A100^2+INDEX(X$4:X$15,_xlpm.rng+1)*$A100+INDEX(X$4:X$15,_xlpm.rng+2))</f>
        <v>4</v>
      </c>
      <c r="L100" cm="1">
        <f t="array" ref="L100">_xlfn.LET(_xlpm.rng,IFERROR(MATCH($A100,R$4:R$15,1)+1,1),INDEX(Y$4:Y$15,_xlpm.rng)*$A100^2+INDEX(Y$4:Y$15,_xlpm.rng+1)*$A100+INDEX(Y$4:Y$15,_xlpm.rng+2))</f>
        <v>4</v>
      </c>
      <c r="M100" cm="1">
        <f t="array" ref="M100">_xlfn.LET(_xlpm.rng,IFERROR(MATCH($A100,S$4:S$15,1)+1,1),INDEX(Z$4:Z$15,_xlpm.rng)*$A100^2+INDEX(Z$4:Z$15,_xlpm.rng+1)*$A100+INDEX(Z$4:Z$15,_xlpm.rng+2))</f>
        <v>4</v>
      </c>
    </row>
    <row r="101" spans="1:13" x14ac:dyDescent="0.2">
      <c r="A101">
        <v>4.8250000000000002</v>
      </c>
      <c r="B101">
        <f>transpose!V100</f>
        <v>0</v>
      </c>
      <c r="C101">
        <f>transpose!W100</f>
        <v>0</v>
      </c>
      <c r="D101">
        <f>transpose!X100</f>
        <v>2.3088874141300001E-4</v>
      </c>
      <c r="E101">
        <f>transpose!P100</f>
        <v>4</v>
      </c>
      <c r="F101">
        <f>transpose!Q100</f>
        <v>4</v>
      </c>
      <c r="G101">
        <f>transpose!R100</f>
        <v>3.99985256658</v>
      </c>
      <c r="H101" cm="1">
        <f t="array" ref="H101">_xlfn.LET(_xlpm.rng,IFERROR(MATCH($A101,Q$4:Q$15,1)+1,1),INDEX(U$4:U$15,_xlpm.rng)*$A101^2+INDEX(U$4:U$15,_xlpm.rng+1)*$A101+INDEX(U$4:U$15,_xlpm.rng+2))</f>
        <v>0</v>
      </c>
      <c r="I101" cm="1">
        <f t="array" ref="I101">_xlfn.LET(_xlpm.rng,IFERROR(MATCH($A101,R$4:R$15,1)+1,1),INDEX(V$4:V$15,_xlpm.rng)*$A101^2+INDEX(V$4:V$15,_xlpm.rng+1)*$A101+INDEX(V$4:V$15,_xlpm.rng+2))</f>
        <v>0</v>
      </c>
      <c r="J101" cm="1">
        <f t="array" ref="J101">_xlfn.LET(_xlpm.rng,IFERROR(MATCH($A101,S$4:S$15,1)+1,1),INDEX(W$4:W$15,_xlpm.rng)*$A101^2+INDEX(W$4:W$15,_xlpm.rng+1)*$A101+INDEX(W$4:W$15,_xlpm.rng+2))</f>
        <v>0</v>
      </c>
      <c r="K101" cm="1">
        <f t="array" ref="K101">_xlfn.LET(_xlpm.rng,IFERROR(MATCH($A101,Q$4:Q$15,1)+1,1),INDEX(X$4:X$15,_xlpm.rng)*$A101^2+INDEX(X$4:X$15,_xlpm.rng+1)*$A101+INDEX(X$4:X$15,_xlpm.rng+2))</f>
        <v>4</v>
      </c>
      <c r="L101" cm="1">
        <f t="array" ref="L101">_xlfn.LET(_xlpm.rng,IFERROR(MATCH($A101,R$4:R$15,1)+1,1),INDEX(Y$4:Y$15,_xlpm.rng)*$A101^2+INDEX(Y$4:Y$15,_xlpm.rng+1)*$A101+INDEX(Y$4:Y$15,_xlpm.rng+2))</f>
        <v>4</v>
      </c>
      <c r="M101" cm="1">
        <f t="array" ref="M101">_xlfn.LET(_xlpm.rng,IFERROR(MATCH($A101,S$4:S$15,1)+1,1),INDEX(Z$4:Z$15,_xlpm.rng)*$A101^2+INDEX(Z$4:Z$15,_xlpm.rng+1)*$A101+INDEX(Z$4:Z$15,_xlpm.rng+2))</f>
        <v>4</v>
      </c>
    </row>
    <row r="102" spans="1:13" x14ac:dyDescent="0.2">
      <c r="A102">
        <v>4.875</v>
      </c>
      <c r="B102">
        <f>transpose!V101</f>
        <v>0</v>
      </c>
      <c r="C102">
        <f>transpose!W101</f>
        <v>0</v>
      </c>
      <c r="D102">
        <f>transpose!X101</f>
        <v>3.5001384791900003E-4</v>
      </c>
      <c r="E102">
        <f>transpose!P101</f>
        <v>4</v>
      </c>
      <c r="F102">
        <f>transpose!Q101</f>
        <v>4</v>
      </c>
      <c r="G102">
        <f>transpose!R101</f>
        <v>3.9997765002199999</v>
      </c>
      <c r="H102" cm="1">
        <f t="array" ref="H102">_xlfn.LET(_xlpm.rng,IFERROR(MATCH($A102,Q$4:Q$15,1)+1,1),INDEX(U$4:U$15,_xlpm.rng)*$A102^2+INDEX(U$4:U$15,_xlpm.rng+1)*$A102+INDEX(U$4:U$15,_xlpm.rng+2))</f>
        <v>0</v>
      </c>
      <c r="I102" cm="1">
        <f t="array" ref="I102">_xlfn.LET(_xlpm.rng,IFERROR(MATCH($A102,R$4:R$15,1)+1,1),INDEX(V$4:V$15,_xlpm.rng)*$A102^2+INDEX(V$4:V$15,_xlpm.rng+1)*$A102+INDEX(V$4:V$15,_xlpm.rng+2))</f>
        <v>0</v>
      </c>
      <c r="J102" cm="1">
        <f t="array" ref="J102">_xlfn.LET(_xlpm.rng,IFERROR(MATCH($A102,S$4:S$15,1)+1,1),INDEX(W$4:W$15,_xlpm.rng)*$A102^2+INDEX(W$4:W$15,_xlpm.rng+1)*$A102+INDEX(W$4:W$15,_xlpm.rng+2))</f>
        <v>0</v>
      </c>
      <c r="K102" cm="1">
        <f t="array" ref="K102">_xlfn.LET(_xlpm.rng,IFERROR(MATCH($A102,Q$4:Q$15,1)+1,1),INDEX(X$4:X$15,_xlpm.rng)*$A102^2+INDEX(X$4:X$15,_xlpm.rng+1)*$A102+INDEX(X$4:X$15,_xlpm.rng+2))</f>
        <v>4</v>
      </c>
      <c r="L102" cm="1">
        <f t="array" ref="L102">_xlfn.LET(_xlpm.rng,IFERROR(MATCH($A102,R$4:R$15,1)+1,1),INDEX(Y$4:Y$15,_xlpm.rng)*$A102^2+INDEX(Y$4:Y$15,_xlpm.rng+1)*$A102+INDEX(Y$4:Y$15,_xlpm.rng+2))</f>
        <v>4</v>
      </c>
      <c r="M102" cm="1">
        <f t="array" ref="M102">_xlfn.LET(_xlpm.rng,IFERROR(MATCH($A102,S$4:S$15,1)+1,1),INDEX(Z$4:Z$15,_xlpm.rng)*$A102^2+INDEX(Z$4:Z$15,_xlpm.rng+1)*$A102+INDEX(Z$4:Z$15,_xlpm.rng+2))</f>
        <v>4</v>
      </c>
    </row>
    <row r="103" spans="1:13" x14ac:dyDescent="0.2">
      <c r="A103">
        <v>4.9249999999999998</v>
      </c>
      <c r="B103">
        <f>transpose!V102</f>
        <v>0</v>
      </c>
      <c r="C103">
        <f>transpose!W102</f>
        <v>0</v>
      </c>
      <c r="D103">
        <f>transpose!X102</f>
        <v>5.2385678975699998E-4</v>
      </c>
      <c r="E103">
        <f>transpose!P102</f>
        <v>4</v>
      </c>
      <c r="F103">
        <f>transpose!Q102</f>
        <v>4</v>
      </c>
      <c r="G103">
        <f>transpose!R102</f>
        <v>3.9996654950799999</v>
      </c>
      <c r="H103" cm="1">
        <f t="array" ref="H103">_xlfn.LET(_xlpm.rng,IFERROR(MATCH($A103,Q$4:Q$15,1)+1,1),INDEX(U$4:U$15,_xlpm.rng)*$A103^2+INDEX(U$4:U$15,_xlpm.rng+1)*$A103+INDEX(U$4:U$15,_xlpm.rng+2))</f>
        <v>0</v>
      </c>
      <c r="I103" cm="1">
        <f t="array" ref="I103">_xlfn.LET(_xlpm.rng,IFERROR(MATCH($A103,R$4:R$15,1)+1,1),INDEX(V$4:V$15,_xlpm.rng)*$A103^2+INDEX(V$4:V$15,_xlpm.rng+1)*$A103+INDEX(V$4:V$15,_xlpm.rng+2))</f>
        <v>0</v>
      </c>
      <c r="J103" cm="1">
        <f t="array" ref="J103">_xlfn.LET(_xlpm.rng,IFERROR(MATCH($A103,S$4:S$15,1)+1,1),INDEX(W$4:W$15,_xlpm.rng)*$A103^2+INDEX(W$4:W$15,_xlpm.rng+1)*$A103+INDEX(W$4:W$15,_xlpm.rng+2))</f>
        <v>0</v>
      </c>
      <c r="K103" cm="1">
        <f t="array" ref="K103">_xlfn.LET(_xlpm.rng,IFERROR(MATCH($A103,Q$4:Q$15,1)+1,1),INDEX(X$4:X$15,_xlpm.rng)*$A103^2+INDEX(X$4:X$15,_xlpm.rng+1)*$A103+INDEX(X$4:X$15,_xlpm.rng+2))</f>
        <v>4</v>
      </c>
      <c r="L103" cm="1">
        <f t="array" ref="L103">_xlfn.LET(_xlpm.rng,IFERROR(MATCH($A103,R$4:R$15,1)+1,1),INDEX(Y$4:Y$15,_xlpm.rng)*$A103^2+INDEX(Y$4:Y$15,_xlpm.rng+1)*$A103+INDEX(Y$4:Y$15,_xlpm.rng+2))</f>
        <v>4</v>
      </c>
      <c r="M103" cm="1">
        <f t="array" ref="M103">_xlfn.LET(_xlpm.rng,IFERROR(MATCH($A103,S$4:S$15,1)+1,1),INDEX(Z$4:Z$15,_xlpm.rng)*$A103^2+INDEX(Z$4:Z$15,_xlpm.rng+1)*$A103+INDEX(Z$4:Z$15,_xlpm.rng+2))</f>
        <v>4</v>
      </c>
    </row>
    <row r="104" spans="1:13" x14ac:dyDescent="0.2">
      <c r="A104">
        <v>4.9749999999999996</v>
      </c>
      <c r="B104">
        <f>transpose!V103</f>
        <v>0</v>
      </c>
      <c r="C104">
        <f>transpose!W103</f>
        <v>0</v>
      </c>
      <c r="D104">
        <f>transpose!X103</f>
        <v>7.74035378233E-4</v>
      </c>
      <c r="E104">
        <f>transpose!P103</f>
        <v>4</v>
      </c>
      <c r="F104">
        <f>transpose!Q103</f>
        <v>4</v>
      </c>
      <c r="G104">
        <f>transpose!R103</f>
        <v>3.9995057486299999</v>
      </c>
      <c r="H104" cm="1">
        <f t="array" ref="H104">_xlfn.LET(_xlpm.rng,IFERROR(MATCH($A104,Q$4:Q$15,1)+1,1),INDEX(U$4:U$15,_xlpm.rng)*$A104^2+INDEX(U$4:U$15,_xlpm.rng+1)*$A104+INDEX(U$4:U$15,_xlpm.rng+2))</f>
        <v>0</v>
      </c>
      <c r="I104" cm="1">
        <f t="array" ref="I104">_xlfn.LET(_xlpm.rng,IFERROR(MATCH($A104,R$4:R$15,1)+1,1),INDEX(V$4:V$15,_xlpm.rng)*$A104^2+INDEX(V$4:V$15,_xlpm.rng+1)*$A104+INDEX(V$4:V$15,_xlpm.rng+2))</f>
        <v>0</v>
      </c>
      <c r="J104" cm="1">
        <f t="array" ref="J104">_xlfn.LET(_xlpm.rng,IFERROR(MATCH($A104,S$4:S$15,1)+1,1),INDEX(W$4:W$15,_xlpm.rng)*$A104^2+INDEX(W$4:W$15,_xlpm.rng+1)*$A104+INDEX(W$4:W$15,_xlpm.rng+2))</f>
        <v>0</v>
      </c>
      <c r="K104" cm="1">
        <f t="array" ref="K104">_xlfn.LET(_xlpm.rng,IFERROR(MATCH($A104,Q$4:Q$15,1)+1,1),INDEX(X$4:X$15,_xlpm.rng)*$A104^2+INDEX(X$4:X$15,_xlpm.rng+1)*$A104+INDEX(X$4:X$15,_xlpm.rng+2))</f>
        <v>4</v>
      </c>
      <c r="L104" cm="1">
        <f t="array" ref="L104">_xlfn.LET(_xlpm.rng,IFERROR(MATCH($A104,R$4:R$15,1)+1,1),INDEX(Y$4:Y$15,_xlpm.rng)*$A104^2+INDEX(Y$4:Y$15,_xlpm.rng+1)*$A104+INDEX(Y$4:Y$15,_xlpm.rng+2))</f>
        <v>4</v>
      </c>
      <c r="M104" cm="1">
        <f t="array" ref="M104">_xlfn.LET(_xlpm.rng,IFERROR(MATCH($A104,S$4:S$15,1)+1,1),INDEX(Z$4:Z$15,_xlpm.rng)*$A104^2+INDEX(Z$4:Z$15,_xlpm.rng+1)*$A104+INDEX(Z$4:Z$15,_xlpm.rng+2))</f>
        <v>4</v>
      </c>
    </row>
    <row r="105" spans="1:13" x14ac:dyDescent="0.2">
      <c r="A105">
        <v>5.0250000000000004</v>
      </c>
      <c r="B105">
        <f>transpose!V104</f>
        <v>0</v>
      </c>
      <c r="C105">
        <f>transpose!W104</f>
        <v>0</v>
      </c>
      <c r="D105">
        <f>transpose!X104</f>
        <v>1.12903844975E-3</v>
      </c>
      <c r="E105">
        <f>transpose!P104</f>
        <v>4</v>
      </c>
      <c r="F105">
        <f>transpose!Q104</f>
        <v>4</v>
      </c>
      <c r="G105">
        <f>transpose!R104</f>
        <v>3.9992790724499998</v>
      </c>
      <c r="H105" cm="1">
        <f t="array" ref="H105">_xlfn.LET(_xlpm.rng,IFERROR(MATCH($A105,Q$4:Q$15,1)+1,1),INDEX(U$4:U$15,_xlpm.rng)*$A105^2+INDEX(U$4:U$15,_xlpm.rng+1)*$A105+INDEX(U$4:U$15,_xlpm.rng+2))</f>
        <v>0</v>
      </c>
      <c r="I105" cm="1">
        <f t="array" ref="I105">_xlfn.LET(_xlpm.rng,IFERROR(MATCH($A105,R$4:R$15,1)+1,1),INDEX(V$4:V$15,_xlpm.rng)*$A105^2+INDEX(V$4:V$15,_xlpm.rng+1)*$A105+INDEX(V$4:V$15,_xlpm.rng+2))</f>
        <v>0</v>
      </c>
      <c r="J105" cm="1">
        <f t="array" ref="J105">_xlfn.LET(_xlpm.rng,IFERROR(MATCH($A105,S$4:S$15,1)+1,1),INDEX(W$4:W$15,_xlpm.rng)*$A105^2+INDEX(W$4:W$15,_xlpm.rng+1)*$A105+INDEX(W$4:W$15,_xlpm.rng+2))</f>
        <v>0</v>
      </c>
      <c r="K105" cm="1">
        <f t="array" ref="K105">_xlfn.LET(_xlpm.rng,IFERROR(MATCH($A105,Q$4:Q$15,1)+1,1),INDEX(X$4:X$15,_xlpm.rng)*$A105^2+INDEX(X$4:X$15,_xlpm.rng+1)*$A105+INDEX(X$4:X$15,_xlpm.rng+2))</f>
        <v>4</v>
      </c>
      <c r="L105" cm="1">
        <f t="array" ref="L105">_xlfn.LET(_xlpm.rng,IFERROR(MATCH($A105,R$4:R$15,1)+1,1),INDEX(Y$4:Y$15,_xlpm.rng)*$A105^2+INDEX(Y$4:Y$15,_xlpm.rng+1)*$A105+INDEX(Y$4:Y$15,_xlpm.rng+2))</f>
        <v>4</v>
      </c>
      <c r="M105" cm="1">
        <f t="array" ref="M105">_xlfn.LET(_xlpm.rng,IFERROR(MATCH($A105,S$4:S$15,1)+1,1),INDEX(Z$4:Z$15,_xlpm.rng)*$A105^2+INDEX(Z$4:Z$15,_xlpm.rng+1)*$A105+INDEX(Z$4:Z$15,_xlpm.rng+2))</f>
        <v>4</v>
      </c>
    </row>
    <row r="106" spans="1:13" x14ac:dyDescent="0.2">
      <c r="A106">
        <v>5.0750000000000002</v>
      </c>
      <c r="B106">
        <f>transpose!V105</f>
        <v>0</v>
      </c>
      <c r="C106">
        <f>transpose!W105</f>
        <v>0</v>
      </c>
      <c r="D106">
        <f>transpose!X105</f>
        <v>1.62569458177E-3</v>
      </c>
      <c r="E106">
        <f>transpose!P105</f>
        <v>4</v>
      </c>
      <c r="F106">
        <f>transpose!Q105</f>
        <v>4</v>
      </c>
      <c r="G106">
        <f>transpose!R105</f>
        <v>3.99896195578</v>
      </c>
      <c r="H106" cm="1">
        <f t="array" ref="H106">_xlfn.LET(_xlpm.rng,IFERROR(MATCH($A106,Q$4:Q$15,1)+1,1),INDEX(U$4:U$15,_xlpm.rng)*$A106^2+INDEX(U$4:U$15,_xlpm.rng+1)*$A106+INDEX(U$4:U$15,_xlpm.rng+2))</f>
        <v>0</v>
      </c>
      <c r="I106" cm="1">
        <f t="array" ref="I106">_xlfn.LET(_xlpm.rng,IFERROR(MATCH($A106,R$4:R$15,1)+1,1),INDEX(V$4:V$15,_xlpm.rng)*$A106^2+INDEX(V$4:V$15,_xlpm.rng+1)*$A106+INDEX(V$4:V$15,_xlpm.rng+2))</f>
        <v>0</v>
      </c>
      <c r="J106" cm="1">
        <f t="array" ref="J106">_xlfn.LET(_xlpm.rng,IFERROR(MATCH($A106,S$4:S$15,1)+1,1),INDEX(W$4:W$15,_xlpm.rng)*$A106^2+INDEX(W$4:W$15,_xlpm.rng+1)*$A106+INDEX(W$4:W$15,_xlpm.rng+2))</f>
        <v>0</v>
      </c>
      <c r="K106" cm="1">
        <f t="array" ref="K106">_xlfn.LET(_xlpm.rng,IFERROR(MATCH($A106,Q$4:Q$15,1)+1,1),INDEX(X$4:X$15,_xlpm.rng)*$A106^2+INDEX(X$4:X$15,_xlpm.rng+1)*$A106+INDEX(X$4:X$15,_xlpm.rng+2))</f>
        <v>4</v>
      </c>
      <c r="L106" cm="1">
        <f t="array" ref="L106">_xlfn.LET(_xlpm.rng,IFERROR(MATCH($A106,R$4:R$15,1)+1,1),INDEX(Y$4:Y$15,_xlpm.rng)*$A106^2+INDEX(Y$4:Y$15,_xlpm.rng+1)*$A106+INDEX(Y$4:Y$15,_xlpm.rng+2))</f>
        <v>4</v>
      </c>
      <c r="M106" cm="1">
        <f t="array" ref="M106">_xlfn.LET(_xlpm.rng,IFERROR(MATCH($A106,S$4:S$15,1)+1,1),INDEX(Z$4:Z$15,_xlpm.rng)*$A106^2+INDEX(Z$4:Z$15,_xlpm.rng+1)*$A106+INDEX(Z$4:Z$15,_xlpm.rng+2))</f>
        <v>4</v>
      </c>
    </row>
    <row r="107" spans="1:13" x14ac:dyDescent="0.2">
      <c r="A107">
        <v>5.125</v>
      </c>
      <c r="B107">
        <f>transpose!V106</f>
        <v>0</v>
      </c>
      <c r="C107">
        <f>transpose!W106</f>
        <v>0</v>
      </c>
      <c r="D107">
        <f>transpose!X106</f>
        <v>2.3106764180199999E-3</v>
      </c>
      <c r="E107">
        <f>transpose!P106</f>
        <v>4</v>
      </c>
      <c r="F107">
        <f>transpose!Q106</f>
        <v>4</v>
      </c>
      <c r="G107">
        <f>transpose!R106</f>
        <v>3.9985246074899998</v>
      </c>
      <c r="H107" cm="1">
        <f t="array" ref="H107">_xlfn.LET(_xlpm.rng,IFERROR(MATCH($A107,Q$4:Q$15,1)+1,1),INDEX(U$4:U$15,_xlpm.rng)*$A107^2+INDEX(U$4:U$15,_xlpm.rng+1)*$A107+INDEX(U$4:U$15,_xlpm.rng+2))</f>
        <v>0</v>
      </c>
      <c r="I107" cm="1">
        <f t="array" ref="I107">_xlfn.LET(_xlpm.rng,IFERROR(MATCH($A107,R$4:R$15,1)+1,1),INDEX(V$4:V$15,_xlpm.rng)*$A107^2+INDEX(V$4:V$15,_xlpm.rng+1)*$A107+INDEX(V$4:V$15,_xlpm.rng+2))</f>
        <v>0</v>
      </c>
      <c r="J107" cm="1">
        <f t="array" ref="J107">_xlfn.LET(_xlpm.rng,IFERROR(MATCH($A107,S$4:S$15,1)+1,1),INDEX(W$4:W$15,_xlpm.rng)*$A107^2+INDEX(W$4:W$15,_xlpm.rng+1)*$A107+INDEX(W$4:W$15,_xlpm.rng+2))</f>
        <v>0</v>
      </c>
      <c r="K107" cm="1">
        <f t="array" ref="K107">_xlfn.LET(_xlpm.rng,IFERROR(MATCH($A107,Q$4:Q$15,1)+1,1),INDEX(X$4:X$15,_xlpm.rng)*$A107^2+INDEX(X$4:X$15,_xlpm.rng+1)*$A107+INDEX(X$4:X$15,_xlpm.rng+2))</f>
        <v>4</v>
      </c>
      <c r="L107" cm="1">
        <f t="array" ref="L107">_xlfn.LET(_xlpm.rng,IFERROR(MATCH($A107,R$4:R$15,1)+1,1),INDEX(Y$4:Y$15,_xlpm.rng)*$A107^2+INDEX(Y$4:Y$15,_xlpm.rng+1)*$A107+INDEX(Y$4:Y$15,_xlpm.rng+2))</f>
        <v>4</v>
      </c>
      <c r="M107" cm="1">
        <f t="array" ref="M107">_xlfn.LET(_xlpm.rng,IFERROR(MATCH($A107,S$4:S$15,1)+1,1),INDEX(Z$4:Z$15,_xlpm.rng)*$A107^2+INDEX(Z$4:Z$15,_xlpm.rng+1)*$A107+INDEX(Z$4:Z$15,_xlpm.rng+2))</f>
        <v>4</v>
      </c>
    </row>
    <row r="108" spans="1:13" x14ac:dyDescent="0.2">
      <c r="A108">
        <v>5.1749999999999998</v>
      </c>
      <c r="B108">
        <f>transpose!V107</f>
        <v>0</v>
      </c>
      <c r="C108">
        <f>transpose!W107</f>
        <v>0</v>
      </c>
      <c r="D108">
        <f>transpose!X107</f>
        <v>3.2419276862400001E-3</v>
      </c>
      <c r="E108">
        <f>transpose!P107</f>
        <v>4</v>
      </c>
      <c r="F108">
        <f>transpose!Q107</f>
        <v>4</v>
      </c>
      <c r="G108">
        <f>transpose!R107</f>
        <v>3.9979300492699998</v>
      </c>
      <c r="H108" cm="1">
        <f t="array" ref="H108">_xlfn.LET(_xlpm.rng,IFERROR(MATCH($A108,Q$4:Q$15,1)+1,1),INDEX(U$4:U$15,_xlpm.rng)*$A108^2+INDEX(U$4:U$15,_xlpm.rng+1)*$A108+INDEX(U$4:U$15,_xlpm.rng+2))</f>
        <v>0</v>
      </c>
      <c r="I108" cm="1">
        <f t="array" ref="I108">_xlfn.LET(_xlpm.rng,IFERROR(MATCH($A108,R$4:R$15,1)+1,1),INDEX(V$4:V$15,_xlpm.rng)*$A108^2+INDEX(V$4:V$15,_xlpm.rng+1)*$A108+INDEX(V$4:V$15,_xlpm.rng+2))</f>
        <v>0</v>
      </c>
      <c r="J108" cm="1">
        <f t="array" ref="J108">_xlfn.LET(_xlpm.rng,IFERROR(MATCH($A108,S$4:S$15,1)+1,1),INDEX(W$4:W$15,_xlpm.rng)*$A108^2+INDEX(W$4:W$15,_xlpm.rng+1)*$A108+INDEX(W$4:W$15,_xlpm.rng+2))</f>
        <v>0</v>
      </c>
      <c r="K108" cm="1">
        <f t="array" ref="K108">_xlfn.LET(_xlpm.rng,IFERROR(MATCH($A108,Q$4:Q$15,1)+1,1),INDEX(X$4:X$15,_xlpm.rng)*$A108^2+INDEX(X$4:X$15,_xlpm.rng+1)*$A108+INDEX(X$4:X$15,_xlpm.rng+2))</f>
        <v>4</v>
      </c>
      <c r="L108" cm="1">
        <f t="array" ref="L108">_xlfn.LET(_xlpm.rng,IFERROR(MATCH($A108,R$4:R$15,1)+1,1),INDEX(Y$4:Y$15,_xlpm.rng)*$A108^2+INDEX(Y$4:Y$15,_xlpm.rng+1)*$A108+INDEX(Y$4:Y$15,_xlpm.rng+2))</f>
        <v>4</v>
      </c>
      <c r="M108" cm="1">
        <f t="array" ref="M108">_xlfn.LET(_xlpm.rng,IFERROR(MATCH($A108,S$4:S$15,1)+1,1),INDEX(Z$4:Z$15,_xlpm.rng)*$A108^2+INDEX(Z$4:Z$15,_xlpm.rng+1)*$A108+INDEX(Z$4:Z$15,_xlpm.rng+2))</f>
        <v>4</v>
      </c>
    </row>
    <row r="109" spans="1:13" x14ac:dyDescent="0.2">
      <c r="A109">
        <v>5.2249999999999996</v>
      </c>
      <c r="B109">
        <f>transpose!V108</f>
        <v>0</v>
      </c>
      <c r="C109">
        <f>transpose!W108</f>
        <v>0</v>
      </c>
      <c r="D109">
        <f>transpose!X108</f>
        <v>4.48986827288E-3</v>
      </c>
      <c r="E109">
        <f>transpose!P108</f>
        <v>4</v>
      </c>
      <c r="F109">
        <f>transpose!Q108</f>
        <v>4</v>
      </c>
      <c r="G109">
        <f>transpose!R108</f>
        <v>3.9971333531600002</v>
      </c>
      <c r="H109" cm="1">
        <f t="array" ref="H109">_xlfn.LET(_xlpm.rng,IFERROR(MATCH($A109,Q$4:Q$15,1)+1,1),INDEX(U$4:U$15,_xlpm.rng)*$A109^2+INDEX(U$4:U$15,_xlpm.rng+1)*$A109+INDEX(U$4:U$15,_xlpm.rng+2))</f>
        <v>0</v>
      </c>
      <c r="I109" cm="1">
        <f t="array" ref="I109">_xlfn.LET(_xlpm.rng,IFERROR(MATCH($A109,R$4:R$15,1)+1,1),INDEX(V$4:V$15,_xlpm.rng)*$A109^2+INDEX(V$4:V$15,_xlpm.rng+1)*$A109+INDEX(V$4:V$15,_xlpm.rng+2))</f>
        <v>0</v>
      </c>
      <c r="J109" cm="1">
        <f t="array" ref="J109">_xlfn.LET(_xlpm.rng,IFERROR(MATCH($A109,S$4:S$15,1)+1,1),INDEX(W$4:W$15,_xlpm.rng)*$A109^2+INDEX(W$4:W$15,_xlpm.rng+1)*$A109+INDEX(W$4:W$15,_xlpm.rng+2))</f>
        <v>0</v>
      </c>
      <c r="K109" cm="1">
        <f t="array" ref="K109">_xlfn.LET(_xlpm.rng,IFERROR(MATCH($A109,Q$4:Q$15,1)+1,1),INDEX(X$4:X$15,_xlpm.rng)*$A109^2+INDEX(X$4:X$15,_xlpm.rng+1)*$A109+INDEX(X$4:X$15,_xlpm.rng+2))</f>
        <v>4</v>
      </c>
      <c r="L109" cm="1">
        <f t="array" ref="L109">_xlfn.LET(_xlpm.rng,IFERROR(MATCH($A109,R$4:R$15,1)+1,1),INDEX(Y$4:Y$15,_xlpm.rng)*$A109^2+INDEX(Y$4:Y$15,_xlpm.rng+1)*$A109+INDEX(Y$4:Y$15,_xlpm.rng+2))</f>
        <v>4</v>
      </c>
      <c r="M109" cm="1">
        <f t="array" ref="M109">_xlfn.LET(_xlpm.rng,IFERROR(MATCH($A109,S$4:S$15,1)+1,1),INDEX(Z$4:Z$15,_xlpm.rng)*$A109^2+INDEX(Z$4:Z$15,_xlpm.rng+1)*$A109+INDEX(Z$4:Z$15,_xlpm.rng+2))</f>
        <v>4</v>
      </c>
    </row>
    <row r="110" spans="1:13" x14ac:dyDescent="0.2">
      <c r="A110">
        <v>5.2750000000000004</v>
      </c>
      <c r="B110">
        <f>transpose!V109</f>
        <v>0</v>
      </c>
      <c r="C110">
        <f>transpose!W109</f>
        <v>0</v>
      </c>
      <c r="D110">
        <f>transpose!X109</f>
        <v>6.1382097316899998E-3</v>
      </c>
      <c r="E110">
        <f>transpose!P109</f>
        <v>4</v>
      </c>
      <c r="F110">
        <f>transpose!Q109</f>
        <v>4</v>
      </c>
      <c r="G110">
        <f>transpose!R109</f>
        <v>3.99608113211</v>
      </c>
      <c r="H110" cm="1">
        <f t="array" ref="H110">_xlfn.LET(_xlpm.rng,IFERROR(MATCH($A110,Q$4:Q$15,1)+1,1),INDEX(U$4:U$15,_xlpm.rng)*$A110^2+INDEX(U$4:U$15,_xlpm.rng+1)*$A110+INDEX(U$4:U$15,_xlpm.rng+2))</f>
        <v>0</v>
      </c>
      <c r="I110" cm="1">
        <f t="array" ref="I110">_xlfn.LET(_xlpm.rng,IFERROR(MATCH($A110,R$4:R$15,1)+1,1),INDEX(V$4:V$15,_xlpm.rng)*$A110^2+INDEX(V$4:V$15,_xlpm.rng+1)*$A110+INDEX(V$4:V$15,_xlpm.rng+2))</f>
        <v>0</v>
      </c>
      <c r="J110" cm="1">
        <f t="array" ref="J110">_xlfn.LET(_xlpm.rng,IFERROR(MATCH($A110,S$4:S$15,1)+1,1),INDEX(W$4:W$15,_xlpm.rng)*$A110^2+INDEX(W$4:W$15,_xlpm.rng+1)*$A110+INDEX(W$4:W$15,_xlpm.rng+2))</f>
        <v>0</v>
      </c>
      <c r="K110" cm="1">
        <f t="array" ref="K110">_xlfn.LET(_xlpm.rng,IFERROR(MATCH($A110,Q$4:Q$15,1)+1,1),INDEX(X$4:X$15,_xlpm.rng)*$A110^2+INDEX(X$4:X$15,_xlpm.rng+1)*$A110+INDEX(X$4:X$15,_xlpm.rng+2))</f>
        <v>4</v>
      </c>
      <c r="L110" cm="1">
        <f t="array" ref="L110">_xlfn.LET(_xlpm.rng,IFERROR(MATCH($A110,R$4:R$15,1)+1,1),INDEX(Y$4:Y$15,_xlpm.rng)*$A110^2+INDEX(Y$4:Y$15,_xlpm.rng+1)*$A110+INDEX(Y$4:Y$15,_xlpm.rng+2))</f>
        <v>4</v>
      </c>
      <c r="M110" cm="1">
        <f t="array" ref="M110">_xlfn.LET(_xlpm.rng,IFERROR(MATCH($A110,S$4:S$15,1)+1,1),INDEX(Z$4:Z$15,_xlpm.rng)*$A110^2+INDEX(Z$4:Z$15,_xlpm.rng+1)*$A110+INDEX(Z$4:Z$15,_xlpm.rng+2))</f>
        <v>4</v>
      </c>
    </row>
    <row r="111" spans="1:13" x14ac:dyDescent="0.2">
      <c r="A111">
        <v>5.3250000000000002</v>
      </c>
      <c r="B111">
        <f>transpose!V110</f>
        <v>0</v>
      </c>
      <c r="C111">
        <f>transpose!W110</f>
        <v>0</v>
      </c>
      <c r="D111">
        <f>transpose!X110</f>
        <v>8.2842064123300006E-3</v>
      </c>
      <c r="E111">
        <f>transpose!P110</f>
        <v>4</v>
      </c>
      <c r="F111">
        <f>transpose!Q110</f>
        <v>4</v>
      </c>
      <c r="G111">
        <f>transpose!R110</f>
        <v>3.9947113964600001</v>
      </c>
      <c r="H111" cm="1">
        <f t="array" ref="H111">_xlfn.LET(_xlpm.rng,IFERROR(MATCH($A111,Q$4:Q$15,1)+1,1),INDEX(U$4:U$15,_xlpm.rng)*$A111^2+INDEX(U$4:U$15,_xlpm.rng+1)*$A111+INDEX(U$4:U$15,_xlpm.rng+2))</f>
        <v>0</v>
      </c>
      <c r="I111" cm="1">
        <f t="array" ref="I111">_xlfn.LET(_xlpm.rng,IFERROR(MATCH($A111,R$4:R$15,1)+1,1),INDEX(V$4:V$15,_xlpm.rng)*$A111^2+INDEX(V$4:V$15,_xlpm.rng+1)*$A111+INDEX(V$4:V$15,_xlpm.rng+2))</f>
        <v>0</v>
      </c>
      <c r="J111" cm="1">
        <f t="array" ref="J111">_xlfn.LET(_xlpm.rng,IFERROR(MATCH($A111,S$4:S$15,1)+1,1),INDEX(W$4:W$15,_xlpm.rng)*$A111^2+INDEX(W$4:W$15,_xlpm.rng+1)*$A111+INDEX(W$4:W$15,_xlpm.rng+2))</f>
        <v>0</v>
      </c>
      <c r="K111" cm="1">
        <f t="array" ref="K111">_xlfn.LET(_xlpm.rng,IFERROR(MATCH($A111,Q$4:Q$15,1)+1,1),INDEX(X$4:X$15,_xlpm.rng)*$A111^2+INDEX(X$4:X$15,_xlpm.rng+1)*$A111+INDEX(X$4:X$15,_xlpm.rng+2))</f>
        <v>4</v>
      </c>
      <c r="L111" cm="1">
        <f t="array" ref="L111">_xlfn.LET(_xlpm.rng,IFERROR(MATCH($A111,R$4:R$15,1)+1,1),INDEX(Y$4:Y$15,_xlpm.rng)*$A111^2+INDEX(Y$4:Y$15,_xlpm.rng+1)*$A111+INDEX(Y$4:Y$15,_xlpm.rng+2))</f>
        <v>4</v>
      </c>
      <c r="M111" cm="1">
        <f t="array" ref="M111">_xlfn.LET(_xlpm.rng,IFERROR(MATCH($A111,S$4:S$15,1)+1,1),INDEX(Z$4:Z$15,_xlpm.rng)*$A111^2+INDEX(Z$4:Z$15,_xlpm.rng+1)*$A111+INDEX(Z$4:Z$15,_xlpm.rng+2))</f>
        <v>4</v>
      </c>
    </row>
    <row r="112" spans="1:13" x14ac:dyDescent="0.2">
      <c r="A112">
        <v>5.375</v>
      </c>
      <c r="B112">
        <f>transpose!V111</f>
        <v>0</v>
      </c>
      <c r="C112">
        <f>transpose!W111</f>
        <v>0</v>
      </c>
      <c r="D112">
        <f>transpose!X111</f>
        <v>1.1038182411799999E-2</v>
      </c>
      <c r="E112">
        <f>transpose!P111</f>
        <v>4</v>
      </c>
      <c r="F112">
        <f>transpose!Q111</f>
        <v>4</v>
      </c>
      <c r="G112">
        <f>transpose!R111</f>
        <v>3.99295388035</v>
      </c>
      <c r="H112" cm="1">
        <f t="array" ref="H112">_xlfn.LET(_xlpm.rng,IFERROR(MATCH($A112,Q$4:Q$15,1)+1,1),INDEX(U$4:U$15,_xlpm.rng)*$A112^2+INDEX(U$4:U$15,_xlpm.rng+1)*$A112+INDEX(U$4:U$15,_xlpm.rng+2))</f>
        <v>0</v>
      </c>
      <c r="I112" cm="1">
        <f t="array" ref="I112">_xlfn.LET(_xlpm.rng,IFERROR(MATCH($A112,R$4:R$15,1)+1,1),INDEX(V$4:V$15,_xlpm.rng)*$A112^2+INDEX(V$4:V$15,_xlpm.rng+1)*$A112+INDEX(V$4:V$15,_xlpm.rng+2))</f>
        <v>0</v>
      </c>
      <c r="J112" cm="1">
        <f t="array" ref="J112">_xlfn.LET(_xlpm.rng,IFERROR(MATCH($A112,S$4:S$15,1)+1,1),INDEX(W$4:W$15,_xlpm.rng)*$A112^2+INDEX(W$4:W$15,_xlpm.rng+1)*$A112+INDEX(W$4:W$15,_xlpm.rng+2))</f>
        <v>0</v>
      </c>
      <c r="K112" cm="1">
        <f t="array" ref="K112">_xlfn.LET(_xlpm.rng,IFERROR(MATCH($A112,Q$4:Q$15,1)+1,1),INDEX(X$4:X$15,_xlpm.rng)*$A112^2+INDEX(X$4:X$15,_xlpm.rng+1)*$A112+INDEX(X$4:X$15,_xlpm.rng+2))</f>
        <v>4</v>
      </c>
      <c r="L112" cm="1">
        <f t="array" ref="L112">_xlfn.LET(_xlpm.rng,IFERROR(MATCH($A112,R$4:R$15,1)+1,1),INDEX(Y$4:Y$15,_xlpm.rng)*$A112^2+INDEX(Y$4:Y$15,_xlpm.rng+1)*$A112+INDEX(Y$4:Y$15,_xlpm.rng+2))</f>
        <v>4</v>
      </c>
      <c r="M112" cm="1">
        <f t="array" ref="M112">_xlfn.LET(_xlpm.rng,IFERROR(MATCH($A112,S$4:S$15,1)+1,1),INDEX(Z$4:Z$15,_xlpm.rng)*$A112^2+INDEX(Z$4:Z$15,_xlpm.rng+1)*$A112+INDEX(Z$4:Z$15,_xlpm.rng+2))</f>
        <v>4</v>
      </c>
    </row>
    <row r="113" spans="1:13" x14ac:dyDescent="0.2">
      <c r="A113">
        <v>5.4249999999999998</v>
      </c>
      <c r="B113">
        <f>transpose!V112</f>
        <v>0</v>
      </c>
      <c r="C113">
        <f>transpose!W112</f>
        <v>0</v>
      </c>
      <c r="D113">
        <f>transpose!X112</f>
        <v>1.45222157257E-2</v>
      </c>
      <c r="E113">
        <f>transpose!P112</f>
        <v>4</v>
      </c>
      <c r="F113">
        <f>transpose!Q112</f>
        <v>4</v>
      </c>
      <c r="G113">
        <f>transpose!R112</f>
        <v>3.9907309153699999</v>
      </c>
      <c r="H113" cm="1">
        <f t="array" ref="H113">_xlfn.LET(_xlpm.rng,IFERROR(MATCH($A113,Q$4:Q$15,1)+1,1),INDEX(U$4:U$15,_xlpm.rng)*$A113^2+INDEX(U$4:U$15,_xlpm.rng+1)*$A113+INDEX(U$4:U$15,_xlpm.rng+2))</f>
        <v>0</v>
      </c>
      <c r="I113" cm="1">
        <f t="array" ref="I113">_xlfn.LET(_xlpm.rng,IFERROR(MATCH($A113,R$4:R$15,1)+1,1),INDEX(V$4:V$15,_xlpm.rng)*$A113^2+INDEX(V$4:V$15,_xlpm.rng+1)*$A113+INDEX(V$4:V$15,_xlpm.rng+2))</f>
        <v>0</v>
      </c>
      <c r="J113" cm="1">
        <f t="array" ref="J113">_xlfn.LET(_xlpm.rng,IFERROR(MATCH($A113,S$4:S$15,1)+1,1),INDEX(W$4:W$15,_xlpm.rng)*$A113^2+INDEX(W$4:W$15,_xlpm.rng+1)*$A113+INDEX(W$4:W$15,_xlpm.rng+2))</f>
        <v>0</v>
      </c>
      <c r="K113" cm="1">
        <f t="array" ref="K113">_xlfn.LET(_xlpm.rng,IFERROR(MATCH($A113,Q$4:Q$15,1)+1,1),INDEX(X$4:X$15,_xlpm.rng)*$A113^2+INDEX(X$4:X$15,_xlpm.rng+1)*$A113+INDEX(X$4:X$15,_xlpm.rng+2))</f>
        <v>4</v>
      </c>
      <c r="L113" cm="1">
        <f t="array" ref="L113">_xlfn.LET(_xlpm.rng,IFERROR(MATCH($A113,R$4:R$15,1)+1,1),INDEX(Y$4:Y$15,_xlpm.rng)*$A113^2+INDEX(Y$4:Y$15,_xlpm.rng+1)*$A113+INDEX(Y$4:Y$15,_xlpm.rng+2))</f>
        <v>4</v>
      </c>
      <c r="M113" cm="1">
        <f t="array" ref="M113">_xlfn.LET(_xlpm.rng,IFERROR(MATCH($A113,S$4:S$15,1)+1,1),INDEX(Z$4:Z$15,_xlpm.rng)*$A113^2+INDEX(Z$4:Z$15,_xlpm.rng+1)*$A113+INDEX(Z$4:Z$15,_xlpm.rng+2))</f>
        <v>4</v>
      </c>
    </row>
    <row r="114" spans="1:13" x14ac:dyDescent="0.2">
      <c r="A114">
        <v>5.4749999999999996</v>
      </c>
      <c r="B114">
        <f>transpose!V113</f>
        <v>0</v>
      </c>
      <c r="C114">
        <f>transpose!W113</f>
        <v>0</v>
      </c>
      <c r="D114">
        <f>transpose!X113</f>
        <v>1.8867928024199999E-2</v>
      </c>
      <c r="E114">
        <f>transpose!P113</f>
        <v>4</v>
      </c>
      <c r="F114">
        <f>transpose!Q113</f>
        <v>4</v>
      </c>
      <c r="G114">
        <f>transpose!R113</f>
        <v>3.9879588857599999</v>
      </c>
      <c r="H114" cm="1">
        <f t="array" ref="H114">_xlfn.LET(_xlpm.rng,IFERROR(MATCH($A114,Q$4:Q$15,1)+1,1),INDEX(U$4:U$15,_xlpm.rng)*$A114^2+INDEX(U$4:U$15,_xlpm.rng+1)*$A114+INDEX(U$4:U$15,_xlpm.rng+2))</f>
        <v>0</v>
      </c>
      <c r="I114" cm="1">
        <f t="array" ref="I114">_xlfn.LET(_xlpm.rng,IFERROR(MATCH($A114,R$4:R$15,1)+1,1),INDEX(V$4:V$15,_xlpm.rng)*$A114^2+INDEX(V$4:V$15,_xlpm.rng+1)*$A114+INDEX(V$4:V$15,_xlpm.rng+2))</f>
        <v>0</v>
      </c>
      <c r="J114" cm="1">
        <f t="array" ref="J114">_xlfn.LET(_xlpm.rng,IFERROR(MATCH($A114,S$4:S$15,1)+1,1),INDEX(W$4:W$15,_xlpm.rng)*$A114^2+INDEX(W$4:W$15,_xlpm.rng+1)*$A114+INDEX(W$4:W$15,_xlpm.rng+2))</f>
        <v>0</v>
      </c>
      <c r="K114" cm="1">
        <f t="array" ref="K114">_xlfn.LET(_xlpm.rng,IFERROR(MATCH($A114,Q$4:Q$15,1)+1,1),INDEX(X$4:X$15,_xlpm.rng)*$A114^2+INDEX(X$4:X$15,_xlpm.rng+1)*$A114+INDEX(X$4:X$15,_xlpm.rng+2))</f>
        <v>4</v>
      </c>
      <c r="L114" cm="1">
        <f t="array" ref="L114">_xlfn.LET(_xlpm.rng,IFERROR(MATCH($A114,R$4:R$15,1)+1,1),INDEX(Y$4:Y$15,_xlpm.rng)*$A114^2+INDEX(Y$4:Y$15,_xlpm.rng+1)*$A114+INDEX(Y$4:Y$15,_xlpm.rng+2))</f>
        <v>4</v>
      </c>
      <c r="M114" cm="1">
        <f t="array" ref="M114">_xlfn.LET(_xlpm.rng,IFERROR(MATCH($A114,S$4:S$15,1)+1,1),INDEX(Z$4:Z$15,_xlpm.rng)*$A114^2+INDEX(Z$4:Z$15,_xlpm.rng+1)*$A114+INDEX(Z$4:Z$15,_xlpm.rng+2))</f>
        <v>4</v>
      </c>
    </row>
    <row r="115" spans="1:13" x14ac:dyDescent="0.2">
      <c r="A115">
        <v>5.5250000000000004</v>
      </c>
      <c r="B115">
        <f>transpose!V114</f>
        <v>0</v>
      </c>
      <c r="C115">
        <f>transpose!W114</f>
        <v>0</v>
      </c>
      <c r="D115">
        <f>transpose!X114</f>
        <v>2.4213415722E-2</v>
      </c>
      <c r="E115">
        <f>transpose!P114</f>
        <v>4</v>
      </c>
      <c r="F115">
        <f>transpose!Q114</f>
        <v>4</v>
      </c>
      <c r="G115">
        <f>transpose!R114</f>
        <v>3.9845502425000001</v>
      </c>
      <c r="H115" cm="1">
        <f t="array" ref="H115">_xlfn.LET(_xlpm.rng,IFERROR(MATCH($A115,Q$4:Q$15,1)+1,1),INDEX(U$4:U$15,_xlpm.rng)*$A115^2+INDEX(U$4:U$15,_xlpm.rng+1)*$A115+INDEX(U$4:U$15,_xlpm.rng+2))</f>
        <v>0</v>
      </c>
      <c r="I115" cm="1">
        <f t="array" ref="I115">_xlfn.LET(_xlpm.rng,IFERROR(MATCH($A115,R$4:R$15,1)+1,1),INDEX(V$4:V$15,_xlpm.rng)*$A115^2+INDEX(V$4:V$15,_xlpm.rng+1)*$A115+INDEX(V$4:V$15,_xlpm.rng+2))</f>
        <v>0</v>
      </c>
      <c r="J115" cm="1">
        <f t="array" ref="J115">_xlfn.LET(_xlpm.rng,IFERROR(MATCH($A115,S$4:S$15,1)+1,1),INDEX(W$4:W$15,_xlpm.rng)*$A115^2+INDEX(W$4:W$15,_xlpm.rng+1)*$A115+INDEX(W$4:W$15,_xlpm.rng+2))</f>
        <v>0</v>
      </c>
      <c r="K115" cm="1">
        <f t="array" ref="K115">_xlfn.LET(_xlpm.rng,IFERROR(MATCH($A115,Q$4:Q$15,1)+1,1),INDEX(X$4:X$15,_xlpm.rng)*$A115^2+INDEX(X$4:X$15,_xlpm.rng+1)*$A115+INDEX(X$4:X$15,_xlpm.rng+2))</f>
        <v>4</v>
      </c>
      <c r="L115" cm="1">
        <f t="array" ref="L115">_xlfn.LET(_xlpm.rng,IFERROR(MATCH($A115,R$4:R$15,1)+1,1),INDEX(Y$4:Y$15,_xlpm.rng)*$A115^2+INDEX(Y$4:Y$15,_xlpm.rng+1)*$A115+INDEX(Y$4:Y$15,_xlpm.rng+2))</f>
        <v>4</v>
      </c>
      <c r="M115" cm="1">
        <f t="array" ref="M115">_xlfn.LET(_xlpm.rng,IFERROR(MATCH($A115,S$4:S$15,1)+1,1),INDEX(Z$4:Z$15,_xlpm.rng)*$A115^2+INDEX(Z$4:Z$15,_xlpm.rng+1)*$A115+INDEX(Z$4:Z$15,_xlpm.rng+2))</f>
        <v>4</v>
      </c>
    </row>
    <row r="116" spans="1:13" x14ac:dyDescent="0.2">
      <c r="A116">
        <v>5.5750000000000002</v>
      </c>
      <c r="B116">
        <f>transpose!V115</f>
        <v>0</v>
      </c>
      <c r="C116">
        <f>transpose!W115</f>
        <v>0</v>
      </c>
      <c r="D116">
        <f>transpose!X115</f>
        <v>3.0699454422500001E-2</v>
      </c>
      <c r="E116">
        <f>transpose!P115</f>
        <v>4</v>
      </c>
      <c r="F116">
        <f>transpose!Q115</f>
        <v>4</v>
      </c>
      <c r="G116">
        <f>transpose!R115</f>
        <v>3.9804159909400001</v>
      </c>
      <c r="H116" cm="1">
        <f t="array" ref="H116">_xlfn.LET(_xlpm.rng,IFERROR(MATCH($A116,Q$4:Q$15,1)+1,1),INDEX(U$4:U$15,_xlpm.rng)*$A116^2+INDEX(U$4:U$15,_xlpm.rng+1)*$A116+INDEX(U$4:U$15,_xlpm.rng+2))</f>
        <v>0</v>
      </c>
      <c r="I116" cm="1">
        <f t="array" ref="I116">_xlfn.LET(_xlpm.rng,IFERROR(MATCH($A116,R$4:R$15,1)+1,1),INDEX(V$4:V$15,_xlpm.rng)*$A116^2+INDEX(V$4:V$15,_xlpm.rng+1)*$A116+INDEX(V$4:V$15,_xlpm.rng+2))</f>
        <v>0</v>
      </c>
      <c r="J116" cm="1">
        <f t="array" ref="J116">_xlfn.LET(_xlpm.rng,IFERROR(MATCH($A116,S$4:S$15,1)+1,1),INDEX(W$4:W$15,_xlpm.rng)*$A116^2+INDEX(W$4:W$15,_xlpm.rng+1)*$A116+INDEX(W$4:W$15,_xlpm.rng+2))</f>
        <v>0</v>
      </c>
      <c r="K116" cm="1">
        <f t="array" ref="K116">_xlfn.LET(_xlpm.rng,IFERROR(MATCH($A116,Q$4:Q$15,1)+1,1),INDEX(X$4:X$15,_xlpm.rng)*$A116^2+INDEX(X$4:X$15,_xlpm.rng+1)*$A116+INDEX(X$4:X$15,_xlpm.rng+2))</f>
        <v>4</v>
      </c>
      <c r="L116" cm="1">
        <f t="array" ref="L116">_xlfn.LET(_xlpm.rng,IFERROR(MATCH($A116,R$4:R$15,1)+1,1),INDEX(Y$4:Y$15,_xlpm.rng)*$A116^2+INDEX(Y$4:Y$15,_xlpm.rng+1)*$A116+INDEX(Y$4:Y$15,_xlpm.rng+2))</f>
        <v>4</v>
      </c>
      <c r="M116" cm="1">
        <f t="array" ref="M116">_xlfn.LET(_xlpm.rng,IFERROR(MATCH($A116,S$4:S$15,1)+1,1),INDEX(Z$4:Z$15,_xlpm.rng)*$A116^2+INDEX(Z$4:Z$15,_xlpm.rng+1)*$A116+INDEX(Z$4:Z$15,_xlpm.rng+2))</f>
        <v>4</v>
      </c>
    </row>
    <row r="117" spans="1:13" x14ac:dyDescent="0.2">
      <c r="A117">
        <v>5.625</v>
      </c>
      <c r="B117">
        <f>transpose!V116</f>
        <v>0</v>
      </c>
      <c r="C117">
        <f>transpose!W116</f>
        <v>0</v>
      </c>
      <c r="D117">
        <f>transpose!X116</f>
        <v>3.8465199608099999E-2</v>
      </c>
      <c r="E117">
        <f>transpose!P116</f>
        <v>4</v>
      </c>
      <c r="F117">
        <f>transpose!Q116</f>
        <v>4</v>
      </c>
      <c r="G117">
        <f>transpose!R116</f>
        <v>3.97546850701</v>
      </c>
      <c r="H117" cm="1">
        <f t="array" ref="H117">_xlfn.LET(_xlpm.rng,IFERROR(MATCH($A117,Q$4:Q$15,1)+1,1),INDEX(U$4:U$15,_xlpm.rng)*$A117^2+INDEX(U$4:U$15,_xlpm.rng+1)*$A117+INDEX(U$4:U$15,_xlpm.rng+2))</f>
        <v>0</v>
      </c>
      <c r="I117" cm="1">
        <f t="array" ref="I117">_xlfn.LET(_xlpm.rng,IFERROR(MATCH($A117,R$4:R$15,1)+1,1),INDEX(V$4:V$15,_xlpm.rng)*$A117^2+INDEX(V$4:V$15,_xlpm.rng+1)*$A117+INDEX(V$4:V$15,_xlpm.rng+2))</f>
        <v>0</v>
      </c>
      <c r="J117" cm="1">
        <f t="array" ref="J117">_xlfn.LET(_xlpm.rng,IFERROR(MATCH($A117,S$4:S$15,1)+1,1),INDEX(W$4:W$15,_xlpm.rng)*$A117^2+INDEX(W$4:W$15,_xlpm.rng+1)*$A117+INDEX(W$4:W$15,_xlpm.rng+2))</f>
        <v>0</v>
      </c>
      <c r="K117" cm="1">
        <f t="array" ref="K117">_xlfn.LET(_xlpm.rng,IFERROR(MATCH($A117,Q$4:Q$15,1)+1,1),INDEX(X$4:X$15,_xlpm.rng)*$A117^2+INDEX(X$4:X$15,_xlpm.rng+1)*$A117+INDEX(X$4:X$15,_xlpm.rng+2))</f>
        <v>4</v>
      </c>
      <c r="L117" cm="1">
        <f t="array" ref="L117">_xlfn.LET(_xlpm.rng,IFERROR(MATCH($A117,R$4:R$15,1)+1,1),INDEX(Y$4:Y$15,_xlpm.rng)*$A117^2+INDEX(Y$4:Y$15,_xlpm.rng+1)*$A117+INDEX(Y$4:Y$15,_xlpm.rng+2))</f>
        <v>4</v>
      </c>
      <c r="M117" cm="1">
        <f t="array" ref="M117">_xlfn.LET(_xlpm.rng,IFERROR(MATCH($A117,S$4:S$15,1)+1,1),INDEX(Z$4:Z$15,_xlpm.rng)*$A117^2+INDEX(Z$4:Z$15,_xlpm.rng+1)*$A117+INDEX(Z$4:Z$15,_xlpm.rng+2))</f>
        <v>4</v>
      </c>
    </row>
    <row r="118" spans="1:13" x14ac:dyDescent="0.2">
      <c r="A118">
        <v>5.6749999999999998</v>
      </c>
      <c r="B118">
        <f>transpose!V117</f>
        <v>0</v>
      </c>
      <c r="C118">
        <f>transpose!W117</f>
        <v>8.0491169285299996E-16</v>
      </c>
      <c r="D118">
        <f>transpose!X117</f>
        <v>4.7643675980000001E-2</v>
      </c>
      <c r="E118">
        <f>transpose!P117</f>
        <v>4</v>
      </c>
      <c r="F118">
        <f>transpose!Q117</f>
        <v>4</v>
      </c>
      <c r="G118">
        <f>transpose!R117</f>
        <v>3.9696244905000002</v>
      </c>
      <c r="H118" cm="1">
        <f t="array" ref="H118">_xlfn.LET(_xlpm.rng,IFERROR(MATCH($A118,Q$4:Q$15,1)+1,1),INDEX(U$4:U$15,_xlpm.rng)*$A118^2+INDEX(U$4:U$15,_xlpm.rng+1)*$A118+INDEX(U$4:U$15,_xlpm.rng+2))</f>
        <v>0</v>
      </c>
      <c r="I118" cm="1">
        <f t="array" ref="I118">_xlfn.LET(_xlpm.rng,IFERROR(MATCH($A118,R$4:R$15,1)+1,1),INDEX(V$4:V$15,_xlpm.rng)*$A118^2+INDEX(V$4:V$15,_xlpm.rng+1)*$A118+INDEX(V$4:V$15,_xlpm.rng+2))</f>
        <v>0</v>
      </c>
      <c r="J118" cm="1">
        <f t="array" ref="J118">_xlfn.LET(_xlpm.rng,IFERROR(MATCH($A118,S$4:S$15,1)+1,1),INDEX(W$4:W$15,_xlpm.rng)*$A118^2+INDEX(W$4:W$15,_xlpm.rng+1)*$A118+INDEX(W$4:W$15,_xlpm.rng+2))</f>
        <v>0</v>
      </c>
      <c r="K118" cm="1">
        <f t="array" ref="K118">_xlfn.LET(_xlpm.rng,IFERROR(MATCH($A118,Q$4:Q$15,1)+1,1),INDEX(X$4:X$15,_xlpm.rng)*$A118^2+INDEX(X$4:X$15,_xlpm.rng+1)*$A118+INDEX(X$4:X$15,_xlpm.rng+2))</f>
        <v>4</v>
      </c>
      <c r="L118" cm="1">
        <f t="array" ref="L118">_xlfn.LET(_xlpm.rng,IFERROR(MATCH($A118,R$4:R$15,1)+1,1),INDEX(Y$4:Y$15,_xlpm.rng)*$A118^2+INDEX(Y$4:Y$15,_xlpm.rng+1)*$A118+INDEX(Y$4:Y$15,_xlpm.rng+2))</f>
        <v>4</v>
      </c>
      <c r="M118" cm="1">
        <f t="array" ref="M118">_xlfn.LET(_xlpm.rng,IFERROR(MATCH($A118,S$4:S$15,1)+1,1),INDEX(Z$4:Z$15,_xlpm.rng)*$A118^2+INDEX(Z$4:Z$15,_xlpm.rng+1)*$A118+INDEX(Z$4:Z$15,_xlpm.rng+2))</f>
        <v>4</v>
      </c>
    </row>
    <row r="119" spans="1:13" x14ac:dyDescent="0.2">
      <c r="A119">
        <v>5.7249999999999996</v>
      </c>
      <c r="B119">
        <f>transpose!V118</f>
        <v>0</v>
      </c>
      <c r="C119">
        <f>transpose!W118</f>
        <v>3.33066907388E-15</v>
      </c>
      <c r="D119">
        <f>transpose!X118</f>
        <v>5.8357383281E-2</v>
      </c>
      <c r="E119">
        <f>transpose!P118</f>
        <v>4</v>
      </c>
      <c r="F119">
        <f>transpose!Q118</f>
        <v>4</v>
      </c>
      <c r="G119">
        <f>transpose!R118</f>
        <v>3.96280784027</v>
      </c>
      <c r="H119" cm="1">
        <f t="array" ref="H119">_xlfn.LET(_xlpm.rng,IFERROR(MATCH($A119,Q$4:Q$15,1)+1,1),INDEX(U$4:U$15,_xlpm.rng)*$A119^2+INDEX(U$4:U$15,_xlpm.rng+1)*$A119+INDEX(U$4:U$15,_xlpm.rng+2))</f>
        <v>0</v>
      </c>
      <c r="I119" cm="1">
        <f t="array" ref="I119">_xlfn.LET(_xlpm.rng,IFERROR(MATCH($A119,R$4:R$15,1)+1,1),INDEX(V$4:V$15,_xlpm.rng)*$A119^2+INDEX(V$4:V$15,_xlpm.rng+1)*$A119+INDEX(V$4:V$15,_xlpm.rng+2))</f>
        <v>0</v>
      </c>
      <c r="J119" cm="1">
        <f t="array" ref="J119">_xlfn.LET(_xlpm.rng,IFERROR(MATCH($A119,S$4:S$15,1)+1,1),INDEX(W$4:W$15,_xlpm.rng)*$A119^2+INDEX(W$4:W$15,_xlpm.rng+1)*$A119+INDEX(W$4:W$15,_xlpm.rng+2))</f>
        <v>0</v>
      </c>
      <c r="K119" cm="1">
        <f t="array" ref="K119">_xlfn.LET(_xlpm.rng,IFERROR(MATCH($A119,Q$4:Q$15,1)+1,1),INDEX(X$4:X$15,_xlpm.rng)*$A119^2+INDEX(X$4:X$15,_xlpm.rng+1)*$A119+INDEX(X$4:X$15,_xlpm.rng+2))</f>
        <v>4</v>
      </c>
      <c r="L119" cm="1">
        <f t="array" ref="L119">_xlfn.LET(_xlpm.rng,IFERROR(MATCH($A119,R$4:R$15,1)+1,1),INDEX(Y$4:Y$15,_xlpm.rng)*$A119^2+INDEX(Y$4:Y$15,_xlpm.rng+1)*$A119+INDEX(Y$4:Y$15,_xlpm.rng+2))</f>
        <v>4</v>
      </c>
      <c r="M119" cm="1">
        <f t="array" ref="M119">_xlfn.LET(_xlpm.rng,IFERROR(MATCH($A119,S$4:S$15,1)+1,1),INDEX(Z$4:Z$15,_xlpm.rng)*$A119^2+INDEX(Z$4:Z$15,_xlpm.rng+1)*$A119+INDEX(Z$4:Z$15,_xlpm.rng+2))</f>
        <v>4</v>
      </c>
    </row>
    <row r="120" spans="1:13" x14ac:dyDescent="0.2">
      <c r="A120">
        <v>5.7750000000000004</v>
      </c>
      <c r="B120">
        <f>transpose!V119</f>
        <v>0</v>
      </c>
      <c r="C120">
        <f>transpose!W119</f>
        <v>1.14630527293E-14</v>
      </c>
      <c r="D120">
        <f>transpose!X119</f>
        <v>7.0714340842100001E-2</v>
      </c>
      <c r="E120">
        <f>transpose!P119</f>
        <v>4</v>
      </c>
      <c r="F120">
        <f>transpose!Q119</f>
        <v>4</v>
      </c>
      <c r="G120">
        <f>transpose!R119</f>
        <v>3.9549522388199998</v>
      </c>
      <c r="H120" cm="1">
        <f t="array" ref="H120">_xlfn.LET(_xlpm.rng,IFERROR(MATCH($A120,Q$4:Q$15,1)+1,1),INDEX(U$4:U$15,_xlpm.rng)*$A120^2+INDEX(U$4:U$15,_xlpm.rng+1)*$A120+INDEX(U$4:U$15,_xlpm.rng+2))</f>
        <v>0</v>
      </c>
      <c r="I120" cm="1">
        <f t="array" ref="I120">_xlfn.LET(_xlpm.rng,IFERROR(MATCH($A120,R$4:R$15,1)+1,1),INDEX(V$4:V$15,_xlpm.rng)*$A120^2+INDEX(V$4:V$15,_xlpm.rng+1)*$A120+INDEX(V$4:V$15,_xlpm.rng+2))</f>
        <v>0</v>
      </c>
      <c r="J120" cm="1">
        <f t="array" ref="J120">_xlfn.LET(_xlpm.rng,IFERROR(MATCH($A120,S$4:S$15,1)+1,1),INDEX(W$4:W$15,_xlpm.rng)*$A120^2+INDEX(W$4:W$15,_xlpm.rng+1)*$A120+INDEX(W$4:W$15,_xlpm.rng+2))</f>
        <v>0</v>
      </c>
      <c r="K120" cm="1">
        <f t="array" ref="K120">_xlfn.LET(_xlpm.rng,IFERROR(MATCH($A120,Q$4:Q$15,1)+1,1),INDEX(X$4:X$15,_xlpm.rng)*$A120^2+INDEX(X$4:X$15,_xlpm.rng+1)*$A120+INDEX(X$4:X$15,_xlpm.rng+2))</f>
        <v>4</v>
      </c>
      <c r="L120" cm="1">
        <f t="array" ref="L120">_xlfn.LET(_xlpm.rng,IFERROR(MATCH($A120,R$4:R$15,1)+1,1),INDEX(Y$4:Y$15,_xlpm.rng)*$A120^2+INDEX(Y$4:Y$15,_xlpm.rng+1)*$A120+INDEX(Y$4:Y$15,_xlpm.rng+2))</f>
        <v>4</v>
      </c>
      <c r="M120" cm="1">
        <f t="array" ref="M120">_xlfn.LET(_xlpm.rng,IFERROR(MATCH($A120,S$4:S$15,1)+1,1),INDEX(Z$4:Z$15,_xlpm.rng)*$A120^2+INDEX(Z$4:Z$15,_xlpm.rng+1)*$A120+INDEX(Z$4:Z$15,_xlpm.rng+2))</f>
        <v>4</v>
      </c>
    </row>
    <row r="121" spans="1:13" x14ac:dyDescent="0.2">
      <c r="A121">
        <v>5.8250000000000002</v>
      </c>
      <c r="B121">
        <f>transpose!V120</f>
        <v>0</v>
      </c>
      <c r="C121">
        <f>transpose!W120</f>
        <v>3.7053693446899997E-14</v>
      </c>
      <c r="D121">
        <f>transpose!X120</f>
        <v>8.4804847315699997E-2</v>
      </c>
      <c r="E121">
        <f>transpose!P120</f>
        <v>4</v>
      </c>
      <c r="F121">
        <f>transpose!Q120</f>
        <v>4</v>
      </c>
      <c r="G121">
        <f>transpose!R120</f>
        <v>3.9460032630500002</v>
      </c>
      <c r="H121" cm="1">
        <f t="array" ref="H121">_xlfn.LET(_xlpm.rng,IFERROR(MATCH($A121,Q$4:Q$15,1)+1,1),INDEX(U$4:U$15,_xlpm.rng)*$A121^2+INDEX(U$4:U$15,_xlpm.rng+1)*$A121+INDEX(U$4:U$15,_xlpm.rng+2))</f>
        <v>0</v>
      </c>
      <c r="I121" cm="1">
        <f t="array" ref="I121">_xlfn.LET(_xlpm.rng,IFERROR(MATCH($A121,R$4:R$15,1)+1,1),INDEX(V$4:V$15,_xlpm.rng)*$A121^2+INDEX(V$4:V$15,_xlpm.rng+1)*$A121+INDEX(V$4:V$15,_xlpm.rng+2))</f>
        <v>0</v>
      </c>
      <c r="J121" cm="1">
        <f t="array" ref="J121">_xlfn.LET(_xlpm.rng,IFERROR(MATCH($A121,S$4:S$15,1)+1,1),INDEX(W$4:W$15,_xlpm.rng)*$A121^2+INDEX(W$4:W$15,_xlpm.rng+1)*$A121+INDEX(W$4:W$15,_xlpm.rng+2))</f>
        <v>0</v>
      </c>
      <c r="K121" cm="1">
        <f t="array" ref="K121">_xlfn.LET(_xlpm.rng,IFERROR(MATCH($A121,Q$4:Q$15,1)+1,1),INDEX(X$4:X$15,_xlpm.rng)*$A121^2+INDEX(X$4:X$15,_xlpm.rng+1)*$A121+INDEX(X$4:X$15,_xlpm.rng+2))</f>
        <v>4</v>
      </c>
      <c r="L121" cm="1">
        <f t="array" ref="L121">_xlfn.LET(_xlpm.rng,IFERROR(MATCH($A121,R$4:R$15,1)+1,1),INDEX(Y$4:Y$15,_xlpm.rng)*$A121^2+INDEX(Y$4:Y$15,_xlpm.rng+1)*$A121+INDEX(Y$4:Y$15,_xlpm.rng+2))</f>
        <v>4</v>
      </c>
      <c r="M121" cm="1">
        <f t="array" ref="M121">_xlfn.LET(_xlpm.rng,IFERROR(MATCH($A121,S$4:S$15,1)+1,1),INDEX(Z$4:Z$15,_xlpm.rng)*$A121^2+INDEX(Z$4:Z$15,_xlpm.rng+1)*$A121+INDEX(Z$4:Z$15,_xlpm.rng+2))</f>
        <v>4</v>
      </c>
    </row>
    <row r="122" spans="1:13" x14ac:dyDescent="0.2">
      <c r="A122">
        <v>5.875</v>
      </c>
      <c r="B122">
        <f>transpose!V121</f>
        <v>0</v>
      </c>
      <c r="C122">
        <f>transpose!W121</f>
        <v>1.1740608485399999E-13</v>
      </c>
      <c r="D122">
        <f>transpose!X121</f>
        <v>0.100699154358</v>
      </c>
      <c r="E122">
        <f>transpose!P121</f>
        <v>4</v>
      </c>
      <c r="F122">
        <f>transpose!Q121</f>
        <v>4</v>
      </c>
      <c r="G122">
        <f>transpose!R121</f>
        <v>3.93591988895</v>
      </c>
      <c r="H122" cm="1">
        <f t="array" ref="H122">_xlfn.LET(_xlpm.rng,IFERROR(MATCH($A122,Q$4:Q$15,1)+1,1),INDEX(U$4:U$15,_xlpm.rng)*$A122^2+INDEX(U$4:U$15,_xlpm.rng+1)*$A122+INDEX(U$4:U$15,_xlpm.rng+2))</f>
        <v>0</v>
      </c>
      <c r="I122" cm="1">
        <f t="array" ref="I122">_xlfn.LET(_xlpm.rng,IFERROR(MATCH($A122,R$4:R$15,1)+1,1),INDEX(V$4:V$15,_xlpm.rng)*$A122^2+INDEX(V$4:V$15,_xlpm.rng+1)*$A122+INDEX(V$4:V$15,_xlpm.rng+2))</f>
        <v>0</v>
      </c>
      <c r="J122" cm="1">
        <f t="array" ref="J122">_xlfn.LET(_xlpm.rng,IFERROR(MATCH($A122,S$4:S$15,1)+1,1),INDEX(W$4:W$15,_xlpm.rng)*$A122^2+INDEX(W$4:W$15,_xlpm.rng+1)*$A122+INDEX(W$4:W$15,_xlpm.rng+2))</f>
        <v>0</v>
      </c>
      <c r="K122" cm="1">
        <f t="array" ref="K122">_xlfn.LET(_xlpm.rng,IFERROR(MATCH($A122,Q$4:Q$15,1)+1,1),INDEX(X$4:X$15,_xlpm.rng)*$A122^2+INDEX(X$4:X$15,_xlpm.rng+1)*$A122+INDEX(X$4:X$15,_xlpm.rng+2))</f>
        <v>4</v>
      </c>
      <c r="L122" cm="1">
        <f t="array" ref="L122">_xlfn.LET(_xlpm.rng,IFERROR(MATCH($A122,R$4:R$15,1)+1,1),INDEX(Y$4:Y$15,_xlpm.rng)*$A122^2+INDEX(Y$4:Y$15,_xlpm.rng+1)*$A122+INDEX(Y$4:Y$15,_xlpm.rng+2))</f>
        <v>4</v>
      </c>
      <c r="M122" cm="1">
        <f t="array" ref="M122">_xlfn.LET(_xlpm.rng,IFERROR(MATCH($A122,S$4:S$15,1)+1,1),INDEX(Z$4:Z$15,_xlpm.rng)*$A122^2+INDEX(Z$4:Z$15,_xlpm.rng+1)*$A122+INDEX(Z$4:Z$15,_xlpm.rng+2))</f>
        <v>4</v>
      </c>
    </row>
    <row r="123" spans="1:13" x14ac:dyDescent="0.2">
      <c r="A123">
        <v>5.9249999999999998</v>
      </c>
      <c r="B123">
        <f>transpose!V122</f>
        <v>0</v>
      </c>
      <c r="C123">
        <f>transpose!W122</f>
        <v>3.65540930858E-13</v>
      </c>
      <c r="D123">
        <f>transpose!X122</f>
        <v>0.11844615700400001</v>
      </c>
      <c r="E123">
        <f>transpose!P122</f>
        <v>4</v>
      </c>
      <c r="F123">
        <f>transpose!Q122</f>
        <v>4</v>
      </c>
      <c r="G123">
        <f>transpose!R122</f>
        <v>3.9246753212400001</v>
      </c>
      <c r="H123" cm="1">
        <f t="array" ref="H123">_xlfn.LET(_xlpm.rng,IFERROR(MATCH($A123,Q$4:Q$15,1)+1,1),INDEX(U$4:U$15,_xlpm.rng)*$A123^2+INDEX(U$4:U$15,_xlpm.rng+1)*$A123+INDEX(U$4:U$15,_xlpm.rng+2))</f>
        <v>0</v>
      </c>
      <c r="I123" cm="1">
        <f t="array" ref="I123">_xlfn.LET(_xlpm.rng,IFERROR(MATCH($A123,R$4:R$15,1)+1,1),INDEX(V$4:V$15,_xlpm.rng)*$A123^2+INDEX(V$4:V$15,_xlpm.rng+1)*$A123+INDEX(V$4:V$15,_xlpm.rng+2))</f>
        <v>0</v>
      </c>
      <c r="J123" cm="1">
        <f t="array" ref="J123">_xlfn.LET(_xlpm.rng,IFERROR(MATCH($A123,S$4:S$15,1)+1,1),INDEX(W$4:W$15,_xlpm.rng)*$A123^2+INDEX(W$4:W$15,_xlpm.rng+1)*$A123+INDEX(W$4:W$15,_xlpm.rng+2))</f>
        <v>0</v>
      </c>
      <c r="K123" cm="1">
        <f t="array" ref="K123">_xlfn.LET(_xlpm.rng,IFERROR(MATCH($A123,Q$4:Q$15,1)+1,1),INDEX(X$4:X$15,_xlpm.rng)*$A123^2+INDEX(X$4:X$15,_xlpm.rng+1)*$A123+INDEX(X$4:X$15,_xlpm.rng+2))</f>
        <v>4</v>
      </c>
      <c r="L123" cm="1">
        <f t="array" ref="L123">_xlfn.LET(_xlpm.rng,IFERROR(MATCH($A123,R$4:R$15,1)+1,1),INDEX(Y$4:Y$15,_xlpm.rng)*$A123^2+INDEX(Y$4:Y$15,_xlpm.rng+1)*$A123+INDEX(Y$4:Y$15,_xlpm.rng+2))</f>
        <v>4</v>
      </c>
      <c r="M123" cm="1">
        <f t="array" ref="M123">_xlfn.LET(_xlpm.rng,IFERROR(MATCH($A123,S$4:S$15,1)+1,1),INDEX(Z$4:Z$15,_xlpm.rng)*$A123^2+INDEX(Z$4:Z$15,_xlpm.rng+1)*$A123+INDEX(Z$4:Z$15,_xlpm.rng+2))</f>
        <v>4</v>
      </c>
    </row>
    <row r="124" spans="1:13" x14ac:dyDescent="0.2">
      <c r="A124">
        <v>5.9749999999999996</v>
      </c>
      <c r="B124">
        <f>transpose!V123</f>
        <v>0</v>
      </c>
      <c r="C124">
        <f>transpose!W123</f>
        <v>1.1113054920700001E-12</v>
      </c>
      <c r="D124">
        <f>transpose!X123</f>
        <v>0.138073104689</v>
      </c>
      <c r="E124">
        <f>transpose!P123</f>
        <v>4</v>
      </c>
      <c r="F124">
        <f>transpose!Q123</f>
        <v>4</v>
      </c>
      <c r="G124">
        <f>transpose!R123</f>
        <v>3.9122571445999998</v>
      </c>
      <c r="H124" cm="1">
        <f t="array" ref="H124">_xlfn.LET(_xlpm.rng,IFERROR(MATCH($A124,Q$4:Q$15,1)+1,1),INDEX(U$4:U$15,_xlpm.rng)*$A124^2+INDEX(U$4:U$15,_xlpm.rng+1)*$A124+INDEX(U$4:U$15,_xlpm.rng+2))</f>
        <v>0</v>
      </c>
      <c r="I124" cm="1">
        <f t="array" ref="I124">_xlfn.LET(_xlpm.rng,IFERROR(MATCH($A124,R$4:R$15,1)+1,1),INDEX(V$4:V$15,_xlpm.rng)*$A124^2+INDEX(V$4:V$15,_xlpm.rng+1)*$A124+INDEX(V$4:V$15,_xlpm.rng+2))</f>
        <v>0</v>
      </c>
      <c r="J124" cm="1">
        <f t="array" ref="J124">_xlfn.LET(_xlpm.rng,IFERROR(MATCH($A124,S$4:S$15,1)+1,1),INDEX(W$4:W$15,_xlpm.rng)*$A124^2+INDEX(W$4:W$15,_xlpm.rng+1)*$A124+INDEX(W$4:W$15,_xlpm.rng+2))</f>
        <v>0</v>
      </c>
      <c r="K124" cm="1">
        <f t="array" ref="K124">_xlfn.LET(_xlpm.rng,IFERROR(MATCH($A124,Q$4:Q$15,1)+1,1),INDEX(X$4:X$15,_xlpm.rng)*$A124^2+INDEX(X$4:X$15,_xlpm.rng+1)*$A124+INDEX(X$4:X$15,_xlpm.rng+2))</f>
        <v>4</v>
      </c>
      <c r="L124" cm="1">
        <f t="array" ref="L124">_xlfn.LET(_xlpm.rng,IFERROR(MATCH($A124,R$4:R$15,1)+1,1),INDEX(Y$4:Y$15,_xlpm.rng)*$A124^2+INDEX(Y$4:Y$15,_xlpm.rng+1)*$A124+INDEX(Y$4:Y$15,_xlpm.rng+2))</f>
        <v>4</v>
      </c>
      <c r="M124" cm="1">
        <f t="array" ref="M124">_xlfn.LET(_xlpm.rng,IFERROR(MATCH($A124,S$4:S$15,1)+1,1),INDEX(Z$4:Z$15,_xlpm.rng)*$A124^2+INDEX(Z$4:Z$15,_xlpm.rng+1)*$A124+INDEX(Z$4:Z$15,_xlpm.rng+2))</f>
        <v>4</v>
      </c>
    </row>
    <row r="125" spans="1:13" x14ac:dyDescent="0.2">
      <c r="A125">
        <v>6.0250000000000004</v>
      </c>
      <c r="B125">
        <f>transpose!V124</f>
        <v>0</v>
      </c>
      <c r="C125">
        <f>transpose!W124</f>
        <v>3.3048008773999998E-12</v>
      </c>
      <c r="D125">
        <f>transpose!X124</f>
        <v>0.15958624942999999</v>
      </c>
      <c r="E125">
        <f>transpose!P124</f>
        <v>4</v>
      </c>
      <c r="F125">
        <f>transpose!Q124</f>
        <v>4</v>
      </c>
      <c r="G125">
        <f>transpose!R124</f>
        <v>3.8986668518299998</v>
      </c>
      <c r="H125" cm="1">
        <f t="array" ref="H125">_xlfn.LET(_xlpm.rng,IFERROR(MATCH($A125,Q$4:Q$15,1)+1,1),INDEX(U$4:U$15,_xlpm.rng)*$A125^2+INDEX(U$4:U$15,_xlpm.rng+1)*$A125+INDEX(U$4:U$15,_xlpm.rng+2))</f>
        <v>0</v>
      </c>
      <c r="I125" cm="1">
        <f t="array" ref="I125">_xlfn.LET(_xlpm.rng,IFERROR(MATCH($A125,R$4:R$15,1)+1,1),INDEX(V$4:V$15,_xlpm.rng)*$A125^2+INDEX(V$4:V$15,_xlpm.rng+1)*$A125+INDEX(V$4:V$15,_xlpm.rng+2))</f>
        <v>0</v>
      </c>
      <c r="J125" cm="1">
        <f t="array" ref="J125">_xlfn.LET(_xlpm.rng,IFERROR(MATCH($A125,S$4:S$15,1)+1,1),INDEX(W$4:W$15,_xlpm.rng)*$A125^2+INDEX(W$4:W$15,_xlpm.rng+1)*$A125+INDEX(W$4:W$15,_xlpm.rng+2))</f>
        <v>0</v>
      </c>
      <c r="K125" cm="1">
        <f t="array" ref="K125">_xlfn.LET(_xlpm.rng,IFERROR(MATCH($A125,Q$4:Q$15,1)+1,1),INDEX(X$4:X$15,_xlpm.rng)*$A125^2+INDEX(X$4:X$15,_xlpm.rng+1)*$A125+INDEX(X$4:X$15,_xlpm.rng+2))</f>
        <v>4</v>
      </c>
      <c r="L125" cm="1">
        <f t="array" ref="L125">_xlfn.LET(_xlpm.rng,IFERROR(MATCH($A125,R$4:R$15,1)+1,1),INDEX(Y$4:Y$15,_xlpm.rng)*$A125^2+INDEX(Y$4:Y$15,_xlpm.rng+1)*$A125+INDEX(Y$4:Y$15,_xlpm.rng+2))</f>
        <v>4</v>
      </c>
      <c r="M125" cm="1">
        <f t="array" ref="M125">_xlfn.LET(_xlpm.rng,IFERROR(MATCH($A125,S$4:S$15,1)+1,1),INDEX(Z$4:Z$15,_xlpm.rng)*$A125^2+INDEX(Z$4:Z$15,_xlpm.rng+1)*$A125+INDEX(Z$4:Z$15,_xlpm.rng+2))</f>
        <v>4</v>
      </c>
    </row>
    <row r="126" spans="1:13" x14ac:dyDescent="0.2">
      <c r="A126">
        <v>6.0750000000000002</v>
      </c>
      <c r="B126">
        <f>transpose!V125</f>
        <v>0</v>
      </c>
      <c r="C126">
        <f>transpose!W125</f>
        <v>9.6202490418499992E-12</v>
      </c>
      <c r="D126">
        <f>transpose!X125</f>
        <v>0.18297228170900001</v>
      </c>
      <c r="E126">
        <f>transpose!P125</f>
        <v>4</v>
      </c>
      <c r="F126">
        <f>transpose!Q125</f>
        <v>3.99999999999</v>
      </c>
      <c r="G126">
        <f>transpose!R125</f>
        <v>3.88391884824</v>
      </c>
      <c r="H126" cm="1">
        <f t="array" ref="H126">_xlfn.LET(_xlpm.rng,IFERROR(MATCH($A126,Q$4:Q$15,1)+1,1),INDEX(U$4:U$15,_xlpm.rng)*$A126^2+INDEX(U$4:U$15,_xlpm.rng+1)*$A126+INDEX(U$4:U$15,_xlpm.rng+2))</f>
        <v>0</v>
      </c>
      <c r="I126" cm="1">
        <f t="array" ref="I126">_xlfn.LET(_xlpm.rng,IFERROR(MATCH($A126,R$4:R$15,1)+1,1),INDEX(V$4:V$15,_xlpm.rng)*$A126^2+INDEX(V$4:V$15,_xlpm.rng+1)*$A126+INDEX(V$4:V$15,_xlpm.rng+2))</f>
        <v>0</v>
      </c>
      <c r="J126" cm="1">
        <f t="array" ref="J126">_xlfn.LET(_xlpm.rng,IFERROR(MATCH($A126,S$4:S$15,1)+1,1),INDEX(W$4:W$15,_xlpm.rng)*$A126^2+INDEX(W$4:W$15,_xlpm.rng+1)*$A126+INDEX(W$4:W$15,_xlpm.rng+2))</f>
        <v>0</v>
      </c>
      <c r="K126" cm="1">
        <f t="array" ref="K126">_xlfn.LET(_xlpm.rng,IFERROR(MATCH($A126,Q$4:Q$15,1)+1,1),INDEX(X$4:X$15,_xlpm.rng)*$A126^2+INDEX(X$4:X$15,_xlpm.rng+1)*$A126+INDEX(X$4:X$15,_xlpm.rng+2))</f>
        <v>4</v>
      </c>
      <c r="L126" cm="1">
        <f t="array" ref="L126">_xlfn.LET(_xlpm.rng,IFERROR(MATCH($A126,R$4:R$15,1)+1,1),INDEX(Y$4:Y$15,_xlpm.rng)*$A126^2+INDEX(Y$4:Y$15,_xlpm.rng+1)*$A126+INDEX(Y$4:Y$15,_xlpm.rng+2))</f>
        <v>4</v>
      </c>
      <c r="M126" cm="1">
        <f t="array" ref="M126">_xlfn.LET(_xlpm.rng,IFERROR(MATCH($A126,S$4:S$15,1)+1,1),INDEX(Z$4:Z$15,_xlpm.rng)*$A126^2+INDEX(Z$4:Z$15,_xlpm.rng+1)*$A126+INDEX(Z$4:Z$15,_xlpm.rng+2))</f>
        <v>4</v>
      </c>
    </row>
    <row r="127" spans="1:13" x14ac:dyDescent="0.2">
      <c r="A127">
        <v>6.125</v>
      </c>
      <c r="B127">
        <f>transpose!V126</f>
        <v>0</v>
      </c>
      <c r="C127">
        <f>transpose!W126</f>
        <v>2.7417013104399999E-11</v>
      </c>
      <c r="D127">
        <f>transpose!X126</f>
        <v>0.20820036486900001</v>
      </c>
      <c r="E127">
        <f>transpose!P126</f>
        <v>4</v>
      </c>
      <c r="F127">
        <f>transpose!Q126</f>
        <v>3.99999999998</v>
      </c>
      <c r="G127">
        <f>transpose!R126</f>
        <v>3.86803905911</v>
      </c>
      <c r="H127" cm="1">
        <f t="array" ref="H127">_xlfn.LET(_xlpm.rng,IFERROR(MATCH($A127,Q$4:Q$15,1)+1,1),INDEX(U$4:U$15,_xlpm.rng)*$A127^2+INDEX(U$4:U$15,_xlpm.rng+1)*$A127+INDEX(U$4:U$15,_xlpm.rng+2))</f>
        <v>0</v>
      </c>
      <c r="I127" cm="1">
        <f t="array" ref="I127">_xlfn.LET(_xlpm.rng,IFERROR(MATCH($A127,R$4:R$15,1)+1,1),INDEX(V$4:V$15,_xlpm.rng)*$A127^2+INDEX(V$4:V$15,_xlpm.rng+1)*$A127+INDEX(V$4:V$15,_xlpm.rng+2))</f>
        <v>0</v>
      </c>
      <c r="J127" cm="1">
        <f t="array" ref="J127">_xlfn.LET(_xlpm.rng,IFERROR(MATCH($A127,S$4:S$15,1)+1,1),INDEX(W$4:W$15,_xlpm.rng)*$A127^2+INDEX(W$4:W$15,_xlpm.rng+1)*$A127+INDEX(W$4:W$15,_xlpm.rng+2))</f>
        <v>0</v>
      </c>
      <c r="K127" cm="1">
        <f t="array" ref="K127">_xlfn.LET(_xlpm.rng,IFERROR(MATCH($A127,Q$4:Q$15,1)+1,1),INDEX(X$4:X$15,_xlpm.rng)*$A127^2+INDEX(X$4:X$15,_xlpm.rng+1)*$A127+INDEX(X$4:X$15,_xlpm.rng+2))</f>
        <v>4</v>
      </c>
      <c r="L127" cm="1">
        <f t="array" ref="L127">_xlfn.LET(_xlpm.rng,IFERROR(MATCH($A127,R$4:R$15,1)+1,1),INDEX(Y$4:Y$15,_xlpm.rng)*$A127^2+INDEX(Y$4:Y$15,_xlpm.rng+1)*$A127+INDEX(Y$4:Y$15,_xlpm.rng+2))</f>
        <v>4</v>
      </c>
      <c r="M127" cm="1">
        <f t="array" ref="M127">_xlfn.LET(_xlpm.rng,IFERROR(MATCH($A127,S$4:S$15,1)+1,1),INDEX(Z$4:Z$15,_xlpm.rng)*$A127^2+INDEX(Z$4:Z$15,_xlpm.rng+1)*$A127+INDEX(Z$4:Z$15,_xlpm.rng+2))</f>
        <v>4</v>
      </c>
    </row>
    <row r="128" spans="1:13" x14ac:dyDescent="0.2">
      <c r="A128">
        <v>6.1749999999999998</v>
      </c>
      <c r="B128">
        <f>transpose!V127</f>
        <v>0</v>
      </c>
      <c r="C128">
        <f>transpose!W127</f>
        <v>7.6483763767700004E-11</v>
      </c>
      <c r="D128">
        <f>transpose!X127</f>
        <v>0.23522456528300001</v>
      </c>
      <c r="E128">
        <f>transpose!P127</f>
        <v>4</v>
      </c>
      <c r="F128">
        <f>transpose!Q127</f>
        <v>3.99999999995</v>
      </c>
      <c r="G128">
        <f>transpose!R127</f>
        <v>3.8510632760200001</v>
      </c>
      <c r="H128" cm="1">
        <f t="array" ref="H128">_xlfn.LET(_xlpm.rng,IFERROR(MATCH($A128,Q$4:Q$15,1)+1,1),INDEX(U$4:U$15,_xlpm.rng)*$A128^2+INDEX(U$4:U$15,_xlpm.rng+1)*$A128+INDEX(U$4:U$15,_xlpm.rng+2))</f>
        <v>0</v>
      </c>
      <c r="I128" cm="1">
        <f t="array" ref="I128">_xlfn.LET(_xlpm.rng,IFERROR(MATCH($A128,R$4:R$15,1)+1,1),INDEX(V$4:V$15,_xlpm.rng)*$A128^2+INDEX(V$4:V$15,_xlpm.rng+1)*$A128+INDEX(V$4:V$15,_xlpm.rng+2))</f>
        <v>0</v>
      </c>
      <c r="J128" cm="1">
        <f t="array" ref="J128">_xlfn.LET(_xlpm.rng,IFERROR(MATCH($A128,S$4:S$15,1)+1,1),INDEX(W$4:W$15,_xlpm.rng)*$A128^2+INDEX(W$4:W$15,_xlpm.rng+1)*$A128+INDEX(W$4:W$15,_xlpm.rng+2))</f>
        <v>0</v>
      </c>
      <c r="K128" cm="1">
        <f t="array" ref="K128">_xlfn.LET(_xlpm.rng,IFERROR(MATCH($A128,Q$4:Q$15,1)+1,1),INDEX(X$4:X$15,_xlpm.rng)*$A128^2+INDEX(X$4:X$15,_xlpm.rng+1)*$A128+INDEX(X$4:X$15,_xlpm.rng+2))</f>
        <v>4</v>
      </c>
      <c r="L128" cm="1">
        <f t="array" ref="L128">_xlfn.LET(_xlpm.rng,IFERROR(MATCH($A128,R$4:R$15,1)+1,1),INDEX(Y$4:Y$15,_xlpm.rng)*$A128^2+INDEX(Y$4:Y$15,_xlpm.rng+1)*$A128+INDEX(Y$4:Y$15,_xlpm.rng+2))</f>
        <v>4</v>
      </c>
      <c r="M128" cm="1">
        <f t="array" ref="M128">_xlfn.LET(_xlpm.rng,IFERROR(MATCH($A128,S$4:S$15,1)+1,1),INDEX(Z$4:Z$15,_xlpm.rng)*$A128^2+INDEX(Z$4:Z$15,_xlpm.rng+1)*$A128+INDEX(Z$4:Z$15,_xlpm.rng+2))</f>
        <v>4</v>
      </c>
    </row>
    <row r="129" spans="1:13" x14ac:dyDescent="0.2">
      <c r="A129">
        <v>6.2249999999999996</v>
      </c>
      <c r="B129">
        <f>transpose!V128</f>
        <v>0</v>
      </c>
      <c r="C129">
        <f>transpose!W128</f>
        <v>2.0882756635700001E-10</v>
      </c>
      <c r="D129">
        <f>transpose!X128</f>
        <v>0.26398648408499997</v>
      </c>
      <c r="E129">
        <f>transpose!P128</f>
        <v>4</v>
      </c>
      <c r="F129">
        <f>transpose!Q128</f>
        <v>3.99999999987</v>
      </c>
      <c r="G129">
        <f>transpose!R128</f>
        <v>3.8330353725999999</v>
      </c>
      <c r="H129" cm="1">
        <f t="array" ref="H129">_xlfn.LET(_xlpm.rng,IFERROR(MATCH($A129,Q$4:Q$15,1)+1,1),INDEX(U$4:U$15,_xlpm.rng)*$A129^2+INDEX(U$4:U$15,_xlpm.rng+1)*$A129+INDEX(U$4:U$15,_xlpm.rng+2))</f>
        <v>0</v>
      </c>
      <c r="I129" cm="1">
        <f t="array" ref="I129">_xlfn.LET(_xlpm.rng,IFERROR(MATCH($A129,R$4:R$15,1)+1,1),INDEX(V$4:V$15,_xlpm.rng)*$A129^2+INDEX(V$4:V$15,_xlpm.rng+1)*$A129+INDEX(V$4:V$15,_xlpm.rng+2))</f>
        <v>0</v>
      </c>
      <c r="J129" cm="1">
        <f t="array" ref="J129">_xlfn.LET(_xlpm.rng,IFERROR(MATCH($A129,S$4:S$15,1)+1,1),INDEX(W$4:W$15,_xlpm.rng)*$A129^2+INDEX(W$4:W$15,_xlpm.rng+1)*$A129+INDEX(W$4:W$15,_xlpm.rng+2))</f>
        <v>0</v>
      </c>
      <c r="K129" cm="1">
        <f t="array" ref="K129">_xlfn.LET(_xlpm.rng,IFERROR(MATCH($A129,Q$4:Q$15,1)+1,1),INDEX(X$4:X$15,_xlpm.rng)*$A129^2+INDEX(X$4:X$15,_xlpm.rng+1)*$A129+INDEX(X$4:X$15,_xlpm.rng+2))</f>
        <v>4</v>
      </c>
      <c r="L129" cm="1">
        <f t="array" ref="L129">_xlfn.LET(_xlpm.rng,IFERROR(MATCH($A129,R$4:R$15,1)+1,1),INDEX(Y$4:Y$15,_xlpm.rng)*$A129^2+INDEX(Y$4:Y$15,_xlpm.rng+1)*$A129+INDEX(Y$4:Y$15,_xlpm.rng+2))</f>
        <v>4</v>
      </c>
      <c r="M129" cm="1">
        <f t="array" ref="M129">_xlfn.LET(_xlpm.rng,IFERROR(MATCH($A129,S$4:S$15,1)+1,1),INDEX(Z$4:Z$15,_xlpm.rng)*$A129^2+INDEX(Z$4:Z$15,_xlpm.rng+1)*$A129+INDEX(Z$4:Z$15,_xlpm.rng+2))</f>
        <v>4</v>
      </c>
    </row>
    <row r="130" spans="1:13" x14ac:dyDescent="0.2">
      <c r="A130">
        <v>6.2750000000000004</v>
      </c>
      <c r="B130">
        <f>transpose!V129</f>
        <v>0</v>
      </c>
      <c r="C130">
        <f>transpose!W129</f>
        <v>5.58013246771E-10</v>
      </c>
      <c r="D130">
        <f>transpose!X129</f>
        <v>0.29441792074399997</v>
      </c>
      <c r="E130">
        <f>transpose!P129</f>
        <v>4</v>
      </c>
      <c r="F130">
        <f>transpose!Q129</f>
        <v>3.99999999964</v>
      </c>
      <c r="G130">
        <f>transpose!R129</f>
        <v>3.8140055037799998</v>
      </c>
      <c r="H130" cm="1">
        <f t="array" ref="H130">_xlfn.LET(_xlpm.rng,IFERROR(MATCH($A130,Q$4:Q$15,1)+1,1),INDEX(U$4:U$15,_xlpm.rng)*$A130^2+INDEX(U$4:U$15,_xlpm.rng+1)*$A130+INDEX(U$4:U$15,_xlpm.rng+2))</f>
        <v>0</v>
      </c>
      <c r="I130" cm="1">
        <f t="array" ref="I130">_xlfn.LET(_xlpm.rng,IFERROR(MATCH($A130,R$4:R$15,1)+1,1),INDEX(V$4:V$15,_xlpm.rng)*$A130^2+INDEX(V$4:V$15,_xlpm.rng+1)*$A130+INDEX(V$4:V$15,_xlpm.rng+2))</f>
        <v>0</v>
      </c>
      <c r="J130" cm="1">
        <f t="array" ref="J130">_xlfn.LET(_xlpm.rng,IFERROR(MATCH($A130,S$4:S$15,1)+1,1),INDEX(W$4:W$15,_xlpm.rng)*$A130^2+INDEX(W$4:W$15,_xlpm.rng+1)*$A130+INDEX(W$4:W$15,_xlpm.rng+2))</f>
        <v>3.7233714675298124E-2</v>
      </c>
      <c r="K130" cm="1">
        <f t="array" ref="K130">_xlfn.LET(_xlpm.rng,IFERROR(MATCH($A130,Q$4:Q$15,1)+1,1),INDEX(X$4:X$15,_xlpm.rng)*$A130^2+INDEX(X$4:X$15,_xlpm.rng+1)*$A130+INDEX(X$4:X$15,_xlpm.rng+2))</f>
        <v>4</v>
      </c>
      <c r="L130" cm="1">
        <f t="array" ref="L130">_xlfn.LET(_xlpm.rng,IFERROR(MATCH($A130,R$4:R$15,1)+1,1),INDEX(Y$4:Y$15,_xlpm.rng)*$A130^2+INDEX(Y$4:Y$15,_xlpm.rng+1)*$A130+INDEX(Y$4:Y$15,_xlpm.rng+2))</f>
        <v>4</v>
      </c>
      <c r="M130" cm="1">
        <f t="array" ref="M130">_xlfn.LET(_xlpm.rng,IFERROR(MATCH($A130,S$4:S$15,1)+1,1),INDEX(Z$4:Z$15,_xlpm.rng)*$A130^2+INDEX(Z$4:Z$15,_xlpm.rng+1)*$A130+INDEX(Z$4:Z$15,_xlpm.rng+2))</f>
        <v>3.9762597095995096</v>
      </c>
    </row>
    <row r="131" spans="1:13" x14ac:dyDescent="0.2">
      <c r="A131">
        <v>6.3250000000000002</v>
      </c>
      <c r="B131">
        <f>transpose!V130</f>
        <v>0</v>
      </c>
      <c r="C131">
        <f>transpose!W130</f>
        <v>1.4591245715099999E-9</v>
      </c>
      <c r="D131">
        <f>transpose!X130</f>
        <v>0.32644343251500002</v>
      </c>
      <c r="E131">
        <f>transpose!P130</f>
        <v>4</v>
      </c>
      <c r="F131">
        <f>transpose!Q130</f>
        <v>3.9999999990699999</v>
      </c>
      <c r="G131">
        <f>transpose!R130</f>
        <v>3.7940283801399999</v>
      </c>
      <c r="H131" cm="1">
        <f t="array" ref="H131">_xlfn.LET(_xlpm.rng,IFERROR(MATCH($A131,Q$4:Q$15,1)+1,1),INDEX(U$4:U$15,_xlpm.rng)*$A131^2+INDEX(U$4:U$15,_xlpm.rng+1)*$A131+INDEX(U$4:U$15,_xlpm.rng+2))</f>
        <v>0</v>
      </c>
      <c r="I131" cm="1">
        <f t="array" ref="I131">_xlfn.LET(_xlpm.rng,IFERROR(MATCH($A131,R$4:R$15,1)+1,1),INDEX(V$4:V$15,_xlpm.rng)*$A131^2+INDEX(V$4:V$15,_xlpm.rng+1)*$A131+INDEX(V$4:V$15,_xlpm.rng+2))</f>
        <v>0</v>
      </c>
      <c r="J131" cm="1">
        <f t="array" ref="J131">_xlfn.LET(_xlpm.rng,IFERROR(MATCH($A131,S$4:S$15,1)+1,1),INDEX(W$4:W$15,_xlpm.rng)*$A131^2+INDEX(W$4:W$15,_xlpm.rng+1)*$A131+INDEX(W$4:W$15,_xlpm.rng+2))</f>
        <v>9.278927023085437E-2</v>
      </c>
      <c r="K131" cm="1">
        <f t="array" ref="K131">_xlfn.LET(_xlpm.rng,IFERROR(MATCH($A131,Q$4:Q$15,1)+1,1),INDEX(X$4:X$15,_xlpm.rng)*$A131^2+INDEX(X$4:X$15,_xlpm.rng+1)*$A131+INDEX(X$4:X$15,_xlpm.rng+2))</f>
        <v>4</v>
      </c>
      <c r="L131" cm="1">
        <f t="array" ref="L131">_xlfn.LET(_xlpm.rng,IFERROR(MATCH($A131,R$4:R$15,1)+1,1),INDEX(Y$4:Y$15,_xlpm.rng)*$A131^2+INDEX(Y$4:Y$15,_xlpm.rng+1)*$A131+INDEX(Y$4:Y$15,_xlpm.rng+2))</f>
        <v>4</v>
      </c>
      <c r="M131" cm="1">
        <f t="array" ref="M131">_xlfn.LET(_xlpm.rng,IFERROR(MATCH($A131,S$4:S$15,1)+1,1),INDEX(Z$4:Z$15,_xlpm.rng)*$A131^2+INDEX(Z$4:Z$15,_xlpm.rng+1)*$A131+INDEX(Z$4:Z$15,_xlpm.rng+2))</f>
        <v>3.940968747094586</v>
      </c>
    </row>
    <row r="132" spans="1:13" x14ac:dyDescent="0.2">
      <c r="A132">
        <v>6.375</v>
      </c>
      <c r="B132">
        <f>transpose!V131</f>
        <v>0</v>
      </c>
      <c r="C132">
        <f>transpose!W131</f>
        <v>3.73325576231E-9</v>
      </c>
      <c r="D132">
        <f>transpose!X131</f>
        <v>0.35998269072700001</v>
      </c>
      <c r="E132">
        <f>transpose!P131</f>
        <v>4</v>
      </c>
      <c r="F132">
        <f>transpose!Q131</f>
        <v>3.9999999976199998</v>
      </c>
      <c r="G132">
        <f>transpose!R131</f>
        <v>3.7731616835700001</v>
      </c>
      <c r="H132" cm="1">
        <f t="array" ref="H132">_xlfn.LET(_xlpm.rng,IFERROR(MATCH($A132,Q$4:Q$15,1)+1,1),INDEX(U$4:U$15,_xlpm.rng)*$A132^2+INDEX(U$4:U$15,_xlpm.rng+1)*$A132+INDEX(U$4:U$15,_xlpm.rng+2))</f>
        <v>0</v>
      </c>
      <c r="I132" cm="1">
        <f t="array" ref="I132">_xlfn.LET(_xlpm.rng,IFERROR(MATCH($A132,R$4:R$15,1)+1,1),INDEX(V$4:V$15,_xlpm.rng)*$A132^2+INDEX(V$4:V$15,_xlpm.rng+1)*$A132+INDEX(V$4:V$15,_xlpm.rng+2))</f>
        <v>0</v>
      </c>
      <c r="J132" cm="1">
        <f t="array" ref="J132">_xlfn.LET(_xlpm.rng,IFERROR(MATCH($A132,S$4:S$15,1)+1,1),INDEX(W$4:W$15,_xlpm.rng)*$A132^2+INDEX(W$4:W$15,_xlpm.rng+1)*$A132+INDEX(W$4:W$15,_xlpm.rng+2))</f>
        <v>0.14834482578640973</v>
      </c>
      <c r="K132" cm="1">
        <f t="array" ref="K132">_xlfn.LET(_xlpm.rng,IFERROR(MATCH($A132,Q$4:Q$15,1)+1,1),INDEX(X$4:X$15,_xlpm.rng)*$A132^2+INDEX(X$4:X$15,_xlpm.rng+1)*$A132+INDEX(X$4:X$15,_xlpm.rng+2))</f>
        <v>4</v>
      </c>
      <c r="L132" cm="1">
        <f t="array" ref="L132">_xlfn.LET(_xlpm.rng,IFERROR(MATCH($A132,R$4:R$15,1)+1,1),INDEX(Y$4:Y$15,_xlpm.rng)*$A132^2+INDEX(Y$4:Y$15,_xlpm.rng+1)*$A132+INDEX(Y$4:Y$15,_xlpm.rng+2))</f>
        <v>4</v>
      </c>
      <c r="M132" cm="1">
        <f t="array" ref="M132">_xlfn.LET(_xlpm.rng,IFERROR(MATCH($A132,S$4:S$15,1)+1,1),INDEX(Z$4:Z$15,_xlpm.rng)*$A132^2+INDEX(Z$4:Z$15,_xlpm.rng+1)*$A132+INDEX(Z$4:Z$15,_xlpm.rng+2))</f>
        <v>3.9058350944649467</v>
      </c>
    </row>
    <row r="133" spans="1:13" x14ac:dyDescent="0.2">
      <c r="A133">
        <v>6.4249999999999998</v>
      </c>
      <c r="B133">
        <f>transpose!V132</f>
        <v>0</v>
      </c>
      <c r="C133">
        <f>transpose!W132</f>
        <v>9.3450832212099998E-9</v>
      </c>
      <c r="D133">
        <f>transpose!X132</f>
        <v>0.394952570419</v>
      </c>
      <c r="E133">
        <f>transpose!P132</f>
        <v>4</v>
      </c>
      <c r="F133">
        <f>transpose!Q132</f>
        <v>3.99999999403</v>
      </c>
      <c r="G133">
        <f>transpose!R132</f>
        <v>3.75146466692</v>
      </c>
      <c r="H133" cm="1">
        <f t="array" ref="H133">_xlfn.LET(_xlpm.rng,IFERROR(MATCH($A133,Q$4:Q$15,1)+1,1),INDEX(U$4:U$15,_xlpm.rng)*$A133^2+INDEX(U$4:U$15,_xlpm.rng+1)*$A133+INDEX(U$4:U$15,_xlpm.rng+2))</f>
        <v>0</v>
      </c>
      <c r="I133" cm="1">
        <f t="array" ref="I133">_xlfn.LET(_xlpm.rng,IFERROR(MATCH($A133,R$4:R$15,1)+1,1),INDEX(V$4:V$15,_xlpm.rng)*$A133^2+INDEX(V$4:V$15,_xlpm.rng+1)*$A133+INDEX(V$4:V$15,_xlpm.rng+2))</f>
        <v>0</v>
      </c>
      <c r="J133" cm="1">
        <f t="array" ref="J133">_xlfn.LET(_xlpm.rng,IFERROR(MATCH($A133,S$4:S$15,1)+1,1),INDEX(W$4:W$15,_xlpm.rng)*$A133^2+INDEX(W$4:W$15,_xlpm.rng+1)*$A133+INDEX(W$4:W$15,_xlpm.rng+2))</f>
        <v>0.20390038134196597</v>
      </c>
      <c r="K133" cm="1">
        <f t="array" ref="K133">_xlfn.LET(_xlpm.rng,IFERROR(MATCH($A133,Q$4:Q$15,1)+1,1),INDEX(X$4:X$15,_xlpm.rng)*$A133^2+INDEX(X$4:X$15,_xlpm.rng+1)*$A133+INDEX(X$4:X$15,_xlpm.rng+2))</f>
        <v>4</v>
      </c>
      <c r="L133" cm="1">
        <f t="array" ref="L133">_xlfn.LET(_xlpm.rng,IFERROR(MATCH($A133,R$4:R$15,1)+1,1),INDEX(Y$4:Y$15,_xlpm.rng)*$A133^2+INDEX(Y$4:Y$15,_xlpm.rng+1)*$A133+INDEX(Y$4:Y$15,_xlpm.rng+2))</f>
        <v>4</v>
      </c>
      <c r="M133" cm="1">
        <f t="array" ref="M133">_xlfn.LET(_xlpm.rng,IFERROR(MATCH($A133,S$4:S$15,1)+1,1),INDEX(Z$4:Z$15,_xlpm.rng)*$A133^2+INDEX(Z$4:Z$15,_xlpm.rng+1)*$A133+INDEX(Z$4:Z$15,_xlpm.rng+2))</f>
        <v>3.8708587517105935</v>
      </c>
    </row>
    <row r="134" spans="1:13" x14ac:dyDescent="0.2">
      <c r="A134">
        <v>6.4749999999999996</v>
      </c>
      <c r="B134">
        <f>transpose!V133</f>
        <v>0</v>
      </c>
      <c r="C134">
        <f>transpose!W133</f>
        <v>2.2883832246100001E-8</v>
      </c>
      <c r="D134">
        <f>transpose!X133</f>
        <v>0.43126894076599998</v>
      </c>
      <c r="E134">
        <f>transpose!P133</f>
        <v>4</v>
      </c>
      <c r="F134">
        <f>transpose!Q133</f>
        <v>3.9999999853900001</v>
      </c>
      <c r="G134">
        <f>transpose!R133</f>
        <v>3.7289969588699998</v>
      </c>
      <c r="H134" cm="1">
        <f t="array" ref="H134">_xlfn.LET(_xlpm.rng,IFERROR(MATCH($A134,Q$4:Q$15,1)+1,1),INDEX(U$4:U$15,_xlpm.rng)*$A134^2+INDEX(U$4:U$15,_xlpm.rng+1)*$A134+INDEX(U$4:U$15,_xlpm.rng+2))</f>
        <v>0</v>
      </c>
      <c r="I134" cm="1">
        <f t="array" ref="I134">_xlfn.LET(_xlpm.rng,IFERROR(MATCH($A134,R$4:R$15,1)+1,1),INDEX(V$4:V$15,_xlpm.rng)*$A134^2+INDEX(V$4:V$15,_xlpm.rng+1)*$A134+INDEX(V$4:V$15,_xlpm.rng+2))</f>
        <v>0</v>
      </c>
      <c r="J134" cm="1">
        <f t="array" ref="J134">_xlfn.LET(_xlpm.rng,IFERROR(MATCH($A134,S$4:S$15,1)+1,1),INDEX(W$4:W$15,_xlpm.rng)*$A134^2+INDEX(W$4:W$15,_xlpm.rng+1)*$A134+INDEX(W$4:W$15,_xlpm.rng+2))</f>
        <v>0.25945593689752133</v>
      </c>
      <c r="K134" cm="1">
        <f t="array" ref="K134">_xlfn.LET(_xlpm.rng,IFERROR(MATCH($A134,Q$4:Q$15,1)+1,1),INDEX(X$4:X$15,_xlpm.rng)*$A134^2+INDEX(X$4:X$15,_xlpm.rng+1)*$A134+INDEX(X$4:X$15,_xlpm.rng+2))</f>
        <v>4</v>
      </c>
      <c r="L134" cm="1">
        <f t="array" ref="L134">_xlfn.LET(_xlpm.rng,IFERROR(MATCH($A134,R$4:R$15,1)+1,1),INDEX(Y$4:Y$15,_xlpm.rng)*$A134^2+INDEX(Y$4:Y$15,_xlpm.rng+1)*$A134+INDEX(Y$4:Y$15,_xlpm.rng+2))</f>
        <v>4</v>
      </c>
      <c r="M134" cm="1">
        <f t="array" ref="M134">_xlfn.LET(_xlpm.rng,IFERROR(MATCH($A134,S$4:S$15,1)+1,1),INDEX(Z$4:Z$15,_xlpm.rng)*$A134^2+INDEX(Z$4:Z$15,_xlpm.rng+1)*$A134+INDEX(Z$4:Z$15,_xlpm.rng+2))</f>
        <v>3.8360397188315236</v>
      </c>
    </row>
    <row r="135" spans="1:13" x14ac:dyDescent="0.2">
      <c r="A135">
        <v>6.5250000000000004</v>
      </c>
      <c r="B135">
        <f>transpose!V134</f>
        <v>0</v>
      </c>
      <c r="C135">
        <f>transpose!W134</f>
        <v>5.4811541424500002E-8</v>
      </c>
      <c r="D135">
        <f>transpose!X134</f>
        <v>0.46884814873000002</v>
      </c>
      <c r="E135">
        <f>transpose!P134</f>
        <v>4</v>
      </c>
      <c r="F135">
        <f>transpose!Q134</f>
        <v>3.9999999650000002</v>
      </c>
      <c r="G135">
        <f>transpose!R134</f>
        <v>3.7058175786800001</v>
      </c>
      <c r="H135" cm="1">
        <f t="array" ref="H135">_xlfn.LET(_xlpm.rng,IFERROR(MATCH($A135,Q$4:Q$15,1)+1,1),INDEX(U$4:U$15,_xlpm.rng)*$A135^2+INDEX(U$4:U$15,_xlpm.rng+1)*$A135+INDEX(U$4:U$15,_xlpm.rng+2))</f>
        <v>0</v>
      </c>
      <c r="I135" cm="1">
        <f t="array" ref="I135">_xlfn.LET(_xlpm.rng,IFERROR(MATCH($A135,R$4:R$15,1)+1,1),INDEX(V$4:V$15,_xlpm.rng)*$A135^2+INDEX(V$4:V$15,_xlpm.rng+1)*$A135+INDEX(V$4:V$15,_xlpm.rng+2))</f>
        <v>0</v>
      </c>
      <c r="J135" cm="1">
        <f t="array" ref="J135">_xlfn.LET(_xlpm.rng,IFERROR(MATCH($A135,S$4:S$15,1)+1,1),INDEX(W$4:W$15,_xlpm.rng)*$A135^2+INDEX(W$4:W$15,_xlpm.rng+1)*$A135+INDEX(W$4:W$15,_xlpm.rng+2))</f>
        <v>0.31501149245307847</v>
      </c>
      <c r="K135" cm="1">
        <f t="array" ref="K135">_xlfn.LET(_xlpm.rng,IFERROR(MATCH($A135,Q$4:Q$15,1)+1,1),INDEX(X$4:X$15,_xlpm.rng)*$A135^2+INDEX(X$4:X$15,_xlpm.rng+1)*$A135+INDEX(X$4:X$15,_xlpm.rng+2))</f>
        <v>4</v>
      </c>
      <c r="L135" cm="1">
        <f t="array" ref="L135">_xlfn.LET(_xlpm.rng,IFERROR(MATCH($A135,R$4:R$15,1)+1,1),INDEX(Y$4:Y$15,_xlpm.rng)*$A135^2+INDEX(Y$4:Y$15,_xlpm.rng+1)*$A135+INDEX(Y$4:Y$15,_xlpm.rng+2))</f>
        <v>4</v>
      </c>
      <c r="M135" cm="1">
        <f t="array" ref="M135">_xlfn.LET(_xlpm.rng,IFERROR(MATCH($A135,S$4:S$15,1)+1,1),INDEX(Z$4:Z$15,_xlpm.rng)*$A135^2+INDEX(Z$4:Z$15,_xlpm.rng+1)*$A135+INDEX(Z$4:Z$15,_xlpm.rng+2))</f>
        <v>3.8013779958277381</v>
      </c>
    </row>
    <row r="136" spans="1:13" x14ac:dyDescent="0.2">
      <c r="A136">
        <v>6.5750000000000002</v>
      </c>
      <c r="B136">
        <f>transpose!V135</f>
        <v>0</v>
      </c>
      <c r="C136">
        <f>transpose!W135</f>
        <v>1.2839788173800001E-7</v>
      </c>
      <c r="D136">
        <f>transpose!X135</f>
        <v>0.50760820678600005</v>
      </c>
      <c r="E136">
        <f>transpose!P135</f>
        <v>4</v>
      </c>
      <c r="F136">
        <f>transpose!Q135</f>
        <v>3.9999999180099999</v>
      </c>
      <c r="G136">
        <f>transpose!R135</f>
        <v>3.6819841526600001</v>
      </c>
      <c r="H136" cm="1">
        <f t="array" ref="H136">_xlfn.LET(_xlpm.rng,IFERROR(MATCH($A136,Q$4:Q$15,1)+1,1),INDEX(U$4:U$15,_xlpm.rng)*$A136^2+INDEX(U$4:U$15,_xlpm.rng+1)*$A136+INDEX(U$4:U$15,_xlpm.rng+2))</f>
        <v>0</v>
      </c>
      <c r="I136" cm="1">
        <f t="array" ref="I136">_xlfn.LET(_xlpm.rng,IFERROR(MATCH($A136,R$4:R$15,1)+1,1),INDEX(V$4:V$15,_xlpm.rng)*$A136^2+INDEX(V$4:V$15,_xlpm.rng+1)*$A136+INDEX(V$4:V$15,_xlpm.rng+2))</f>
        <v>0</v>
      </c>
      <c r="J136" cm="1">
        <f t="array" ref="J136">_xlfn.LET(_xlpm.rng,IFERROR(MATCH($A136,S$4:S$15,1)+1,1),INDEX(W$4:W$15,_xlpm.rng)*$A136^2+INDEX(W$4:W$15,_xlpm.rng+1)*$A136+INDEX(W$4:W$15,_xlpm.rng+2))</f>
        <v>0.37056704800863471</v>
      </c>
      <c r="K136" cm="1">
        <f t="array" ref="K136">_xlfn.LET(_xlpm.rng,IFERROR(MATCH($A136,Q$4:Q$15,1)+1,1),INDEX(X$4:X$15,_xlpm.rng)*$A136^2+INDEX(X$4:X$15,_xlpm.rng+1)*$A136+INDEX(X$4:X$15,_xlpm.rng+2))</f>
        <v>4</v>
      </c>
      <c r="L136" cm="1">
        <f t="array" ref="L136">_xlfn.LET(_xlpm.rng,IFERROR(MATCH($A136,R$4:R$15,1)+1,1),INDEX(Y$4:Y$15,_xlpm.rng)*$A136^2+INDEX(Y$4:Y$15,_xlpm.rng+1)*$A136+INDEX(Y$4:Y$15,_xlpm.rng+2))</f>
        <v>4</v>
      </c>
      <c r="M136" cm="1">
        <f t="array" ref="M136">_xlfn.LET(_xlpm.rng,IFERROR(MATCH($A136,S$4:S$15,1)+1,1),INDEX(Z$4:Z$15,_xlpm.rng)*$A136^2+INDEX(Z$4:Z$15,_xlpm.rng+1)*$A136+INDEX(Z$4:Z$15,_xlpm.rng+2))</f>
        <v>3.7668735826992377</v>
      </c>
    </row>
    <row r="137" spans="1:13" x14ac:dyDescent="0.2">
      <c r="A137">
        <v>6.625</v>
      </c>
      <c r="B137">
        <f>transpose!V136</f>
        <v>0</v>
      </c>
      <c r="C137">
        <f>transpose!W136</f>
        <v>2.9412268871999997E-7</v>
      </c>
      <c r="D137">
        <f>transpose!X136</f>
        <v>0.54746970805799999</v>
      </c>
      <c r="E137">
        <f>transpose!P136</f>
        <v>4</v>
      </c>
      <c r="F137">
        <f>transpose!Q136</f>
        <v>3.99999981219</v>
      </c>
      <c r="G137">
        <f>transpose!R136</f>
        <v>3.6575523160399999</v>
      </c>
      <c r="H137" cm="1">
        <f t="array" ref="H137">_xlfn.LET(_xlpm.rng,IFERROR(MATCH($A137,Q$4:Q$15,1)+1,1),INDEX(U$4:U$15,_xlpm.rng)*$A137^2+INDEX(U$4:U$15,_xlpm.rng+1)*$A137+INDEX(U$4:U$15,_xlpm.rng+2))</f>
        <v>0</v>
      </c>
      <c r="I137" cm="1">
        <f t="array" ref="I137">_xlfn.LET(_xlpm.rng,IFERROR(MATCH($A137,R$4:R$15,1)+1,1),INDEX(V$4:V$15,_xlpm.rng)*$A137^2+INDEX(V$4:V$15,_xlpm.rng+1)*$A137+INDEX(V$4:V$15,_xlpm.rng+2))</f>
        <v>0</v>
      </c>
      <c r="J137" cm="1">
        <f t="array" ref="J137">_xlfn.LET(_xlpm.rng,IFERROR(MATCH($A137,S$4:S$15,1)+1,1),INDEX(W$4:W$15,_xlpm.rng)*$A137^2+INDEX(W$4:W$15,_xlpm.rng+1)*$A137+INDEX(W$4:W$15,_xlpm.rng+2))</f>
        <v>0.42612260356419007</v>
      </c>
      <c r="K137" cm="1">
        <f t="array" ref="K137">_xlfn.LET(_xlpm.rng,IFERROR(MATCH($A137,Q$4:Q$15,1)+1,1),INDEX(X$4:X$15,_xlpm.rng)*$A137^2+INDEX(X$4:X$15,_xlpm.rng+1)*$A137+INDEX(X$4:X$15,_xlpm.rng+2))</f>
        <v>4</v>
      </c>
      <c r="L137" cm="1">
        <f t="array" ref="L137">_xlfn.LET(_xlpm.rng,IFERROR(MATCH($A137,R$4:R$15,1)+1,1),INDEX(Y$4:Y$15,_xlpm.rng)*$A137^2+INDEX(Y$4:Y$15,_xlpm.rng+1)*$A137+INDEX(Y$4:Y$15,_xlpm.rng+2))</f>
        <v>4</v>
      </c>
      <c r="M137" cm="1">
        <f t="array" ref="M137">_xlfn.LET(_xlpm.rng,IFERROR(MATCH($A137,S$4:S$15,1)+1,1),INDEX(Z$4:Z$15,_xlpm.rng)*$A137^2+INDEX(Z$4:Z$15,_xlpm.rng+1)*$A137+INDEX(Z$4:Z$15,_xlpm.rng+2))</f>
        <v>3.7325264794460216</v>
      </c>
    </row>
    <row r="138" spans="1:13" x14ac:dyDescent="0.2">
      <c r="A138">
        <v>6.6749999999999998</v>
      </c>
      <c r="B138">
        <f>transpose!V137</f>
        <v>0</v>
      </c>
      <c r="C138">
        <f>transpose!W137</f>
        <v>6.5875439694599996E-7</v>
      </c>
      <c r="D138">
        <f>transpose!X137</f>
        <v>0.58835649948699997</v>
      </c>
      <c r="E138">
        <f>transpose!P137</f>
        <v>4</v>
      </c>
      <c r="F138">
        <f>transpose!Q137</f>
        <v>3.9999995793499998</v>
      </c>
      <c r="G138">
        <f>transpose!R137</f>
        <v>3.6325752789700001</v>
      </c>
      <c r="H138" cm="1">
        <f t="array" ref="H138">_xlfn.LET(_xlpm.rng,IFERROR(MATCH($A138,Q$4:Q$15,1)+1,1),INDEX(U$4:U$15,_xlpm.rng)*$A138^2+INDEX(U$4:U$15,_xlpm.rng+1)*$A138+INDEX(U$4:U$15,_xlpm.rng+2))</f>
        <v>0</v>
      </c>
      <c r="I138" cm="1">
        <f t="array" ref="I138">_xlfn.LET(_xlpm.rng,IFERROR(MATCH($A138,R$4:R$15,1)+1,1),INDEX(V$4:V$15,_xlpm.rng)*$A138^2+INDEX(V$4:V$15,_xlpm.rng+1)*$A138+INDEX(V$4:V$15,_xlpm.rng+2))</f>
        <v>0</v>
      </c>
      <c r="J138" cm="1">
        <f t="array" ref="J138">_xlfn.LET(_xlpm.rng,IFERROR(MATCH($A138,S$4:S$15,1)+1,1),INDEX(W$4:W$15,_xlpm.rng)*$A138^2+INDEX(W$4:W$15,_xlpm.rng+1)*$A138+INDEX(W$4:W$15,_xlpm.rng+2))</f>
        <v>0.48167815911974632</v>
      </c>
      <c r="K138" cm="1">
        <f t="array" ref="K138">_xlfn.LET(_xlpm.rng,IFERROR(MATCH($A138,Q$4:Q$15,1)+1,1),INDEX(X$4:X$15,_xlpm.rng)*$A138^2+INDEX(X$4:X$15,_xlpm.rng+1)*$A138+INDEX(X$4:X$15,_xlpm.rng+2))</f>
        <v>4</v>
      </c>
      <c r="L138" cm="1">
        <f t="array" ref="L138">_xlfn.LET(_xlpm.rng,IFERROR(MATCH($A138,R$4:R$15,1)+1,1),INDEX(Y$4:Y$15,_xlpm.rng)*$A138^2+INDEX(Y$4:Y$15,_xlpm.rng+1)*$A138+INDEX(Y$4:Y$15,_xlpm.rng+2))</f>
        <v>4</v>
      </c>
      <c r="M138" cm="1">
        <f t="array" ref="M138">_xlfn.LET(_xlpm.rng,IFERROR(MATCH($A138,S$4:S$15,1)+1,1),INDEX(Z$4:Z$15,_xlpm.rng)*$A138^2+INDEX(Z$4:Z$15,_xlpm.rng+1)*$A138+INDEX(Z$4:Z$15,_xlpm.rng+2))</f>
        <v>3.6983366860680906</v>
      </c>
    </row>
    <row r="139" spans="1:13" x14ac:dyDescent="0.2">
      <c r="A139">
        <v>6.7249999999999996</v>
      </c>
      <c r="B139">
        <f>transpose!V138</f>
        <v>0</v>
      </c>
      <c r="C139">
        <f>transpose!W138</f>
        <v>1.44237959173E-6</v>
      </c>
      <c r="D139">
        <f>transpose!X138</f>
        <v>0.63019614693000003</v>
      </c>
      <c r="E139">
        <f>transpose!P138</f>
        <v>4</v>
      </c>
      <c r="F139">
        <f>transpose!Q138</f>
        <v>3.9999990789700002</v>
      </c>
      <c r="G139">
        <f>transpose!R138</f>
        <v>3.6071035330900001</v>
      </c>
      <c r="H139" cm="1">
        <f t="array" ref="H139">_xlfn.LET(_xlpm.rng,IFERROR(MATCH($A139,Q$4:Q$15,1)+1,1),INDEX(U$4:U$15,_xlpm.rng)*$A139^2+INDEX(U$4:U$15,_xlpm.rng+1)*$A139+INDEX(U$4:U$15,_xlpm.rng+2))</f>
        <v>0</v>
      </c>
      <c r="I139" cm="1">
        <f t="array" ref="I139">_xlfn.LET(_xlpm.rng,IFERROR(MATCH($A139,R$4:R$15,1)+1,1),INDEX(V$4:V$15,_xlpm.rng)*$A139^2+INDEX(V$4:V$15,_xlpm.rng+1)*$A139+INDEX(V$4:V$15,_xlpm.rng+2))</f>
        <v>0</v>
      </c>
      <c r="J139" cm="1">
        <f t="array" ref="J139">_xlfn.LET(_xlpm.rng,IFERROR(MATCH($A139,S$4:S$15,1)+1,1),INDEX(W$4:W$15,_xlpm.rng)*$A139^2+INDEX(W$4:W$15,_xlpm.rng+1)*$A139+INDEX(W$4:W$15,_xlpm.rng+2))</f>
        <v>0.53723371467530168</v>
      </c>
      <c r="K139" cm="1">
        <f t="array" ref="K139">_xlfn.LET(_xlpm.rng,IFERROR(MATCH($A139,Q$4:Q$15,1)+1,1),INDEX(X$4:X$15,_xlpm.rng)*$A139^2+INDEX(X$4:X$15,_xlpm.rng+1)*$A139+INDEX(X$4:X$15,_xlpm.rng+2))</f>
        <v>4</v>
      </c>
      <c r="L139" cm="1">
        <f t="array" ref="L139">_xlfn.LET(_xlpm.rng,IFERROR(MATCH($A139,R$4:R$15,1)+1,1),INDEX(Y$4:Y$15,_xlpm.rng)*$A139^2+INDEX(Y$4:Y$15,_xlpm.rng+1)*$A139+INDEX(Y$4:Y$15,_xlpm.rng+2))</f>
        <v>4</v>
      </c>
      <c r="M139" cm="1">
        <f t="array" ref="M139">_xlfn.LET(_xlpm.rng,IFERROR(MATCH($A139,S$4:S$15,1)+1,1),INDEX(Z$4:Z$15,_xlpm.rng)*$A139^2+INDEX(Z$4:Z$15,_xlpm.rng+1)*$A139+INDEX(Z$4:Z$15,_xlpm.rng+2))</f>
        <v>3.6643042025654431</v>
      </c>
    </row>
    <row r="140" spans="1:13" x14ac:dyDescent="0.2">
      <c r="A140">
        <v>6.7750000000000004</v>
      </c>
      <c r="B140">
        <f>transpose!V139</f>
        <v>0</v>
      </c>
      <c r="C140">
        <f>transpose!W139</f>
        <v>3.0869565741499999E-6</v>
      </c>
      <c r="D140">
        <f>transpose!X139</f>
        <v>0.67292022633399995</v>
      </c>
      <c r="E140">
        <f>transpose!P139</f>
        <v>4</v>
      </c>
      <c r="F140">
        <f>transpose!Q139</f>
        <v>3.9999980288199999</v>
      </c>
      <c r="G140">
        <f>transpose!R139</f>
        <v>3.5811846752399998</v>
      </c>
      <c r="H140" cm="1">
        <f t="array" ref="H140">_xlfn.LET(_xlpm.rng,IFERROR(MATCH($A140,Q$4:Q$15,1)+1,1),INDEX(U$4:U$15,_xlpm.rng)*$A140^2+INDEX(U$4:U$15,_xlpm.rng+1)*$A140+INDEX(U$4:U$15,_xlpm.rng+2))</f>
        <v>0</v>
      </c>
      <c r="I140" cm="1">
        <f t="array" ref="I140">_xlfn.LET(_xlpm.rng,IFERROR(MATCH($A140,R$4:R$15,1)+1,1),INDEX(V$4:V$15,_xlpm.rng)*$A140^2+INDEX(V$4:V$15,_xlpm.rng+1)*$A140+INDEX(V$4:V$15,_xlpm.rng+2))</f>
        <v>0</v>
      </c>
      <c r="J140" cm="1">
        <f t="array" ref="J140">_xlfn.LET(_xlpm.rng,IFERROR(MATCH($A140,S$4:S$15,1)+1,1),INDEX(W$4:W$15,_xlpm.rng)*$A140^2+INDEX(W$4:W$15,_xlpm.rng+1)*$A140+INDEX(W$4:W$15,_xlpm.rng+2))</f>
        <v>0.59278927023085881</v>
      </c>
      <c r="K140" cm="1">
        <f t="array" ref="K140">_xlfn.LET(_xlpm.rng,IFERROR(MATCH($A140,Q$4:Q$15,1)+1,1),INDEX(X$4:X$15,_xlpm.rng)*$A140^2+INDEX(X$4:X$15,_xlpm.rng+1)*$A140+INDEX(X$4:X$15,_xlpm.rng+2))</f>
        <v>4</v>
      </c>
      <c r="L140" cm="1">
        <f t="array" ref="L140">_xlfn.LET(_xlpm.rng,IFERROR(MATCH($A140,R$4:R$15,1)+1,1),INDEX(Y$4:Y$15,_xlpm.rng)*$A140^2+INDEX(Y$4:Y$15,_xlpm.rng+1)*$A140+INDEX(Y$4:Y$15,_xlpm.rng+2))</f>
        <v>4</v>
      </c>
      <c r="M140" cm="1">
        <f t="array" ref="M140">_xlfn.LET(_xlpm.rng,IFERROR(MATCH($A140,S$4:S$15,1)+1,1),INDEX(Z$4:Z$15,_xlpm.rng)*$A140^2+INDEX(Z$4:Z$15,_xlpm.rng+1)*$A140+INDEX(Z$4:Z$15,_xlpm.rng+2))</f>
        <v>3.6304290289380807</v>
      </c>
    </row>
    <row r="141" spans="1:13" x14ac:dyDescent="0.2">
      <c r="A141">
        <v>6.8250000000000002</v>
      </c>
      <c r="B141">
        <f>transpose!V140</f>
        <v>0</v>
      </c>
      <c r="C141">
        <f>transpose!W140</f>
        <v>6.4566518589099997E-6</v>
      </c>
      <c r="D141">
        <f>transpose!X140</f>
        <v>0.71646447340700004</v>
      </c>
      <c r="E141">
        <f>transpose!P140</f>
        <v>4</v>
      </c>
      <c r="F141">
        <f>transpose!Q140</f>
        <v>3.9999958770999999</v>
      </c>
      <c r="G141">
        <f>transpose!R140</f>
        <v>3.55486332595</v>
      </c>
      <c r="H141" cm="1">
        <f t="array" ref="H141">_xlfn.LET(_xlpm.rng,IFERROR(MATCH($A141,Q$4:Q$15,1)+1,1),INDEX(U$4:U$15,_xlpm.rng)*$A141^2+INDEX(U$4:U$15,_xlpm.rng+1)*$A141+INDEX(U$4:U$15,_xlpm.rng+2))</f>
        <v>0</v>
      </c>
      <c r="I141" cm="1">
        <f t="array" ref="I141">_xlfn.LET(_xlpm.rng,IFERROR(MATCH($A141,R$4:R$15,1)+1,1),INDEX(V$4:V$15,_xlpm.rng)*$A141^2+INDEX(V$4:V$15,_xlpm.rng+1)*$A141+INDEX(V$4:V$15,_xlpm.rng+2))</f>
        <v>0</v>
      </c>
      <c r="J141" cm="1">
        <f t="array" ref="J141">_xlfn.LET(_xlpm.rng,IFERROR(MATCH($A141,S$4:S$15,1)+1,1),INDEX(W$4:W$15,_xlpm.rng)*$A141^2+INDEX(W$4:W$15,_xlpm.rng+1)*$A141+INDEX(W$4:W$15,_xlpm.rng+2))</f>
        <v>0.64834482578641417</v>
      </c>
      <c r="K141" cm="1">
        <f t="array" ref="K141">_xlfn.LET(_xlpm.rng,IFERROR(MATCH($A141,Q$4:Q$15,1)+1,1),INDEX(X$4:X$15,_xlpm.rng)*$A141^2+INDEX(X$4:X$15,_xlpm.rng+1)*$A141+INDEX(X$4:X$15,_xlpm.rng+2))</f>
        <v>4</v>
      </c>
      <c r="L141" cm="1">
        <f t="array" ref="L141">_xlfn.LET(_xlpm.rng,IFERROR(MATCH($A141,R$4:R$15,1)+1,1),INDEX(Y$4:Y$15,_xlpm.rng)*$A141^2+INDEX(Y$4:Y$15,_xlpm.rng+1)*$A141+INDEX(Y$4:Y$15,_xlpm.rng+2))</f>
        <v>4</v>
      </c>
      <c r="M141" cm="1">
        <f t="array" ref="M141">_xlfn.LET(_xlpm.rng,IFERROR(MATCH($A141,S$4:S$15,1)+1,1),INDEX(Z$4:Z$15,_xlpm.rng)*$A141^2+INDEX(Z$4:Z$15,_xlpm.rng+1)*$A141+INDEX(Z$4:Z$15,_xlpm.rng+2))</f>
        <v>3.5967111651860026</v>
      </c>
    </row>
    <row r="142" spans="1:13" x14ac:dyDescent="0.2">
      <c r="A142">
        <v>6.875</v>
      </c>
      <c r="B142">
        <f>transpose!V141</f>
        <v>0</v>
      </c>
      <c r="C142">
        <f>transpose!W141</f>
        <v>1.3195876274200001E-5</v>
      </c>
      <c r="D142">
        <f>transpose!X141</f>
        <v>0.76076882121300005</v>
      </c>
      <c r="E142">
        <f>transpose!P141</f>
        <v>4</v>
      </c>
      <c r="F142">
        <f>transpose!Q141</f>
        <v>3.99999157376</v>
      </c>
      <c r="G142">
        <f>transpose!R141</f>
        <v>3.5281811226999999</v>
      </c>
      <c r="H142" cm="1">
        <f t="array" ref="H142">_xlfn.LET(_xlpm.rng,IFERROR(MATCH($A142,Q$4:Q$15,1)+1,1),INDEX(U$4:U$15,_xlpm.rng)*$A142^2+INDEX(U$4:U$15,_xlpm.rng+1)*$A142+INDEX(U$4:U$15,_xlpm.rng+2))</f>
        <v>0</v>
      </c>
      <c r="I142" cm="1">
        <f t="array" ref="I142">_xlfn.LET(_xlpm.rng,IFERROR(MATCH($A142,R$4:R$15,1)+1,1),INDEX(V$4:V$15,_xlpm.rng)*$A142^2+INDEX(V$4:V$15,_xlpm.rng+1)*$A142+INDEX(V$4:V$15,_xlpm.rng+2))</f>
        <v>0</v>
      </c>
      <c r="J142" cm="1">
        <f t="array" ref="J142">_xlfn.LET(_xlpm.rng,IFERROR(MATCH($A142,S$4:S$15,1)+1,1),INDEX(W$4:W$15,_xlpm.rng)*$A142^2+INDEX(W$4:W$15,_xlpm.rng+1)*$A142+INDEX(W$4:W$15,_xlpm.rng+2))</f>
        <v>0.70390038134197042</v>
      </c>
      <c r="K142" cm="1">
        <f t="array" ref="K142">_xlfn.LET(_xlpm.rng,IFERROR(MATCH($A142,Q$4:Q$15,1)+1,1),INDEX(X$4:X$15,_xlpm.rng)*$A142^2+INDEX(X$4:X$15,_xlpm.rng+1)*$A142+INDEX(X$4:X$15,_xlpm.rng+2))</f>
        <v>4</v>
      </c>
      <c r="L142" cm="1">
        <f t="array" ref="L142">_xlfn.LET(_xlpm.rng,IFERROR(MATCH($A142,R$4:R$15,1)+1,1),INDEX(Y$4:Y$15,_xlpm.rng)*$A142^2+INDEX(Y$4:Y$15,_xlpm.rng+1)*$A142+INDEX(Y$4:Y$15,_xlpm.rng+2))</f>
        <v>4</v>
      </c>
      <c r="M142" cm="1">
        <f t="array" ref="M142">_xlfn.LET(_xlpm.rng,IFERROR(MATCH($A142,S$4:S$15,1)+1,1),INDEX(Z$4:Z$15,_xlpm.rng)*$A142^2+INDEX(Z$4:Z$15,_xlpm.rng+1)*$A142+INDEX(Z$4:Z$15,_xlpm.rng+2))</f>
        <v>3.5631506113092097</v>
      </c>
    </row>
    <row r="143" spans="1:13" x14ac:dyDescent="0.2">
      <c r="A143">
        <v>6.9249999999999998</v>
      </c>
      <c r="B143">
        <f>transpose!V142</f>
        <v>0</v>
      </c>
      <c r="C143">
        <f>transpose!W142</f>
        <v>2.6348046874199999E-5</v>
      </c>
      <c r="D143">
        <f>transpose!X142</f>
        <v>0.80577735152999996</v>
      </c>
      <c r="E143">
        <f>transpose!P142</f>
        <v>4</v>
      </c>
      <c r="F143">
        <f>transpose!Q142</f>
        <v>3.9999831754300001</v>
      </c>
      <c r="G143">
        <f>transpose!R142</f>
        <v>3.5011767700699998</v>
      </c>
      <c r="H143" cm="1">
        <f t="array" ref="H143">_xlfn.LET(_xlpm.rng,IFERROR(MATCH($A143,Q$4:Q$15,1)+1,1),INDEX(U$4:U$15,_xlpm.rng)*$A143^2+INDEX(U$4:U$15,_xlpm.rng+1)*$A143+INDEX(U$4:U$15,_xlpm.rng+2))</f>
        <v>0</v>
      </c>
      <c r="I143" cm="1">
        <f t="array" ref="I143">_xlfn.LET(_xlpm.rng,IFERROR(MATCH($A143,R$4:R$15,1)+1,1),INDEX(V$4:V$15,_xlpm.rng)*$A143^2+INDEX(V$4:V$15,_xlpm.rng+1)*$A143+INDEX(V$4:V$15,_xlpm.rng+2))</f>
        <v>0</v>
      </c>
      <c r="J143" cm="1">
        <f t="array" ref="J143">_xlfn.LET(_xlpm.rng,IFERROR(MATCH($A143,S$4:S$15,1)+1,1),INDEX(W$4:W$15,_xlpm.rng)*$A143^2+INDEX(W$4:W$15,_xlpm.rng+1)*$A143+INDEX(W$4:W$15,_xlpm.rng+2))</f>
        <v>0.75945593689752577</v>
      </c>
      <c r="K143" cm="1">
        <f t="array" ref="K143">_xlfn.LET(_xlpm.rng,IFERROR(MATCH($A143,Q$4:Q$15,1)+1,1),INDEX(X$4:X$15,_xlpm.rng)*$A143^2+INDEX(X$4:X$15,_xlpm.rng+1)*$A143+INDEX(X$4:X$15,_xlpm.rng+2))</f>
        <v>4</v>
      </c>
      <c r="L143" cm="1">
        <f t="array" ref="L143">_xlfn.LET(_xlpm.rng,IFERROR(MATCH($A143,R$4:R$15,1)+1,1),INDEX(Y$4:Y$15,_xlpm.rng)*$A143^2+INDEX(Y$4:Y$15,_xlpm.rng+1)*$A143+INDEX(Y$4:Y$15,_xlpm.rng+2))</f>
        <v>4</v>
      </c>
      <c r="M143" cm="1">
        <f t="array" ref="M143">_xlfn.LET(_xlpm.rng,IFERROR(MATCH($A143,S$4:S$15,1)+1,1),INDEX(Z$4:Z$15,_xlpm.rng)*$A143^2+INDEX(Z$4:Z$15,_xlpm.rng+1)*$A143+INDEX(Z$4:Z$15,_xlpm.rng+2))</f>
        <v>3.5297473673077011</v>
      </c>
    </row>
    <row r="144" spans="1:13" x14ac:dyDescent="0.2">
      <c r="A144">
        <v>6.9749999999999996</v>
      </c>
      <c r="B144">
        <f>transpose!V143</f>
        <v>0</v>
      </c>
      <c r="C144">
        <f>transpose!W143</f>
        <v>5.13878725247E-5</v>
      </c>
      <c r="D144">
        <f>transpose!X143</f>
        <v>0.85143818198800003</v>
      </c>
      <c r="E144">
        <f>transpose!P143</f>
        <v>4</v>
      </c>
      <c r="F144">
        <f>transpose!Q143</f>
        <v>3.9999671862400001</v>
      </c>
      <c r="G144">
        <f>transpose!R143</f>
        <v>3.4738861321000001</v>
      </c>
      <c r="H144" cm="1">
        <f t="array" ref="H144">_xlfn.LET(_xlpm.rng,IFERROR(MATCH($A144,Q$4:Q$15,1)+1,1),INDEX(U$4:U$15,_xlpm.rng)*$A144^2+INDEX(U$4:U$15,_xlpm.rng+1)*$A144+INDEX(U$4:U$15,_xlpm.rng+2))</f>
        <v>0</v>
      </c>
      <c r="I144" cm="1">
        <f t="array" ref="I144">_xlfn.LET(_xlpm.rng,IFERROR(MATCH($A144,R$4:R$15,1)+1,1),INDEX(V$4:V$15,_xlpm.rng)*$A144^2+INDEX(V$4:V$15,_xlpm.rng+1)*$A144+INDEX(V$4:V$15,_xlpm.rng+2))</f>
        <v>0</v>
      </c>
      <c r="J144" cm="1">
        <f t="array" ref="J144">_xlfn.LET(_xlpm.rng,IFERROR(MATCH($A144,S$4:S$15,1)+1,1),INDEX(W$4:W$15,_xlpm.rng)*$A144^2+INDEX(W$4:W$15,_xlpm.rng+1)*$A144+INDEX(W$4:W$15,_xlpm.rng+2))</f>
        <v>0.81501149245308202</v>
      </c>
      <c r="K144" cm="1">
        <f t="array" ref="K144">_xlfn.LET(_xlpm.rng,IFERROR(MATCH($A144,Q$4:Q$15,1)+1,1),INDEX(X$4:X$15,_xlpm.rng)*$A144^2+INDEX(X$4:X$15,_xlpm.rng+1)*$A144+INDEX(X$4:X$15,_xlpm.rng+2))</f>
        <v>4</v>
      </c>
      <c r="L144" cm="1">
        <f t="array" ref="L144">_xlfn.LET(_xlpm.rng,IFERROR(MATCH($A144,R$4:R$15,1)+1,1),INDEX(Y$4:Y$15,_xlpm.rng)*$A144^2+INDEX(Y$4:Y$15,_xlpm.rng+1)*$A144+INDEX(Y$4:Y$15,_xlpm.rng+2))</f>
        <v>4</v>
      </c>
      <c r="M144" cm="1">
        <f t="array" ref="M144">_xlfn.LET(_xlpm.rng,IFERROR(MATCH($A144,S$4:S$15,1)+1,1),INDEX(Z$4:Z$15,_xlpm.rng)*$A144^2+INDEX(Z$4:Z$15,_xlpm.rng+1)*$A144+INDEX(Z$4:Z$15,_xlpm.rng+2))</f>
        <v>3.4965014331814777</v>
      </c>
    </row>
    <row r="145" spans="1:13" x14ac:dyDescent="0.2">
      <c r="A145">
        <v>7.0250000000000004</v>
      </c>
      <c r="B145">
        <f>transpose!V144</f>
        <v>0</v>
      </c>
      <c r="C145">
        <f>transpose!W144</f>
        <v>9.7880302321899995E-5</v>
      </c>
      <c r="D145">
        <f>transpose!X144</f>
        <v>0.89770330733899995</v>
      </c>
      <c r="E145">
        <f>transpose!P144</f>
        <v>4</v>
      </c>
      <c r="F145">
        <f>transpose!Q144</f>
        <v>3.99993749851</v>
      </c>
      <c r="G145">
        <f>transpose!R144</f>
        <v>3.4463423541</v>
      </c>
      <c r="H145" cm="1">
        <f t="array" ref="H145">_xlfn.LET(_xlpm.rng,IFERROR(MATCH($A145,Q$4:Q$15,1)+1,1),INDEX(U$4:U$15,_xlpm.rng)*$A145^2+INDEX(U$4:U$15,_xlpm.rng+1)*$A145+INDEX(U$4:U$15,_xlpm.rng+2))</f>
        <v>0</v>
      </c>
      <c r="I145" cm="1">
        <f t="array" ref="I145">_xlfn.LET(_xlpm.rng,IFERROR(MATCH($A145,R$4:R$15,1)+1,1),INDEX(V$4:V$15,_xlpm.rng)*$A145^2+INDEX(V$4:V$15,_xlpm.rng+1)*$A145+INDEX(V$4:V$15,_xlpm.rng+2))</f>
        <v>0</v>
      </c>
      <c r="J145" cm="1">
        <f t="array" ref="J145">_xlfn.LET(_xlpm.rng,IFERROR(MATCH($A145,S$4:S$15,1)+1,1),INDEX(W$4:W$15,_xlpm.rng)*$A145^2+INDEX(W$4:W$15,_xlpm.rng+1)*$A145+INDEX(W$4:W$15,_xlpm.rng+2))</f>
        <v>0.87056704800863827</v>
      </c>
      <c r="K145" cm="1">
        <f t="array" ref="K145">_xlfn.LET(_xlpm.rng,IFERROR(MATCH($A145,Q$4:Q$15,1)+1,1),INDEX(X$4:X$15,_xlpm.rng)*$A145^2+INDEX(X$4:X$15,_xlpm.rng+1)*$A145+INDEX(X$4:X$15,_xlpm.rng+2))</f>
        <v>4</v>
      </c>
      <c r="L145" cm="1">
        <f t="array" ref="L145">_xlfn.LET(_xlpm.rng,IFERROR(MATCH($A145,R$4:R$15,1)+1,1),INDEX(Y$4:Y$15,_xlpm.rng)*$A145^2+INDEX(Y$4:Y$15,_xlpm.rng+1)*$A145+INDEX(Y$4:Y$15,_xlpm.rng+2))</f>
        <v>4</v>
      </c>
      <c r="M145" cm="1">
        <f t="array" ref="M145">_xlfn.LET(_xlpm.rng,IFERROR(MATCH($A145,S$4:S$15,1)+1,1),INDEX(Z$4:Z$15,_xlpm.rng)*$A145^2+INDEX(Z$4:Z$15,_xlpm.rng+1)*$A145+INDEX(Z$4:Z$15,_xlpm.rng+2))</f>
        <v>3.4634128089305376</v>
      </c>
    </row>
    <row r="146" spans="1:13" x14ac:dyDescent="0.2">
      <c r="A146">
        <v>7.0750000000000002</v>
      </c>
      <c r="B146">
        <f>transpose!V145</f>
        <v>0</v>
      </c>
      <c r="C146">
        <f>transpose!W145</f>
        <v>1.8204185624700001E-4</v>
      </c>
      <c r="D146">
        <f>transpose!X145</f>
        <v>0.94452840978200003</v>
      </c>
      <c r="E146">
        <f>transpose!P145</f>
        <v>4</v>
      </c>
      <c r="F146">
        <f>transpose!Q145</f>
        <v>3.9998837572500001</v>
      </c>
      <c r="G146">
        <f>transpose!R145</f>
        <v>3.4185760040500002</v>
      </c>
      <c r="H146" cm="1">
        <f t="array" ref="H146">_xlfn.LET(_xlpm.rng,IFERROR(MATCH($A146,Q$4:Q$15,1)+1,1),INDEX(U$4:U$15,_xlpm.rng)*$A146^2+INDEX(U$4:U$15,_xlpm.rng+1)*$A146+INDEX(U$4:U$15,_xlpm.rng+2))</f>
        <v>0</v>
      </c>
      <c r="I146" cm="1">
        <f t="array" ref="I146">_xlfn.LET(_xlpm.rng,IFERROR(MATCH($A146,R$4:R$15,1)+1,1),INDEX(V$4:V$15,_xlpm.rng)*$A146^2+INDEX(V$4:V$15,_xlpm.rng+1)*$A146+INDEX(V$4:V$15,_xlpm.rng+2))</f>
        <v>0</v>
      </c>
      <c r="J146" cm="1">
        <f t="array" ref="J146">_xlfn.LET(_xlpm.rng,IFERROR(MATCH($A146,S$4:S$15,1)+1,1),INDEX(W$4:W$15,_xlpm.rng)*$A146^2+INDEX(W$4:W$15,_xlpm.rng+1)*$A146+INDEX(W$4:W$15,_xlpm.rng+2))</f>
        <v>0.92612260356419451</v>
      </c>
      <c r="K146" cm="1">
        <f t="array" ref="K146">_xlfn.LET(_xlpm.rng,IFERROR(MATCH($A146,Q$4:Q$15,1)+1,1),INDEX(X$4:X$15,_xlpm.rng)*$A146^2+INDEX(X$4:X$15,_xlpm.rng+1)*$A146+INDEX(X$4:X$15,_xlpm.rng+2))</f>
        <v>4</v>
      </c>
      <c r="L146" cm="1">
        <f t="array" ref="L146">_xlfn.LET(_xlpm.rng,IFERROR(MATCH($A146,R$4:R$15,1)+1,1),INDEX(Y$4:Y$15,_xlpm.rng)*$A146^2+INDEX(Y$4:Y$15,_xlpm.rng+1)*$A146+INDEX(Y$4:Y$15,_xlpm.rng+2))</f>
        <v>4</v>
      </c>
      <c r="M146" cm="1">
        <f t="array" ref="M146">_xlfn.LET(_xlpm.rng,IFERROR(MATCH($A146,S$4:S$15,1)+1,1),INDEX(Z$4:Z$15,_xlpm.rng)*$A146^2+INDEX(Z$4:Z$15,_xlpm.rng+1)*$A146+INDEX(Z$4:Z$15,_xlpm.rng+2))</f>
        <v>3.4304814945548827</v>
      </c>
    </row>
    <row r="147" spans="1:13" x14ac:dyDescent="0.2">
      <c r="A147">
        <v>7.125</v>
      </c>
      <c r="B147">
        <f>transpose!V146</f>
        <v>0</v>
      </c>
      <c r="C147">
        <f>transpose!W146</f>
        <v>3.3052691372799999E-4</v>
      </c>
      <c r="D147">
        <f>transpose!X146</f>
        <v>0.99187265025100002</v>
      </c>
      <c r="E147">
        <f>transpose!P146</f>
        <v>4</v>
      </c>
      <c r="F147">
        <f>transpose!Q146</f>
        <v>3.99978894266</v>
      </c>
      <c r="G147">
        <f>transpose!R146</f>
        <v>3.3906152254899999</v>
      </c>
      <c r="H147" cm="1">
        <f t="array" ref="H147">_xlfn.LET(_xlpm.rng,IFERROR(MATCH($A147,Q$4:Q$15,1)+1,1),INDEX(U$4:U$15,_xlpm.rng)*$A147^2+INDEX(U$4:U$15,_xlpm.rng+1)*$A147+INDEX(U$4:U$15,_xlpm.rng+2))</f>
        <v>0</v>
      </c>
      <c r="I147" cm="1">
        <f t="array" ref="I147">_xlfn.LET(_xlpm.rng,IFERROR(MATCH($A147,R$4:R$15,1)+1,1),INDEX(V$4:V$15,_xlpm.rng)*$A147^2+INDEX(V$4:V$15,_xlpm.rng+1)*$A147+INDEX(V$4:V$15,_xlpm.rng+2))</f>
        <v>0</v>
      </c>
      <c r="J147" cm="1">
        <f t="array" ref="J147">_xlfn.LET(_xlpm.rng,IFERROR(MATCH($A147,S$4:S$15,1)+1,1),INDEX(W$4:W$15,_xlpm.rng)*$A147^2+INDEX(W$4:W$15,_xlpm.rng+1)*$A147+INDEX(W$4:W$15,_xlpm.rng+2))</f>
        <v>0.98167815911974987</v>
      </c>
      <c r="K147" cm="1">
        <f t="array" ref="K147">_xlfn.LET(_xlpm.rng,IFERROR(MATCH($A147,Q$4:Q$15,1)+1,1),INDEX(X$4:X$15,_xlpm.rng)*$A147^2+INDEX(X$4:X$15,_xlpm.rng+1)*$A147+INDEX(X$4:X$15,_xlpm.rng+2))</f>
        <v>4</v>
      </c>
      <c r="L147" cm="1">
        <f t="array" ref="L147">_xlfn.LET(_xlpm.rng,IFERROR(MATCH($A147,R$4:R$15,1)+1,1),INDEX(Y$4:Y$15,_xlpm.rng)*$A147^2+INDEX(Y$4:Y$15,_xlpm.rng+1)*$A147+INDEX(Y$4:Y$15,_xlpm.rng+2))</f>
        <v>4</v>
      </c>
      <c r="M147" cm="1">
        <f t="array" ref="M147">_xlfn.LET(_xlpm.rng,IFERROR(MATCH($A147,S$4:S$15,1)+1,1),INDEX(Z$4:Z$15,_xlpm.rng)*$A147^2+INDEX(Z$4:Z$15,_xlpm.rng+1)*$A147+INDEX(Z$4:Z$15,_xlpm.rng+2))</f>
        <v>3.3977074900545121</v>
      </c>
    </row>
    <row r="148" spans="1:13" x14ac:dyDescent="0.2">
      <c r="A148">
        <v>7.1749999999999998</v>
      </c>
      <c r="B148">
        <f>transpose!V147</f>
        <v>0</v>
      </c>
      <c r="C148">
        <f>transpose!W147</f>
        <v>5.8576250491499998E-4</v>
      </c>
      <c r="D148">
        <f>transpose!X147</f>
        <v>1.0396984499499999</v>
      </c>
      <c r="E148">
        <f>transpose!P147</f>
        <v>4</v>
      </c>
      <c r="F148">
        <f>transpose!Q147</f>
        <v>3.9996259640299998</v>
      </c>
      <c r="G148">
        <f>transpose!R147</f>
        <v>3.3624858957299999</v>
      </c>
      <c r="H148" cm="1">
        <f t="array" ref="H148">_xlfn.LET(_xlpm.rng,IFERROR(MATCH($A148,Q$4:Q$15,1)+1,1),INDEX(U$4:U$15,_xlpm.rng)*$A148^2+INDEX(U$4:U$15,_xlpm.rng+1)*$A148+INDEX(U$4:U$15,_xlpm.rng+2))</f>
        <v>0</v>
      </c>
      <c r="I148" cm="1">
        <f t="array" ref="I148">_xlfn.LET(_xlpm.rng,IFERROR(MATCH($A148,R$4:R$15,1)+1,1),INDEX(V$4:V$15,_xlpm.rng)*$A148^2+INDEX(V$4:V$15,_xlpm.rng+1)*$A148+INDEX(V$4:V$15,_xlpm.rng+2))</f>
        <v>0</v>
      </c>
      <c r="J148" cm="1">
        <f t="array" ref="J148">_xlfn.LET(_xlpm.rng,IFERROR(MATCH($A148,S$4:S$15,1)+1,1),INDEX(W$4:W$15,_xlpm.rng)*$A148^2+INDEX(W$4:W$15,_xlpm.rng+1)*$A148+INDEX(W$4:W$15,_xlpm.rng+2))</f>
        <v>1.0372337146753061</v>
      </c>
      <c r="K148" cm="1">
        <f t="array" ref="K148">_xlfn.LET(_xlpm.rng,IFERROR(MATCH($A148,Q$4:Q$15,1)+1,1),INDEX(X$4:X$15,_xlpm.rng)*$A148^2+INDEX(X$4:X$15,_xlpm.rng+1)*$A148+INDEX(X$4:X$15,_xlpm.rng+2))</f>
        <v>4</v>
      </c>
      <c r="L148" cm="1">
        <f t="array" ref="L148">_xlfn.LET(_xlpm.rng,IFERROR(MATCH($A148,R$4:R$15,1)+1,1),INDEX(Y$4:Y$15,_xlpm.rng)*$A148^2+INDEX(Y$4:Y$15,_xlpm.rng+1)*$A148+INDEX(Y$4:Y$15,_xlpm.rng+2))</f>
        <v>4</v>
      </c>
      <c r="M148" cm="1">
        <f t="array" ref="M148">_xlfn.LET(_xlpm.rng,IFERROR(MATCH($A148,S$4:S$15,1)+1,1),INDEX(Z$4:Z$15,_xlpm.rng)*$A148^2+INDEX(Z$4:Z$15,_xlpm.rng+1)*$A148+INDEX(Z$4:Z$15,_xlpm.rng+2))</f>
        <v>3.3650907954294267</v>
      </c>
    </row>
    <row r="149" spans="1:13" x14ac:dyDescent="0.2">
      <c r="A149">
        <v>7.2249999999999996</v>
      </c>
      <c r="B149">
        <f>transpose!V148</f>
        <v>0</v>
      </c>
      <c r="C149">
        <f>transpose!W148</f>
        <v>1.01306851289E-3</v>
      </c>
      <c r="D149">
        <f>transpose!X148</f>
        <v>1.0879712692100001</v>
      </c>
      <c r="E149">
        <f>transpose!P148</f>
        <v>4</v>
      </c>
      <c r="F149">
        <f>transpose!Q148</f>
        <v>3.9993531147799999</v>
      </c>
      <c r="G149">
        <f>transpose!R148</f>
        <v>3.3342117846299999</v>
      </c>
      <c r="H149" cm="1">
        <f t="array" ref="H149">_xlfn.LET(_xlpm.rng,IFERROR(MATCH($A149,Q$4:Q$15,1)+1,1),INDEX(U$4:U$15,_xlpm.rng)*$A149^2+INDEX(U$4:U$15,_xlpm.rng+1)*$A149+INDEX(U$4:U$15,_xlpm.rng+2))</f>
        <v>0</v>
      </c>
      <c r="I149" cm="1">
        <f t="array" ref="I149">_xlfn.LET(_xlpm.rng,IFERROR(MATCH($A149,R$4:R$15,1)+1,1),INDEX(V$4:V$15,_xlpm.rng)*$A149^2+INDEX(V$4:V$15,_xlpm.rng+1)*$A149+INDEX(V$4:V$15,_xlpm.rng+2))</f>
        <v>0</v>
      </c>
      <c r="J149" cm="1">
        <f t="array" ref="J149">_xlfn.LET(_xlpm.rng,IFERROR(MATCH($A149,S$4:S$15,1)+1,1),INDEX(W$4:W$15,_xlpm.rng)*$A149^2+INDEX(W$4:W$15,_xlpm.rng+1)*$A149+INDEX(W$4:W$15,_xlpm.rng+2))</f>
        <v>1.0927892702308624</v>
      </c>
      <c r="K149" cm="1">
        <f t="array" ref="K149">_xlfn.LET(_xlpm.rng,IFERROR(MATCH($A149,Q$4:Q$15,1)+1,1),INDEX(X$4:X$15,_xlpm.rng)*$A149^2+INDEX(X$4:X$15,_xlpm.rng+1)*$A149+INDEX(X$4:X$15,_xlpm.rng+2))</f>
        <v>4</v>
      </c>
      <c r="L149" cm="1">
        <f t="array" ref="L149">_xlfn.LET(_xlpm.rng,IFERROR(MATCH($A149,R$4:R$15,1)+1,1),INDEX(Y$4:Y$15,_xlpm.rng)*$A149^2+INDEX(Y$4:Y$15,_xlpm.rng+1)*$A149+INDEX(Y$4:Y$15,_xlpm.rng+2))</f>
        <v>4</v>
      </c>
      <c r="M149" cm="1">
        <f t="array" ref="M149">_xlfn.LET(_xlpm.rng,IFERROR(MATCH($A149,S$4:S$15,1)+1,1),INDEX(Z$4:Z$15,_xlpm.rng)*$A149^2+INDEX(Z$4:Z$15,_xlpm.rng+1)*$A149+INDEX(Z$4:Z$15,_xlpm.rng+2))</f>
        <v>3.3326314106796264</v>
      </c>
    </row>
    <row r="150" spans="1:13" x14ac:dyDescent="0.2">
      <c r="A150">
        <v>7.2750000000000004</v>
      </c>
      <c r="B150">
        <f>transpose!V149</f>
        <v>0</v>
      </c>
      <c r="C150">
        <f>transpose!W149</f>
        <v>1.70957983369E-3</v>
      </c>
      <c r="D150">
        <f>transpose!X149</f>
        <v>1.1366593889800001</v>
      </c>
      <c r="E150">
        <f>transpose!P149</f>
        <v>4</v>
      </c>
      <c r="F150">
        <f>transpose!Q149</f>
        <v>3.99890837923</v>
      </c>
      <c r="G150">
        <f>transpose!R149</f>
        <v>3.30581471058</v>
      </c>
      <c r="H150" cm="1">
        <f t="array" ref="H150">_xlfn.LET(_xlpm.rng,IFERROR(MATCH($A150,Q$4:Q$15,1)+1,1),INDEX(U$4:U$15,_xlpm.rng)*$A150^2+INDEX(U$4:U$15,_xlpm.rng+1)*$A150+INDEX(U$4:U$15,_xlpm.rng+2))</f>
        <v>0</v>
      </c>
      <c r="I150" cm="1">
        <f t="array" ref="I150">_xlfn.LET(_xlpm.rng,IFERROR(MATCH($A150,R$4:R$15,1)+1,1),INDEX(V$4:V$15,_xlpm.rng)*$A150^2+INDEX(V$4:V$15,_xlpm.rng+1)*$A150+INDEX(V$4:V$15,_xlpm.rng+2))</f>
        <v>0</v>
      </c>
      <c r="J150" cm="1">
        <f t="array" ref="J150">_xlfn.LET(_xlpm.rng,IFERROR(MATCH($A150,S$4:S$15,1)+1,1),INDEX(W$4:W$15,_xlpm.rng)*$A150^2+INDEX(W$4:W$15,_xlpm.rng+1)*$A150+INDEX(W$4:W$15,_xlpm.rng+2))</f>
        <v>1.1483448257864177</v>
      </c>
      <c r="K150" cm="1">
        <f t="array" ref="K150">_xlfn.LET(_xlpm.rng,IFERROR(MATCH($A150,Q$4:Q$15,1)+1,1),INDEX(X$4:X$15,_xlpm.rng)*$A150^2+INDEX(X$4:X$15,_xlpm.rng+1)*$A150+INDEX(X$4:X$15,_xlpm.rng+2))</f>
        <v>4</v>
      </c>
      <c r="L150" cm="1">
        <f t="array" ref="L150">_xlfn.LET(_xlpm.rng,IFERROR(MATCH($A150,R$4:R$15,1)+1,1),INDEX(Y$4:Y$15,_xlpm.rng)*$A150^2+INDEX(Y$4:Y$15,_xlpm.rng+1)*$A150+INDEX(Y$4:Y$15,_xlpm.rng+2))</f>
        <v>4</v>
      </c>
      <c r="M150" cm="1">
        <f t="array" ref="M150">_xlfn.LET(_xlpm.rng,IFERROR(MATCH($A150,S$4:S$15,1)+1,1),INDEX(Z$4:Z$15,_xlpm.rng)*$A150^2+INDEX(Z$4:Z$15,_xlpm.rng+1)*$A150+INDEX(Z$4:Z$15,_xlpm.rng+2))</f>
        <v>3.3003293358051096</v>
      </c>
    </row>
    <row r="151" spans="1:13" x14ac:dyDescent="0.2">
      <c r="A151">
        <v>7.3250000000000002</v>
      </c>
      <c r="B151">
        <f>transpose!V150</f>
        <v>0</v>
      </c>
      <c r="C151">
        <f>transpose!W150</f>
        <v>2.8145991391800001E-3</v>
      </c>
      <c r="D151">
        <f>transpose!X150</f>
        <v>1.18573369862</v>
      </c>
      <c r="E151">
        <f>transpose!P150</f>
        <v>4</v>
      </c>
      <c r="F151">
        <f>transpose!Q150</f>
        <v>3.99820283196</v>
      </c>
      <c r="G151">
        <f>transpose!R150</f>
        <v>3.27731469106</v>
      </c>
      <c r="H151" cm="1">
        <f t="array" ref="H151">_xlfn.LET(_xlpm.rng,IFERROR(MATCH($A151,Q$4:Q$15,1)+1,1),INDEX(U$4:U$15,_xlpm.rng)*$A151^2+INDEX(U$4:U$15,_xlpm.rng+1)*$A151+INDEX(U$4:U$15,_xlpm.rng+2))</f>
        <v>0</v>
      </c>
      <c r="I151" cm="1">
        <f t="array" ref="I151">_xlfn.LET(_xlpm.rng,IFERROR(MATCH($A151,R$4:R$15,1)+1,1),INDEX(V$4:V$15,_xlpm.rng)*$A151^2+INDEX(V$4:V$15,_xlpm.rng+1)*$A151+INDEX(V$4:V$15,_xlpm.rng+2))</f>
        <v>0</v>
      </c>
      <c r="J151" cm="1">
        <f t="array" ref="J151">_xlfn.LET(_xlpm.rng,IFERROR(MATCH($A151,S$4:S$15,1)+1,1),INDEX(W$4:W$15,_xlpm.rng)*$A151^2+INDEX(W$4:W$15,_xlpm.rng+1)*$A151+INDEX(W$4:W$15,_xlpm.rng+2))</f>
        <v>1.2039003813419749</v>
      </c>
      <c r="K151" cm="1">
        <f t="array" ref="K151">_xlfn.LET(_xlpm.rng,IFERROR(MATCH($A151,Q$4:Q$15,1)+1,1),INDEX(X$4:X$15,_xlpm.rng)*$A151^2+INDEX(X$4:X$15,_xlpm.rng+1)*$A151+INDEX(X$4:X$15,_xlpm.rng+2))</f>
        <v>4</v>
      </c>
      <c r="L151" cm="1">
        <f t="array" ref="L151">_xlfn.LET(_xlpm.rng,IFERROR(MATCH($A151,R$4:R$15,1)+1,1),INDEX(Y$4:Y$15,_xlpm.rng)*$A151^2+INDEX(Y$4:Y$15,_xlpm.rng+1)*$A151+INDEX(Y$4:Y$15,_xlpm.rng+2))</f>
        <v>4</v>
      </c>
      <c r="M151" cm="1">
        <f t="array" ref="M151">_xlfn.LET(_xlpm.rng,IFERROR(MATCH($A151,S$4:S$15,1)+1,1),INDEX(Z$4:Z$15,_xlpm.rng)*$A151^2+INDEX(Z$4:Z$15,_xlpm.rng+1)*$A151+INDEX(Z$4:Z$15,_xlpm.rng+2))</f>
        <v>3.268184570805877</v>
      </c>
    </row>
    <row r="152" spans="1:13" x14ac:dyDescent="0.2">
      <c r="A152">
        <v>7.375</v>
      </c>
      <c r="B152">
        <f>transpose!V151</f>
        <v>0</v>
      </c>
      <c r="C152">
        <f>transpose!W151</f>
        <v>4.5204584067700003E-3</v>
      </c>
      <c r="D152">
        <f>transpose!X151</f>
        <v>1.23516749287</v>
      </c>
      <c r="E152">
        <f>transpose!P151</f>
        <v>4</v>
      </c>
      <c r="F152">
        <f>transpose!Q151</f>
        <v>3.9971137254200002</v>
      </c>
      <c r="G152">
        <f>transpose!R151</f>
        <v>3.2487300863500002</v>
      </c>
      <c r="H152" cm="1">
        <f t="array" ref="H152">_xlfn.LET(_xlpm.rng,IFERROR(MATCH($A152,Q$4:Q$15,1)+1,1),INDEX(U$4:U$15,_xlpm.rng)*$A152^2+INDEX(U$4:U$15,_xlpm.rng+1)*$A152+INDEX(U$4:U$15,_xlpm.rng+2))</f>
        <v>0</v>
      </c>
      <c r="I152" cm="1">
        <f t="array" ref="I152">_xlfn.LET(_xlpm.rng,IFERROR(MATCH($A152,R$4:R$15,1)+1,1),INDEX(V$4:V$15,_xlpm.rng)*$A152^2+INDEX(V$4:V$15,_xlpm.rng+1)*$A152+INDEX(V$4:V$15,_xlpm.rng+2))</f>
        <v>0</v>
      </c>
      <c r="J152" cm="1">
        <f t="array" ref="J152">_xlfn.LET(_xlpm.rng,IFERROR(MATCH($A152,S$4:S$15,1)+1,1),INDEX(W$4:W$15,_xlpm.rng)*$A152^2+INDEX(W$4:W$15,_xlpm.rng+1)*$A152+INDEX(W$4:W$15,_xlpm.rng+2))</f>
        <v>1.2594559368975302</v>
      </c>
      <c r="K152" cm="1">
        <f t="array" ref="K152">_xlfn.LET(_xlpm.rng,IFERROR(MATCH($A152,Q$4:Q$15,1)+1,1),INDEX(X$4:X$15,_xlpm.rng)*$A152^2+INDEX(X$4:X$15,_xlpm.rng+1)*$A152+INDEX(X$4:X$15,_xlpm.rng+2))</f>
        <v>4</v>
      </c>
      <c r="L152" cm="1">
        <f t="array" ref="L152">_xlfn.LET(_xlpm.rng,IFERROR(MATCH($A152,R$4:R$15,1)+1,1),INDEX(Y$4:Y$15,_xlpm.rng)*$A152^2+INDEX(Y$4:Y$15,_xlpm.rng+1)*$A152+INDEX(Y$4:Y$15,_xlpm.rng+2))</f>
        <v>4</v>
      </c>
      <c r="M152" cm="1">
        <f t="array" ref="M152">_xlfn.LET(_xlpm.rng,IFERROR(MATCH($A152,S$4:S$15,1)+1,1),INDEX(Z$4:Z$15,_xlpm.rng)*$A152^2+INDEX(Z$4:Z$15,_xlpm.rng+1)*$A152+INDEX(Z$4:Z$15,_xlpm.rng+2))</f>
        <v>3.2361971156819296</v>
      </c>
    </row>
    <row r="153" spans="1:13" x14ac:dyDescent="0.2">
      <c r="A153">
        <v>7.4249999999999998</v>
      </c>
      <c r="B153">
        <f>transpose!V152</f>
        <v>0</v>
      </c>
      <c r="C153">
        <f>transpose!W152</f>
        <v>7.0823281128599997E-3</v>
      </c>
      <c r="D153">
        <f>transpose!X152</f>
        <v>1.2849362793600001</v>
      </c>
      <c r="E153">
        <f>transpose!P152</f>
        <v>4</v>
      </c>
      <c r="F153">
        <f>transpose!Q152</f>
        <v>3.99547827536</v>
      </c>
      <c r="G153">
        <f>transpose!R152</f>
        <v>3.2200777350199998</v>
      </c>
      <c r="H153" cm="1">
        <f t="array" ref="H153">_xlfn.LET(_xlpm.rng,IFERROR(MATCH($A153,Q$4:Q$15,1)+1,1),INDEX(U$4:U$15,_xlpm.rng)*$A153^2+INDEX(U$4:U$15,_xlpm.rng+1)*$A153+INDEX(U$4:U$15,_xlpm.rng+2))</f>
        <v>0</v>
      </c>
      <c r="I153" cm="1">
        <f t="array" ref="I153">_xlfn.LET(_xlpm.rng,IFERROR(MATCH($A153,R$4:R$15,1)+1,1),INDEX(V$4:V$15,_xlpm.rng)*$A153^2+INDEX(V$4:V$15,_xlpm.rng+1)*$A153+INDEX(V$4:V$15,_xlpm.rng+2))</f>
        <v>0</v>
      </c>
      <c r="J153" cm="1">
        <f t="array" ref="J153">_xlfn.LET(_xlpm.rng,IFERROR(MATCH($A153,S$4:S$15,1)+1,1),INDEX(W$4:W$15,_xlpm.rng)*$A153^2+INDEX(W$4:W$15,_xlpm.rng+1)*$A153+INDEX(W$4:W$15,_xlpm.rng+2))</f>
        <v>1.3150114924530856</v>
      </c>
      <c r="K153" cm="1">
        <f t="array" ref="K153">_xlfn.LET(_xlpm.rng,IFERROR(MATCH($A153,Q$4:Q$15,1)+1,1),INDEX(X$4:X$15,_xlpm.rng)*$A153^2+INDEX(X$4:X$15,_xlpm.rng+1)*$A153+INDEX(X$4:X$15,_xlpm.rng+2))</f>
        <v>4</v>
      </c>
      <c r="L153" cm="1">
        <f t="array" ref="L153">_xlfn.LET(_xlpm.rng,IFERROR(MATCH($A153,R$4:R$15,1)+1,1),INDEX(Y$4:Y$15,_xlpm.rng)*$A153^2+INDEX(Y$4:Y$15,_xlpm.rng+1)*$A153+INDEX(Y$4:Y$15,_xlpm.rng+2))</f>
        <v>4</v>
      </c>
      <c r="M153" cm="1">
        <f t="array" ref="M153">_xlfn.LET(_xlpm.rng,IFERROR(MATCH($A153,S$4:S$15,1)+1,1),INDEX(Z$4:Z$15,_xlpm.rng)*$A153^2+INDEX(Z$4:Z$15,_xlpm.rng+1)*$A153+INDEX(Z$4:Z$15,_xlpm.rng+2))</f>
        <v>3.2043669704332665</v>
      </c>
    </row>
    <row r="154" spans="1:13" x14ac:dyDescent="0.2">
      <c r="A154">
        <v>7.4749999999999996</v>
      </c>
      <c r="B154">
        <f>transpose!V153</f>
        <v>0</v>
      </c>
      <c r="C154">
        <f>transpose!W153</f>
        <v>1.0824845970599999E-2</v>
      </c>
      <c r="D154">
        <f>transpose!X153</f>
        <v>1.3350175979800001</v>
      </c>
      <c r="E154">
        <f>transpose!P153</f>
        <v>4</v>
      </c>
      <c r="F154">
        <f>transpose!Q153</f>
        <v>3.9930895243000002</v>
      </c>
      <c r="G154">
        <f>transpose!R153</f>
        <v>3.1913730809400001</v>
      </c>
      <c r="H154" cm="1">
        <f t="array" ref="H154">_xlfn.LET(_xlpm.rng,IFERROR(MATCH($A154,Q$4:Q$15,1)+1,1),INDEX(U$4:U$15,_xlpm.rng)*$A154^2+INDEX(U$4:U$15,_xlpm.rng+1)*$A154+INDEX(U$4:U$15,_xlpm.rng+2))</f>
        <v>0</v>
      </c>
      <c r="I154" cm="1">
        <f t="array" ref="I154">_xlfn.LET(_xlpm.rng,IFERROR(MATCH($A154,R$4:R$15,1)+1,1),INDEX(V$4:V$15,_xlpm.rng)*$A154^2+INDEX(V$4:V$15,_xlpm.rng+1)*$A154+INDEX(V$4:V$15,_xlpm.rng+2))</f>
        <v>0</v>
      </c>
      <c r="J154" cm="1">
        <f t="array" ref="J154">_xlfn.LET(_xlpm.rng,IFERROR(MATCH($A154,S$4:S$15,1)+1,1),INDEX(W$4:W$15,_xlpm.rng)*$A154^2+INDEX(W$4:W$15,_xlpm.rng+1)*$A154+INDEX(W$4:W$15,_xlpm.rng+2))</f>
        <v>1.3705670480086409</v>
      </c>
      <c r="K154" cm="1">
        <f t="array" ref="K154">_xlfn.LET(_xlpm.rng,IFERROR(MATCH($A154,Q$4:Q$15,1)+1,1),INDEX(X$4:X$15,_xlpm.rng)*$A154^2+INDEX(X$4:X$15,_xlpm.rng+1)*$A154+INDEX(X$4:X$15,_xlpm.rng+2))</f>
        <v>4</v>
      </c>
      <c r="L154" cm="1">
        <f t="array" ref="L154">_xlfn.LET(_xlpm.rng,IFERROR(MATCH($A154,R$4:R$15,1)+1,1),INDEX(Y$4:Y$15,_xlpm.rng)*$A154^2+INDEX(Y$4:Y$15,_xlpm.rng+1)*$A154+INDEX(Y$4:Y$15,_xlpm.rng+2))</f>
        <v>4</v>
      </c>
      <c r="M154" cm="1">
        <f t="array" ref="M154">_xlfn.LET(_xlpm.rng,IFERROR(MATCH($A154,S$4:S$15,1)+1,1),INDEX(Z$4:Z$15,_xlpm.rng)*$A154^2+INDEX(Z$4:Z$15,_xlpm.rng+1)*$A154+INDEX(Z$4:Z$15,_xlpm.rng+2))</f>
        <v>3.1726941350598885</v>
      </c>
    </row>
    <row r="155" spans="1:13" x14ac:dyDescent="0.2">
      <c r="A155">
        <v>7.5250000000000004</v>
      </c>
      <c r="B155">
        <f>transpose!V154</f>
        <v>0</v>
      </c>
      <c r="C155">
        <f>transpose!W154</f>
        <v>1.6143175501200001E-2</v>
      </c>
      <c r="D155">
        <f>transpose!X154</f>
        <v>1.38539085237</v>
      </c>
      <c r="E155">
        <f>transpose!P154</f>
        <v>4</v>
      </c>
      <c r="F155">
        <f>transpose!Q154</f>
        <v>3.9896958387599999</v>
      </c>
      <c r="G155">
        <f>transpose!R154</f>
        <v>3.1626302913400002</v>
      </c>
      <c r="H155" cm="1">
        <f t="array" ref="H155">_xlfn.LET(_xlpm.rng,IFERROR(MATCH($A155,Q$4:Q$15,1)+1,1),INDEX(U$4:U$15,_xlpm.rng)*$A155^2+INDEX(U$4:U$15,_xlpm.rng+1)*$A155+INDEX(U$4:U$15,_xlpm.rng+2))</f>
        <v>0</v>
      </c>
      <c r="I155" cm="1">
        <f t="array" ref="I155">_xlfn.LET(_xlpm.rng,IFERROR(MATCH($A155,R$4:R$15,1)+1,1),INDEX(V$4:V$15,_xlpm.rng)*$A155^2+INDEX(V$4:V$15,_xlpm.rng+1)*$A155+INDEX(V$4:V$15,_xlpm.rng+2))</f>
        <v>0</v>
      </c>
      <c r="J155" cm="1">
        <f t="array" ref="J155">_xlfn.LET(_xlpm.rng,IFERROR(MATCH($A155,S$4:S$15,1)+1,1),INDEX(W$4:W$15,_xlpm.rng)*$A155^2+INDEX(W$4:W$15,_xlpm.rng+1)*$A155+INDEX(W$4:W$15,_xlpm.rng+2))</f>
        <v>1.4261226035641981</v>
      </c>
      <c r="K155" cm="1">
        <f t="array" ref="K155">_xlfn.LET(_xlpm.rng,IFERROR(MATCH($A155,Q$4:Q$15,1)+1,1),INDEX(X$4:X$15,_xlpm.rng)*$A155^2+INDEX(X$4:X$15,_xlpm.rng+1)*$A155+INDEX(X$4:X$15,_xlpm.rng+2))</f>
        <v>4</v>
      </c>
      <c r="L155" cm="1">
        <f t="array" ref="L155">_xlfn.LET(_xlpm.rng,IFERROR(MATCH($A155,R$4:R$15,1)+1,1),INDEX(Y$4:Y$15,_xlpm.rng)*$A155^2+INDEX(Y$4:Y$15,_xlpm.rng+1)*$A155+INDEX(Y$4:Y$15,_xlpm.rng+2))</f>
        <v>4</v>
      </c>
      <c r="M155" cm="1">
        <f t="array" ref="M155">_xlfn.LET(_xlpm.rng,IFERROR(MATCH($A155,S$4:S$15,1)+1,1),INDEX(Z$4:Z$15,_xlpm.rng)*$A155^2+INDEX(Z$4:Z$15,_xlpm.rng+1)*$A155+INDEX(Z$4:Z$15,_xlpm.rng+2))</f>
        <v>3.1411786095617931</v>
      </c>
    </row>
    <row r="156" spans="1:13" x14ac:dyDescent="0.2">
      <c r="A156">
        <v>7.5750000000000002</v>
      </c>
      <c r="B156">
        <f>transpose!V155</f>
        <v>0</v>
      </c>
      <c r="C156">
        <f>transpose!W155</f>
        <v>2.3496387835999999E-2</v>
      </c>
      <c r="D156">
        <f>transpose!X155</f>
        <v>1.4360371536800001</v>
      </c>
      <c r="E156">
        <f>transpose!P155</f>
        <v>4</v>
      </c>
      <c r="F156">
        <f>transpose!Q155</f>
        <v>3.9850054207499999</v>
      </c>
      <c r="G156">
        <f>transpose!R155</f>
        <v>3.1338623660999998</v>
      </c>
      <c r="H156" cm="1">
        <f t="array" ref="H156">_xlfn.LET(_xlpm.rng,IFERROR(MATCH($A156,Q$4:Q$15,1)+1,1),INDEX(U$4:U$15,_xlpm.rng)*$A156^2+INDEX(U$4:U$15,_xlpm.rng+1)*$A156+INDEX(U$4:U$15,_xlpm.rng+2))</f>
        <v>0</v>
      </c>
      <c r="I156" cm="1">
        <f t="array" ref="I156">_xlfn.LET(_xlpm.rng,IFERROR(MATCH($A156,R$4:R$15,1)+1,1),INDEX(V$4:V$15,_xlpm.rng)*$A156^2+INDEX(V$4:V$15,_xlpm.rng+1)*$A156+INDEX(V$4:V$15,_xlpm.rng+2))</f>
        <v>0</v>
      </c>
      <c r="J156" cm="1">
        <f t="array" ref="J156">_xlfn.LET(_xlpm.rng,IFERROR(MATCH($A156,S$4:S$15,1)+1,1),INDEX(W$4:W$15,_xlpm.rng)*$A156^2+INDEX(W$4:W$15,_xlpm.rng+1)*$A156+INDEX(W$4:W$15,_xlpm.rng+2))</f>
        <v>1.4816781591197552</v>
      </c>
      <c r="K156" cm="1">
        <f t="array" ref="K156">_xlfn.LET(_xlpm.rng,IFERROR(MATCH($A156,Q$4:Q$15,1)+1,1),INDEX(X$4:X$15,_xlpm.rng)*$A156^2+INDEX(X$4:X$15,_xlpm.rng+1)*$A156+INDEX(X$4:X$15,_xlpm.rng+2))</f>
        <v>4</v>
      </c>
      <c r="L156" cm="1">
        <f t="array" ref="L156">_xlfn.LET(_xlpm.rng,IFERROR(MATCH($A156,R$4:R$15,1)+1,1),INDEX(Y$4:Y$15,_xlpm.rng)*$A156^2+INDEX(Y$4:Y$15,_xlpm.rng+1)*$A156+INDEX(Y$4:Y$15,_xlpm.rng+2))</f>
        <v>4</v>
      </c>
      <c r="M156" cm="1">
        <f t="array" ref="M156">_xlfn.LET(_xlpm.rng,IFERROR(MATCH($A156,S$4:S$15,1)+1,1),INDEX(Z$4:Z$15,_xlpm.rng)*$A156^2+INDEX(Z$4:Z$15,_xlpm.rng+1)*$A156+INDEX(Z$4:Z$15,_xlpm.rng+2))</f>
        <v>3.1098203939389837</v>
      </c>
    </row>
    <row r="157" spans="1:13" x14ac:dyDescent="0.2">
      <c r="A157">
        <v>7.625</v>
      </c>
      <c r="B157">
        <f>transpose!V156</f>
        <v>0</v>
      </c>
      <c r="C157">
        <f>transpose!W156</f>
        <v>3.3392022122700003E-2</v>
      </c>
      <c r="D157">
        <f>transpose!X156</f>
        <v>1.4869391763799999</v>
      </c>
      <c r="E157">
        <f>transpose!P156</f>
        <v>4</v>
      </c>
      <c r="F157">
        <f>transpose!Q156</f>
        <v>3.9786965954900002</v>
      </c>
      <c r="G157">
        <f>transpose!R156</f>
        <v>3.1050812383999999</v>
      </c>
      <c r="H157" cm="1">
        <f t="array" ref="H157">_xlfn.LET(_xlpm.rng,IFERROR(MATCH($A157,Q$4:Q$15,1)+1,1),INDEX(U$4:U$15,_xlpm.rng)*$A157^2+INDEX(U$4:U$15,_xlpm.rng+1)*$A157+INDEX(U$4:U$15,_xlpm.rng+2))</f>
        <v>0</v>
      </c>
      <c r="I157" cm="1">
        <f t="array" ref="I157">_xlfn.LET(_xlpm.rng,IFERROR(MATCH($A157,R$4:R$15,1)+1,1),INDEX(V$4:V$15,_xlpm.rng)*$A157^2+INDEX(V$4:V$15,_xlpm.rng+1)*$A157+INDEX(V$4:V$15,_xlpm.rng+2))</f>
        <v>0</v>
      </c>
      <c r="J157" cm="1">
        <f t="array" ref="J157">_xlfn.LET(_xlpm.rng,IFERROR(MATCH($A157,S$4:S$15,1)+1,1),INDEX(W$4:W$15,_xlpm.rng)*$A157^2+INDEX(W$4:W$15,_xlpm.rng+1)*$A157+INDEX(W$4:W$15,_xlpm.rng+2))</f>
        <v>1.5372337146753106</v>
      </c>
      <c r="K157" cm="1">
        <f t="array" ref="K157">_xlfn.LET(_xlpm.rng,IFERROR(MATCH($A157,Q$4:Q$15,1)+1,1),INDEX(X$4:X$15,_xlpm.rng)*$A157^2+INDEX(X$4:X$15,_xlpm.rng+1)*$A157+INDEX(X$4:X$15,_xlpm.rng+2))</f>
        <v>4</v>
      </c>
      <c r="L157" cm="1">
        <f t="array" ref="L157">_xlfn.LET(_xlpm.rng,IFERROR(MATCH($A157,R$4:R$15,1)+1,1),INDEX(Y$4:Y$15,_xlpm.rng)*$A157^2+INDEX(Y$4:Y$15,_xlpm.rng+1)*$A157+INDEX(Y$4:Y$15,_xlpm.rng+2))</f>
        <v>4</v>
      </c>
      <c r="M157" cm="1">
        <f t="array" ref="M157">_xlfn.LET(_xlpm.rng,IFERROR(MATCH($A157,S$4:S$15,1)+1,1),INDEX(Z$4:Z$15,_xlpm.rng)*$A157^2+INDEX(Z$4:Z$15,_xlpm.rng+1)*$A157+INDEX(Z$4:Z$15,_xlpm.rng+2))</f>
        <v>3.0786194881914613</v>
      </c>
    </row>
    <row r="158" spans="1:13" x14ac:dyDescent="0.2">
      <c r="A158">
        <v>7.6749999999999998</v>
      </c>
      <c r="B158">
        <f>transpose!V157</f>
        <v>0</v>
      </c>
      <c r="C158">
        <f>transpose!W157</f>
        <v>4.6362236518599997E-2</v>
      </c>
      <c r="D158">
        <f>transpose!X157</f>
        <v>1.5380810257099999</v>
      </c>
      <c r="E158">
        <f>transpose!P157</f>
        <v>4</v>
      </c>
      <c r="F158">
        <f>transpose!Q157</f>
        <v>3.9704336230499999</v>
      </c>
      <c r="G158">
        <f>transpose!R157</f>
        <v>3.0762978671200001</v>
      </c>
      <c r="H158" cm="1">
        <f t="array" ref="H158">_xlfn.LET(_xlpm.rng,IFERROR(MATCH($A158,Q$4:Q$15,1)+1,1),INDEX(U$4:U$15,_xlpm.rng)*$A158^2+INDEX(U$4:U$15,_xlpm.rng+1)*$A158+INDEX(U$4:U$15,_xlpm.rng+2))</f>
        <v>0</v>
      </c>
      <c r="I158" cm="1">
        <f t="array" ref="I158">_xlfn.LET(_xlpm.rng,IFERROR(MATCH($A158,R$4:R$15,1)+1,1),INDEX(V$4:V$15,_xlpm.rng)*$A158^2+INDEX(V$4:V$15,_xlpm.rng+1)*$A158+INDEX(V$4:V$15,_xlpm.rng+2))</f>
        <v>0</v>
      </c>
      <c r="J158" cm="1">
        <f t="array" ref="J158">_xlfn.LET(_xlpm.rng,IFERROR(MATCH($A158,S$4:S$15,1)+1,1),INDEX(W$4:W$15,_xlpm.rng)*$A158^2+INDEX(W$4:W$15,_xlpm.rng+1)*$A158+INDEX(W$4:W$15,_xlpm.rng+2))</f>
        <v>1.5927892702308659</v>
      </c>
      <c r="K158" cm="1">
        <f t="array" ref="K158">_xlfn.LET(_xlpm.rng,IFERROR(MATCH($A158,Q$4:Q$15,1)+1,1),INDEX(X$4:X$15,_xlpm.rng)*$A158^2+INDEX(X$4:X$15,_xlpm.rng+1)*$A158+INDEX(X$4:X$15,_xlpm.rng+2))</f>
        <v>4</v>
      </c>
      <c r="L158" cm="1">
        <f t="array" ref="L158">_xlfn.LET(_xlpm.rng,IFERROR(MATCH($A158,R$4:R$15,1)+1,1),INDEX(Y$4:Y$15,_xlpm.rng)*$A158^2+INDEX(Y$4:Y$15,_xlpm.rng+1)*$A158+INDEX(Y$4:Y$15,_xlpm.rng+2))</f>
        <v>4</v>
      </c>
      <c r="M158" cm="1">
        <f t="array" ref="M158">_xlfn.LET(_xlpm.rng,IFERROR(MATCH($A158,S$4:S$15,1)+1,1),INDEX(Z$4:Z$15,_xlpm.rng)*$A158^2+INDEX(Z$4:Z$15,_xlpm.rng+1)*$A158+INDEX(Z$4:Z$15,_xlpm.rng+2))</f>
        <v>3.0475758923192213</v>
      </c>
    </row>
    <row r="159" spans="1:13" x14ac:dyDescent="0.2">
      <c r="A159">
        <v>7.7249999999999996</v>
      </c>
      <c r="B159">
        <f>transpose!V158</f>
        <v>0</v>
      </c>
      <c r="C159">
        <f>transpose!W158</f>
        <v>6.2933766060300003E-2</v>
      </c>
      <c r="D159">
        <f>transpose!X158</f>
        <v>1.58944811625</v>
      </c>
      <c r="E159">
        <f>transpose!P158</f>
        <v>4</v>
      </c>
      <c r="F159">
        <f>transpose!Q158</f>
        <v>3.9598865920900002</v>
      </c>
      <c r="G159">
        <f>transpose!R158</f>
        <v>3.0475223214199998</v>
      </c>
      <c r="H159" cm="1">
        <f t="array" ref="H159">_xlfn.LET(_xlpm.rng,IFERROR(MATCH($A159,Q$4:Q$15,1)+1,1),INDEX(U$4:U$15,_xlpm.rng)*$A159^2+INDEX(U$4:U$15,_xlpm.rng+1)*$A159+INDEX(U$4:U$15,_xlpm.rng+2))</f>
        <v>0</v>
      </c>
      <c r="I159" cm="1">
        <f t="array" ref="I159">_xlfn.LET(_xlpm.rng,IFERROR(MATCH($A159,R$4:R$15,1)+1,1),INDEX(V$4:V$15,_xlpm.rng)*$A159^2+INDEX(V$4:V$15,_xlpm.rng+1)*$A159+INDEX(V$4:V$15,_xlpm.rng+2))</f>
        <v>0</v>
      </c>
      <c r="J159" cm="1">
        <f t="array" ref="J159">_xlfn.LET(_xlpm.rng,IFERROR(MATCH($A159,S$4:S$15,1)+1,1),INDEX(W$4:W$15,_xlpm.rng)*$A159^2+INDEX(W$4:W$15,_xlpm.rng+1)*$A159+INDEX(W$4:W$15,_xlpm.rng+2))</f>
        <v>1.6483448257864213</v>
      </c>
      <c r="K159" cm="1">
        <f t="array" ref="K159">_xlfn.LET(_xlpm.rng,IFERROR(MATCH($A159,Q$4:Q$15,1)+1,1),INDEX(X$4:X$15,_xlpm.rng)*$A159^2+INDEX(X$4:X$15,_xlpm.rng+1)*$A159+INDEX(X$4:X$15,_xlpm.rng+2))</f>
        <v>4</v>
      </c>
      <c r="L159" cm="1">
        <f t="array" ref="L159">_xlfn.LET(_xlpm.rng,IFERROR(MATCH($A159,R$4:R$15,1)+1,1),INDEX(Y$4:Y$15,_xlpm.rng)*$A159^2+INDEX(Y$4:Y$15,_xlpm.rng+1)*$A159+INDEX(Y$4:Y$15,_xlpm.rng+2))</f>
        <v>4</v>
      </c>
      <c r="M159" cm="1">
        <f t="array" ref="M159">_xlfn.LET(_xlpm.rng,IFERROR(MATCH($A159,S$4:S$15,1)+1,1),INDEX(Z$4:Z$15,_xlpm.rng)*$A159^2+INDEX(Z$4:Z$15,_xlpm.rng+1)*$A159+INDEX(Z$4:Z$15,_xlpm.rng+2))</f>
        <v>3.0166896063222657</v>
      </c>
    </row>
    <row r="160" spans="1:13" x14ac:dyDescent="0.2">
      <c r="A160">
        <v>7.7750000000000004</v>
      </c>
      <c r="B160">
        <f>transpose!V159</f>
        <v>0</v>
      </c>
      <c r="C160">
        <f>transpose!W159</f>
        <v>8.3595428364499999E-2</v>
      </c>
      <c r="D160">
        <f>transpose!X159</f>
        <v>1.6410270608599999</v>
      </c>
      <c r="E160">
        <f>transpose!P159</f>
        <v>4</v>
      </c>
      <c r="F160">
        <f>transpose!Q159</f>
        <v>3.9467529321699999</v>
      </c>
      <c r="G160">
        <f>transpose!R159</f>
        <v>3.0187638579099998</v>
      </c>
      <c r="H160" cm="1">
        <f t="array" ref="H160">_xlfn.LET(_xlpm.rng,IFERROR(MATCH($A160,Q$4:Q$15,1)+1,1),INDEX(U$4:U$15,_xlpm.rng)*$A160^2+INDEX(U$4:U$15,_xlpm.rng+1)*$A160+INDEX(U$4:U$15,_xlpm.rng+2))</f>
        <v>0</v>
      </c>
      <c r="I160" cm="1">
        <f t="array" ref="I160">_xlfn.LET(_xlpm.rng,IFERROR(MATCH($A160,R$4:R$15,1)+1,1),INDEX(V$4:V$15,_xlpm.rng)*$A160^2+INDEX(V$4:V$15,_xlpm.rng+1)*$A160+INDEX(V$4:V$15,_xlpm.rng+2))</f>
        <v>0</v>
      </c>
      <c r="J160" cm="1">
        <f t="array" ref="J160">_xlfn.LET(_xlpm.rng,IFERROR(MATCH($A160,S$4:S$15,1)+1,1),INDEX(W$4:W$15,_xlpm.rng)*$A160^2+INDEX(W$4:W$15,_xlpm.rng+1)*$A160+INDEX(W$4:W$15,_xlpm.rng+2))</f>
        <v>1.7039003813419784</v>
      </c>
      <c r="K160" cm="1">
        <f t="array" ref="K160">_xlfn.LET(_xlpm.rng,IFERROR(MATCH($A160,Q$4:Q$15,1)+1,1),INDEX(X$4:X$15,_xlpm.rng)*$A160^2+INDEX(X$4:X$15,_xlpm.rng+1)*$A160+INDEX(X$4:X$15,_xlpm.rng+2))</f>
        <v>4</v>
      </c>
      <c r="L160" cm="1">
        <f t="array" ref="L160">_xlfn.LET(_xlpm.rng,IFERROR(MATCH($A160,R$4:R$15,1)+1,1),INDEX(Y$4:Y$15,_xlpm.rng)*$A160^2+INDEX(Y$4:Y$15,_xlpm.rng+1)*$A160+INDEX(Y$4:Y$15,_xlpm.rng+2))</f>
        <v>4</v>
      </c>
      <c r="M160" cm="1">
        <f t="array" ref="M160">_xlfn.LET(_xlpm.rng,IFERROR(MATCH($A160,S$4:S$15,1)+1,1),INDEX(Z$4:Z$15,_xlpm.rng)*$A160^2+INDEX(Z$4:Z$15,_xlpm.rng+1)*$A160+INDEX(Z$4:Z$15,_xlpm.rng+2))</f>
        <v>2.9859606302005934</v>
      </c>
    </row>
    <row r="161" spans="1:13" x14ac:dyDescent="0.2">
      <c r="A161">
        <v>7.8250000000000002</v>
      </c>
      <c r="B161">
        <f>transpose!V160</f>
        <v>0</v>
      </c>
      <c r="C161">
        <f>transpose!W160</f>
        <v>0.108767655088</v>
      </c>
      <c r="D161">
        <f>transpose!X160</f>
        <v>1.6928055695999999</v>
      </c>
      <c r="E161">
        <f>transpose!P160</f>
        <v>4</v>
      </c>
      <c r="F161">
        <f>transpose!Q160</f>
        <v>3.93077756884</v>
      </c>
      <c r="G161">
        <f>transpose!R160</f>
        <v>2.9900309910199998</v>
      </c>
      <c r="H161" cm="1">
        <f t="array" ref="H161">_xlfn.LET(_xlpm.rng,IFERROR(MATCH($A161,Q$4:Q$15,1)+1,1),INDEX(U$4:U$15,_xlpm.rng)*$A161^2+INDEX(U$4:U$15,_xlpm.rng+1)*$A161+INDEX(U$4:U$15,_xlpm.rng+2))</f>
        <v>0</v>
      </c>
      <c r="I161" cm="1">
        <f t="array" ref="I161">_xlfn.LET(_xlpm.rng,IFERROR(MATCH($A161,R$4:R$15,1)+1,1),INDEX(V$4:V$15,_xlpm.rng)*$A161^2+INDEX(V$4:V$15,_xlpm.rng+1)*$A161+INDEX(V$4:V$15,_xlpm.rng+2))</f>
        <v>0</v>
      </c>
      <c r="J161" cm="1">
        <f t="array" ref="J161">_xlfn.LET(_xlpm.rng,IFERROR(MATCH($A161,S$4:S$15,1)+1,1),INDEX(W$4:W$15,_xlpm.rng)*$A161^2+INDEX(W$4:W$15,_xlpm.rng+1)*$A161+INDEX(W$4:W$15,_xlpm.rng+2))</f>
        <v>1.7594559368975338</v>
      </c>
      <c r="K161" cm="1">
        <f t="array" ref="K161">_xlfn.LET(_xlpm.rng,IFERROR(MATCH($A161,Q$4:Q$15,1)+1,1),INDEX(X$4:X$15,_xlpm.rng)*$A161^2+INDEX(X$4:X$15,_xlpm.rng+1)*$A161+INDEX(X$4:X$15,_xlpm.rng+2))</f>
        <v>4</v>
      </c>
      <c r="L161" cm="1">
        <f t="array" ref="L161">_xlfn.LET(_xlpm.rng,IFERROR(MATCH($A161,R$4:R$15,1)+1,1),INDEX(Y$4:Y$15,_xlpm.rng)*$A161^2+INDEX(Y$4:Y$15,_xlpm.rng+1)*$A161+INDEX(Y$4:Y$15,_xlpm.rng+2))</f>
        <v>4</v>
      </c>
      <c r="M161" cm="1">
        <f t="array" ref="M161">_xlfn.LET(_xlpm.rng,IFERROR(MATCH($A161,S$4:S$15,1)+1,1),INDEX(Z$4:Z$15,_xlpm.rng)*$A161^2+INDEX(Z$4:Z$15,_xlpm.rng+1)*$A161+INDEX(Z$4:Z$15,_xlpm.rng+2))</f>
        <v>2.9553889639542072</v>
      </c>
    </row>
    <row r="162" spans="1:13" x14ac:dyDescent="0.2">
      <c r="A162">
        <v>7.875</v>
      </c>
      <c r="B162">
        <f>transpose!V161</f>
        <v>0</v>
      </c>
      <c r="C162">
        <f>transpose!W161</f>
        <v>0.138778212298</v>
      </c>
      <c r="D162">
        <f>transpose!X161</f>
        <v>1.7447723576700001</v>
      </c>
      <c r="E162">
        <f>transpose!P161</f>
        <v>4</v>
      </c>
      <c r="F162">
        <f>transpose!Q161</f>
        <v>3.91176892929</v>
      </c>
      <c r="G162">
        <f>transpose!R161</f>
        <v>2.9613315568899998</v>
      </c>
      <c r="H162" cm="1">
        <f t="array" ref="H162">_xlfn.LET(_xlpm.rng,IFERROR(MATCH($A162,Q$4:Q$15,1)+1,1),INDEX(U$4:U$15,_xlpm.rng)*$A162^2+INDEX(U$4:U$15,_xlpm.rng+1)*$A162+INDEX(U$4:U$15,_xlpm.rng+2))</f>
        <v>0</v>
      </c>
      <c r="I162" cm="1">
        <f t="array" ref="I162">_xlfn.LET(_xlpm.rng,IFERROR(MATCH($A162,R$4:R$15,1)+1,1),INDEX(V$4:V$15,_xlpm.rng)*$A162^2+INDEX(V$4:V$15,_xlpm.rng+1)*$A162+INDEX(V$4:V$15,_xlpm.rng+2))</f>
        <v>0</v>
      </c>
      <c r="J162" cm="1">
        <f t="array" ref="J162">_xlfn.LET(_xlpm.rng,IFERROR(MATCH($A162,S$4:S$15,1)+1,1),INDEX(W$4:W$15,_xlpm.rng)*$A162^2+INDEX(W$4:W$15,_xlpm.rng+1)*$A162+INDEX(W$4:W$15,_xlpm.rng+2))</f>
        <v>1.8150114924530909</v>
      </c>
      <c r="K162" cm="1">
        <f t="array" ref="K162">_xlfn.LET(_xlpm.rng,IFERROR(MATCH($A162,Q$4:Q$15,1)+1,1),INDEX(X$4:X$15,_xlpm.rng)*$A162^2+INDEX(X$4:X$15,_xlpm.rng+1)*$A162+INDEX(X$4:X$15,_xlpm.rng+2))</f>
        <v>4</v>
      </c>
      <c r="L162" cm="1">
        <f t="array" ref="L162">_xlfn.LET(_xlpm.rng,IFERROR(MATCH($A162,R$4:R$15,1)+1,1),INDEX(Y$4:Y$15,_xlpm.rng)*$A162^2+INDEX(Y$4:Y$15,_xlpm.rng+1)*$A162+INDEX(Y$4:Y$15,_xlpm.rng+2))</f>
        <v>4</v>
      </c>
      <c r="M162" cm="1">
        <f t="array" ref="M162">_xlfn.LET(_xlpm.rng,IFERROR(MATCH($A162,S$4:S$15,1)+1,1),INDEX(Z$4:Z$15,_xlpm.rng)*$A162^2+INDEX(Z$4:Z$15,_xlpm.rng+1)*$A162+INDEX(Z$4:Z$15,_xlpm.rng+2))</f>
        <v>2.9249746075831053</v>
      </c>
    </row>
    <row r="163" spans="1:13" x14ac:dyDescent="0.2">
      <c r="A163">
        <v>7.9249999999999998</v>
      </c>
      <c r="B163">
        <f>transpose!V162</f>
        <v>0</v>
      </c>
      <c r="C163">
        <f>transpose!W162</f>
        <v>0.17384700915699999</v>
      </c>
      <c r="D163">
        <f>transpose!X162</f>
        <v>1.7969170618700001</v>
      </c>
      <c r="E163">
        <f>transpose!P162</f>
        <v>4</v>
      </c>
      <c r="F163">
        <f>transpose!Q162</f>
        <v>3.8896088323</v>
      </c>
      <c r="G163">
        <f>transpose!R162</f>
        <v>2.9326727715000001</v>
      </c>
      <c r="H163" cm="1">
        <f t="array" ref="H163">_xlfn.LET(_xlpm.rng,IFERROR(MATCH($A163,Q$4:Q$15,1)+1,1),INDEX(U$4:U$15,_xlpm.rng)*$A163^2+INDEX(U$4:U$15,_xlpm.rng+1)*$A163+INDEX(U$4:U$15,_xlpm.rng+2))</f>
        <v>0</v>
      </c>
      <c r="I163" cm="1">
        <f t="array" ref="I163">_xlfn.LET(_xlpm.rng,IFERROR(MATCH($A163,R$4:R$15,1)+1,1),INDEX(V$4:V$15,_xlpm.rng)*$A163^2+INDEX(V$4:V$15,_xlpm.rng+1)*$A163+INDEX(V$4:V$15,_xlpm.rng+2))</f>
        <v>0</v>
      </c>
      <c r="J163" cm="1">
        <f t="array" ref="J163">_xlfn.LET(_xlpm.rng,IFERROR(MATCH($A163,S$4:S$15,1)+1,1),INDEX(W$4:W$15,_xlpm.rng)*$A163^2+INDEX(W$4:W$15,_xlpm.rng+1)*$A163+INDEX(W$4:W$15,_xlpm.rng+2))</f>
        <v>1.8705670480086463</v>
      </c>
      <c r="K163" cm="1">
        <f t="array" ref="K163">_xlfn.LET(_xlpm.rng,IFERROR(MATCH($A163,Q$4:Q$15,1)+1,1),INDEX(X$4:X$15,_xlpm.rng)*$A163^2+INDEX(X$4:X$15,_xlpm.rng+1)*$A163+INDEX(X$4:X$15,_xlpm.rng+2))</f>
        <v>4</v>
      </c>
      <c r="L163" cm="1">
        <f t="array" ref="L163">_xlfn.LET(_xlpm.rng,IFERROR(MATCH($A163,R$4:R$15,1)+1,1),INDEX(Y$4:Y$15,_xlpm.rng)*$A163^2+INDEX(Y$4:Y$15,_xlpm.rng+1)*$A163+INDEX(Y$4:Y$15,_xlpm.rng+2))</f>
        <v>4</v>
      </c>
      <c r="M163" cm="1">
        <f t="array" ref="M163">_xlfn.LET(_xlpm.rng,IFERROR(MATCH($A163,S$4:S$15,1)+1,1),INDEX(Z$4:Z$15,_xlpm.rng)*$A163^2+INDEX(Z$4:Z$15,_xlpm.rng+1)*$A163+INDEX(Z$4:Z$15,_xlpm.rng+2))</f>
        <v>2.8947175610872886</v>
      </c>
    </row>
    <row r="164" spans="1:13" x14ac:dyDescent="0.2">
      <c r="A164">
        <v>7.9749999999999996</v>
      </c>
      <c r="B164">
        <f>transpose!V163</f>
        <v>0</v>
      </c>
      <c r="C164">
        <f>transpose!W163</f>
        <v>0.21408109948699999</v>
      </c>
      <c r="D164">
        <f>transpose!X163</f>
        <v>1.84923016492</v>
      </c>
      <c r="E164">
        <f>transpose!P163</f>
        <v>4</v>
      </c>
      <c r="F164">
        <f>transpose!Q163</f>
        <v>3.8642554957700002</v>
      </c>
      <c r="G164">
        <f>transpose!R163</f>
        <v>2.9040612832899999</v>
      </c>
      <c r="H164" cm="1">
        <f t="array" ref="H164">_xlfn.LET(_xlpm.rng,IFERROR(MATCH($A164,Q$4:Q$15,1)+1,1),INDEX(U$4:U$15,_xlpm.rng)*$A164^2+INDEX(U$4:U$15,_xlpm.rng+1)*$A164+INDEX(U$4:U$15,_xlpm.rng+2))</f>
        <v>0</v>
      </c>
      <c r="I164" cm="1">
        <f t="array" ref="I164">_xlfn.LET(_xlpm.rng,IFERROR(MATCH($A164,R$4:R$15,1)+1,1),INDEX(V$4:V$15,_xlpm.rng)*$A164^2+INDEX(V$4:V$15,_xlpm.rng+1)*$A164+INDEX(V$4:V$15,_xlpm.rng+2))</f>
        <v>0</v>
      </c>
      <c r="J164" cm="1">
        <f t="array" ref="J164">_xlfn.LET(_xlpm.rng,IFERROR(MATCH($A164,S$4:S$15,1)+1,1),INDEX(W$4:W$15,_xlpm.rng)*$A164^2+INDEX(W$4:W$15,_xlpm.rng+1)*$A164+INDEX(W$4:W$15,_xlpm.rng+2))</f>
        <v>1.9261226035642016</v>
      </c>
      <c r="K164" cm="1">
        <f t="array" ref="K164">_xlfn.LET(_xlpm.rng,IFERROR(MATCH($A164,Q$4:Q$15,1)+1,1),INDEX(X$4:X$15,_xlpm.rng)*$A164^2+INDEX(X$4:X$15,_xlpm.rng+1)*$A164+INDEX(X$4:X$15,_xlpm.rng+2))</f>
        <v>4</v>
      </c>
      <c r="L164" cm="1">
        <f t="array" ref="L164">_xlfn.LET(_xlpm.rng,IFERROR(MATCH($A164,R$4:R$15,1)+1,1),INDEX(Y$4:Y$15,_xlpm.rng)*$A164^2+INDEX(Y$4:Y$15,_xlpm.rng+1)*$A164+INDEX(Y$4:Y$15,_xlpm.rng+2))</f>
        <v>4</v>
      </c>
      <c r="M164" cm="1">
        <f t="array" ref="M164">_xlfn.LET(_xlpm.rng,IFERROR(MATCH($A164,S$4:S$15,1)+1,1),INDEX(Z$4:Z$15,_xlpm.rng)*$A164^2+INDEX(Z$4:Z$15,_xlpm.rng+1)*$A164+INDEX(Z$4:Z$15,_xlpm.rng+2))</f>
        <v>2.8646178244667553</v>
      </c>
    </row>
    <row r="165" spans="1:13" x14ac:dyDescent="0.2">
      <c r="A165">
        <v>8.0250000000000004</v>
      </c>
      <c r="B165">
        <f>transpose!V164</f>
        <v>0</v>
      </c>
      <c r="C165">
        <f>transpose!W164</f>
        <v>0.259479195459</v>
      </c>
      <c r="D165">
        <f>transpose!X164</f>
        <v>1.9017029270300001</v>
      </c>
      <c r="E165">
        <f>transpose!P164</f>
        <v>4</v>
      </c>
      <c r="F165">
        <f>transpose!Q164</f>
        <v>3.8357401050100002</v>
      </c>
      <c r="G165">
        <f>transpose!R164</f>
        <v>2.8755032208500002</v>
      </c>
      <c r="H165" cm="1">
        <f t="array" ref="H165">_xlfn.LET(_xlpm.rng,IFERROR(MATCH($A165,Q$4:Q$15,1)+1,1),INDEX(U$4:U$15,_xlpm.rng)*$A165^2+INDEX(U$4:U$15,_xlpm.rng+1)*$A165+INDEX(U$4:U$15,_xlpm.rng+2))</f>
        <v>0</v>
      </c>
      <c r="I165" cm="1">
        <f t="array" ref="I165">_xlfn.LET(_xlpm.rng,IFERROR(MATCH($A165,R$4:R$15,1)+1,1),INDEX(V$4:V$15,_xlpm.rng)*$A165^2+INDEX(V$4:V$15,_xlpm.rng+1)*$A165+INDEX(V$4:V$15,_xlpm.rng+2))</f>
        <v>0</v>
      </c>
      <c r="J165" cm="1">
        <f t="array" ref="J165">_xlfn.LET(_xlpm.rng,IFERROR(MATCH($A165,S$4:S$15,1)+1,1),INDEX(W$4:W$15,_xlpm.rng)*$A165^2+INDEX(W$4:W$15,_xlpm.rng+1)*$A165+INDEX(W$4:W$15,_xlpm.rng+2))</f>
        <v>1.9816781591197588</v>
      </c>
      <c r="K165" cm="1">
        <f t="array" ref="K165">_xlfn.LET(_xlpm.rng,IFERROR(MATCH($A165,Q$4:Q$15,1)+1,1),INDEX(X$4:X$15,_xlpm.rng)*$A165^2+INDEX(X$4:X$15,_xlpm.rng+1)*$A165+INDEX(X$4:X$15,_xlpm.rng+2))</f>
        <v>4</v>
      </c>
      <c r="L165" cm="1">
        <f t="array" ref="L165">_xlfn.LET(_xlpm.rng,IFERROR(MATCH($A165,R$4:R$15,1)+1,1),INDEX(Y$4:Y$15,_xlpm.rng)*$A165^2+INDEX(Y$4:Y$15,_xlpm.rng+1)*$A165+INDEX(Y$4:Y$15,_xlpm.rng+2))</f>
        <v>4</v>
      </c>
      <c r="M165" cm="1">
        <f t="array" ref="M165">_xlfn.LET(_xlpm.rng,IFERROR(MATCH($A165,S$4:S$15,1)+1,1),INDEX(Z$4:Z$15,_xlpm.rng)*$A165^2+INDEX(Z$4:Z$15,_xlpm.rng+1)*$A165+INDEX(Z$4:Z$15,_xlpm.rng+2))</f>
        <v>2.834675397721508</v>
      </c>
    </row>
    <row r="166" spans="1:13" x14ac:dyDescent="0.2">
      <c r="A166">
        <v>8.0749999999999993</v>
      </c>
      <c r="B166">
        <f>transpose!V165</f>
        <v>0</v>
      </c>
      <c r="C166">
        <f>transpose!W165</f>
        <v>0.309943681651</v>
      </c>
      <c r="D166">
        <f>transpose!X165</f>
        <v>1.9543273240900001</v>
      </c>
      <c r="E166">
        <f>transpose!P165</f>
        <v>4</v>
      </c>
      <c r="F166">
        <f>transpose!Q165</f>
        <v>3.8041583008700002</v>
      </c>
      <c r="G166">
        <f>transpose!R165</f>
        <v>2.8470042359900001</v>
      </c>
      <c r="H166" cm="1">
        <f t="array" ref="H166">_xlfn.LET(_xlpm.rng,IFERROR(MATCH($A166,Q$4:Q$15,1)+1,1),INDEX(U$4:U$15,_xlpm.rng)*$A166^2+INDEX(U$4:U$15,_xlpm.rng+1)*$A166+INDEX(U$4:U$15,_xlpm.rng+2))</f>
        <v>0</v>
      </c>
      <c r="I166" cm="1">
        <f t="array" ref="I166">_xlfn.LET(_xlpm.rng,IFERROR(MATCH($A166,R$4:R$15,1)+1,1),INDEX(V$4:V$15,_xlpm.rng)*$A166^2+INDEX(V$4:V$15,_xlpm.rng+1)*$A166+INDEX(V$4:V$15,_xlpm.rng+2))</f>
        <v>0</v>
      </c>
      <c r="J166" cm="1">
        <f t="array" ref="J166">_xlfn.LET(_xlpm.rng,IFERROR(MATCH($A166,S$4:S$15,1)+1,1),INDEX(W$4:W$15,_xlpm.rng)*$A166^2+INDEX(W$4:W$15,_xlpm.rng+1)*$A166+INDEX(W$4:W$15,_xlpm.rng+2))</f>
        <v>2.0372337146753141</v>
      </c>
      <c r="K166" cm="1">
        <f t="array" ref="K166">_xlfn.LET(_xlpm.rng,IFERROR(MATCH($A166,Q$4:Q$15,1)+1,1),INDEX(X$4:X$15,_xlpm.rng)*$A166^2+INDEX(X$4:X$15,_xlpm.rng+1)*$A166+INDEX(X$4:X$15,_xlpm.rng+2))</f>
        <v>4</v>
      </c>
      <c r="L166" cm="1">
        <f t="array" ref="L166">_xlfn.LET(_xlpm.rng,IFERROR(MATCH($A166,R$4:R$15,1)+1,1),INDEX(Y$4:Y$15,_xlpm.rng)*$A166^2+INDEX(Y$4:Y$15,_xlpm.rng+1)*$A166+INDEX(Y$4:Y$15,_xlpm.rng+2))</f>
        <v>4</v>
      </c>
      <c r="M166" cm="1">
        <f t="array" ref="M166">_xlfn.LET(_xlpm.rng,IFERROR(MATCH($A166,S$4:S$15,1)+1,1),INDEX(Z$4:Z$15,_xlpm.rng)*$A166^2+INDEX(Z$4:Z$15,_xlpm.rng+1)*$A166+INDEX(Z$4:Z$15,_xlpm.rng+2))</f>
        <v>2.8048902808515432</v>
      </c>
    </row>
    <row r="167" spans="1:13" x14ac:dyDescent="0.2">
      <c r="A167">
        <v>8.125</v>
      </c>
      <c r="B167">
        <f>transpose!V166</f>
        <v>0</v>
      </c>
      <c r="C167">
        <f>transpose!W166</f>
        <v>0.36529745486499998</v>
      </c>
      <c r="D167">
        <f>transpose!X166</f>
        <v>2.00709599206</v>
      </c>
      <c r="E167">
        <f>transpose!P166</f>
        <v>4</v>
      </c>
      <c r="F167">
        <f>transpose!Q166</f>
        <v>3.76965841164</v>
      </c>
      <c r="G167">
        <f>transpose!R166</f>
        <v>2.8185695427300002</v>
      </c>
      <c r="H167" cm="1">
        <f t="array" ref="H167">_xlfn.LET(_xlpm.rng,IFERROR(MATCH($A167,Q$4:Q$15,1)+1,1),INDEX(U$4:U$15,_xlpm.rng)*$A167^2+INDEX(U$4:U$15,_xlpm.rng+1)*$A167+INDEX(U$4:U$15,_xlpm.rng+2))</f>
        <v>0</v>
      </c>
      <c r="I167" cm="1">
        <f t="array" ref="I167">_xlfn.LET(_xlpm.rng,IFERROR(MATCH($A167,R$4:R$15,1)+1,1),INDEX(V$4:V$15,_xlpm.rng)*$A167^2+INDEX(V$4:V$15,_xlpm.rng+1)*$A167+INDEX(V$4:V$15,_xlpm.rng+2))</f>
        <v>0</v>
      </c>
      <c r="J167" cm="1">
        <f t="array" ref="J167">_xlfn.LET(_xlpm.rng,IFERROR(MATCH($A167,S$4:S$15,1)+1,1),INDEX(W$4:W$15,_xlpm.rng)*$A167^2+INDEX(W$4:W$15,_xlpm.rng+1)*$A167+INDEX(W$4:W$15,_xlpm.rng+2))</f>
        <v>2.0927892702308695</v>
      </c>
      <c r="K167" cm="1">
        <f t="array" ref="K167">_xlfn.LET(_xlpm.rng,IFERROR(MATCH($A167,Q$4:Q$15,1)+1,1),INDEX(X$4:X$15,_xlpm.rng)*$A167^2+INDEX(X$4:X$15,_xlpm.rng+1)*$A167+INDEX(X$4:X$15,_xlpm.rng+2))</f>
        <v>4</v>
      </c>
      <c r="L167" cm="1">
        <f t="array" ref="L167">_xlfn.LET(_xlpm.rng,IFERROR(MATCH($A167,R$4:R$15,1)+1,1),INDEX(Y$4:Y$15,_xlpm.rng)*$A167^2+INDEX(Y$4:Y$15,_xlpm.rng+1)*$A167+INDEX(Y$4:Y$15,_xlpm.rng+2))</f>
        <v>4</v>
      </c>
      <c r="M167" cm="1">
        <f t="array" ref="M167">_xlfn.LET(_xlpm.rng,IFERROR(MATCH($A167,S$4:S$15,1)+1,1),INDEX(Z$4:Z$15,_xlpm.rng)*$A167^2+INDEX(Z$4:Z$15,_xlpm.rng+1)*$A167+INDEX(Z$4:Z$15,_xlpm.rng+2))</f>
        <v>2.7752624738568654</v>
      </c>
    </row>
    <row r="168" spans="1:13" x14ac:dyDescent="0.2">
      <c r="A168">
        <v>8.1750000000000007</v>
      </c>
      <c r="B168">
        <f>transpose!V167</f>
        <v>0</v>
      </c>
      <c r="C168">
        <f>transpose!W167</f>
        <v>0.425302893701</v>
      </c>
      <c r="D168">
        <f>transpose!X167</f>
        <v>2.0600021770599999</v>
      </c>
      <c r="E168">
        <f>transpose!P167</f>
        <v>4</v>
      </c>
      <c r="F168">
        <f>transpose!Q167</f>
        <v>3.73242827808</v>
      </c>
      <c r="G168">
        <f>transpose!R167</f>
        <v>2.7902039523700002</v>
      </c>
      <c r="H168" cm="1">
        <f t="array" ref="H168">_xlfn.LET(_xlpm.rng,IFERROR(MATCH($A168,Q$4:Q$15,1)+1,1),INDEX(U$4:U$15,_xlpm.rng)*$A168^2+INDEX(U$4:U$15,_xlpm.rng+1)*$A168+INDEX(U$4:U$15,_xlpm.rng+2))</f>
        <v>0</v>
      </c>
      <c r="I168" cm="1">
        <f t="array" ref="I168">_xlfn.LET(_xlpm.rng,IFERROR(MATCH($A168,R$4:R$15,1)+1,1),INDEX(V$4:V$15,_xlpm.rng)*$A168^2+INDEX(V$4:V$15,_xlpm.rng+1)*$A168+INDEX(V$4:V$15,_xlpm.rng+2))</f>
        <v>0.12056704800898643</v>
      </c>
      <c r="J168" cm="1">
        <f t="array" ref="J168">_xlfn.LET(_xlpm.rng,IFERROR(MATCH($A168,S$4:S$15,1)+1,1),INDEX(W$4:W$15,_xlpm.rng)*$A168^2+INDEX(W$4:W$15,_xlpm.rng+1)*$A168+INDEX(W$4:W$15,_xlpm.rng+2))</f>
        <v>2.1483448257864266</v>
      </c>
      <c r="K168" cm="1">
        <f t="array" ref="K168">_xlfn.LET(_xlpm.rng,IFERROR(MATCH($A168,Q$4:Q$15,1)+1,1),INDEX(X$4:X$15,_xlpm.rng)*$A168^2+INDEX(X$4:X$15,_xlpm.rng+1)*$A168+INDEX(X$4:X$15,_xlpm.rng+2))</f>
        <v>4</v>
      </c>
      <c r="L168" cm="1">
        <f t="array" ref="L168">_xlfn.LET(_xlpm.rng,IFERROR(MATCH($A168,R$4:R$15,1)+1,1),INDEX(Y$4:Y$15,_xlpm.rng)*$A168^2+INDEX(Y$4:Y$15,_xlpm.rng+1)*$A168+INDEX(Y$4:Y$15,_xlpm.rng+2))</f>
        <v>3.9233822570422809</v>
      </c>
      <c r="M168" cm="1">
        <f t="array" ref="M168">_xlfn.LET(_xlpm.rng,IFERROR(MATCH($A168,S$4:S$15,1)+1,1),INDEX(Z$4:Z$15,_xlpm.rng)*$A168^2+INDEX(Z$4:Z$15,_xlpm.rng+1)*$A168+INDEX(Z$4:Z$15,_xlpm.rng+2))</f>
        <v>2.7457919767374701</v>
      </c>
    </row>
    <row r="169" spans="1:13" x14ac:dyDescent="0.2">
      <c r="A169">
        <v>8.2249999999999996</v>
      </c>
      <c r="B169">
        <f>transpose!V168</f>
        <v>0</v>
      </c>
      <c r="C169">
        <f>transpose!W168</f>
        <v>0.48968069694999999</v>
      </c>
      <c r="D169">
        <f>transpose!X168</f>
        <v>2.1130396907</v>
      </c>
      <c r="E169">
        <f>transpose!P168</f>
        <v>4</v>
      </c>
      <c r="F169">
        <f>transpose!Q168</f>
        <v>3.6926822276000002</v>
      </c>
      <c r="G169">
        <f>transpose!R168</f>
        <v>2.7619119050599998</v>
      </c>
      <c r="H169" cm="1">
        <f t="array" ref="H169">_xlfn.LET(_xlpm.rng,IFERROR(MATCH($A169,Q$4:Q$15,1)+1,1),INDEX(U$4:U$15,_xlpm.rng)*$A169^2+INDEX(U$4:U$15,_xlpm.rng+1)*$A169+INDEX(U$4:U$15,_xlpm.rng+2))</f>
        <v>0</v>
      </c>
      <c r="I169" cm="1">
        <f t="array" ref="I169">_xlfn.LET(_xlpm.rng,IFERROR(MATCH($A169,R$4:R$15,1)+1,1),INDEX(V$4:V$15,_xlpm.rng)*$A169^2+INDEX(V$4:V$15,_xlpm.rng+1)*$A169+INDEX(V$4:V$15,_xlpm.rng+2))</f>
        <v>0.23167815912008294</v>
      </c>
      <c r="J169" cm="1">
        <f t="array" ref="J169">_xlfn.LET(_xlpm.rng,IFERROR(MATCH($A169,S$4:S$15,1)+1,1),INDEX(W$4:W$15,_xlpm.rng)*$A169^2+INDEX(W$4:W$15,_xlpm.rng+1)*$A169+INDEX(W$4:W$15,_xlpm.rng+2))</f>
        <v>2.203900381341982</v>
      </c>
      <c r="K169" cm="1">
        <f t="array" ref="K169">_xlfn.LET(_xlpm.rng,IFERROR(MATCH($A169,Q$4:Q$15,1)+1,1),INDEX(X$4:X$15,_xlpm.rng)*$A169^2+INDEX(X$4:X$15,_xlpm.rng+1)*$A169+INDEX(X$4:X$15,_xlpm.rng+2))</f>
        <v>4</v>
      </c>
      <c r="L169" cm="1">
        <f t="array" ref="L169">_xlfn.LET(_xlpm.rng,IFERROR(MATCH($A169,R$4:R$15,1)+1,1),INDEX(Y$4:Y$15,_xlpm.rng)*$A169^2+INDEX(Y$4:Y$15,_xlpm.rng+1)*$A169+INDEX(Y$4:Y$15,_xlpm.rng+2))</f>
        <v>3.8534295715335745</v>
      </c>
      <c r="M169" cm="1">
        <f t="array" ref="M169">_xlfn.LET(_xlpm.rng,IFERROR(MATCH($A169,S$4:S$15,1)+1,1),INDEX(Z$4:Z$15,_xlpm.rng)*$A169^2+INDEX(Z$4:Z$15,_xlpm.rng+1)*$A169+INDEX(Z$4:Z$15,_xlpm.rng+2))</f>
        <v>2.7164787894933617</v>
      </c>
    </row>
    <row r="170" spans="1:13" x14ac:dyDescent="0.2">
      <c r="A170">
        <v>8.2750000000000004</v>
      </c>
      <c r="B170">
        <f>transpose!V169</f>
        <v>0</v>
      </c>
      <c r="C170">
        <f>transpose!W169</f>
        <v>0.55812698701499996</v>
      </c>
      <c r="D170">
        <f>transpose!X169</f>
        <v>2.1662028702799998</v>
      </c>
      <c r="E170">
        <f>transpose!P169</f>
        <v>4</v>
      </c>
      <c r="F170">
        <f>transpose!Q169</f>
        <v>3.6506493019900002</v>
      </c>
      <c r="G170">
        <f>transpose!R169</f>
        <v>2.7336974981500002</v>
      </c>
      <c r="H170" cm="1">
        <f t="array" ref="H170">_xlfn.LET(_xlpm.rng,IFERROR(MATCH($A170,Q$4:Q$15,1)+1,1),INDEX(U$4:U$15,_xlpm.rng)*$A170^2+INDEX(U$4:U$15,_xlpm.rng+1)*$A170+INDEX(U$4:U$15,_xlpm.rng+2))</f>
        <v>0</v>
      </c>
      <c r="I170" cm="1">
        <f t="array" ref="I170">_xlfn.LET(_xlpm.rng,IFERROR(MATCH($A170,R$4:R$15,1)+1,1),INDEX(V$4:V$15,_xlpm.rng)*$A170^2+INDEX(V$4:V$15,_xlpm.rng+1)*$A170+INDEX(V$4:V$15,_xlpm.rng+2))</f>
        <v>0.34278927023118655</v>
      </c>
      <c r="J170" cm="1">
        <f t="array" ref="J170">_xlfn.LET(_xlpm.rng,IFERROR(MATCH($A170,S$4:S$15,1)+1,1),INDEX(W$4:W$15,_xlpm.rng)*$A170^2+INDEX(W$4:W$15,_xlpm.rng+1)*$A170+INDEX(W$4:W$15,_xlpm.rng+2))</f>
        <v>2.2594559368975391</v>
      </c>
      <c r="K170" cm="1">
        <f t="array" ref="K170">_xlfn.LET(_xlpm.rng,IFERROR(MATCH($A170,Q$4:Q$15,1)+1,1),INDEX(X$4:X$15,_xlpm.rng)*$A170^2+INDEX(X$4:X$15,_xlpm.rng+1)*$A170+INDEX(X$4:X$15,_xlpm.rng+2))</f>
        <v>4</v>
      </c>
      <c r="L170" cm="1">
        <f t="array" ref="L170">_xlfn.LET(_xlpm.rng,IFERROR(MATCH($A170,R$4:R$15,1)+1,1),INDEX(Y$4:Y$15,_xlpm.rng)*$A170^2+INDEX(Y$4:Y$15,_xlpm.rng+1)*$A170+INDEX(Y$4:Y$15,_xlpm.rng+2))</f>
        <v>3.7841061255260016</v>
      </c>
      <c r="M170" cm="1">
        <f t="array" ref="M170">_xlfn.LET(_xlpm.rng,IFERROR(MATCH($A170,S$4:S$15,1)+1,1),INDEX(Z$4:Z$15,_xlpm.rng)*$A170^2+INDEX(Z$4:Z$15,_xlpm.rng+1)*$A170+INDEX(Z$4:Z$15,_xlpm.rng+2))</f>
        <v>2.6873229121245341</v>
      </c>
    </row>
    <row r="171" spans="1:13" x14ac:dyDescent="0.2">
      <c r="A171">
        <v>8.3249999999999993</v>
      </c>
      <c r="B171">
        <f>transpose!V170</f>
        <v>0</v>
      </c>
      <c r="C171">
        <f>transpose!W170</f>
        <v>0.63032775373299998</v>
      </c>
      <c r="D171">
        <f>transpose!X170</f>
        <v>2.21948654363</v>
      </c>
      <c r="E171">
        <f>transpose!P170</f>
        <v>4</v>
      </c>
      <c r="F171">
        <f>transpose!Q170</f>
        <v>3.6065633728100002</v>
      </c>
      <c r="G171">
        <f>transpose!R170</f>
        <v>2.70556451155</v>
      </c>
      <c r="H171" cm="1">
        <f t="array" ref="H171">_xlfn.LET(_xlpm.rng,IFERROR(MATCH($A171,Q$4:Q$15,1)+1,1),INDEX(U$4:U$15,_xlpm.rng)*$A171^2+INDEX(U$4:U$15,_xlpm.rng+1)*$A171+INDEX(U$4:U$15,_xlpm.rng+2))</f>
        <v>0</v>
      </c>
      <c r="I171" cm="1">
        <f t="array" ref="I171">_xlfn.LET(_xlpm.rng,IFERROR(MATCH($A171,R$4:R$15,1)+1,1),INDEX(V$4:V$15,_xlpm.rng)*$A171^2+INDEX(V$4:V$15,_xlpm.rng+1)*$A171+INDEX(V$4:V$15,_xlpm.rng+2))</f>
        <v>0.45390038134228305</v>
      </c>
      <c r="J171" cm="1">
        <f t="array" ref="J171">_xlfn.LET(_xlpm.rng,IFERROR(MATCH($A171,S$4:S$15,1)+1,1),INDEX(W$4:W$15,_xlpm.rng)*$A171^2+INDEX(W$4:W$15,_xlpm.rng+1)*$A171+INDEX(W$4:W$15,_xlpm.rng+2))</f>
        <v>2.3150114924530927</v>
      </c>
      <c r="K171" cm="1">
        <f t="array" ref="K171">_xlfn.LET(_xlpm.rng,IFERROR(MATCH($A171,Q$4:Q$15,1)+1,1),INDEX(X$4:X$15,_xlpm.rng)*$A171^2+INDEX(X$4:X$15,_xlpm.rng+1)*$A171+INDEX(X$4:X$15,_xlpm.rng+2))</f>
        <v>4</v>
      </c>
      <c r="L171" cm="1">
        <f t="array" ref="L171">_xlfn.LET(_xlpm.rng,IFERROR(MATCH($A171,R$4:R$15,1)+1,1),INDEX(Y$4:Y$15,_xlpm.rng)*$A171^2+INDEX(Y$4:Y$15,_xlpm.rng+1)*$A171+INDEX(Y$4:Y$15,_xlpm.rng+2))</f>
        <v>3.7154119190195729</v>
      </c>
      <c r="M171" cm="1">
        <f t="array" ref="M171">_xlfn.LET(_xlpm.rng,IFERROR(MATCH($A171,S$4:S$15,1)+1,1),INDEX(Z$4:Z$15,_xlpm.rng)*$A171^2+INDEX(Z$4:Z$15,_xlpm.rng+1)*$A171+INDEX(Z$4:Z$15,_xlpm.rng+2))</f>
        <v>2.6583243446309952</v>
      </c>
    </row>
    <row r="172" spans="1:13" x14ac:dyDescent="0.2">
      <c r="A172">
        <v>8.375</v>
      </c>
      <c r="B172">
        <f>transpose!V171</f>
        <v>0</v>
      </c>
      <c r="C172">
        <f>transpose!W171</f>
        <v>0.70597028769500003</v>
      </c>
      <c r="D172">
        <f>transpose!X171</f>
        <v>2.27288599822</v>
      </c>
      <c r="E172">
        <f>transpose!P171</f>
        <v>4</v>
      </c>
      <c r="F172">
        <f>transpose!Q171</f>
        <v>3.5606553788199999</v>
      </c>
      <c r="G172">
        <f>transpose!R171</f>
        <v>2.6775164303299999</v>
      </c>
      <c r="H172" cm="1">
        <f t="array" ref="H172">_xlfn.LET(_xlpm.rng,IFERROR(MATCH($A172,Q$4:Q$15,1)+1,1),INDEX(U$4:U$15,_xlpm.rng)*$A172^2+INDEX(U$4:U$15,_xlpm.rng+1)*$A172+INDEX(U$4:U$15,_xlpm.rng+2))</f>
        <v>0</v>
      </c>
      <c r="I172" cm="1">
        <f t="array" ref="I172">_xlfn.LET(_xlpm.rng,IFERROR(MATCH($A172,R$4:R$15,1)+1,1),INDEX(V$4:V$15,_xlpm.rng)*$A172^2+INDEX(V$4:V$15,_xlpm.rng+1)*$A172+INDEX(V$4:V$15,_xlpm.rng+2))</f>
        <v>0.56501149245338311</v>
      </c>
      <c r="J172" cm="1">
        <f t="array" ref="J172">_xlfn.LET(_xlpm.rng,IFERROR(MATCH($A172,S$4:S$15,1)+1,1),INDEX(W$4:W$15,_xlpm.rng)*$A172^2+INDEX(W$4:W$15,_xlpm.rng+1)*$A172+INDEX(W$4:W$15,_xlpm.rng+2))</f>
        <v>2.3705670480086498</v>
      </c>
      <c r="K172" cm="1">
        <f t="array" ref="K172">_xlfn.LET(_xlpm.rng,IFERROR(MATCH($A172,Q$4:Q$15,1)+1,1),INDEX(X$4:X$15,_xlpm.rng)*$A172^2+INDEX(X$4:X$15,_xlpm.rng+1)*$A172+INDEX(X$4:X$15,_xlpm.rng+2))</f>
        <v>4</v>
      </c>
      <c r="L172" cm="1">
        <f t="array" ref="L172">_xlfn.LET(_xlpm.rng,IFERROR(MATCH($A172,R$4:R$15,1)+1,1),INDEX(Y$4:Y$15,_xlpm.rng)*$A172^2+INDEX(Y$4:Y$15,_xlpm.rng+1)*$A172+INDEX(Y$4:Y$15,_xlpm.rng+2))</f>
        <v>3.6473469520142743</v>
      </c>
      <c r="M172" cm="1">
        <f t="array" ref="M172">_xlfn.LET(_xlpm.rng,IFERROR(MATCH($A172,S$4:S$15,1)+1,1),INDEX(Z$4:Z$15,_xlpm.rng)*$A172^2+INDEX(Z$4:Z$15,_xlpm.rng+1)*$A172+INDEX(Z$4:Z$15,_xlpm.rng+2))</f>
        <v>2.6294830870127379</v>
      </c>
    </row>
    <row r="173" spans="1:13" x14ac:dyDescent="0.2">
      <c r="A173">
        <v>8.4250000000000007</v>
      </c>
      <c r="B173">
        <f>transpose!V172</f>
        <v>0</v>
      </c>
      <c r="C173">
        <f>transpose!W172</f>
        <v>0.78475166623600001</v>
      </c>
      <c r="D173">
        <f>transpose!X172</f>
        <v>2.3263969543699998</v>
      </c>
      <c r="E173">
        <f>transpose!P172</f>
        <v>4</v>
      </c>
      <c r="F173">
        <f>transpose!Q172</f>
        <v>3.5131476318699999</v>
      </c>
      <c r="G173">
        <f>transpose!R172</f>
        <v>2.6495564646499998</v>
      </c>
      <c r="H173" cm="1">
        <f t="array" ref="H173">_xlfn.LET(_xlpm.rng,IFERROR(MATCH($A173,Q$4:Q$15,1)+1,1),INDEX(U$4:U$15,_xlpm.rng)*$A173^2+INDEX(U$4:U$15,_xlpm.rng+1)*$A173+INDEX(U$4:U$15,_xlpm.rng+2))</f>
        <v>0</v>
      </c>
      <c r="I173" cm="1">
        <f t="array" ref="I173">_xlfn.LET(_xlpm.rng,IFERROR(MATCH($A173,R$4:R$15,1)+1,1),INDEX(V$4:V$15,_xlpm.rng)*$A173^2+INDEX(V$4:V$15,_xlpm.rng+1)*$A173+INDEX(V$4:V$15,_xlpm.rng+2))</f>
        <v>0.67612260356448317</v>
      </c>
      <c r="J173" cm="1">
        <f t="array" ref="J173">_xlfn.LET(_xlpm.rng,IFERROR(MATCH($A173,S$4:S$15,1)+1,1),INDEX(W$4:W$15,_xlpm.rng)*$A173^2+INDEX(W$4:W$15,_xlpm.rng+1)*$A173+INDEX(W$4:W$15,_xlpm.rng+2))</f>
        <v>2.4261226035642069</v>
      </c>
      <c r="K173" cm="1">
        <f t="array" ref="K173">_xlfn.LET(_xlpm.rng,IFERROR(MATCH($A173,Q$4:Q$15,1)+1,1),INDEX(X$4:X$15,_xlpm.rng)*$A173^2+INDEX(X$4:X$15,_xlpm.rng+1)*$A173+INDEX(X$4:X$15,_xlpm.rng+2))</f>
        <v>4</v>
      </c>
      <c r="L173" cm="1">
        <f t="array" ref="L173">_xlfn.LET(_xlpm.rng,IFERROR(MATCH($A173,R$4:R$15,1)+1,1),INDEX(Y$4:Y$15,_xlpm.rng)*$A173^2+INDEX(Y$4:Y$15,_xlpm.rng+1)*$A173+INDEX(Y$4:Y$15,_xlpm.rng+2))</f>
        <v>3.5799112245101199</v>
      </c>
      <c r="M173" cm="1">
        <f t="array" ref="M173">_xlfn.LET(_xlpm.rng,IFERROR(MATCH($A173,S$4:S$15,1)+1,1),INDEX(Z$4:Z$15,_xlpm.rng)*$A173^2+INDEX(Z$4:Z$15,_xlpm.rng+1)*$A173+INDEX(Z$4:Z$15,_xlpm.rng+2))</f>
        <v>2.6007991392697676</v>
      </c>
    </row>
    <row r="174" spans="1:13" x14ac:dyDescent="0.2">
      <c r="A174">
        <v>8.4749999999999996</v>
      </c>
      <c r="B174">
        <f>transpose!V173</f>
        <v>0</v>
      </c>
      <c r="C174">
        <f>transpose!W173</f>
        <v>0.86638460881900003</v>
      </c>
      <c r="D174">
        <f>transpose!X173</f>
        <v>2.3800155424499998</v>
      </c>
      <c r="E174">
        <f>transpose!P173</f>
        <v>4</v>
      </c>
      <c r="F174">
        <f>transpose!Q173</f>
        <v>3.4642499608100001</v>
      </c>
      <c r="G174">
        <f>transpose!R173</f>
        <v>2.62168756739</v>
      </c>
      <c r="H174" cm="1">
        <f t="array" ref="H174">_xlfn.LET(_xlpm.rng,IFERROR(MATCH($A174,Q$4:Q$15,1)+1,1),INDEX(U$4:U$15,_xlpm.rng)*$A174^2+INDEX(U$4:U$15,_xlpm.rng+1)*$A174+INDEX(U$4:U$15,_xlpm.rng+2))</f>
        <v>0</v>
      </c>
      <c r="I174" cm="1">
        <f t="array" ref="I174">_xlfn.LET(_xlpm.rng,IFERROR(MATCH($A174,R$4:R$15,1)+1,1),INDEX(V$4:V$15,_xlpm.rng)*$A174^2+INDEX(V$4:V$15,_xlpm.rng+1)*$A174+INDEX(V$4:V$15,_xlpm.rng+2))</f>
        <v>0.78723371467557968</v>
      </c>
      <c r="J174" cm="1">
        <f t="array" ref="J174">_xlfn.LET(_xlpm.rng,IFERROR(MATCH($A174,S$4:S$15,1)+1,1),INDEX(W$4:W$15,_xlpm.rng)*$A174^2+INDEX(W$4:W$15,_xlpm.rng+1)*$A174+INDEX(W$4:W$15,_xlpm.rng+2))</f>
        <v>2.4816781591197623</v>
      </c>
      <c r="K174" cm="1">
        <f t="array" ref="K174">_xlfn.LET(_xlpm.rng,IFERROR(MATCH($A174,Q$4:Q$15,1)+1,1),INDEX(X$4:X$15,_xlpm.rng)*$A174^2+INDEX(X$4:X$15,_xlpm.rng+1)*$A174+INDEX(X$4:X$15,_xlpm.rng+2))</f>
        <v>4</v>
      </c>
      <c r="L174" cm="1">
        <f t="array" ref="L174">_xlfn.LET(_xlpm.rng,IFERROR(MATCH($A174,R$4:R$15,1)+1,1),INDEX(Y$4:Y$15,_xlpm.rng)*$A174^2+INDEX(Y$4:Y$15,_xlpm.rng+1)*$A174+INDEX(Y$4:Y$15,_xlpm.rng+2))</f>
        <v>3.5131047365071026</v>
      </c>
      <c r="M174" cm="1">
        <f t="array" ref="M174">_xlfn.LET(_xlpm.rng,IFERROR(MATCH($A174,S$4:S$15,1)+1,1),INDEX(Z$4:Z$15,_xlpm.rng)*$A174^2+INDEX(Z$4:Z$15,_xlpm.rng+1)*$A174+INDEX(Z$4:Z$15,_xlpm.rng+2))</f>
        <v>2.5722725014020806</v>
      </c>
    </row>
    <row r="175" spans="1:13" x14ac:dyDescent="0.2">
      <c r="A175">
        <v>8.5250000000000004</v>
      </c>
      <c r="B175">
        <f>transpose!V174</f>
        <v>0</v>
      </c>
      <c r="C175">
        <f>transpose!W174</f>
        <v>0.95060114002200002</v>
      </c>
      <c r="D175">
        <f>transpose!X174</f>
        <v>2.4337382838999999</v>
      </c>
      <c r="E175">
        <f>transpose!P174</f>
        <v>4</v>
      </c>
      <c r="F175">
        <f>transpose!Q174</f>
        <v>3.4141573797300002</v>
      </c>
      <c r="G175">
        <f>transpose!R174</f>
        <v>2.5939124493199999</v>
      </c>
      <c r="H175" cm="1">
        <f t="array" ref="H175">_xlfn.LET(_xlpm.rng,IFERROR(MATCH($A175,Q$4:Q$15,1)+1,1),INDEX(U$4:U$15,_xlpm.rng)*$A175^2+INDEX(U$4:U$15,_xlpm.rng+1)*$A175+INDEX(U$4:U$15,_xlpm.rng+2))</f>
        <v>0</v>
      </c>
      <c r="I175" cm="1">
        <f t="array" ref="I175">_xlfn.LET(_xlpm.rng,IFERROR(MATCH($A175,R$4:R$15,1)+1,1),INDEX(V$4:V$15,_xlpm.rng)*$A175^2+INDEX(V$4:V$15,_xlpm.rng+1)*$A175+INDEX(V$4:V$15,_xlpm.rng+2))</f>
        <v>0.89834482578667973</v>
      </c>
      <c r="J175" cm="1">
        <f t="array" ref="J175">_xlfn.LET(_xlpm.rng,IFERROR(MATCH($A175,S$4:S$15,1)+1,1),INDEX(W$4:W$15,_xlpm.rng)*$A175^2+INDEX(W$4:W$15,_xlpm.rng+1)*$A175+INDEX(W$4:W$15,_xlpm.rng+2))</f>
        <v>2.5372337146753194</v>
      </c>
      <c r="K175" cm="1">
        <f t="array" ref="K175">_xlfn.LET(_xlpm.rng,IFERROR(MATCH($A175,Q$4:Q$15,1)+1,1),INDEX(X$4:X$15,_xlpm.rng)*$A175^2+INDEX(X$4:X$15,_xlpm.rng+1)*$A175+INDEX(X$4:X$15,_xlpm.rng+2))</f>
        <v>4</v>
      </c>
      <c r="L175" cm="1">
        <f t="array" ref="L175">_xlfn.LET(_xlpm.rng,IFERROR(MATCH($A175,R$4:R$15,1)+1,1),INDEX(Y$4:Y$15,_xlpm.rng)*$A175^2+INDEX(Y$4:Y$15,_xlpm.rng+1)*$A175+INDEX(Y$4:Y$15,_xlpm.rng+2))</f>
        <v>3.4469274880052225</v>
      </c>
      <c r="M175" cm="1">
        <f t="array" ref="M175">_xlfn.LET(_xlpm.rng,IFERROR(MATCH($A175,S$4:S$15,1)+1,1),INDEX(Z$4:Z$15,_xlpm.rng)*$A175^2+INDEX(Z$4:Z$15,_xlpm.rng+1)*$A175+INDEX(Z$4:Z$15,_xlpm.rng+2))</f>
        <v>2.543903173409678</v>
      </c>
    </row>
    <row r="176" spans="1:13" x14ac:dyDescent="0.2">
      <c r="A176">
        <v>8.5749999999999993</v>
      </c>
      <c r="B176">
        <f>transpose!V175</f>
        <v>0</v>
      </c>
      <c r="C176">
        <f>transpose!W175</f>
        <v>1.0371545257799999</v>
      </c>
      <c r="D176">
        <f>transpose!X175</f>
        <v>2.4875620761400001</v>
      </c>
      <c r="E176">
        <f>transpose!P175</f>
        <v>4</v>
      </c>
      <c r="F176">
        <f>transpose!Q175</f>
        <v>3.3630489494</v>
      </c>
      <c r="G176">
        <f>transpose!R175</f>
        <v>2.5662335921300001</v>
      </c>
      <c r="H176" cm="1">
        <f t="array" ref="H176">_xlfn.LET(_xlpm.rng,IFERROR(MATCH($A176,Q$4:Q$15,1)+1,1),INDEX(U$4:U$15,_xlpm.rng)*$A176^2+INDEX(U$4:U$15,_xlpm.rng+1)*$A176+INDEX(U$4:U$15,_xlpm.rng+2))</f>
        <v>0</v>
      </c>
      <c r="I176" cm="1">
        <f t="array" ref="I176">_xlfn.LET(_xlpm.rng,IFERROR(MATCH($A176,R$4:R$15,1)+1,1),INDEX(V$4:V$15,_xlpm.rng)*$A176^2+INDEX(V$4:V$15,_xlpm.rng+1)*$A176+INDEX(V$4:V$15,_xlpm.rng+2))</f>
        <v>1.0094559368977762</v>
      </c>
      <c r="J176" cm="1">
        <f t="array" ref="J176">_xlfn.LET(_xlpm.rng,IFERROR(MATCH($A176,S$4:S$15,1)+1,1),INDEX(W$4:W$15,_xlpm.rng)*$A176^2+INDEX(W$4:W$15,_xlpm.rng+1)*$A176+INDEX(W$4:W$15,_xlpm.rng+2))</f>
        <v>2.592789270230873</v>
      </c>
      <c r="K176" cm="1">
        <f t="array" ref="K176">_xlfn.LET(_xlpm.rng,IFERROR(MATCH($A176,Q$4:Q$15,1)+1,1),INDEX(X$4:X$15,_xlpm.rng)*$A176^2+INDEX(X$4:X$15,_xlpm.rng+1)*$A176+INDEX(X$4:X$15,_xlpm.rng+2))</f>
        <v>4</v>
      </c>
      <c r="L176" cm="1">
        <f t="array" ref="L176">_xlfn.LET(_xlpm.rng,IFERROR(MATCH($A176,R$4:R$15,1)+1,1),INDEX(Y$4:Y$15,_xlpm.rng)*$A176^2+INDEX(Y$4:Y$15,_xlpm.rng+1)*$A176+INDEX(Y$4:Y$15,_xlpm.rng+2))</f>
        <v>3.3813794790044867</v>
      </c>
      <c r="M176" cm="1">
        <f t="array" ref="M176">_xlfn.LET(_xlpm.rng,IFERROR(MATCH($A176,S$4:S$15,1)+1,1),INDEX(Z$4:Z$15,_xlpm.rng)*$A176^2+INDEX(Z$4:Z$15,_xlpm.rng+1)*$A176+INDEX(Z$4:Z$15,_xlpm.rng+2))</f>
        <v>2.5156911552925614</v>
      </c>
    </row>
    <row r="177" spans="1:13" x14ac:dyDescent="0.2">
      <c r="A177">
        <v>8.625</v>
      </c>
      <c r="B177">
        <f>transpose!V176</f>
        <v>0</v>
      </c>
      <c r="C177">
        <f>transpose!W176</f>
        <v>1.1258199181499999</v>
      </c>
      <c r="D177">
        <f>transpose!X176</f>
        <v>2.54148418131</v>
      </c>
      <c r="E177">
        <f>transpose!P176</f>
        <v>4</v>
      </c>
      <c r="F177">
        <f>transpose!Q176</f>
        <v>3.3110875237299999</v>
      </c>
      <c r="G177">
        <f>transpose!R176</f>
        <v>2.5386532591900002</v>
      </c>
      <c r="H177" cm="1">
        <f t="array" ref="H177">_xlfn.LET(_xlpm.rng,IFERROR(MATCH($A177,Q$4:Q$15,1)+1,1),INDEX(U$4:U$15,_xlpm.rng)*$A177^2+INDEX(U$4:U$15,_xlpm.rng+1)*$A177+INDEX(U$4:U$15,_xlpm.rng+2))</f>
        <v>0</v>
      </c>
      <c r="I177" cm="1">
        <f t="array" ref="I177">_xlfn.LET(_xlpm.rng,IFERROR(MATCH($A177,R$4:R$15,1)+1,1),INDEX(V$4:V$15,_xlpm.rng)*$A177^2+INDEX(V$4:V$15,_xlpm.rng+1)*$A177+INDEX(V$4:V$15,_xlpm.rng+2))</f>
        <v>1.1205670480088763</v>
      </c>
      <c r="J177" cm="1">
        <f t="array" ref="J177">_xlfn.LET(_xlpm.rng,IFERROR(MATCH($A177,S$4:S$15,1)+1,1),INDEX(W$4:W$15,_xlpm.rng)*$A177^2+INDEX(W$4:W$15,_xlpm.rng+1)*$A177+INDEX(W$4:W$15,_xlpm.rng+2))</f>
        <v>2.6483448257864302</v>
      </c>
      <c r="K177" cm="1">
        <f t="array" ref="K177">_xlfn.LET(_xlpm.rng,IFERROR(MATCH($A177,Q$4:Q$15,1)+1,1),INDEX(X$4:X$15,_xlpm.rng)*$A177^2+INDEX(X$4:X$15,_xlpm.rng+1)*$A177+INDEX(X$4:X$15,_xlpm.rng+2))</f>
        <v>4</v>
      </c>
      <c r="L177" cm="1">
        <f t="array" ref="L177">_xlfn.LET(_xlpm.rng,IFERROR(MATCH($A177,R$4:R$15,1)+1,1),INDEX(Y$4:Y$15,_xlpm.rng)*$A177^2+INDEX(Y$4:Y$15,_xlpm.rng+1)*$A177+INDEX(Y$4:Y$15,_xlpm.rng+2))</f>
        <v>3.3164607095048879</v>
      </c>
      <c r="M177" cm="1">
        <f t="array" ref="M177">_xlfn.LET(_xlpm.rng,IFERROR(MATCH($A177,S$4:S$15,1)+1,1),INDEX(Z$4:Z$15,_xlpm.rng)*$A177^2+INDEX(Z$4:Z$15,_xlpm.rng+1)*$A177+INDEX(Z$4:Z$15,_xlpm.rng+2))</f>
        <v>2.4876364470507264</v>
      </c>
    </row>
    <row r="178" spans="1:13" x14ac:dyDescent="0.2">
      <c r="A178">
        <v>8.6750000000000007</v>
      </c>
      <c r="B178">
        <f>transpose!V177</f>
        <v>0</v>
      </c>
      <c r="C178">
        <f>transpose!W177</f>
        <v>1.21639408375</v>
      </c>
      <c r="D178">
        <f>transpose!X177</f>
        <v>2.5955022191200001</v>
      </c>
      <c r="E178">
        <f>transpose!P177</f>
        <v>4</v>
      </c>
      <c r="F178">
        <f>transpose!Q177</f>
        <v>3.2584201171</v>
      </c>
      <c r="G178">
        <f>transpose!R177</f>
        <v>2.5111735041199998</v>
      </c>
      <c r="H178" cm="1">
        <f t="array" ref="H178">_xlfn.LET(_xlpm.rng,IFERROR(MATCH($A178,Q$4:Q$15,1)+1,1),INDEX(U$4:U$15,_xlpm.rng)*$A178^2+INDEX(U$4:U$15,_xlpm.rng+1)*$A178+INDEX(U$4:U$15,_xlpm.rng+2))</f>
        <v>0</v>
      </c>
      <c r="I178" cm="1">
        <f t="array" ref="I178">_xlfn.LET(_xlpm.rng,IFERROR(MATCH($A178,R$4:R$15,1)+1,1),INDEX(V$4:V$15,_xlpm.rng)*$A178^2+INDEX(V$4:V$15,_xlpm.rng+1)*$A178+INDEX(V$4:V$15,_xlpm.rng+2))</f>
        <v>1.2316781591199764</v>
      </c>
      <c r="J178" cm="1">
        <f t="array" ref="J178">_xlfn.LET(_xlpm.rng,IFERROR(MATCH($A178,S$4:S$15,1)+1,1),INDEX(W$4:W$15,_xlpm.rng)*$A178^2+INDEX(W$4:W$15,_xlpm.rng+1)*$A178+INDEX(W$4:W$15,_xlpm.rng+2))</f>
        <v>2.7039003813419873</v>
      </c>
      <c r="K178" cm="1">
        <f t="array" ref="K178">_xlfn.LET(_xlpm.rng,IFERROR(MATCH($A178,Q$4:Q$15,1)+1,1),INDEX(X$4:X$15,_xlpm.rng)*$A178^2+INDEX(X$4:X$15,_xlpm.rng+1)*$A178+INDEX(X$4:X$15,_xlpm.rng+2))</f>
        <v>4</v>
      </c>
      <c r="L178" cm="1">
        <f t="array" ref="L178">_xlfn.LET(_xlpm.rng,IFERROR(MATCH($A178,R$4:R$15,1)+1,1),INDEX(Y$4:Y$15,_xlpm.rng)*$A178^2+INDEX(Y$4:Y$15,_xlpm.rng+1)*$A178+INDEX(Y$4:Y$15,_xlpm.rng+2))</f>
        <v>3.2521711795064228</v>
      </c>
      <c r="M178" cm="1">
        <f t="array" ref="M178">_xlfn.LET(_xlpm.rng,IFERROR(MATCH($A178,S$4:S$15,1)+1,1),INDEX(Z$4:Z$15,_xlpm.rng)*$A178^2+INDEX(Z$4:Z$15,_xlpm.rng+1)*$A178+INDEX(Z$4:Z$15,_xlpm.rng+2))</f>
        <v>2.4597390486841775</v>
      </c>
    </row>
    <row r="179" spans="1:13" x14ac:dyDescent="0.2">
      <c r="A179">
        <v>8.7249999999999996</v>
      </c>
      <c r="B179">
        <f>transpose!V178</f>
        <v>0</v>
      </c>
      <c r="C179">
        <f>transpose!W178</f>
        <v>1.30869452084</v>
      </c>
      <c r="D179">
        <f>transpose!X178</f>
        <v>2.6496141639599999</v>
      </c>
      <c r="E179">
        <f>transpose!P178</f>
        <v>4</v>
      </c>
      <c r="F179">
        <f>transpose!Q178</f>
        <v>3.2051786791099999</v>
      </c>
      <c r="G179">
        <f>transpose!R178</f>
        <v>2.4837961771599999</v>
      </c>
      <c r="H179" cm="1">
        <f t="array" ref="H179">_xlfn.LET(_xlpm.rng,IFERROR(MATCH($A179,Q$4:Q$15,1)+1,1),INDEX(U$4:U$15,_xlpm.rng)*$A179^2+INDEX(U$4:U$15,_xlpm.rng+1)*$A179+INDEX(U$4:U$15,_xlpm.rng+2))</f>
        <v>0</v>
      </c>
      <c r="I179" cm="1">
        <f t="array" ref="I179">_xlfn.LET(_xlpm.rng,IFERROR(MATCH($A179,R$4:R$15,1)+1,1),INDEX(V$4:V$15,_xlpm.rng)*$A179^2+INDEX(V$4:V$15,_xlpm.rng+1)*$A179+INDEX(V$4:V$15,_xlpm.rng+2))</f>
        <v>1.3427892702310729</v>
      </c>
      <c r="J179" cm="1">
        <f t="array" ref="J179">_xlfn.LET(_xlpm.rng,IFERROR(MATCH($A179,S$4:S$15,1)+1,1),INDEX(W$4:W$15,_xlpm.rng)*$A179^2+INDEX(W$4:W$15,_xlpm.rng+1)*$A179+INDEX(W$4:W$15,_xlpm.rng+2))</f>
        <v>2.7594559368975426</v>
      </c>
      <c r="K179" cm="1">
        <f t="array" ref="K179">_xlfn.LET(_xlpm.rng,IFERROR(MATCH($A179,Q$4:Q$15,1)+1,1),INDEX(X$4:X$15,_xlpm.rng)*$A179^2+INDEX(X$4:X$15,_xlpm.rng+1)*$A179+INDEX(X$4:X$15,_xlpm.rng+2))</f>
        <v>4</v>
      </c>
      <c r="L179" cm="1">
        <f t="array" ref="L179">_xlfn.LET(_xlpm.rng,IFERROR(MATCH($A179,R$4:R$15,1)+1,1),INDEX(Y$4:Y$15,_xlpm.rng)*$A179^2+INDEX(Y$4:Y$15,_xlpm.rng+1)*$A179+INDEX(Y$4:Y$15,_xlpm.rng+2))</f>
        <v>3.1885108890091054</v>
      </c>
      <c r="M179" cm="1">
        <f t="array" ref="M179">_xlfn.LET(_xlpm.rng,IFERROR(MATCH($A179,S$4:S$15,1)+1,1),INDEX(Z$4:Z$15,_xlpm.rng)*$A179^2+INDEX(Z$4:Z$15,_xlpm.rng+1)*$A179+INDEX(Z$4:Z$15,_xlpm.rng+2))</f>
        <v>2.4319989601929137</v>
      </c>
    </row>
    <row r="180" spans="1:13" x14ac:dyDescent="0.2">
      <c r="A180">
        <v>8.7750000000000004</v>
      </c>
      <c r="B180">
        <f>transpose!V179</f>
        <v>0</v>
      </c>
      <c r="C180">
        <f>transpose!W179</f>
        <v>1.40255820184</v>
      </c>
      <c r="D180">
        <f>transpose!X179</f>
        <v>2.7038183466699999</v>
      </c>
      <c r="E180">
        <f>transpose!P179</f>
        <v>4</v>
      </c>
      <c r="F180">
        <f>transpose!Q179</f>
        <v>3.1514811118699999</v>
      </c>
      <c r="G180">
        <f>transpose!R179</f>
        <v>2.4565229291000001</v>
      </c>
      <c r="H180" cm="1">
        <f t="array" ref="H180">_xlfn.LET(_xlpm.rng,IFERROR(MATCH($A180,Q$4:Q$15,1)+1,1),INDEX(U$4:U$15,_xlpm.rng)*$A180^2+INDEX(U$4:U$15,_xlpm.rng+1)*$A180+INDEX(U$4:U$15,_xlpm.rng+2))</f>
        <v>0</v>
      </c>
      <c r="I180" cm="1">
        <f t="array" ref="I180">_xlfn.LET(_xlpm.rng,IFERROR(MATCH($A180,R$4:R$15,1)+1,1),INDEX(V$4:V$15,_xlpm.rng)*$A180^2+INDEX(V$4:V$15,_xlpm.rng+1)*$A180+INDEX(V$4:V$15,_xlpm.rng+2))</f>
        <v>1.4539003813421765</v>
      </c>
      <c r="J180" cm="1">
        <f t="array" ref="J180">_xlfn.LET(_xlpm.rng,IFERROR(MATCH($A180,S$4:S$15,1)+1,1),INDEX(W$4:W$15,_xlpm.rng)*$A180^2+INDEX(W$4:W$15,_xlpm.rng+1)*$A180+INDEX(W$4:W$15,_xlpm.rng+2))</f>
        <v>2.815011492453098</v>
      </c>
      <c r="K180" cm="1">
        <f t="array" ref="K180">_xlfn.LET(_xlpm.rng,IFERROR(MATCH($A180,Q$4:Q$15,1)+1,1),INDEX(X$4:X$15,_xlpm.rng)*$A180^2+INDEX(X$4:X$15,_xlpm.rng+1)*$A180+INDEX(X$4:X$15,_xlpm.rng+2))</f>
        <v>4</v>
      </c>
      <c r="L180" cm="1">
        <f t="array" ref="L180">_xlfn.LET(_xlpm.rng,IFERROR(MATCH($A180,R$4:R$15,1)+1,1),INDEX(Y$4:Y$15,_xlpm.rng)*$A180^2+INDEX(Y$4:Y$15,_xlpm.rng+1)*$A180+INDEX(Y$4:Y$15,_xlpm.rng+2))</f>
        <v>3.1254798380129181</v>
      </c>
      <c r="M180" cm="1">
        <f t="array" ref="M180">_xlfn.LET(_xlpm.rng,IFERROR(MATCH($A180,S$4:S$15,1)+1,1),INDEX(Z$4:Z$15,_xlpm.rng)*$A180^2+INDEX(Z$4:Z$15,_xlpm.rng+1)*$A180+INDEX(Z$4:Z$15,_xlpm.rng+2))</f>
        <v>2.4044161815769343</v>
      </c>
    </row>
    <row r="181" spans="1:13" x14ac:dyDescent="0.2">
      <c r="A181">
        <v>8.8249999999999993</v>
      </c>
      <c r="B181">
        <f>transpose!V180</f>
        <v>0</v>
      </c>
      <c r="C181">
        <f>transpose!W180</f>
        <v>1.49784011765</v>
      </c>
      <c r="D181">
        <f>transpose!X180</f>
        <v>2.7581134615399998</v>
      </c>
      <c r="E181">
        <f>transpose!P180</f>
        <v>4</v>
      </c>
      <c r="F181">
        <f>transpose!Q180</f>
        <v>3.09743240847</v>
      </c>
      <c r="G181">
        <f>transpose!R180</f>
        <v>2.42935521274</v>
      </c>
      <c r="H181" cm="1">
        <f t="array" ref="H181">_xlfn.LET(_xlpm.rng,IFERROR(MATCH($A181,Q$4:Q$15,1)+1,1),INDEX(U$4:U$15,_xlpm.rng)*$A181^2+INDEX(U$4:U$15,_xlpm.rng+1)*$A181+INDEX(U$4:U$15,_xlpm.rng+2))</f>
        <v>0</v>
      </c>
      <c r="I181" cm="1">
        <f t="array" ref="I181">_xlfn.LET(_xlpm.rng,IFERROR(MATCH($A181,R$4:R$15,1)+1,1),INDEX(V$4:V$15,_xlpm.rng)*$A181^2+INDEX(V$4:V$15,_xlpm.rng+1)*$A181+INDEX(V$4:V$15,_xlpm.rng+2))</f>
        <v>1.565011492453273</v>
      </c>
      <c r="J181" cm="1">
        <f t="array" ref="J181">_xlfn.LET(_xlpm.rng,IFERROR(MATCH($A181,S$4:S$15,1)+1,1),INDEX(W$4:W$15,_xlpm.rng)*$A181^2+INDEX(W$4:W$15,_xlpm.rng+1)*$A181+INDEX(W$4:W$15,_xlpm.rng+2))</f>
        <v>2.8705670480086534</v>
      </c>
      <c r="K181" cm="1">
        <f t="array" ref="K181">_xlfn.LET(_xlpm.rng,IFERROR(MATCH($A181,Q$4:Q$15,1)+1,1),INDEX(X$4:X$15,_xlpm.rng)*$A181^2+INDEX(X$4:X$15,_xlpm.rng+1)*$A181+INDEX(X$4:X$15,_xlpm.rng+2))</f>
        <v>4</v>
      </c>
      <c r="L181" cm="1">
        <f t="array" ref="L181">_xlfn.LET(_xlpm.rng,IFERROR(MATCH($A181,R$4:R$15,1)+1,1),INDEX(Y$4:Y$15,_xlpm.rng)*$A181^2+INDEX(Y$4:Y$15,_xlpm.rng+1)*$A181+INDEX(Y$4:Y$15,_xlpm.rng+2))</f>
        <v>3.0630780265178785</v>
      </c>
      <c r="M181" cm="1">
        <f t="array" ref="M181">_xlfn.LET(_xlpm.rng,IFERROR(MATCH($A181,S$4:S$15,1)+1,1),INDEX(Z$4:Z$15,_xlpm.rng)*$A181^2+INDEX(Z$4:Z$15,_xlpm.rng+1)*$A181+INDEX(Z$4:Z$15,_xlpm.rng+2))</f>
        <v>2.3769907128362391</v>
      </c>
    </row>
    <row r="182" spans="1:13" x14ac:dyDescent="0.2">
      <c r="A182">
        <v>8.875</v>
      </c>
      <c r="B182">
        <f>transpose!V181</f>
        <v>0</v>
      </c>
      <c r="C182">
        <f>transpose!W181</f>
        <v>1.59441175069</v>
      </c>
      <c r="D182">
        <f>transpose!X181</f>
        <v>2.8124985792900001</v>
      </c>
      <c r="E182">
        <f>transpose!P181</f>
        <v>4</v>
      </c>
      <c r="F182">
        <f>transpose!Q181</f>
        <v>3.0431258260199998</v>
      </c>
      <c r="G182">
        <f>transpose!R181</f>
        <v>2.4022942815100001</v>
      </c>
      <c r="H182" cm="1">
        <f t="array" ref="H182">_xlfn.LET(_xlpm.rng,IFERROR(MATCH($A182,Q$4:Q$15,1)+1,1),INDEX(U$4:U$15,_xlpm.rng)*$A182^2+INDEX(U$4:U$15,_xlpm.rng+1)*$A182+INDEX(U$4:U$15,_xlpm.rng+2))</f>
        <v>0</v>
      </c>
      <c r="I182" cm="1">
        <f t="array" ref="I182">_xlfn.LET(_xlpm.rng,IFERROR(MATCH($A182,R$4:R$15,1)+1,1),INDEX(V$4:V$15,_xlpm.rng)*$A182^2+INDEX(V$4:V$15,_xlpm.rng+1)*$A182+INDEX(V$4:V$15,_xlpm.rng+2))</f>
        <v>1.676122603564373</v>
      </c>
      <c r="J182" cm="1">
        <f t="array" ref="J182">_xlfn.LET(_xlpm.rng,IFERROR(MATCH($A182,S$4:S$15,1)+1,1),INDEX(W$4:W$15,_xlpm.rng)*$A182^2+INDEX(W$4:W$15,_xlpm.rng+1)*$A182+INDEX(W$4:W$15,_xlpm.rng+2))</f>
        <v>2.9261226035642105</v>
      </c>
      <c r="K182" cm="1">
        <f t="array" ref="K182">_xlfn.LET(_xlpm.rng,IFERROR(MATCH($A182,Q$4:Q$15,1)+1,1),INDEX(X$4:X$15,_xlpm.rng)*$A182^2+INDEX(X$4:X$15,_xlpm.rng+1)*$A182+INDEX(X$4:X$15,_xlpm.rng+2))</f>
        <v>4</v>
      </c>
      <c r="L182" cm="1">
        <f t="array" ref="L182">_xlfn.LET(_xlpm.rng,IFERROR(MATCH($A182,R$4:R$15,1)+1,1),INDEX(Y$4:Y$15,_xlpm.rng)*$A182^2+INDEX(Y$4:Y$15,_xlpm.rng+1)*$A182+INDEX(Y$4:Y$15,_xlpm.rng+2))</f>
        <v>3.0013054545239726</v>
      </c>
      <c r="M182" cm="1">
        <f t="array" ref="M182">_xlfn.LET(_xlpm.rng,IFERROR(MATCH($A182,S$4:S$15,1)+1,1),INDEX(Z$4:Z$15,_xlpm.rng)*$A182^2+INDEX(Z$4:Z$15,_xlpm.rng+1)*$A182+INDEX(Z$4:Z$15,_xlpm.rng+2))</f>
        <v>2.3497225539708291</v>
      </c>
    </row>
    <row r="183" spans="1:13" x14ac:dyDescent="0.2">
      <c r="A183">
        <v>8.9250000000000007</v>
      </c>
      <c r="B183">
        <f>transpose!V182</f>
        <v>0</v>
      </c>
      <c r="C183">
        <f>transpose!W182</f>
        <v>1.6921595645</v>
      </c>
      <c r="D183">
        <f>transpose!X182</f>
        <v>2.8669731668799998</v>
      </c>
      <c r="E183">
        <f>transpose!P182</f>
        <v>4</v>
      </c>
      <c r="F183">
        <f>transpose!Q182</f>
        <v>2.9886440348700001</v>
      </c>
      <c r="G183">
        <f>transpose!R182</f>
        <v>2.3753411848899999</v>
      </c>
      <c r="H183" cm="1">
        <f t="array" ref="H183">_xlfn.LET(_xlpm.rng,IFERROR(MATCH($A183,Q$4:Q$15,1)+1,1),INDEX(U$4:U$15,_xlpm.rng)*$A183^2+INDEX(U$4:U$15,_xlpm.rng+1)*$A183+INDEX(U$4:U$15,_xlpm.rng+2))</f>
        <v>0</v>
      </c>
      <c r="I183" cm="1">
        <f t="array" ref="I183">_xlfn.LET(_xlpm.rng,IFERROR(MATCH($A183,R$4:R$15,1)+1,1),INDEX(V$4:V$15,_xlpm.rng)*$A183^2+INDEX(V$4:V$15,_xlpm.rng+1)*$A183+INDEX(V$4:V$15,_xlpm.rng+2))</f>
        <v>1.7872337146754731</v>
      </c>
      <c r="J183" cm="1">
        <f t="array" ref="J183">_xlfn.LET(_xlpm.rng,IFERROR(MATCH($A183,S$4:S$15,1)+1,1),INDEX(W$4:W$15,_xlpm.rng)*$A183^2+INDEX(W$4:W$15,_xlpm.rng+1)*$A183+INDEX(W$4:W$15,_xlpm.rng+2))</f>
        <v>2.9816781591197676</v>
      </c>
      <c r="K183" cm="1">
        <f t="array" ref="K183">_xlfn.LET(_xlpm.rng,IFERROR(MATCH($A183,Q$4:Q$15,1)+1,1),INDEX(X$4:X$15,_xlpm.rng)*$A183^2+INDEX(X$4:X$15,_xlpm.rng+1)*$A183+INDEX(X$4:X$15,_xlpm.rng+2))</f>
        <v>4</v>
      </c>
      <c r="L183" cm="1">
        <f t="array" ref="L183">_xlfn.LET(_xlpm.rng,IFERROR(MATCH($A183,R$4:R$15,1)+1,1),INDEX(Y$4:Y$15,_xlpm.rng)*$A183^2+INDEX(Y$4:Y$15,_xlpm.rng+1)*$A183+INDEX(Y$4:Y$15,_xlpm.rng+2))</f>
        <v>2.9401621220312038</v>
      </c>
      <c r="M183" cm="1">
        <f t="array" ref="M183">_xlfn.LET(_xlpm.rng,IFERROR(MATCH($A183,S$4:S$15,1)+1,1),INDEX(Z$4:Z$15,_xlpm.rng)*$A183^2+INDEX(Z$4:Z$15,_xlpm.rng+1)*$A183+INDEX(Z$4:Z$15,_xlpm.rng+2))</f>
        <v>2.3226117049807016</v>
      </c>
    </row>
    <row r="184" spans="1:13" x14ac:dyDescent="0.2">
      <c r="A184">
        <v>8.9749999999999996</v>
      </c>
      <c r="B184">
        <f>transpose!V183</f>
        <v>0</v>
      </c>
      <c r="C184">
        <f>transpose!W183</f>
        <v>1.7909835683499999</v>
      </c>
      <c r="D184">
        <f>transpose!X183</f>
        <v>2.9215371157300001</v>
      </c>
      <c r="E184">
        <f>transpose!P183</f>
        <v>4</v>
      </c>
      <c r="F184">
        <f>transpose!Q183</f>
        <v>2.9340602057699998</v>
      </c>
      <c r="G184">
        <f>transpose!R183</f>
        <v>2.3484967602100002</v>
      </c>
      <c r="H184" cm="1">
        <f t="array" ref="H184">_xlfn.LET(_xlpm.rng,IFERROR(MATCH($A184,Q$4:Q$15,1)+1,1),INDEX(U$4:U$15,_xlpm.rng)*$A184^2+INDEX(U$4:U$15,_xlpm.rng+1)*$A184+INDEX(U$4:U$15,_xlpm.rng+2))</f>
        <v>0</v>
      </c>
      <c r="I184" cm="1">
        <f t="array" ref="I184">_xlfn.LET(_xlpm.rng,IFERROR(MATCH($A184,R$4:R$15,1)+1,1),INDEX(V$4:V$15,_xlpm.rng)*$A184^2+INDEX(V$4:V$15,_xlpm.rng+1)*$A184+INDEX(V$4:V$15,_xlpm.rng+2))</f>
        <v>1.8983448257865696</v>
      </c>
      <c r="J184" cm="1">
        <f t="array" ref="J184">_xlfn.LET(_xlpm.rng,IFERROR(MATCH($A184,S$4:S$15,1)+1,1),INDEX(W$4:W$15,_xlpm.rng)*$A184^2+INDEX(W$4:W$15,_xlpm.rng+1)*$A184+INDEX(W$4:W$15,_xlpm.rng+2))</f>
        <v>3.0372337146753212</v>
      </c>
      <c r="K184" cm="1">
        <f t="array" ref="K184">_xlfn.LET(_xlpm.rng,IFERROR(MATCH($A184,Q$4:Q$15,1)+1,1),INDEX(X$4:X$15,_xlpm.rng)*$A184^2+INDEX(X$4:X$15,_xlpm.rng+1)*$A184+INDEX(X$4:X$15,_xlpm.rng+2))</f>
        <v>4</v>
      </c>
      <c r="L184" cm="1">
        <f t="array" ref="L184">_xlfn.LET(_xlpm.rng,IFERROR(MATCH($A184,R$4:R$15,1)+1,1),INDEX(Y$4:Y$15,_xlpm.rng)*$A184^2+INDEX(Y$4:Y$15,_xlpm.rng+1)*$A184+INDEX(Y$4:Y$15,_xlpm.rng+2))</f>
        <v>2.8796480290395792</v>
      </c>
      <c r="M184" cm="1">
        <f t="array" ref="M184">_xlfn.LET(_xlpm.rng,IFERROR(MATCH($A184,S$4:S$15,1)+1,1),INDEX(Z$4:Z$15,_xlpm.rng)*$A184^2+INDEX(Z$4:Z$15,_xlpm.rng+1)*$A184+INDEX(Z$4:Z$15,_xlpm.rng+2))</f>
        <v>2.2956581658658619</v>
      </c>
    </row>
    <row r="185" spans="1:13" x14ac:dyDescent="0.2">
      <c r="A185">
        <v>9.0250000000000004</v>
      </c>
      <c r="B185">
        <f>transpose!V184</f>
        <v>0</v>
      </c>
      <c r="C185">
        <f>transpose!W184</f>
        <v>1.8907959944499999</v>
      </c>
      <c r="D185">
        <f>transpose!X184</f>
        <v>2.97619077997</v>
      </c>
      <c r="E185">
        <f>transpose!P184</f>
        <v>4</v>
      </c>
      <c r="F185">
        <f>transpose!Q184</f>
        <v>2.8794390121900002</v>
      </c>
      <c r="G185">
        <f>transpose!R184</f>
        <v>2.3217616199900002</v>
      </c>
      <c r="H185" cm="1">
        <f t="array" ref="H185">_xlfn.LET(_xlpm.rng,IFERROR(MATCH($A185,Q$4:Q$15,1)+1,1),INDEX(U$4:U$15,_xlpm.rng)*$A185^2+INDEX(U$4:U$15,_xlpm.rng+1)*$A185+INDEX(U$4:U$15,_xlpm.rng+2))</f>
        <v>0</v>
      </c>
      <c r="I185" cm="1">
        <f t="array" ref="I185">_xlfn.LET(_xlpm.rng,IFERROR(MATCH($A185,R$4:R$15,1)+1,1),INDEX(V$4:V$15,_xlpm.rng)*$A185^2+INDEX(V$4:V$15,_xlpm.rng+1)*$A185+INDEX(V$4:V$15,_xlpm.rng+2))</f>
        <v>2.0094559368976697</v>
      </c>
      <c r="J185" cm="1">
        <f t="array" ref="J185">_xlfn.LET(_xlpm.rng,IFERROR(MATCH($A185,S$4:S$15,1)+1,1),INDEX(W$4:W$15,_xlpm.rng)*$A185^2+INDEX(W$4:W$15,_xlpm.rng+1)*$A185+INDEX(W$4:W$15,_xlpm.rng+2))</f>
        <v>3.0927892702308784</v>
      </c>
      <c r="K185" cm="1">
        <f t="array" ref="K185">_xlfn.LET(_xlpm.rng,IFERROR(MATCH($A185,Q$4:Q$15,1)+1,1),INDEX(X$4:X$15,_xlpm.rng)*$A185^2+INDEX(X$4:X$15,_xlpm.rng+1)*$A185+INDEX(X$4:X$15,_xlpm.rng+2))</f>
        <v>4</v>
      </c>
      <c r="L185" cm="1">
        <f t="array" ref="L185">_xlfn.LET(_xlpm.rng,IFERROR(MATCH($A185,R$4:R$15,1)+1,1),INDEX(Y$4:Y$15,_xlpm.rng)*$A185^2+INDEX(Y$4:Y$15,_xlpm.rng+1)*$A185+INDEX(Y$4:Y$15,_xlpm.rng+2))</f>
        <v>2.8197631755490882</v>
      </c>
      <c r="M185" cm="1">
        <f t="array" ref="M185">_xlfn.LET(_xlpm.rng,IFERROR(MATCH($A185,S$4:S$15,1)+1,1),INDEX(Z$4:Z$15,_xlpm.rng)*$A185^2+INDEX(Z$4:Z$15,_xlpm.rng+1)*$A185+INDEX(Z$4:Z$15,_xlpm.rng+2))</f>
        <v>2.268861936626303</v>
      </c>
    </row>
    <row r="186" spans="1:13" x14ac:dyDescent="0.2">
      <c r="A186">
        <v>9.0749999999999993</v>
      </c>
      <c r="B186">
        <f>transpose!V185</f>
        <v>0</v>
      </c>
      <c r="C186">
        <f>transpose!W185</f>
        <v>1.99152011103</v>
      </c>
      <c r="D186">
        <f>transpose!X185</f>
        <v>3.03093502711</v>
      </c>
      <c r="E186">
        <f>transpose!P185</f>
        <v>4</v>
      </c>
      <c r="F186">
        <f>transpose!Q185</f>
        <v>2.8248375346699999</v>
      </c>
      <c r="G186">
        <f>transpose!R185</f>
        <v>2.2951361338799998</v>
      </c>
      <c r="H186" cm="1">
        <f t="array" ref="H186">_xlfn.LET(_xlpm.rng,IFERROR(MATCH($A186,Q$4:Q$15,1)+1,1),INDEX(U$4:U$15,_xlpm.rng)*$A186^2+INDEX(U$4:U$15,_xlpm.rng+1)*$A186+INDEX(U$4:U$15,_xlpm.rng+2))</f>
        <v>0</v>
      </c>
      <c r="I186" cm="1">
        <f t="array" ref="I186">_xlfn.LET(_xlpm.rng,IFERROR(MATCH($A186,R$4:R$15,1)+1,1),INDEX(V$4:V$15,_xlpm.rng)*$A186^2+INDEX(V$4:V$15,_xlpm.rng+1)*$A186+INDEX(V$4:V$15,_xlpm.rng+2))</f>
        <v>2.1205670480087662</v>
      </c>
      <c r="J186" cm="1">
        <f t="array" ref="J186">_xlfn.LET(_xlpm.rng,IFERROR(MATCH($A186,S$4:S$15,1)+1,1),INDEX(W$4:W$15,_xlpm.rng)*$A186^2+INDEX(W$4:W$15,_xlpm.rng+1)*$A186+INDEX(W$4:W$15,_xlpm.rng+2))</f>
        <v>3.1483448257864337</v>
      </c>
      <c r="K186" cm="1">
        <f t="array" ref="K186">_xlfn.LET(_xlpm.rng,IFERROR(MATCH($A186,Q$4:Q$15,1)+1,1),INDEX(X$4:X$15,_xlpm.rng)*$A186^2+INDEX(X$4:X$15,_xlpm.rng+1)*$A186+INDEX(X$4:X$15,_xlpm.rng+2))</f>
        <v>4</v>
      </c>
      <c r="L186" cm="1">
        <f t="array" ref="L186">_xlfn.LET(_xlpm.rng,IFERROR(MATCH($A186,R$4:R$15,1)+1,1),INDEX(Y$4:Y$15,_xlpm.rng)*$A186^2+INDEX(Y$4:Y$15,_xlpm.rng+1)*$A186+INDEX(Y$4:Y$15,_xlpm.rng+2))</f>
        <v>2.7605075615597414</v>
      </c>
      <c r="M186" cm="1">
        <f t="array" ref="M186">_xlfn.LET(_xlpm.rng,IFERROR(MATCH($A186,S$4:S$15,1)+1,1),INDEX(Z$4:Z$15,_xlpm.rng)*$A186^2+INDEX(Z$4:Z$15,_xlpm.rng+1)*$A186+INDEX(Z$4:Z$15,_xlpm.rng+2))</f>
        <v>2.2422230172620328</v>
      </c>
    </row>
    <row r="187" spans="1:13" x14ac:dyDescent="0.2">
      <c r="A187">
        <v>9.125</v>
      </c>
      <c r="B187">
        <f>transpose!V186</f>
        <v>0</v>
      </c>
      <c r="C187">
        <f>transpose!W186</f>
        <v>2.0930891857299998</v>
      </c>
      <c r="D187">
        <f>transpose!X186</f>
        <v>3.0857713045700002</v>
      </c>
      <c r="E187">
        <f>transpose!P186</f>
        <v>4</v>
      </c>
      <c r="F187">
        <f>transpose!Q186</f>
        <v>2.7703060612199999</v>
      </c>
      <c r="G187">
        <f>transpose!R186</f>
        <v>2.26862040403</v>
      </c>
      <c r="H187" cm="1">
        <f t="array" ref="H187">_xlfn.LET(_xlpm.rng,IFERROR(MATCH($A187,Q$4:Q$15,1)+1,1),INDEX(U$4:U$15,_xlpm.rng)*$A187^2+INDEX(U$4:U$15,_xlpm.rng+1)*$A187+INDEX(U$4:U$15,_xlpm.rng+2))</f>
        <v>0</v>
      </c>
      <c r="I187" cm="1">
        <f t="array" ref="I187">_xlfn.LET(_xlpm.rng,IFERROR(MATCH($A187,R$4:R$15,1)+1,1),INDEX(V$4:V$15,_xlpm.rng)*$A187^2+INDEX(V$4:V$15,_xlpm.rng+1)*$A187+INDEX(V$4:V$15,_xlpm.rng+2))</f>
        <v>2.2316781591198662</v>
      </c>
      <c r="J187" cm="1">
        <f t="array" ref="J187">_xlfn.LET(_xlpm.rng,IFERROR(MATCH($A187,S$4:S$15,1)+1,1),INDEX(W$4:W$15,_xlpm.rng)*$A187^2+INDEX(W$4:W$15,_xlpm.rng+1)*$A187+INDEX(W$4:W$15,_xlpm.rng+2))</f>
        <v>3.2039003813419908</v>
      </c>
      <c r="K187" cm="1">
        <f t="array" ref="K187">_xlfn.LET(_xlpm.rng,IFERROR(MATCH($A187,Q$4:Q$15,1)+1,1),INDEX(X$4:X$15,_xlpm.rng)*$A187^2+INDEX(X$4:X$15,_xlpm.rng+1)*$A187+INDEX(X$4:X$15,_xlpm.rng+2))</f>
        <v>4</v>
      </c>
      <c r="L187" cm="1">
        <f t="array" ref="L187">_xlfn.LET(_xlpm.rng,IFERROR(MATCH($A187,R$4:R$15,1)+1,1),INDEX(Y$4:Y$15,_xlpm.rng)*$A187^2+INDEX(Y$4:Y$15,_xlpm.rng+1)*$A187+INDEX(Y$4:Y$15,_xlpm.rng+2))</f>
        <v>2.7018811870715282</v>
      </c>
      <c r="M187" cm="1">
        <f t="array" ref="M187">_xlfn.LET(_xlpm.rng,IFERROR(MATCH($A187,S$4:S$15,1)+1,1),INDEX(Z$4:Z$15,_xlpm.rng)*$A187^2+INDEX(Z$4:Z$15,_xlpm.rng+1)*$A187+INDEX(Z$4:Z$15,_xlpm.rng+2))</f>
        <v>2.2157414077730433</v>
      </c>
    </row>
    <row r="188" spans="1:13" x14ac:dyDescent="0.2">
      <c r="A188">
        <v>9.1750000000000007</v>
      </c>
      <c r="B188">
        <f>transpose!V187</f>
        <v>0</v>
      </c>
      <c r="C188">
        <f>transpose!W187</f>
        <v>2.1954456097800001</v>
      </c>
      <c r="D188">
        <f>transpose!X187</f>
        <v>3.1407017261600001</v>
      </c>
      <c r="E188">
        <f>transpose!P187</f>
        <v>4</v>
      </c>
      <c r="F188">
        <f>transpose!Q187</f>
        <v>2.7158887807499998</v>
      </c>
      <c r="G188">
        <f>transpose!R187</f>
        <v>2.2422142318699998</v>
      </c>
      <c r="H188" cm="1">
        <f t="array" ref="H188">_xlfn.LET(_xlpm.rng,IFERROR(MATCH($A188,Q$4:Q$15,1)+1,1),INDEX(U$4:U$15,_xlpm.rng)*$A188^2+INDEX(U$4:U$15,_xlpm.rng+1)*$A188+INDEX(U$4:U$15,_xlpm.rng+2))</f>
        <v>0</v>
      </c>
      <c r="I188" cm="1">
        <f t="array" ref="I188">_xlfn.LET(_xlpm.rng,IFERROR(MATCH($A188,R$4:R$15,1)+1,1),INDEX(V$4:V$15,_xlpm.rng)*$A188^2+INDEX(V$4:V$15,_xlpm.rng+1)*$A188+INDEX(V$4:V$15,_xlpm.rng+2))</f>
        <v>2.3427892702309663</v>
      </c>
      <c r="J188" cm="1">
        <f t="array" ref="J188">_xlfn.LET(_xlpm.rng,IFERROR(MATCH($A188,S$4:S$15,1)+1,1),INDEX(W$4:W$15,_xlpm.rng)*$A188^2+INDEX(W$4:W$15,_xlpm.rng+1)*$A188+INDEX(W$4:W$15,_xlpm.rng+2))</f>
        <v>3.2594559368975462</v>
      </c>
      <c r="K188" cm="1">
        <f t="array" ref="K188">_xlfn.LET(_xlpm.rng,IFERROR(MATCH($A188,Q$4:Q$15,1)+1,1),INDEX(X$4:X$15,_xlpm.rng)*$A188^2+INDEX(X$4:X$15,_xlpm.rng+1)*$A188+INDEX(X$4:X$15,_xlpm.rng+2))</f>
        <v>4</v>
      </c>
      <c r="L188" cm="1">
        <f t="array" ref="L188">_xlfn.LET(_xlpm.rng,IFERROR(MATCH($A188,R$4:R$15,1)+1,1),INDEX(Y$4:Y$15,_xlpm.rng)*$A188^2+INDEX(Y$4:Y$15,_xlpm.rng+1)*$A188+INDEX(Y$4:Y$15,_xlpm.rng+2))</f>
        <v>2.6438840520844522</v>
      </c>
      <c r="M188" cm="1">
        <f t="array" ref="M188">_xlfn.LET(_xlpm.rng,IFERROR(MATCH($A188,S$4:S$15,1)+1,1),INDEX(Z$4:Z$15,_xlpm.rng)*$A188^2+INDEX(Z$4:Z$15,_xlpm.rng+1)*$A188+INDEX(Z$4:Z$15,_xlpm.rng+2))</f>
        <v>2.1894171081593417</v>
      </c>
    </row>
    <row r="189" spans="1:13" x14ac:dyDescent="0.2">
      <c r="A189">
        <v>9.2249999999999996</v>
      </c>
      <c r="B189">
        <f>transpose!V188</f>
        <v>0</v>
      </c>
      <c r="C189">
        <f>transpose!W188</f>
        <v>2.29854019285</v>
      </c>
      <c r="D189">
        <f>transpose!X188</f>
        <v>3.1957291850099998</v>
      </c>
      <c r="E189">
        <f>transpose!P188</f>
        <v>4</v>
      </c>
      <c r="F189">
        <f>transpose!Q188</f>
        <v>2.66162436813</v>
      </c>
      <c r="G189">
        <f>transpose!R188</f>
        <v>2.21591707404</v>
      </c>
      <c r="H189" cm="1">
        <f t="array" ref="H189">_xlfn.LET(_xlpm.rng,IFERROR(MATCH($A189,Q$4:Q$15,1)+1,1),INDEX(U$4:U$15,_xlpm.rng)*$A189^2+INDEX(U$4:U$15,_xlpm.rng+1)*$A189+INDEX(U$4:U$15,_xlpm.rng+2))</f>
        <v>0</v>
      </c>
      <c r="I189" cm="1">
        <f t="array" ref="I189">_xlfn.LET(_xlpm.rng,IFERROR(MATCH($A189,R$4:R$15,1)+1,1),INDEX(V$4:V$15,_xlpm.rng)*$A189^2+INDEX(V$4:V$15,_xlpm.rng+1)*$A189+INDEX(V$4:V$15,_xlpm.rng+2))</f>
        <v>2.4539003813420628</v>
      </c>
      <c r="J189" cm="1">
        <f t="array" ref="J189">_xlfn.LET(_xlpm.rng,IFERROR(MATCH($A189,S$4:S$15,1)+1,1),INDEX(W$4:W$15,_xlpm.rng)*$A189^2+INDEX(W$4:W$15,_xlpm.rng+1)*$A189+INDEX(W$4:W$15,_xlpm.rng+2))</f>
        <v>3.3150114924531016</v>
      </c>
      <c r="K189" cm="1">
        <f t="array" ref="K189">_xlfn.LET(_xlpm.rng,IFERROR(MATCH($A189,Q$4:Q$15,1)+1,1),INDEX(X$4:X$15,_xlpm.rng)*$A189^2+INDEX(X$4:X$15,_xlpm.rng+1)*$A189+INDEX(X$4:X$15,_xlpm.rng+2))</f>
        <v>4</v>
      </c>
      <c r="L189" cm="1">
        <f t="array" ref="L189">_xlfn.LET(_xlpm.rng,IFERROR(MATCH($A189,R$4:R$15,1)+1,1),INDEX(Y$4:Y$15,_xlpm.rng)*$A189^2+INDEX(Y$4:Y$15,_xlpm.rng+1)*$A189+INDEX(Y$4:Y$15,_xlpm.rng+2))</f>
        <v>2.5865161565985275</v>
      </c>
      <c r="M189" cm="1">
        <f t="array" ref="M189">_xlfn.LET(_xlpm.rng,IFERROR(MATCH($A189,S$4:S$15,1)+1,1),INDEX(Z$4:Z$15,_xlpm.rng)*$A189^2+INDEX(Z$4:Z$15,_xlpm.rng+1)*$A189+INDEX(Z$4:Z$15,_xlpm.rng+2))</f>
        <v>2.1632501184209243</v>
      </c>
    </row>
    <row r="190" spans="1:13" x14ac:dyDescent="0.2">
      <c r="A190">
        <v>9.2750000000000004</v>
      </c>
      <c r="B190">
        <f>transpose!V189</f>
        <v>0</v>
      </c>
      <c r="C190">
        <f>transpose!W189</f>
        <v>2.4023316425900001</v>
      </c>
      <c r="D190">
        <f>transpose!X189</f>
        <v>3.25085750095</v>
      </c>
      <c r="E190">
        <f>transpose!P189</f>
        <v>4</v>
      </c>
      <c r="F190">
        <f>transpose!Q189</f>
        <v>2.6075464583199999</v>
      </c>
      <c r="G190">
        <f>transpose!R189</f>
        <v>2.1897279838000001</v>
      </c>
      <c r="H190" cm="1">
        <f t="array" ref="H190">_xlfn.LET(_xlpm.rng,IFERROR(MATCH($A190,Q$4:Q$15,1)+1,1),INDEX(U$4:U$15,_xlpm.rng)*$A190^2+INDEX(U$4:U$15,_xlpm.rng+1)*$A190+INDEX(U$4:U$15,_xlpm.rng+2))</f>
        <v>0</v>
      </c>
      <c r="I190" cm="1">
        <f t="array" ref="I190">_xlfn.LET(_xlpm.rng,IFERROR(MATCH($A190,R$4:R$15,1)+1,1),INDEX(V$4:V$15,_xlpm.rng)*$A190^2+INDEX(V$4:V$15,_xlpm.rng+1)*$A190+INDEX(V$4:V$15,_xlpm.rng+2))</f>
        <v>2.5650114924531664</v>
      </c>
      <c r="J190" cm="1">
        <f t="array" ref="J190">_xlfn.LET(_xlpm.rng,IFERROR(MATCH($A190,S$4:S$15,1)+1,1),INDEX(W$4:W$15,_xlpm.rng)*$A190^2+INDEX(W$4:W$15,_xlpm.rng+1)*$A190+INDEX(W$4:W$15,_xlpm.rng+2))</f>
        <v>3.3705670480086587</v>
      </c>
      <c r="K190" cm="1">
        <f t="array" ref="K190">_xlfn.LET(_xlpm.rng,IFERROR(MATCH($A190,Q$4:Q$15,1)+1,1),INDEX(X$4:X$15,_xlpm.rng)*$A190^2+INDEX(X$4:X$15,_xlpm.rng+1)*$A190+INDEX(X$4:X$15,_xlpm.rng+2))</f>
        <v>4</v>
      </c>
      <c r="L190" cm="1">
        <f t="array" ref="L190">_xlfn.LET(_xlpm.rng,IFERROR(MATCH($A190,R$4:R$15,1)+1,1),INDEX(Y$4:Y$15,_xlpm.rng)*$A190^2+INDEX(Y$4:Y$15,_xlpm.rng+1)*$A190+INDEX(Y$4:Y$15,_xlpm.rng+2))</f>
        <v>2.5297775006137257</v>
      </c>
      <c r="M190" cm="1">
        <f t="array" ref="M190">_xlfn.LET(_xlpm.rng,IFERROR(MATCH($A190,S$4:S$15,1)+1,1),INDEX(Z$4:Z$15,_xlpm.rng)*$A190^2+INDEX(Z$4:Z$15,_xlpm.rng+1)*$A190+INDEX(Z$4:Z$15,_xlpm.rng+2))</f>
        <v>2.1372404385577894</v>
      </c>
    </row>
    <row r="191" spans="1:13" x14ac:dyDescent="0.2">
      <c r="A191">
        <v>9.3249999999999993</v>
      </c>
      <c r="B191">
        <f>transpose!V190</f>
        <v>0</v>
      </c>
      <c r="C191">
        <f>transpose!W190</f>
        <v>2.5067862509499999</v>
      </c>
      <c r="D191">
        <f>transpose!X190</f>
        <v>3.3060916147600001</v>
      </c>
      <c r="E191">
        <f>transpose!P190</f>
        <v>4</v>
      </c>
      <c r="F191">
        <f>transpose!Q190</f>
        <v>2.5536840038299999</v>
      </c>
      <c r="G191">
        <f>transpose!R190</f>
        <v>2.16364553317</v>
      </c>
      <c r="H191" cm="1">
        <f t="array" ref="H191">_xlfn.LET(_xlpm.rng,IFERROR(MATCH($A191,Q$4:Q$15,1)+1,1),INDEX(U$4:U$15,_xlpm.rng)*$A191^2+INDEX(U$4:U$15,_xlpm.rng+1)*$A191+INDEX(U$4:U$15,_xlpm.rng+2))</f>
        <v>0</v>
      </c>
      <c r="I191" cm="1">
        <f t="array" ref="I191">_xlfn.LET(_xlpm.rng,IFERROR(MATCH($A191,R$4:R$15,1)+1,1),INDEX(V$4:V$15,_xlpm.rng)*$A191^2+INDEX(V$4:V$15,_xlpm.rng+1)*$A191+INDEX(V$4:V$15,_xlpm.rng+2))</f>
        <v>2.6761226035642629</v>
      </c>
      <c r="J191" cm="1">
        <f t="array" ref="J191">_xlfn.LET(_xlpm.rng,IFERROR(MATCH($A191,S$4:S$15,1)+1,1),INDEX(W$4:W$15,_xlpm.rng)*$A191^2+INDEX(W$4:W$15,_xlpm.rng+1)*$A191+INDEX(W$4:W$15,_xlpm.rng+2))</f>
        <v>3.4261226035642141</v>
      </c>
      <c r="K191" cm="1">
        <f t="array" ref="K191">_xlfn.LET(_xlpm.rng,IFERROR(MATCH($A191,Q$4:Q$15,1)+1,1),INDEX(X$4:X$15,_xlpm.rng)*$A191^2+INDEX(X$4:X$15,_xlpm.rng+1)*$A191+INDEX(X$4:X$15,_xlpm.rng+2))</f>
        <v>4</v>
      </c>
      <c r="L191" cm="1">
        <f t="array" ref="L191">_xlfn.LET(_xlpm.rng,IFERROR(MATCH($A191,R$4:R$15,1)+1,1),INDEX(Y$4:Y$15,_xlpm.rng)*$A191^2+INDEX(Y$4:Y$15,_xlpm.rng+1)*$A191+INDEX(Y$4:Y$15,_xlpm.rng+2))</f>
        <v>2.4736680841300753</v>
      </c>
      <c r="M191" cm="1">
        <f t="array" ref="M191">_xlfn.LET(_xlpm.rng,IFERROR(MATCH($A191,S$4:S$15,1)+1,1),INDEX(Z$4:Z$15,_xlpm.rng)*$A191^2+INDEX(Z$4:Z$15,_xlpm.rng+1)*$A191+INDEX(Z$4:Z$15,_xlpm.rng+2))</f>
        <v>2.1113880685699407</v>
      </c>
    </row>
    <row r="192" spans="1:13" x14ac:dyDescent="0.2">
      <c r="A192">
        <v>9.375</v>
      </c>
      <c r="B192">
        <f>transpose!V191</f>
        <v>0</v>
      </c>
      <c r="C192">
        <f>transpose!W191</f>
        <v>2.61187782363</v>
      </c>
      <c r="D192">
        <f>transpose!X191</f>
        <v>3.3614378461199999</v>
      </c>
      <c r="E192">
        <f>transpose!P191</f>
        <v>4</v>
      </c>
      <c r="F192">
        <f>transpose!Q191</f>
        <v>2.50006150401</v>
      </c>
      <c r="G192">
        <f>transpose!R191</f>
        <v>2.1376677086</v>
      </c>
      <c r="H192" cm="1">
        <f t="array" ref="H192">_xlfn.LET(_xlpm.rng,IFERROR(MATCH($A192,Q$4:Q$15,1)+1,1),INDEX(U$4:U$15,_xlpm.rng)*$A192^2+INDEX(U$4:U$15,_xlpm.rng+1)*$A192+INDEX(U$4:U$15,_xlpm.rng+2))</f>
        <v>0</v>
      </c>
      <c r="I192" cm="1">
        <f t="array" ref="I192">_xlfn.LET(_xlpm.rng,IFERROR(MATCH($A192,R$4:R$15,1)+1,1),INDEX(V$4:V$15,_xlpm.rng)*$A192^2+INDEX(V$4:V$15,_xlpm.rng+1)*$A192+INDEX(V$4:V$15,_xlpm.rng+2))</f>
        <v>2.787233714675363</v>
      </c>
      <c r="J192" cm="1">
        <f t="array" ref="J192">_xlfn.LET(_xlpm.rng,IFERROR(MATCH($A192,S$4:S$15,1)+1,1),INDEX(W$4:W$15,_xlpm.rng)*$A192^2+INDEX(W$4:W$15,_xlpm.rng+1)*$A192+INDEX(W$4:W$15,_xlpm.rng+2))</f>
        <v>3.4816781591197694</v>
      </c>
      <c r="K192" cm="1">
        <f t="array" ref="K192">_xlfn.LET(_xlpm.rng,IFERROR(MATCH($A192,Q$4:Q$15,1)+1,1),INDEX(X$4:X$15,_xlpm.rng)*$A192^2+INDEX(X$4:X$15,_xlpm.rng+1)*$A192+INDEX(X$4:X$15,_xlpm.rng+2))</f>
        <v>4</v>
      </c>
      <c r="L192" cm="1">
        <f t="array" ref="L192">_xlfn.LET(_xlpm.rng,IFERROR(MATCH($A192,R$4:R$15,1)+1,1),INDEX(Y$4:Y$15,_xlpm.rng)*$A192^2+INDEX(Y$4:Y$15,_xlpm.rng+1)*$A192+INDEX(Y$4:Y$15,_xlpm.rng+2))</f>
        <v>2.418187907147562</v>
      </c>
      <c r="M192" cm="1">
        <f t="array" ref="M192">_xlfn.LET(_xlpm.rng,IFERROR(MATCH($A192,S$4:S$15,1)+1,1),INDEX(Z$4:Z$15,_xlpm.rng)*$A192^2+INDEX(Z$4:Z$15,_xlpm.rng+1)*$A192+INDEX(Z$4:Z$15,_xlpm.rng+2))</f>
        <v>2.0856930084573744</v>
      </c>
    </row>
    <row r="193" spans="1:13" x14ac:dyDescent="0.2">
      <c r="A193">
        <v>9.4250000000000007</v>
      </c>
      <c r="B193">
        <f>transpose!V192</f>
        <v>0</v>
      </c>
      <c r="C193">
        <f>transpose!W192</f>
        <v>2.71758791264</v>
      </c>
      <c r="D193">
        <f>transpose!X192</f>
        <v>3.4169042408000001</v>
      </c>
      <c r="E193">
        <f>transpose!P192</f>
        <v>4</v>
      </c>
      <c r="F193">
        <f>transpose!Q192</f>
        <v>2.4466990847200001</v>
      </c>
      <c r="G193">
        <f>transpose!R192</f>
        <v>2.1117917698499999</v>
      </c>
      <c r="H193" cm="1">
        <f t="array" ref="H193">_xlfn.LET(_xlpm.rng,IFERROR(MATCH($A193,Q$4:Q$15,1)+1,1),INDEX(U$4:U$15,_xlpm.rng)*$A193^2+INDEX(U$4:U$15,_xlpm.rng+1)*$A193+INDEX(U$4:U$15,_xlpm.rng+2))</f>
        <v>0</v>
      </c>
      <c r="I193" cm="1">
        <f t="array" ref="I193">_xlfn.LET(_xlpm.rng,IFERROR(MATCH($A193,R$4:R$15,1)+1,1),INDEX(V$4:V$15,_xlpm.rng)*$A193^2+INDEX(V$4:V$15,_xlpm.rng+1)*$A193+INDEX(V$4:V$15,_xlpm.rng+2))</f>
        <v>2.898344825786463</v>
      </c>
      <c r="J193" cm="1">
        <f t="array" ref="J193">_xlfn.LET(_xlpm.rng,IFERROR(MATCH($A193,S$4:S$15,1)+1,1),INDEX(W$4:W$15,_xlpm.rng)*$A193^2+INDEX(W$4:W$15,_xlpm.rng+1)*$A193+INDEX(W$4:W$15,_xlpm.rng+2))</f>
        <v>3.5372337146753265</v>
      </c>
      <c r="K193" cm="1">
        <f t="array" ref="K193">_xlfn.LET(_xlpm.rng,IFERROR(MATCH($A193,Q$4:Q$15,1)+1,1),INDEX(X$4:X$15,_xlpm.rng)*$A193^2+INDEX(X$4:X$15,_xlpm.rng+1)*$A193+INDEX(X$4:X$15,_xlpm.rng+2))</f>
        <v>4</v>
      </c>
      <c r="L193" cm="1">
        <f t="array" ref="L193">_xlfn.LET(_xlpm.rng,IFERROR(MATCH($A193,R$4:R$15,1)+1,1),INDEX(Y$4:Y$15,_xlpm.rng)*$A193^2+INDEX(Y$4:Y$15,_xlpm.rng+1)*$A193+INDEX(Y$4:Y$15,_xlpm.rng+2))</f>
        <v>2.3633369696661788</v>
      </c>
      <c r="M193" cm="1">
        <f t="array" ref="M193">_xlfn.LET(_xlpm.rng,IFERROR(MATCH($A193,S$4:S$15,1)+1,1),INDEX(Z$4:Z$15,_xlpm.rng)*$A193^2+INDEX(Z$4:Z$15,_xlpm.rng+1)*$A193+INDEX(Z$4:Z$15,_xlpm.rng+2))</f>
        <v>2.060155258220095</v>
      </c>
    </row>
    <row r="194" spans="1:13" x14ac:dyDescent="0.2">
      <c r="A194">
        <v>9.4749999999999996</v>
      </c>
      <c r="B194">
        <f>transpose!V193</f>
        <v>0</v>
      </c>
      <c r="C194">
        <f>transpose!W193</f>
        <v>2.82390644996</v>
      </c>
      <c r="D194">
        <f>transpose!X193</f>
        <v>3.47250104472</v>
      </c>
      <c r="E194">
        <f>transpose!P193</f>
        <v>4</v>
      </c>
      <c r="F194">
        <f>transpose!Q193</f>
        <v>2.39361239109</v>
      </c>
      <c r="G194">
        <f>transpose!R193</f>
        <v>2.0860140563399998</v>
      </c>
      <c r="H194" cm="1">
        <f t="array" ref="H194">_xlfn.LET(_xlpm.rng,IFERROR(MATCH($A194,Q$4:Q$15,1)+1,1),INDEX(U$4:U$15,_xlpm.rng)*$A194^2+INDEX(U$4:U$15,_xlpm.rng+1)*$A194+INDEX(U$4:U$15,_xlpm.rng+2))</f>
        <v>0</v>
      </c>
      <c r="I194" cm="1">
        <f t="array" ref="I194">_xlfn.LET(_xlpm.rng,IFERROR(MATCH($A194,R$4:R$15,1)+1,1),INDEX(V$4:V$15,_xlpm.rng)*$A194^2+INDEX(V$4:V$15,_xlpm.rng+1)*$A194+INDEX(V$4:V$15,_xlpm.rng+2))</f>
        <v>3.0094559368975595</v>
      </c>
      <c r="J194" cm="1">
        <f t="array" ref="J194">_xlfn.LET(_xlpm.rng,IFERROR(MATCH($A194,S$4:S$15,1)+1,1),INDEX(W$4:W$15,_xlpm.rng)*$A194^2+INDEX(W$4:W$15,_xlpm.rng+1)*$A194+INDEX(W$4:W$15,_xlpm.rng+2))</f>
        <v>3.5927892702308819</v>
      </c>
      <c r="K194" cm="1">
        <f t="array" ref="K194">_xlfn.LET(_xlpm.rng,IFERROR(MATCH($A194,Q$4:Q$15,1)+1,1),INDEX(X$4:X$15,_xlpm.rng)*$A194^2+INDEX(X$4:X$15,_xlpm.rng+1)*$A194+INDEX(X$4:X$15,_xlpm.rng+2))</f>
        <v>4</v>
      </c>
      <c r="L194" cm="1">
        <f t="array" ref="L194">_xlfn.LET(_xlpm.rng,IFERROR(MATCH($A194,R$4:R$15,1)+1,1),INDEX(Y$4:Y$15,_xlpm.rng)*$A194^2+INDEX(Y$4:Y$15,_xlpm.rng+1)*$A194+INDEX(Y$4:Y$15,_xlpm.rng+2))</f>
        <v>2.3091152716859398</v>
      </c>
      <c r="M194" cm="1">
        <f t="array" ref="M194">_xlfn.LET(_xlpm.rng,IFERROR(MATCH($A194,S$4:S$15,1)+1,1),INDEX(Z$4:Z$15,_xlpm.rng)*$A194^2+INDEX(Z$4:Z$15,_xlpm.rng+1)*$A194+INDEX(Z$4:Z$15,_xlpm.rng+2))</f>
        <v>2.0347748178580991</v>
      </c>
    </row>
    <row r="195" spans="1:13" x14ac:dyDescent="0.2">
      <c r="A195">
        <v>9.5250000000000004</v>
      </c>
      <c r="B195">
        <f>transpose!V194</f>
        <v>0</v>
      </c>
      <c r="C195">
        <f>transpose!W194</f>
        <v>2.9308329442600001</v>
      </c>
      <c r="D195">
        <f>transpose!X194</f>
        <v>3.5282413628599998</v>
      </c>
      <c r="E195">
        <f>transpose!P194</f>
        <v>4</v>
      </c>
      <c r="F195">
        <f>transpose!Q194</f>
        <v>2.34081222971</v>
      </c>
      <c r="G195">
        <f>transpose!R194</f>
        <v>2.0603297172400001</v>
      </c>
      <c r="H195" cm="1">
        <f t="array" ref="H195">_xlfn.LET(_xlpm.rng,IFERROR(MATCH($A195,Q$4:Q$15,1)+1,1),INDEX(U$4:U$15,_xlpm.rng)*$A195^2+INDEX(U$4:U$15,_xlpm.rng+1)*$A195+INDEX(U$4:U$15,_xlpm.rng+2))</f>
        <v>0</v>
      </c>
      <c r="I195" cm="1">
        <f t="array" ref="I195">_xlfn.LET(_xlpm.rng,IFERROR(MATCH($A195,R$4:R$15,1)+1,1),INDEX(V$4:V$15,_xlpm.rng)*$A195^2+INDEX(V$4:V$15,_xlpm.rng+1)*$A195+INDEX(V$4:V$15,_xlpm.rng+2))</f>
        <v>3.1205670480086596</v>
      </c>
      <c r="J195" cm="1">
        <f t="array" ref="J195">_xlfn.LET(_xlpm.rng,IFERROR(MATCH($A195,S$4:S$15,1)+1,1),INDEX(W$4:W$15,_xlpm.rng)*$A195^2+INDEX(W$4:W$15,_xlpm.rng+1)*$A195+INDEX(W$4:W$15,_xlpm.rng+2))</f>
        <v>3.648344825786439</v>
      </c>
      <c r="K195" cm="1">
        <f t="array" ref="K195">_xlfn.LET(_xlpm.rng,IFERROR(MATCH($A195,Q$4:Q$15,1)+1,1),INDEX(X$4:X$15,_xlpm.rng)*$A195^2+INDEX(X$4:X$15,_xlpm.rng+1)*$A195+INDEX(X$4:X$15,_xlpm.rng+2))</f>
        <v>4</v>
      </c>
      <c r="L195" cm="1">
        <f t="array" ref="L195">_xlfn.LET(_xlpm.rng,IFERROR(MATCH($A195,R$4:R$15,1)+1,1),INDEX(Y$4:Y$15,_xlpm.rng)*$A195^2+INDEX(Y$4:Y$15,_xlpm.rng+1)*$A195+INDEX(Y$4:Y$15,_xlpm.rng+2))</f>
        <v>2.255522813206845</v>
      </c>
      <c r="M195" cm="1">
        <f t="array" ref="M195">_xlfn.LET(_xlpm.rng,IFERROR(MATCH($A195,S$4:S$15,1)+1,1),INDEX(Z$4:Z$15,_xlpm.rng)*$A195^2+INDEX(Z$4:Z$15,_xlpm.rng+1)*$A195+INDEX(Z$4:Z$15,_xlpm.rng+2))</f>
        <v>2.0095516873713883</v>
      </c>
    </row>
    <row r="196" spans="1:13" x14ac:dyDescent="0.2">
      <c r="A196">
        <v>9.5749999999999993</v>
      </c>
      <c r="B196">
        <f>transpose!V195</f>
        <v>0</v>
      </c>
      <c r="C196">
        <f>transpose!W195</f>
        <v>3.03837851237</v>
      </c>
      <c r="D196">
        <f>transpose!X195</f>
        <v>3.5841420945800002</v>
      </c>
      <c r="E196">
        <f>transpose!P195</f>
        <v>4</v>
      </c>
      <c r="F196">
        <f>transpose!Q195</f>
        <v>2.2883038507400002</v>
      </c>
      <c r="G196">
        <f>transpose!R195</f>
        <v>2.03473232723</v>
      </c>
      <c r="H196" cm="1">
        <f t="array" ref="H196">_xlfn.LET(_xlpm.rng,IFERROR(MATCH($A196,Q$4:Q$15,1)+1,1),INDEX(U$4:U$15,_xlpm.rng)*$A196^2+INDEX(U$4:U$15,_xlpm.rng+1)*$A196+INDEX(U$4:U$15,_xlpm.rng+2))</f>
        <v>0</v>
      </c>
      <c r="I196" cm="1">
        <f t="array" ref="I196">_xlfn.LET(_xlpm.rng,IFERROR(MATCH($A196,R$4:R$15,1)+1,1),INDEX(V$4:V$15,_xlpm.rng)*$A196^2+INDEX(V$4:V$15,_xlpm.rng+1)*$A196+INDEX(V$4:V$15,_xlpm.rng+2))</f>
        <v>3.2316781591197561</v>
      </c>
      <c r="J196" cm="1">
        <f t="array" ref="J196">_xlfn.LET(_xlpm.rng,IFERROR(MATCH($A196,S$4:S$15,1)+1,1),INDEX(W$4:W$15,_xlpm.rng)*$A196^2+INDEX(W$4:W$15,_xlpm.rng+1)*$A196+INDEX(W$4:W$15,_xlpm.rng+2))</f>
        <v>3.7039003813419926</v>
      </c>
      <c r="K196" cm="1">
        <f t="array" ref="K196">_xlfn.LET(_xlpm.rng,IFERROR(MATCH($A196,Q$4:Q$15,1)+1,1),INDEX(X$4:X$15,_xlpm.rng)*$A196^2+INDEX(X$4:X$15,_xlpm.rng+1)*$A196+INDEX(X$4:X$15,_xlpm.rng+2))</f>
        <v>4</v>
      </c>
      <c r="L196" cm="1">
        <f t="array" ref="L196">_xlfn.LET(_xlpm.rng,IFERROR(MATCH($A196,R$4:R$15,1)+1,1),INDEX(Y$4:Y$15,_xlpm.rng)*$A196^2+INDEX(Y$4:Y$15,_xlpm.rng+1)*$A196+INDEX(Y$4:Y$15,_xlpm.rng+2))</f>
        <v>2.2025595942288874</v>
      </c>
      <c r="M196" cm="1">
        <f t="array" ref="M196">_xlfn.LET(_xlpm.rng,IFERROR(MATCH($A196,S$4:S$15,1)+1,1),INDEX(Z$4:Z$15,_xlpm.rng)*$A196^2+INDEX(Z$4:Z$15,_xlpm.rng+1)*$A196+INDEX(Z$4:Z$15,_xlpm.rng+2))</f>
        <v>1.9844858667599619</v>
      </c>
    </row>
    <row r="197" spans="1:13" x14ac:dyDescent="0.2">
      <c r="A197">
        <v>9.625</v>
      </c>
      <c r="B197">
        <f>transpose!V196</f>
        <v>0</v>
      </c>
      <c r="C197">
        <f>transpose!W196</f>
        <v>3.14656921551</v>
      </c>
      <c r="D197">
        <f>transpose!X196</f>
        <v>3.6402252939699999</v>
      </c>
      <c r="E197">
        <f>transpose!P196</f>
        <v>4</v>
      </c>
      <c r="F197">
        <f>transpose!Q196</f>
        <v>2.2360856789999999</v>
      </c>
      <c r="G197">
        <f>transpose!R196</f>
        <v>2.0092133265099998</v>
      </c>
      <c r="H197" cm="1">
        <f t="array" ref="H197">_xlfn.LET(_xlpm.rng,IFERROR(MATCH($A197,Q$4:Q$15,1)+1,1),INDEX(U$4:U$15,_xlpm.rng)*$A197^2+INDEX(U$4:U$15,_xlpm.rng+1)*$A197+INDEX(U$4:U$15,_xlpm.rng+2))</f>
        <v>0</v>
      </c>
      <c r="I197" cm="1">
        <f t="array" ref="I197">_xlfn.LET(_xlpm.rng,IFERROR(MATCH($A197,R$4:R$15,1)+1,1),INDEX(V$4:V$15,_xlpm.rng)*$A197^2+INDEX(V$4:V$15,_xlpm.rng+1)*$A197+INDEX(V$4:V$15,_xlpm.rng+2))</f>
        <v>3.3427892702308561</v>
      </c>
      <c r="J197" cm="1">
        <f t="array" ref="J197">_xlfn.LET(_xlpm.rng,IFERROR(MATCH($A197,S$4:S$15,1)+1,1),INDEX(W$4:W$15,_xlpm.rng)*$A197^2+INDEX(W$4:W$15,_xlpm.rng+1)*$A197+INDEX(W$4:W$15,_xlpm.rng+2))</f>
        <v>3.7594559368975498</v>
      </c>
      <c r="K197" cm="1">
        <f t="array" ref="K197">_xlfn.LET(_xlpm.rng,IFERROR(MATCH($A197,Q$4:Q$15,1)+1,1),INDEX(X$4:X$15,_xlpm.rng)*$A197^2+INDEX(X$4:X$15,_xlpm.rng+1)*$A197+INDEX(X$4:X$15,_xlpm.rng+2))</f>
        <v>4</v>
      </c>
      <c r="L197" cm="1">
        <f t="array" ref="L197">_xlfn.LET(_xlpm.rng,IFERROR(MATCH($A197,R$4:R$15,1)+1,1),INDEX(Y$4:Y$15,_xlpm.rng)*$A197^2+INDEX(Y$4:Y$15,_xlpm.rng+1)*$A197+INDEX(Y$4:Y$15,_xlpm.rng+2))</f>
        <v>2.1502256147520598</v>
      </c>
      <c r="M197" cm="1">
        <f t="array" ref="M197">_xlfn.LET(_xlpm.rng,IFERROR(MATCH($A197,S$4:S$15,1)+1,1),INDEX(Z$4:Z$15,_xlpm.rng)*$A197^2+INDEX(Z$4:Z$15,_xlpm.rng+1)*$A197+INDEX(Z$4:Z$15,_xlpm.rng+2))</f>
        <v>1.9595773560238197</v>
      </c>
    </row>
    <row r="198" spans="1:13" x14ac:dyDescent="0.2">
      <c r="A198">
        <v>9.6750000000000007</v>
      </c>
      <c r="B198">
        <f>transpose!V197</f>
        <v>0</v>
      </c>
      <c r="C198">
        <f>transpose!W197</f>
        <v>3.2554515442700001</v>
      </c>
      <c r="D198">
        <f>transpose!X197</f>
        <v>3.6965202059900002</v>
      </c>
      <c r="E198">
        <f>transpose!P197</f>
        <v>4</v>
      </c>
      <c r="F198">
        <f>transpose!Q197</f>
        <v>2.1841471481800001</v>
      </c>
      <c r="G198">
        <f>transpose!R197</f>
        <v>1.98376118119</v>
      </c>
      <c r="H198" cm="1">
        <f t="array" ref="H198">_xlfn.LET(_xlpm.rng,IFERROR(MATCH($A198,Q$4:Q$15,1)+1,1),INDEX(U$4:U$15,_xlpm.rng)*$A198^2+INDEX(U$4:U$15,_xlpm.rng+1)*$A198+INDEX(U$4:U$15,_xlpm.rng+2))</f>
        <v>0</v>
      </c>
      <c r="I198" cm="1">
        <f t="array" ref="I198">_xlfn.LET(_xlpm.rng,IFERROR(MATCH($A198,R$4:R$15,1)+1,1),INDEX(V$4:V$15,_xlpm.rng)*$A198^2+INDEX(V$4:V$15,_xlpm.rng+1)*$A198+INDEX(V$4:V$15,_xlpm.rng+2))</f>
        <v>3.4539003813419562</v>
      </c>
      <c r="J198" cm="1">
        <f t="array" ref="J198">_xlfn.LET(_xlpm.rng,IFERROR(MATCH($A198,S$4:S$15,1)+1,1),INDEX(W$4:W$15,_xlpm.rng)*$A198^2+INDEX(W$4:W$15,_xlpm.rng+1)*$A198+INDEX(W$4:W$15,_xlpm.rng+2))</f>
        <v>3.8150114924531069</v>
      </c>
      <c r="K198" cm="1">
        <f t="array" ref="K198">_xlfn.LET(_xlpm.rng,IFERROR(MATCH($A198,Q$4:Q$15,1)+1,1),INDEX(X$4:X$15,_xlpm.rng)*$A198^2+INDEX(X$4:X$15,_xlpm.rng+1)*$A198+INDEX(X$4:X$15,_xlpm.rng+2))</f>
        <v>4</v>
      </c>
      <c r="L198" cm="1">
        <f t="array" ref="L198">_xlfn.LET(_xlpm.rng,IFERROR(MATCH($A198,R$4:R$15,1)+1,1),INDEX(Y$4:Y$15,_xlpm.rng)*$A198^2+INDEX(Y$4:Y$15,_xlpm.rng+1)*$A198+INDEX(Y$4:Y$15,_xlpm.rng+2))</f>
        <v>2.0985208747763764</v>
      </c>
      <c r="M198" cm="1">
        <f t="array" ref="M198">_xlfn.LET(_xlpm.rng,IFERROR(MATCH($A198,S$4:S$15,1)+1,1),INDEX(Z$4:Z$15,_xlpm.rng)*$A198^2+INDEX(Z$4:Z$15,_xlpm.rng+1)*$A198+INDEX(Z$4:Z$15,_xlpm.rng+2))</f>
        <v>1.9348261551629617</v>
      </c>
    </row>
    <row r="199" spans="1:13" x14ac:dyDescent="0.2">
      <c r="A199">
        <v>9.7249999999999996</v>
      </c>
      <c r="B199">
        <f>transpose!V198</f>
        <v>0</v>
      </c>
      <c r="C199">
        <f>transpose!W198</f>
        <v>3.3651016468699999</v>
      </c>
      <c r="D199">
        <f>transpose!X198</f>
        <v>3.75306641851</v>
      </c>
      <c r="E199">
        <f>transpose!P198</f>
        <v>4</v>
      </c>
      <c r="F199">
        <f>transpose!Q198</f>
        <v>2.1324649822700001</v>
      </c>
      <c r="G199">
        <f>transpose!R198</f>
        <v>1.95836008169</v>
      </c>
      <c r="H199" cm="1">
        <f t="array" ref="H199">_xlfn.LET(_xlpm.rng,IFERROR(MATCH($A199,Q$4:Q$15,1)+1,1),INDEX(U$4:U$15,_xlpm.rng)*$A199^2+INDEX(U$4:U$15,_xlpm.rng+1)*$A199+INDEX(U$4:U$15,_xlpm.rng+2))</f>
        <v>0</v>
      </c>
      <c r="I199" cm="1">
        <f t="array" ref="I199">_xlfn.LET(_xlpm.rng,IFERROR(MATCH($A199,R$4:R$15,1)+1,1),INDEX(V$4:V$15,_xlpm.rng)*$A199^2+INDEX(V$4:V$15,_xlpm.rng+1)*$A199+INDEX(V$4:V$15,_xlpm.rng+2))</f>
        <v>3.5650114924530527</v>
      </c>
      <c r="J199" cm="1">
        <f t="array" ref="J199">_xlfn.LET(_xlpm.rng,IFERROR(MATCH($A199,S$4:S$15,1)+1,1),INDEX(W$4:W$15,_xlpm.rng)*$A199^2+INDEX(W$4:W$15,_xlpm.rng+1)*$A199+INDEX(W$4:W$15,_xlpm.rng+2))</f>
        <v>3.8705670480086622</v>
      </c>
      <c r="K199" cm="1">
        <f t="array" ref="K199">_xlfn.LET(_xlpm.rng,IFERROR(MATCH($A199,Q$4:Q$15,1)+1,1),INDEX(X$4:X$15,_xlpm.rng)*$A199^2+INDEX(X$4:X$15,_xlpm.rng+1)*$A199+INDEX(X$4:X$15,_xlpm.rng+2))</f>
        <v>4</v>
      </c>
      <c r="L199" cm="1">
        <f t="array" ref="L199">_xlfn.LET(_xlpm.rng,IFERROR(MATCH($A199,R$4:R$15,1)+1,1),INDEX(Y$4:Y$15,_xlpm.rng)*$A199^2+INDEX(Y$4:Y$15,_xlpm.rng+1)*$A199+INDEX(Y$4:Y$15,_xlpm.rng+2))</f>
        <v>2.0474453743018373</v>
      </c>
      <c r="M199" cm="1">
        <f t="array" ref="M199">_xlfn.LET(_xlpm.rng,IFERROR(MATCH($A199,S$4:S$15,1)+1,1),INDEX(Z$4:Z$15,_xlpm.rng)*$A199^2+INDEX(Z$4:Z$15,_xlpm.rng+1)*$A199+INDEX(Z$4:Z$15,_xlpm.rng+2))</f>
        <v>1.9102322641773899</v>
      </c>
    </row>
    <row r="200" spans="1:13" x14ac:dyDescent="0.2">
      <c r="A200">
        <v>9.7750000000000004</v>
      </c>
      <c r="B200">
        <f>transpose!V199</f>
        <v>0</v>
      </c>
      <c r="C200">
        <f>transpose!W199</f>
        <v>3.4756415114600001</v>
      </c>
      <c r="D200">
        <f>transpose!X199</f>
        <v>3.8099189396100002</v>
      </c>
      <c r="E200">
        <f>transpose!P199</f>
        <v>4</v>
      </c>
      <c r="F200">
        <f>transpose!Q199</f>
        <v>2.0809965996200002</v>
      </c>
      <c r="G200">
        <f>transpose!R199</f>
        <v>1.9329878435700001</v>
      </c>
      <c r="H200" cm="1">
        <f t="array" ref="H200">_xlfn.LET(_xlpm.rng,IFERROR(MATCH($A200,Q$4:Q$15,1)+1,1),INDEX(U$4:U$15,_xlpm.rng)*$A200^2+INDEX(U$4:U$15,_xlpm.rng+1)*$A200+INDEX(U$4:U$15,_xlpm.rng+2))</f>
        <v>0</v>
      </c>
      <c r="I200" cm="1">
        <f t="array" ref="I200">_xlfn.LET(_xlpm.rng,IFERROR(MATCH($A200,R$4:R$15,1)+1,1),INDEX(V$4:V$15,_xlpm.rng)*$A200^2+INDEX(V$4:V$15,_xlpm.rng+1)*$A200+INDEX(V$4:V$15,_xlpm.rng+2))</f>
        <v>3.6761226035641563</v>
      </c>
      <c r="J200" cm="1">
        <f t="array" ref="J200">_xlfn.LET(_xlpm.rng,IFERROR(MATCH($A200,S$4:S$15,1)+1,1),INDEX(W$4:W$15,_xlpm.rng)*$A200^2+INDEX(W$4:W$15,_xlpm.rng+1)*$A200+INDEX(W$4:W$15,_xlpm.rng+2))</f>
        <v>3.9261226035642194</v>
      </c>
      <c r="K200" cm="1">
        <f t="array" ref="K200">_xlfn.LET(_xlpm.rng,IFERROR(MATCH($A200,Q$4:Q$15,1)+1,1),INDEX(X$4:X$15,_xlpm.rng)*$A200^2+INDEX(X$4:X$15,_xlpm.rng+1)*$A200+INDEX(X$4:X$15,_xlpm.rng+2))</f>
        <v>4</v>
      </c>
      <c r="L200" cm="1">
        <f t="array" ref="L200">_xlfn.LET(_xlpm.rng,IFERROR(MATCH($A200,R$4:R$15,1)+1,1),INDEX(Y$4:Y$15,_xlpm.rng)*$A200^2+INDEX(Y$4:Y$15,_xlpm.rng+1)*$A200+INDEX(Y$4:Y$15,_xlpm.rng+2))</f>
        <v>1.9969991133284317</v>
      </c>
      <c r="M200" cm="1">
        <f t="array" ref="M200">_xlfn.LET(_xlpm.rng,IFERROR(MATCH($A200,S$4:S$15,1)+1,1),INDEX(Z$4:Z$15,_xlpm.rng)*$A200^2+INDEX(Z$4:Z$15,_xlpm.rng+1)*$A200+INDEX(Z$4:Z$15,_xlpm.rng+2))</f>
        <v>1.8857956830671005</v>
      </c>
    </row>
    <row r="201" spans="1:13" x14ac:dyDescent="0.2">
      <c r="A201">
        <v>9.8249999999999993</v>
      </c>
      <c r="B201">
        <f>transpose!V200</f>
        <v>0</v>
      </c>
      <c r="C201">
        <f>transpose!W200</f>
        <v>3.58726911163</v>
      </c>
      <c r="D201">
        <f>transpose!X200</f>
        <v>3.8671567713999999</v>
      </c>
      <c r="E201">
        <f>transpose!P200</f>
        <v>4</v>
      </c>
      <c r="F201">
        <f>transpose!Q200</f>
        <v>2.0296677413899999</v>
      </c>
      <c r="G201">
        <f>transpose!R200</f>
        <v>1.9076123594900001</v>
      </c>
      <c r="H201" cm="1">
        <f t="array" ref="H201">_xlfn.LET(_xlpm.rng,IFERROR(MATCH($A201,Q$4:Q$15,1)+1,1),INDEX(U$4:U$15,_xlpm.rng)*$A201^2+INDEX(U$4:U$15,_xlpm.rng+1)*$A201+INDEX(U$4:U$15,_xlpm.rng+2))</f>
        <v>0</v>
      </c>
      <c r="I201" cm="1">
        <f t="array" ref="I201">_xlfn.LET(_xlpm.rng,IFERROR(MATCH($A201,R$4:R$15,1)+1,1),INDEX(V$4:V$15,_xlpm.rng)*$A201^2+INDEX(V$4:V$15,_xlpm.rng+1)*$A201+INDEX(V$4:V$15,_xlpm.rng+2))</f>
        <v>3.7872337146752528</v>
      </c>
      <c r="J201" cm="1">
        <f t="array" ref="J201">_xlfn.LET(_xlpm.rng,IFERROR(MATCH($A201,S$4:S$15,1)+1,1),INDEX(W$4:W$15,_xlpm.rng)*$A201^2+INDEX(W$4:W$15,_xlpm.rng+1)*$A201+INDEX(W$4:W$15,_xlpm.rng+2))</f>
        <v>3.981678159119773</v>
      </c>
      <c r="K201" cm="1">
        <f t="array" ref="K201">_xlfn.LET(_xlpm.rng,IFERROR(MATCH($A201,Q$4:Q$15,1)+1,1),INDEX(X$4:X$15,_xlpm.rng)*$A201^2+INDEX(X$4:X$15,_xlpm.rng+1)*$A201+INDEX(X$4:X$15,_xlpm.rng+2))</f>
        <v>4</v>
      </c>
      <c r="L201" cm="1">
        <f t="array" ref="L201">_xlfn.LET(_xlpm.rng,IFERROR(MATCH($A201,R$4:R$15,1)+1,1),INDEX(Y$4:Y$15,_xlpm.rng)*$A201^2+INDEX(Y$4:Y$15,_xlpm.rng+1)*$A201+INDEX(Y$4:Y$15,_xlpm.rng+2))</f>
        <v>1.9471820918561633</v>
      </c>
      <c r="M201" cm="1">
        <f t="array" ref="M201">_xlfn.LET(_xlpm.rng,IFERROR(MATCH($A201,S$4:S$15,1)+1,1),INDEX(Z$4:Z$15,_xlpm.rng)*$A201^2+INDEX(Z$4:Z$15,_xlpm.rng+1)*$A201+INDEX(Z$4:Z$15,_xlpm.rng+2))</f>
        <v>1.8615164118320982</v>
      </c>
    </row>
    <row r="202" spans="1:13" x14ac:dyDescent="0.2">
      <c r="A202">
        <v>9.875</v>
      </c>
      <c r="B202">
        <f>transpose!V201</f>
        <v>0</v>
      </c>
      <c r="C202">
        <f>transpose!W201</f>
        <v>3.7003195182200002</v>
      </c>
      <c r="D202">
        <f>transpose!X201</f>
        <v>3.9248982244500001</v>
      </c>
      <c r="E202">
        <f>transpose!P201</f>
        <v>4</v>
      </c>
      <c r="F202">
        <f>transpose!Q201</f>
        <v>1.9783472792900001</v>
      </c>
      <c r="G202">
        <f>transpose!R201</f>
        <v>1.88218525815</v>
      </c>
      <c r="H202" cm="1">
        <f t="array" ref="H202">_xlfn.LET(_xlpm.rng,IFERROR(MATCH($A202,Q$4:Q$15,1)+1,1),INDEX(U$4:U$15,_xlpm.rng)*$A202^2+INDEX(U$4:U$15,_xlpm.rng+1)*$A202+INDEX(U$4:U$15,_xlpm.rng+2))</f>
        <v>0</v>
      </c>
      <c r="I202" cm="1">
        <f t="array" ref="I202">_xlfn.LET(_xlpm.rng,IFERROR(MATCH($A202,R$4:R$15,1)+1,1),INDEX(V$4:V$15,_xlpm.rng)*$A202^2+INDEX(V$4:V$15,_xlpm.rng+1)*$A202+INDEX(V$4:V$15,_xlpm.rng+2))</f>
        <v>3.8983448257863529</v>
      </c>
      <c r="J202" cm="1">
        <f t="array" ref="J202">_xlfn.LET(_xlpm.rng,IFERROR(MATCH($A202,S$4:S$15,1)+1,1),INDEX(W$4:W$15,_xlpm.rng)*$A202^2+INDEX(W$4:W$15,_xlpm.rng+1)*$A202+INDEX(W$4:W$15,_xlpm.rng+2))</f>
        <v>4.0372337146753301</v>
      </c>
      <c r="K202" cm="1">
        <f t="array" ref="K202">_xlfn.LET(_xlpm.rng,IFERROR(MATCH($A202,Q$4:Q$15,1)+1,1),INDEX(X$4:X$15,_xlpm.rng)*$A202^2+INDEX(X$4:X$15,_xlpm.rng+1)*$A202+INDEX(X$4:X$15,_xlpm.rng+2))</f>
        <v>4</v>
      </c>
      <c r="L202" cm="1">
        <f t="array" ref="L202">_xlfn.LET(_xlpm.rng,IFERROR(MATCH($A202,R$4:R$15,1)+1,1),INDEX(Y$4:Y$15,_xlpm.rng)*$A202^2+INDEX(Y$4:Y$15,_xlpm.rng+1)*$A202+INDEX(Y$4:Y$15,_xlpm.rng+2))</f>
        <v>1.8979943098850356</v>
      </c>
      <c r="M202" cm="1">
        <f t="array" ref="M202">_xlfn.LET(_xlpm.rng,IFERROR(MATCH($A202,S$4:S$15,1)+1,1),INDEX(Z$4:Z$15,_xlpm.rng)*$A202^2+INDEX(Z$4:Z$15,_xlpm.rng+1)*$A202+INDEX(Z$4:Z$15,_xlpm.rng+2))</f>
        <v>1.8373944504723774</v>
      </c>
    </row>
    <row r="203" spans="1:13" x14ac:dyDescent="0.2">
      <c r="A203">
        <v>9.9250000000000007</v>
      </c>
      <c r="B203">
        <f>transpose!V202</f>
        <v>0</v>
      </c>
      <c r="C203">
        <f>transpose!W202</f>
        <v>3.8154045332600002</v>
      </c>
      <c r="D203">
        <f>transpose!X202</f>
        <v>3.98333017091</v>
      </c>
      <c r="E203">
        <f>transpose!P202</f>
        <v>4</v>
      </c>
      <c r="F203">
        <f>transpose!Q202</f>
        <v>1.9267894615700001</v>
      </c>
      <c r="G203">
        <f>transpose!R202</f>
        <v>1.85662979007</v>
      </c>
      <c r="H203" cm="1">
        <f t="array" ref="H203">_xlfn.LET(_xlpm.rng,IFERROR(MATCH($A203,Q$4:Q$15,1)+1,1),INDEX(U$4:U$15,_xlpm.rng)*$A203^2+INDEX(U$4:U$15,_xlpm.rng+1)*$A203+INDEX(U$4:U$15,_xlpm.rng+2))</f>
        <v>0</v>
      </c>
      <c r="I203" cm="1">
        <f t="array" ref="I203">_xlfn.LET(_xlpm.rng,IFERROR(MATCH($A203,R$4:R$15,1)+1,1),INDEX(V$4:V$15,_xlpm.rng)*$A203^2+INDEX(V$4:V$15,_xlpm.rng+1)*$A203+INDEX(V$4:V$15,_xlpm.rng+2))</f>
        <v>4.0094559368974529</v>
      </c>
      <c r="J203" cm="1">
        <f t="array" ref="J203">_xlfn.LET(_xlpm.rng,IFERROR(MATCH($A203,S$4:S$15,1)+1,1),INDEX(W$4:W$15,_xlpm.rng)*$A203^2+INDEX(W$4:W$15,_xlpm.rng+1)*$A203+INDEX(W$4:W$15,_xlpm.rng+2))</f>
        <v>4.0927892702308872</v>
      </c>
      <c r="K203" cm="1">
        <f t="array" ref="K203">_xlfn.LET(_xlpm.rng,IFERROR(MATCH($A203,Q$4:Q$15,1)+1,1),INDEX(X$4:X$15,_xlpm.rng)*$A203^2+INDEX(X$4:X$15,_xlpm.rng+1)*$A203+INDEX(X$4:X$15,_xlpm.rng+2))</f>
        <v>4</v>
      </c>
      <c r="L203" cm="1">
        <f t="array" ref="L203">_xlfn.LET(_xlpm.rng,IFERROR(MATCH($A203,R$4:R$15,1)+1,1),INDEX(Y$4:Y$15,_xlpm.rng)*$A203^2+INDEX(Y$4:Y$15,_xlpm.rng+1)*$A203+INDEX(Y$4:Y$15,_xlpm.rng+2))</f>
        <v>1.849435767415045</v>
      </c>
      <c r="M203" cm="1">
        <f t="array" ref="M203">_xlfn.LET(_xlpm.rng,IFERROR(MATCH($A203,S$4:S$15,1)+1,1),INDEX(Z$4:Z$15,_xlpm.rng)*$A203^2+INDEX(Z$4:Z$15,_xlpm.rng+1)*$A203+INDEX(Z$4:Z$15,_xlpm.rng+2))</f>
        <v>1.8134297989879435</v>
      </c>
    </row>
    <row r="204" spans="1:13" x14ac:dyDescent="0.2">
      <c r="A204">
        <v>9.9749999999999996</v>
      </c>
      <c r="B204">
        <f>transpose!V203</f>
        <v>0</v>
      </c>
      <c r="C204">
        <f>transpose!W203</f>
        <v>3.9337941355499999</v>
      </c>
      <c r="D204">
        <f>transpose!X203</f>
        <v>4.0427687674200001</v>
      </c>
      <c r="E204">
        <f>transpose!P203</f>
        <v>4</v>
      </c>
      <c r="F204">
        <f>transpose!Q203</f>
        <v>1.8744756872399999</v>
      </c>
      <c r="G204">
        <f>transpose!R203</f>
        <v>1.8308156907299999</v>
      </c>
      <c r="H204" cm="1">
        <f t="array" ref="H204">_xlfn.LET(_xlpm.rng,IFERROR(MATCH($A204,Q$4:Q$15,1)+1,1),INDEX(U$4:U$15,_xlpm.rng)*$A204^2+INDEX(U$4:U$15,_xlpm.rng+1)*$A204+INDEX(U$4:U$15,_xlpm.rng+2))</f>
        <v>0</v>
      </c>
      <c r="I204" cm="1">
        <f t="array" ref="I204">_xlfn.LET(_xlpm.rng,IFERROR(MATCH($A204,R$4:R$15,1)+1,1),INDEX(V$4:V$15,_xlpm.rng)*$A204^2+INDEX(V$4:V$15,_xlpm.rng+1)*$A204+INDEX(V$4:V$15,_xlpm.rng+2))</f>
        <v>4.1205670480085494</v>
      </c>
      <c r="J204" cm="1">
        <f t="array" ref="J204">_xlfn.LET(_xlpm.rng,IFERROR(MATCH($A204,S$4:S$15,1)+1,1),INDEX(W$4:W$15,_xlpm.rng)*$A204^2+INDEX(W$4:W$15,_xlpm.rng+1)*$A204+INDEX(W$4:W$15,_xlpm.rng+2))</f>
        <v>4.1483448257864426</v>
      </c>
      <c r="K204" cm="1">
        <f t="array" ref="K204">_xlfn.LET(_xlpm.rng,IFERROR(MATCH($A204,Q$4:Q$15,1)+1,1),INDEX(X$4:X$15,_xlpm.rng)*$A204^2+INDEX(X$4:X$15,_xlpm.rng+1)*$A204+INDEX(X$4:X$15,_xlpm.rng+2))</f>
        <v>4</v>
      </c>
      <c r="L204" cm="1">
        <f t="array" ref="L204">_xlfn.LET(_xlpm.rng,IFERROR(MATCH($A204,R$4:R$15,1)+1,1),INDEX(Y$4:Y$15,_xlpm.rng)*$A204^2+INDEX(Y$4:Y$15,_xlpm.rng+1)*$A204+INDEX(Y$4:Y$15,_xlpm.rng+2))</f>
        <v>1.8015064644462022</v>
      </c>
      <c r="M204" cm="1">
        <f t="array" ref="M204">_xlfn.LET(_xlpm.rng,IFERROR(MATCH($A204,S$4:S$15,1)+1,1),INDEX(Z$4:Z$15,_xlpm.rng)*$A204^2+INDEX(Z$4:Z$15,_xlpm.rng+1)*$A204+INDEX(Z$4:Z$15,_xlpm.rng+2))</f>
        <v>1.7896224573787958</v>
      </c>
    </row>
    <row r="205" spans="1:13" x14ac:dyDescent="0.2">
      <c r="A205">
        <v>10.025</v>
      </c>
      <c r="B205">
        <f>transpose!V204</f>
        <v>0</v>
      </c>
      <c r="C205">
        <f>transpose!W204</f>
        <v>4.05882028081</v>
      </c>
      <c r="D205">
        <f>transpose!X204</f>
        <v>4.1038032909900002</v>
      </c>
      <c r="E205">
        <f>transpose!P204</f>
        <v>0</v>
      </c>
      <c r="F205">
        <f>transpose!Q204</f>
        <v>1.8200305034499999</v>
      </c>
      <c r="G205">
        <f>transpose!R204</f>
        <v>1.80449963257</v>
      </c>
      <c r="H205" cm="1">
        <f t="array" ref="H205">_xlfn.LET(_xlpm.rng,IFERROR(MATCH($A205,Q$4:Q$15,1)+1,1),INDEX(U$4:U$15,_xlpm.rng)*$A205^2+INDEX(U$4:U$15,_xlpm.rng+1)*$A205+INDEX(U$4:U$15,_xlpm.rng+2))</f>
        <v>0</v>
      </c>
      <c r="I205" cm="1">
        <f t="array" ref="I205">_xlfn.LET(_xlpm.rng,IFERROR(MATCH($A205,R$4:R$15,1)+1,1),INDEX(V$4:V$15,_xlpm.rng)*$A205^2+INDEX(V$4:V$15,_xlpm.rng+1)*$A205+INDEX(V$4:V$15,_xlpm.rng+2))</f>
        <v>4.2316781591196495</v>
      </c>
      <c r="J205" cm="1">
        <f t="array" ref="J205">_xlfn.LET(_xlpm.rng,IFERROR(MATCH($A205,S$4:S$15,1)+1,1),INDEX(W$4:W$15,_xlpm.rng)*$A205^2+INDEX(W$4:W$15,_xlpm.rng+1)*$A205+INDEX(W$4:W$15,_xlpm.rng+2))</f>
        <v>4.2039003813419979</v>
      </c>
      <c r="K205" cm="1">
        <f t="array" ref="K205">_xlfn.LET(_xlpm.rng,IFERROR(MATCH($A205,Q$4:Q$15,1)+1,1),INDEX(X$4:X$15,_xlpm.rng)*$A205^2+INDEX(X$4:X$15,_xlpm.rng+1)*$A205+INDEX(X$4:X$15,_xlpm.rng+2))</f>
        <v>0</v>
      </c>
      <c r="L205" cm="1">
        <f t="array" ref="L205">_xlfn.LET(_xlpm.rng,IFERROR(MATCH($A205,R$4:R$15,1)+1,1),INDEX(Y$4:Y$15,_xlpm.rng)*$A205^2+INDEX(Y$4:Y$15,_xlpm.rng+1)*$A205+INDEX(Y$4:Y$15,_xlpm.rng+2))</f>
        <v>1.7542064009784859</v>
      </c>
      <c r="M205" cm="1">
        <f t="array" ref="M205">_xlfn.LET(_xlpm.rng,IFERROR(MATCH($A205,S$4:S$15,1)+1,1),INDEX(Z$4:Z$15,_xlpm.rng)*$A205^2+INDEX(Z$4:Z$15,_xlpm.rng+1)*$A205+INDEX(Z$4:Z$15,_xlpm.rng+2))</f>
        <v>1.7659724256449287</v>
      </c>
    </row>
    <row r="206" spans="1:13" x14ac:dyDescent="0.2">
      <c r="A206">
        <v>10.074999999999999</v>
      </c>
      <c r="B206">
        <f>transpose!V205</f>
        <v>0</v>
      </c>
      <c r="C206">
        <f>transpose!W205</f>
        <v>4.2057933538699999</v>
      </c>
      <c r="D206">
        <f>transpose!X205</f>
        <v>4.1678321417399999</v>
      </c>
      <c r="E206">
        <f>transpose!P205</f>
        <v>0</v>
      </c>
      <c r="F206">
        <f>transpose!Q205</f>
        <v>1.75710727885</v>
      </c>
      <c r="G206">
        <f>transpose!R205</f>
        <v>1.77710151179</v>
      </c>
      <c r="H206" cm="1">
        <f t="array" ref="H206">_xlfn.LET(_xlpm.rng,IFERROR(MATCH($A206,Q$4:Q$15,1)+1,1),INDEX(U$4:U$15,_xlpm.rng)*$A206^2+INDEX(U$4:U$15,_xlpm.rng+1)*$A206+INDEX(U$4:U$15,_xlpm.rng+2))</f>
        <v>0</v>
      </c>
      <c r="I206" cm="1">
        <f t="array" ref="I206">_xlfn.LET(_xlpm.rng,IFERROR(MATCH($A206,R$4:R$15,1)+1,1),INDEX(V$4:V$15,_xlpm.rng)*$A206^2+INDEX(V$4:V$15,_xlpm.rng+1)*$A206+INDEX(V$4:V$15,_xlpm.rng+2))</f>
        <v>4.342789270230746</v>
      </c>
      <c r="J206" cm="1">
        <f t="array" ref="J206">_xlfn.LET(_xlpm.rng,IFERROR(MATCH($A206,S$4:S$15,1)+1,1),INDEX(W$4:W$15,_xlpm.rng)*$A206^2+INDEX(W$4:W$15,_xlpm.rng+1)*$A206+INDEX(W$4:W$15,_xlpm.rng+2))</f>
        <v>4.2594559368975533</v>
      </c>
      <c r="K206" cm="1">
        <f t="array" ref="K206">_xlfn.LET(_xlpm.rng,IFERROR(MATCH($A206,Q$4:Q$15,1)+1,1),INDEX(X$4:X$15,_xlpm.rng)*$A206^2+INDEX(X$4:X$15,_xlpm.rng+1)*$A206+INDEX(X$4:X$15,_xlpm.rng+2))</f>
        <v>0</v>
      </c>
      <c r="L206" cm="1">
        <f t="array" ref="L206">_xlfn.LET(_xlpm.rng,IFERROR(MATCH($A206,R$4:R$15,1)+1,1),INDEX(Y$4:Y$15,_xlpm.rng)*$A206^2+INDEX(Y$4:Y$15,_xlpm.rng+1)*$A206+INDEX(Y$4:Y$15,_xlpm.rng+2))</f>
        <v>1.7075355770119174</v>
      </c>
      <c r="M206" cm="1">
        <f t="array" ref="M206">_xlfn.LET(_xlpm.rng,IFERROR(MATCH($A206,S$4:S$15,1)+1,1),INDEX(Z$4:Z$15,_xlpm.rng)*$A206^2+INDEX(Z$4:Z$15,_xlpm.rng+1)*$A206+INDEX(Z$4:Z$15,_xlpm.rng+2))</f>
        <v>1.7424797037863486</v>
      </c>
    </row>
    <row r="207" spans="1:13" x14ac:dyDescent="0.2">
      <c r="A207">
        <v>10.125</v>
      </c>
      <c r="B207">
        <f>transpose!V206</f>
        <v>0</v>
      </c>
      <c r="C207">
        <f>transpose!W206</f>
        <v>4.40131015473</v>
      </c>
      <c r="D207">
        <f>transpose!X206</f>
        <v>4.2854247791900004</v>
      </c>
      <c r="E207">
        <f>transpose!P206</f>
        <v>0</v>
      </c>
      <c r="F207">
        <f>transpose!Q206</f>
        <v>1.6751243997</v>
      </c>
      <c r="G207">
        <f>transpose!R206</f>
        <v>1.7273573545300001</v>
      </c>
      <c r="H207" cm="1">
        <f t="array" ref="H207">_xlfn.LET(_xlpm.rng,IFERROR(MATCH($A207,Q$4:Q$15,1)+1,1),INDEX(U$4:U$15,_xlpm.rng)*$A207^2+INDEX(U$4:U$15,_xlpm.rng+1)*$A207+INDEX(U$4:U$15,_xlpm.rng+2))</f>
        <v>0</v>
      </c>
      <c r="I207" cm="1">
        <f t="array" ref="I207">_xlfn.LET(_xlpm.rng,IFERROR(MATCH($A207,R$4:R$15,1)+1,1),INDEX(V$4:V$15,_xlpm.rng)*$A207^2+INDEX(V$4:V$15,_xlpm.rng+1)*$A207+INDEX(V$4:V$15,_xlpm.rng+2))</f>
        <v>4.4539003813418461</v>
      </c>
      <c r="J207" cm="1">
        <f t="array" ref="J207">_xlfn.LET(_xlpm.rng,IFERROR(MATCH($A207,S$4:S$15,1)+1,1),INDEX(W$4:W$15,_xlpm.rng)*$A207^2+INDEX(W$4:W$15,_xlpm.rng+1)*$A207+INDEX(W$4:W$15,_xlpm.rng+2))</f>
        <v>4.3150114924531104</v>
      </c>
      <c r="K207" cm="1">
        <f t="array" ref="K207">_xlfn.LET(_xlpm.rng,IFERROR(MATCH($A207,Q$4:Q$15,1)+1,1),INDEX(X$4:X$15,_xlpm.rng)*$A207^2+INDEX(X$4:X$15,_xlpm.rng+1)*$A207+INDEX(X$4:X$15,_xlpm.rng+2))</f>
        <v>0</v>
      </c>
      <c r="L207" cm="1">
        <f t="array" ref="L207">_xlfn.LET(_xlpm.rng,IFERROR(MATCH($A207,R$4:R$15,1)+1,1),INDEX(Y$4:Y$15,_xlpm.rng)*$A207^2+INDEX(Y$4:Y$15,_xlpm.rng+1)*$A207+INDEX(Y$4:Y$15,_xlpm.rng+2))</f>
        <v>1.6614939925464824</v>
      </c>
      <c r="M207" cm="1">
        <f t="array" ref="M207">_xlfn.LET(_xlpm.rng,IFERROR(MATCH($A207,S$4:S$15,1)+1,1),INDEX(Z$4:Z$15,_xlpm.rng)*$A207^2+INDEX(Z$4:Z$15,_xlpm.rng+1)*$A207+INDEX(Z$4:Z$15,_xlpm.rng+2))</f>
        <v>1.7191442918030511</v>
      </c>
    </row>
    <row r="208" spans="1:13" x14ac:dyDescent="0.2">
      <c r="A208">
        <v>10.175000000000001</v>
      </c>
      <c r="B208">
        <f>transpose!V207</f>
        <v>0</v>
      </c>
      <c r="C208">
        <f>transpose!W207</f>
        <v>4.5337150300699998</v>
      </c>
      <c r="D208">
        <f>transpose!X207</f>
        <v>4.35470483813</v>
      </c>
      <c r="E208">
        <f>transpose!P207</f>
        <v>0</v>
      </c>
      <c r="F208">
        <f>transpose!Q207</f>
        <v>1.6206281384900001</v>
      </c>
      <c r="G208">
        <f>transpose!R207</f>
        <v>1.69835955823</v>
      </c>
      <c r="H208" cm="1">
        <f t="array" ref="H208">_xlfn.LET(_xlpm.rng,IFERROR(MATCH($A208,Q$4:Q$15,1)+1,1),INDEX(U$4:U$15,_xlpm.rng)*$A208^2+INDEX(U$4:U$15,_xlpm.rng+1)*$A208+INDEX(U$4:U$15,_xlpm.rng+2))</f>
        <v>0</v>
      </c>
      <c r="I208" cm="1">
        <f t="array" ref="I208">_xlfn.LET(_xlpm.rng,IFERROR(MATCH($A208,R$4:R$15,1)+1,1),INDEX(V$4:V$15,_xlpm.rng)*$A208^2+INDEX(V$4:V$15,_xlpm.rng+1)*$A208+INDEX(V$4:V$15,_xlpm.rng+2))</f>
        <v>4.5650114924529461</v>
      </c>
      <c r="J208" cm="1">
        <f t="array" ref="J208">_xlfn.LET(_xlpm.rng,IFERROR(MATCH($A208,S$4:S$15,1)+1,1),INDEX(W$4:W$15,_xlpm.rng)*$A208^2+INDEX(W$4:W$15,_xlpm.rng+1)*$A208+INDEX(W$4:W$15,_xlpm.rng+2))</f>
        <v>4.3705670480086676</v>
      </c>
      <c r="K208" cm="1">
        <f t="array" ref="K208">_xlfn.LET(_xlpm.rng,IFERROR(MATCH($A208,Q$4:Q$15,1)+1,1),INDEX(X$4:X$15,_xlpm.rng)*$A208^2+INDEX(X$4:X$15,_xlpm.rng+1)*$A208+INDEX(X$4:X$15,_xlpm.rng+2))</f>
        <v>0</v>
      </c>
      <c r="L208" cm="1">
        <f t="array" ref="L208">_xlfn.LET(_xlpm.rng,IFERROR(MATCH($A208,R$4:R$15,1)+1,1),INDEX(Y$4:Y$15,_xlpm.rng)*$A208^2+INDEX(Y$4:Y$15,_xlpm.rng+1)*$A208+INDEX(Y$4:Y$15,_xlpm.rng+2))</f>
        <v>1.6160816475821917</v>
      </c>
      <c r="M208" cm="1">
        <f t="array" ref="M208">_xlfn.LET(_xlpm.rng,IFERROR(MATCH($A208,S$4:S$15,1)+1,1),INDEX(Z$4:Z$15,_xlpm.rng)*$A208^2+INDEX(Z$4:Z$15,_xlpm.rng+1)*$A208+INDEX(Z$4:Z$15,_xlpm.rng+2))</f>
        <v>1.6959661896950404</v>
      </c>
    </row>
    <row r="209" spans="1:13" x14ac:dyDescent="0.2">
      <c r="A209">
        <v>10.225</v>
      </c>
      <c r="B209">
        <f>transpose!V208</f>
        <v>0</v>
      </c>
      <c r="C209">
        <f>transpose!W208</f>
        <v>4.6551101539599999</v>
      </c>
      <c r="D209">
        <f>transpose!X208</f>
        <v>4.4179401909999996</v>
      </c>
      <c r="E209">
        <f>transpose!P208</f>
        <v>0</v>
      </c>
      <c r="F209">
        <f>transpose!Q208</f>
        <v>1.5714104875999999</v>
      </c>
      <c r="G209">
        <f>transpose!R208</f>
        <v>1.6720987306099999</v>
      </c>
      <c r="H209" cm="1">
        <f t="array" ref="H209">_xlfn.LET(_xlpm.rng,IFERROR(MATCH($A209,Q$4:Q$15,1)+1,1),INDEX(U$4:U$15,_xlpm.rng)*$A209^2+INDEX(U$4:U$15,_xlpm.rng+1)*$A209+INDEX(U$4:U$15,_xlpm.rng+2))</f>
        <v>0</v>
      </c>
      <c r="I209" cm="1">
        <f t="array" ref="I209">_xlfn.LET(_xlpm.rng,IFERROR(MATCH($A209,R$4:R$15,1)+1,1),INDEX(V$4:V$15,_xlpm.rng)*$A209^2+INDEX(V$4:V$15,_xlpm.rng+1)*$A209+INDEX(V$4:V$15,_xlpm.rng+2))</f>
        <v>4.6761226035640426</v>
      </c>
      <c r="J209" cm="1">
        <f t="array" ref="J209">_xlfn.LET(_xlpm.rng,IFERROR(MATCH($A209,S$4:S$15,1)+1,1),INDEX(W$4:W$15,_xlpm.rng)*$A209^2+INDEX(W$4:W$15,_xlpm.rng+1)*$A209+INDEX(W$4:W$15,_xlpm.rng+2))</f>
        <v>4.4261226035642212</v>
      </c>
      <c r="K209" cm="1">
        <f t="array" ref="K209">_xlfn.LET(_xlpm.rng,IFERROR(MATCH($A209,Q$4:Q$15,1)+1,1),INDEX(X$4:X$15,_xlpm.rng)*$A209^2+INDEX(X$4:X$15,_xlpm.rng+1)*$A209+INDEX(X$4:X$15,_xlpm.rng+2))</f>
        <v>0</v>
      </c>
      <c r="L209" cm="1">
        <f t="array" ref="L209">_xlfn.LET(_xlpm.rng,IFERROR(MATCH($A209,R$4:R$15,1)+1,1),INDEX(Y$4:Y$15,_xlpm.rng)*$A209^2+INDEX(Y$4:Y$15,_xlpm.rng+1)*$A209+INDEX(Y$4:Y$15,_xlpm.rng+2))</f>
        <v>1.5712985421190311</v>
      </c>
      <c r="M209" cm="1">
        <f t="array" ref="M209">_xlfn.LET(_xlpm.rng,IFERROR(MATCH($A209,S$4:S$15,1)+1,1),INDEX(Z$4:Z$15,_xlpm.rng)*$A209^2+INDEX(Z$4:Z$15,_xlpm.rng+1)*$A209+INDEX(Z$4:Z$15,_xlpm.rng+2))</f>
        <v>1.6729453974623123</v>
      </c>
    </row>
    <row r="210" spans="1:13" x14ac:dyDescent="0.2">
      <c r="A210">
        <v>10.275</v>
      </c>
      <c r="B210">
        <f>transpose!V209</f>
        <v>0</v>
      </c>
      <c r="C210">
        <f>transpose!W209</f>
        <v>4.77125937943</v>
      </c>
      <c r="D210">
        <f>transpose!X209</f>
        <v>4.47855095256</v>
      </c>
      <c r="E210">
        <f>transpose!P209</f>
        <v>0</v>
      </c>
      <c r="F210">
        <f>transpose!Q209</f>
        <v>1.5249923842099999</v>
      </c>
      <c r="G210">
        <f>transpose!R209</f>
        <v>1.6471145227899999</v>
      </c>
      <c r="H210" cm="1">
        <f t="array" ref="H210">_xlfn.LET(_xlpm.rng,IFERROR(MATCH($A210,Q$4:Q$15,1)+1,1),INDEX(U$4:U$15,_xlpm.rng)*$A210^2+INDEX(U$4:U$15,_xlpm.rng+1)*$A210+INDEX(U$4:U$15,_xlpm.rng+2))</f>
        <v>0</v>
      </c>
      <c r="I210" cm="1">
        <f t="array" ref="I210">_xlfn.LET(_xlpm.rng,IFERROR(MATCH($A210,R$4:R$15,1)+1,1),INDEX(V$4:V$15,_xlpm.rng)*$A210^2+INDEX(V$4:V$15,_xlpm.rng+1)*$A210+INDEX(V$4:V$15,_xlpm.rng+2))</f>
        <v>4.7872337146751462</v>
      </c>
      <c r="J210" cm="1">
        <f t="array" ref="J210">_xlfn.LET(_xlpm.rng,IFERROR(MATCH($A210,S$4:S$15,1)+1,1),INDEX(W$4:W$15,_xlpm.rng)*$A210^2+INDEX(W$4:W$15,_xlpm.rng+1)*$A210+INDEX(W$4:W$15,_xlpm.rng+2))</f>
        <v>4.4816781591197783</v>
      </c>
      <c r="K210" cm="1">
        <f t="array" ref="K210">_xlfn.LET(_xlpm.rng,IFERROR(MATCH($A210,Q$4:Q$15,1)+1,1),INDEX(X$4:X$15,_xlpm.rng)*$A210^2+INDEX(X$4:X$15,_xlpm.rng+1)*$A210+INDEX(X$4:X$15,_xlpm.rng+2))</f>
        <v>0</v>
      </c>
      <c r="L210" cm="1">
        <f t="array" ref="L210">_xlfn.LET(_xlpm.rng,IFERROR(MATCH($A210,R$4:R$15,1)+1,1),INDEX(Y$4:Y$15,_xlpm.rng)*$A210^2+INDEX(Y$4:Y$15,_xlpm.rng+1)*$A210+INDEX(Y$4:Y$15,_xlpm.rng+2))</f>
        <v>1.5271446761570147</v>
      </c>
      <c r="M210" cm="1">
        <f t="array" ref="M210">_xlfn.LET(_xlpm.rng,IFERROR(MATCH($A210,S$4:S$15,1)+1,1),INDEX(Z$4:Z$15,_xlpm.rng)*$A210^2+INDEX(Z$4:Z$15,_xlpm.rng+1)*$A210+INDEX(Z$4:Z$15,_xlpm.rng+2))</f>
        <v>1.6500819151048702</v>
      </c>
    </row>
    <row r="211" spans="1:13" x14ac:dyDescent="0.2">
      <c r="A211">
        <v>10.324999999999999</v>
      </c>
      <c r="B211">
        <f>transpose!V210</f>
        <v>0</v>
      </c>
      <c r="C211">
        <f>transpose!W210</f>
        <v>4.8842349683200004</v>
      </c>
      <c r="D211">
        <f>transpose!X210</f>
        <v>4.5376120044099997</v>
      </c>
      <c r="E211">
        <f>transpose!P210</f>
        <v>0</v>
      </c>
      <c r="F211">
        <f>transpose!Q210</f>
        <v>1.48047474027</v>
      </c>
      <c r="G211">
        <f>transpose!R210</f>
        <v>1.6229453380400001</v>
      </c>
      <c r="H211" cm="1">
        <f t="array" ref="H211">_xlfn.LET(_xlpm.rng,IFERROR(MATCH($A211,Q$4:Q$15,1)+1,1),INDEX(U$4:U$15,_xlpm.rng)*$A211^2+INDEX(U$4:U$15,_xlpm.rng+1)*$A211+INDEX(U$4:U$15,_xlpm.rng+2))</f>
        <v>0</v>
      </c>
      <c r="I211" cm="1">
        <f t="array" ref="I211">_xlfn.LET(_xlpm.rng,IFERROR(MATCH($A211,R$4:R$15,1)+1,1),INDEX(V$4:V$15,_xlpm.rng)*$A211^2+INDEX(V$4:V$15,_xlpm.rng+1)*$A211+INDEX(V$4:V$15,_xlpm.rng+2))</f>
        <v>4.8983448257862428</v>
      </c>
      <c r="J211" cm="1">
        <f t="array" ref="J211">_xlfn.LET(_xlpm.rng,IFERROR(MATCH($A211,S$4:S$15,1)+1,1),INDEX(W$4:W$15,_xlpm.rng)*$A211^2+INDEX(W$4:W$15,_xlpm.rng+1)*$A211+INDEX(W$4:W$15,_xlpm.rng+2))</f>
        <v>4.5372337146753337</v>
      </c>
      <c r="K211" cm="1">
        <f t="array" ref="K211">_xlfn.LET(_xlpm.rng,IFERROR(MATCH($A211,Q$4:Q$15,1)+1,1),INDEX(X$4:X$15,_xlpm.rng)*$A211^2+INDEX(X$4:X$15,_xlpm.rng+1)*$A211+INDEX(X$4:X$15,_xlpm.rng+2))</f>
        <v>0</v>
      </c>
      <c r="L211" cm="1">
        <f t="array" ref="L211">_xlfn.LET(_xlpm.rng,IFERROR(MATCH($A211,R$4:R$15,1)+1,1),INDEX(Y$4:Y$15,_xlpm.rng)*$A211^2+INDEX(Y$4:Y$15,_xlpm.rng+1)*$A211+INDEX(Y$4:Y$15,_xlpm.rng+2))</f>
        <v>1.4836200496961425</v>
      </c>
      <c r="M211" cm="1">
        <f t="array" ref="M211">_xlfn.LET(_xlpm.rng,IFERROR(MATCH($A211,S$4:S$15,1)+1,1),INDEX(Z$4:Z$15,_xlpm.rng)*$A211^2+INDEX(Z$4:Z$15,_xlpm.rng+1)*$A211+INDEX(Z$4:Z$15,_xlpm.rng+2))</f>
        <v>1.6273757426227125</v>
      </c>
    </row>
    <row r="212" spans="1:13" x14ac:dyDescent="0.2">
      <c r="A212">
        <v>10.375</v>
      </c>
      <c r="B212">
        <f>transpose!V211</f>
        <v>0</v>
      </c>
      <c r="C212">
        <f>transpose!W211</f>
        <v>4.9950419312600003</v>
      </c>
      <c r="D212">
        <f>transpose!X211</f>
        <v>4.5956271024099999</v>
      </c>
      <c r="E212">
        <f>transpose!P211</f>
        <v>0</v>
      </c>
      <c r="F212">
        <f>transpose!Q211</f>
        <v>1.4374173191799999</v>
      </c>
      <c r="G212">
        <f>transpose!R211</f>
        <v>1.5993737430799999</v>
      </c>
      <c r="H212" cm="1">
        <f t="array" ref="H212">_xlfn.LET(_xlpm.rng,IFERROR(MATCH($A212,Q$4:Q$15,1)+1,1),INDEX(U$4:U$15,_xlpm.rng)*$A212^2+INDEX(U$4:U$15,_xlpm.rng+1)*$A212+INDEX(U$4:U$15,_xlpm.rng+2))</f>
        <v>0</v>
      </c>
      <c r="I212" cm="1">
        <f t="array" ref="I212">_xlfn.LET(_xlpm.rng,IFERROR(MATCH($A212,R$4:R$15,1)+1,1),INDEX(V$4:V$15,_xlpm.rng)*$A212^2+INDEX(V$4:V$15,_xlpm.rng+1)*$A212+INDEX(V$4:V$15,_xlpm.rng+2))</f>
        <v>5.0094559368973428</v>
      </c>
      <c r="J212" cm="1">
        <f t="array" ref="J212">_xlfn.LET(_xlpm.rng,IFERROR(MATCH($A212,S$4:S$15,1)+1,1),INDEX(W$4:W$15,_xlpm.rng)*$A212^2+INDEX(W$4:W$15,_xlpm.rng+1)*$A212+INDEX(W$4:W$15,_xlpm.rng+2))</f>
        <v>4.5927892702308908</v>
      </c>
      <c r="K212" cm="1">
        <f t="array" ref="K212">_xlfn.LET(_xlpm.rng,IFERROR(MATCH($A212,Q$4:Q$15,1)+1,1),INDEX(X$4:X$15,_xlpm.rng)*$A212^2+INDEX(X$4:X$15,_xlpm.rng+1)*$A212+INDEX(X$4:X$15,_xlpm.rng+2))</f>
        <v>0</v>
      </c>
      <c r="L212" cm="1">
        <f t="array" ref="L212">_xlfn.LET(_xlpm.rng,IFERROR(MATCH($A212,R$4:R$15,1)+1,1),INDEX(Y$4:Y$15,_xlpm.rng)*$A212^2+INDEX(Y$4:Y$15,_xlpm.rng+1)*$A212+INDEX(Y$4:Y$15,_xlpm.rng+2))</f>
        <v>1.4407246627364074</v>
      </c>
      <c r="M212" cm="1">
        <f t="array" ref="M212">_xlfn.LET(_xlpm.rng,IFERROR(MATCH($A212,S$4:S$15,1)+1,1),INDEX(Z$4:Z$15,_xlpm.rng)*$A212^2+INDEX(Z$4:Z$15,_xlpm.rng+1)*$A212+INDEX(Z$4:Z$15,_xlpm.rng+2))</f>
        <v>1.604826880015839</v>
      </c>
    </row>
    <row r="213" spans="1:13" x14ac:dyDescent="0.2">
      <c r="A213">
        <v>10.425000000000001</v>
      </c>
      <c r="B213">
        <f>transpose!V212</f>
        <v>0</v>
      </c>
      <c r="C213">
        <f>transpose!W212</f>
        <v>5.1042504410999996</v>
      </c>
      <c r="D213">
        <f>transpose!X212</f>
        <v>4.6528805195</v>
      </c>
      <c r="E213">
        <f>transpose!P212</f>
        <v>0</v>
      </c>
      <c r="F213">
        <f>transpose!Q212</f>
        <v>1.3955676396100001</v>
      </c>
      <c r="G213">
        <f>transpose!R212</f>
        <v>1.57627648034</v>
      </c>
      <c r="H213" cm="1">
        <f t="array" ref="H213">_xlfn.LET(_xlpm.rng,IFERROR(MATCH($A213,Q$4:Q$15,1)+1,1),INDEX(U$4:U$15,_xlpm.rng)*$A213^2+INDEX(U$4:U$15,_xlpm.rng+1)*$A213+INDEX(U$4:U$15,_xlpm.rng+2))</f>
        <v>0</v>
      </c>
      <c r="I213" cm="1">
        <f t="array" ref="I213">_xlfn.LET(_xlpm.rng,IFERROR(MATCH($A213,R$4:R$15,1)+1,1),INDEX(V$4:V$15,_xlpm.rng)*$A213^2+INDEX(V$4:V$15,_xlpm.rng+1)*$A213+INDEX(V$4:V$15,_xlpm.rng+2))</f>
        <v>5.1205670480084429</v>
      </c>
      <c r="J213" cm="1">
        <f t="array" ref="J213">_xlfn.LET(_xlpm.rng,IFERROR(MATCH($A213,S$4:S$15,1)+1,1),INDEX(W$4:W$15,_xlpm.rng)*$A213^2+INDEX(W$4:W$15,_xlpm.rng+1)*$A213+INDEX(W$4:W$15,_xlpm.rng+2))</f>
        <v>4.6483448257864479</v>
      </c>
      <c r="K213" cm="1">
        <f t="array" ref="K213">_xlfn.LET(_xlpm.rng,IFERROR(MATCH($A213,Q$4:Q$15,1)+1,1),INDEX(X$4:X$15,_xlpm.rng)*$A213^2+INDEX(X$4:X$15,_xlpm.rng+1)*$A213+INDEX(X$4:X$15,_xlpm.rng+2))</f>
        <v>0</v>
      </c>
      <c r="L213" cm="1">
        <f t="array" ref="L213">_xlfn.LET(_xlpm.rng,IFERROR(MATCH($A213,R$4:R$15,1)+1,1),INDEX(Y$4:Y$15,_xlpm.rng)*$A213^2+INDEX(Y$4:Y$15,_xlpm.rng+1)*$A213+INDEX(Y$4:Y$15,_xlpm.rng+2))</f>
        <v>1.3984585152778024</v>
      </c>
      <c r="M213" cm="1">
        <f t="array" ref="M213">_xlfn.LET(_xlpm.rng,IFERROR(MATCH($A213,S$4:S$15,1)+1,1),INDEX(Z$4:Z$15,_xlpm.rng)*$A213^2+INDEX(Z$4:Z$15,_xlpm.rng+1)*$A213+INDEX(Z$4:Z$15,_xlpm.rng+2))</f>
        <v>1.5824353272842497</v>
      </c>
    </row>
    <row r="214" spans="1:13" x14ac:dyDescent="0.2">
      <c r="A214">
        <v>10.475</v>
      </c>
      <c r="B214">
        <f>transpose!V213</f>
        <v>0</v>
      </c>
      <c r="C214">
        <f>transpose!W213</f>
        <v>5.2122173628299997</v>
      </c>
      <c r="D214">
        <f>transpose!X213</f>
        <v>4.7095504935700001</v>
      </c>
      <c r="E214">
        <f>transpose!P213</f>
        <v>0</v>
      </c>
      <c r="F214">
        <f>transpose!Q213</f>
        <v>1.35476568709</v>
      </c>
      <c r="G214">
        <f>transpose!R213</f>
        <v>1.5535759222800001</v>
      </c>
      <c r="H214" cm="1">
        <f t="array" ref="H214">_xlfn.LET(_xlpm.rng,IFERROR(MATCH($A214,Q$4:Q$15,1)+1,1),INDEX(U$4:U$15,_xlpm.rng)*$A214^2+INDEX(U$4:U$15,_xlpm.rng+1)*$A214+INDEX(U$4:U$15,_xlpm.rng+2))</f>
        <v>0</v>
      </c>
      <c r="I214" cm="1">
        <f t="array" ref="I214">_xlfn.LET(_xlpm.rng,IFERROR(MATCH($A214,R$4:R$15,1)+1,1),INDEX(V$4:V$15,_xlpm.rng)*$A214^2+INDEX(V$4:V$15,_xlpm.rng+1)*$A214+INDEX(V$4:V$15,_xlpm.rng+2))</f>
        <v>5.2316781591195394</v>
      </c>
      <c r="J214" cm="1">
        <f t="array" ref="J214">_xlfn.LET(_xlpm.rng,IFERROR(MATCH($A214,S$4:S$15,1)+1,1),INDEX(W$4:W$15,_xlpm.rng)*$A214^2+INDEX(W$4:W$15,_xlpm.rng+1)*$A214+INDEX(W$4:W$15,_xlpm.rng+2))</f>
        <v>4.7039003813420015</v>
      </c>
      <c r="K214" cm="1">
        <f t="array" ref="K214">_xlfn.LET(_xlpm.rng,IFERROR(MATCH($A214,Q$4:Q$15,1)+1,1),INDEX(X$4:X$15,_xlpm.rng)*$A214^2+INDEX(X$4:X$15,_xlpm.rng+1)*$A214+INDEX(X$4:X$15,_xlpm.rng+2))</f>
        <v>0</v>
      </c>
      <c r="L214" cm="1">
        <f t="array" ref="L214">_xlfn.LET(_xlpm.rng,IFERROR(MATCH($A214,R$4:R$15,1)+1,1),INDEX(Y$4:Y$15,_xlpm.rng)*$A214^2+INDEX(Y$4:Y$15,_xlpm.rng+1)*$A214+INDEX(Y$4:Y$15,_xlpm.rng+2))</f>
        <v>1.3568216073203416</v>
      </c>
      <c r="M214" cm="1">
        <f t="array" ref="M214">_xlfn.LET(_xlpm.rng,IFERROR(MATCH($A214,S$4:S$15,1)+1,1),INDEX(Z$4:Z$15,_xlpm.rng)*$A214^2+INDEX(Z$4:Z$15,_xlpm.rng+1)*$A214+INDEX(Z$4:Z$15,_xlpm.rng+2))</f>
        <v>1.5602010844279466</v>
      </c>
    </row>
    <row r="215" spans="1:13" x14ac:dyDescent="0.2">
      <c r="A215">
        <v>10.525</v>
      </c>
      <c r="B215">
        <f>transpose!V214</f>
        <v>0</v>
      </c>
      <c r="C215">
        <f>transpose!W214</f>
        <v>5.3191816527700002</v>
      </c>
      <c r="D215">
        <f>transpose!X214</f>
        <v>4.7657568290699999</v>
      </c>
      <c r="E215">
        <f>transpose!P214</f>
        <v>0</v>
      </c>
      <c r="F215">
        <f>transpose!Q214</f>
        <v>1.3149027364700001</v>
      </c>
      <c r="G215">
        <f>transpose!R214</f>
        <v>1.5312196494000001</v>
      </c>
      <c r="H215" cm="1">
        <f t="array" ref="H215">_xlfn.LET(_xlpm.rng,IFERROR(MATCH($A215,Q$4:Q$15,1)+1,1),INDEX(U$4:U$15,_xlpm.rng)*$A215^2+INDEX(U$4:U$15,_xlpm.rng+1)*$A215+INDEX(U$4:U$15,_xlpm.rng+2))</f>
        <v>0</v>
      </c>
      <c r="I215" cm="1">
        <f t="array" ref="I215">_xlfn.LET(_xlpm.rng,IFERROR(MATCH($A215,R$4:R$15,1)+1,1),INDEX(V$4:V$15,_xlpm.rng)*$A215^2+INDEX(V$4:V$15,_xlpm.rng+1)*$A215+INDEX(V$4:V$15,_xlpm.rng+2))</f>
        <v>5.3427892702306394</v>
      </c>
      <c r="J215" cm="1">
        <f t="array" ref="J215">_xlfn.LET(_xlpm.rng,IFERROR(MATCH($A215,S$4:S$15,1)+1,1),INDEX(W$4:W$15,_xlpm.rng)*$A215^2+INDEX(W$4:W$15,_xlpm.rng+1)*$A215+INDEX(W$4:W$15,_xlpm.rng+2))</f>
        <v>4.7594559368975586</v>
      </c>
      <c r="K215" cm="1">
        <f t="array" ref="K215">_xlfn.LET(_xlpm.rng,IFERROR(MATCH($A215,Q$4:Q$15,1)+1,1),INDEX(X$4:X$15,_xlpm.rng)*$A215^2+INDEX(X$4:X$15,_xlpm.rng+1)*$A215+INDEX(X$4:X$15,_xlpm.rng+2))</f>
        <v>0</v>
      </c>
      <c r="L215" cm="1">
        <f t="array" ref="L215">_xlfn.LET(_xlpm.rng,IFERROR(MATCH($A215,R$4:R$15,1)+1,1),INDEX(Y$4:Y$15,_xlpm.rng)*$A215^2+INDEX(Y$4:Y$15,_xlpm.rng+1)*$A215+INDEX(Y$4:Y$15,_xlpm.rng+2))</f>
        <v>1.3158139388640215</v>
      </c>
      <c r="M215" cm="1">
        <f t="array" ref="M215">_xlfn.LET(_xlpm.rng,IFERROR(MATCH($A215,S$4:S$15,1)+1,1),INDEX(Z$4:Z$15,_xlpm.rng)*$A215^2+INDEX(Z$4:Z$15,_xlpm.rng+1)*$A215+INDEX(Z$4:Z$15,_xlpm.rng+2))</f>
        <v>1.5381241514469259</v>
      </c>
    </row>
    <row r="216" spans="1:13" x14ac:dyDescent="0.2">
      <c r="A216">
        <v>10.574999999999999</v>
      </c>
      <c r="B216">
        <f>transpose!V215</f>
        <v>0</v>
      </c>
      <c r="C216">
        <f>transpose!W215</f>
        <v>5.4253113661599999</v>
      </c>
      <c r="D216">
        <f>transpose!X215</f>
        <v>4.8215842172599999</v>
      </c>
      <c r="E216">
        <f>transpose!P215</f>
        <v>0</v>
      </c>
      <c r="F216">
        <f>transpose!Q215</f>
        <v>1.2759009889199999</v>
      </c>
      <c r="G216">
        <f>transpose!R215</f>
        <v>1.50917042469</v>
      </c>
      <c r="H216" cm="1">
        <f t="array" ref="H216">_xlfn.LET(_xlpm.rng,IFERROR(MATCH($A216,Q$4:Q$15,1)+1,1),INDEX(U$4:U$15,_xlpm.rng)*$A216^2+INDEX(U$4:U$15,_xlpm.rng+1)*$A216+INDEX(U$4:U$15,_xlpm.rng+2))</f>
        <v>0</v>
      </c>
      <c r="I216" cm="1">
        <f t="array" ref="I216">_xlfn.LET(_xlpm.rng,IFERROR(MATCH($A216,R$4:R$15,1)+1,1),INDEX(V$4:V$15,_xlpm.rng)*$A216^2+INDEX(V$4:V$15,_xlpm.rng+1)*$A216+INDEX(V$4:V$15,_xlpm.rng+2))</f>
        <v>5.4539003813417359</v>
      </c>
      <c r="J216" cm="1">
        <f t="array" ref="J216">_xlfn.LET(_xlpm.rng,IFERROR(MATCH($A216,S$4:S$15,1)+1,1),INDEX(W$4:W$15,_xlpm.rng)*$A216^2+INDEX(W$4:W$15,_xlpm.rng+1)*$A216+INDEX(W$4:W$15,_xlpm.rng+2))</f>
        <v>4.815011492453114</v>
      </c>
      <c r="K216" cm="1">
        <f t="array" ref="K216">_xlfn.LET(_xlpm.rng,IFERROR(MATCH($A216,Q$4:Q$15,1)+1,1),INDEX(X$4:X$15,_xlpm.rng)*$A216^2+INDEX(X$4:X$15,_xlpm.rng+1)*$A216+INDEX(X$4:X$15,_xlpm.rng+2))</f>
        <v>0</v>
      </c>
      <c r="L216" cm="1">
        <f t="array" ref="L216">_xlfn.LET(_xlpm.rng,IFERROR(MATCH($A216,R$4:R$15,1)+1,1),INDEX(Y$4:Y$15,_xlpm.rng)*$A216^2+INDEX(Y$4:Y$15,_xlpm.rng+1)*$A216+INDEX(Y$4:Y$15,_xlpm.rng+2))</f>
        <v>1.2754355099088421</v>
      </c>
      <c r="M216" cm="1">
        <f t="array" ref="M216">_xlfn.LET(_xlpm.rng,IFERROR(MATCH($A216,S$4:S$15,1)+1,1),INDEX(Z$4:Z$15,_xlpm.rng)*$A216^2+INDEX(Z$4:Z$15,_xlpm.rng+1)*$A216+INDEX(Z$4:Z$15,_xlpm.rng+2))</f>
        <v>1.5162045283411913</v>
      </c>
    </row>
    <row r="217" spans="1:13" x14ac:dyDescent="0.2">
      <c r="A217">
        <v>10.625</v>
      </c>
      <c r="B217">
        <f>transpose!V216</f>
        <v>0</v>
      </c>
      <c r="C217">
        <f>transpose!W216</f>
        <v>5.5307291509100001</v>
      </c>
      <c r="D217">
        <f>transpose!X216</f>
        <v>4.8770948823999998</v>
      </c>
      <c r="E217">
        <f>transpose!P216</f>
        <v>0</v>
      </c>
      <c r="F217">
        <f>transpose!Q216</f>
        <v>1.2377024863299999</v>
      </c>
      <c r="G217">
        <f>transpose!R216</f>
        <v>1.4874007472799999</v>
      </c>
      <c r="H217" cm="1">
        <f t="array" ref="H217">_xlfn.LET(_xlpm.rng,IFERROR(MATCH($A217,Q$4:Q$15,1)+1,1),INDEX(U$4:U$15,_xlpm.rng)*$A217^2+INDEX(U$4:U$15,_xlpm.rng+1)*$A217+INDEX(U$4:U$15,_xlpm.rng+2))</f>
        <v>0</v>
      </c>
      <c r="I217" cm="1">
        <f t="array" ref="I217">_xlfn.LET(_xlpm.rng,IFERROR(MATCH($A217,R$4:R$15,1)+1,1),INDEX(V$4:V$15,_xlpm.rng)*$A217^2+INDEX(V$4:V$15,_xlpm.rng+1)*$A217+INDEX(V$4:V$15,_xlpm.rng+2))</f>
        <v>5.565011492452836</v>
      </c>
      <c r="J217" cm="1">
        <f t="array" ref="J217">_xlfn.LET(_xlpm.rng,IFERROR(MATCH($A217,S$4:S$15,1)+1,1),INDEX(W$4:W$15,_xlpm.rng)*$A217^2+INDEX(W$4:W$15,_xlpm.rng+1)*$A217+INDEX(W$4:W$15,_xlpm.rng+2))</f>
        <v>4.8705670480086711</v>
      </c>
      <c r="K217" cm="1">
        <f t="array" ref="K217">_xlfn.LET(_xlpm.rng,IFERROR(MATCH($A217,Q$4:Q$15,1)+1,1),INDEX(X$4:X$15,_xlpm.rng)*$A217^2+INDEX(X$4:X$15,_xlpm.rng+1)*$A217+INDEX(X$4:X$15,_xlpm.rng+2))</f>
        <v>0</v>
      </c>
      <c r="L217" cm="1">
        <f t="array" ref="L217">_xlfn.LET(_xlpm.rng,IFERROR(MATCH($A217,R$4:R$15,1)+1,1),INDEX(Y$4:Y$15,_xlpm.rng)*$A217^2+INDEX(Y$4:Y$15,_xlpm.rng+1)*$A217+INDEX(Y$4:Y$15,_xlpm.rng+2))</f>
        <v>1.2356863204547928</v>
      </c>
      <c r="M217" cm="1">
        <f t="array" ref="M217">_xlfn.LET(_xlpm.rng,IFERROR(MATCH($A217,S$4:S$15,1)+1,1),INDEX(Z$4:Z$15,_xlpm.rng)*$A217^2+INDEX(Z$4:Z$15,_xlpm.rng+1)*$A217+INDEX(Z$4:Z$15,_xlpm.rng+2))</f>
        <v>1.4944422151107393</v>
      </c>
    </row>
    <row r="218" spans="1:13" x14ac:dyDescent="0.2">
      <c r="A218">
        <v>10.675000000000001</v>
      </c>
      <c r="B218">
        <f>transpose!V217</f>
        <v>0</v>
      </c>
      <c r="C218">
        <f>transpose!W217</f>
        <v>5.6355271067499997</v>
      </c>
      <c r="D218">
        <f>transpose!X217</f>
        <v>4.9323359619299998</v>
      </c>
      <c r="E218">
        <f>transpose!P217</f>
        <v>0</v>
      </c>
      <c r="F218">
        <f>transpose!Q217</f>
        <v>1.20026262293</v>
      </c>
      <c r="G218">
        <f>transpose!R217</f>
        <v>1.46588966876</v>
      </c>
      <c r="H218" cm="1">
        <f t="array" ref="H218">_xlfn.LET(_xlpm.rng,IFERROR(MATCH($A218,Q$4:Q$15,1)+1,1),INDEX(U$4:U$15,_xlpm.rng)*$A218^2+INDEX(U$4:U$15,_xlpm.rng+1)*$A218+INDEX(U$4:U$15,_xlpm.rng+2))</f>
        <v>0</v>
      </c>
      <c r="I218" cm="1">
        <f t="array" ref="I218">_xlfn.LET(_xlpm.rng,IFERROR(MATCH($A218,R$4:R$15,1)+1,1),INDEX(V$4:V$15,_xlpm.rng)*$A218^2+INDEX(V$4:V$15,_xlpm.rng+1)*$A218+INDEX(V$4:V$15,_xlpm.rng+2))</f>
        <v>5.6761226035639361</v>
      </c>
      <c r="J218" cm="1">
        <f t="array" ref="J218">_xlfn.LET(_xlpm.rng,IFERROR(MATCH($A218,S$4:S$15,1)+1,1),INDEX(W$4:W$15,_xlpm.rng)*$A218^2+INDEX(W$4:W$15,_xlpm.rng+1)*$A218+INDEX(W$4:W$15,_xlpm.rng+2))</f>
        <v>4.9261226035642265</v>
      </c>
      <c r="K218" cm="1">
        <f t="array" ref="K218">_xlfn.LET(_xlpm.rng,IFERROR(MATCH($A218,Q$4:Q$15,1)+1,1),INDEX(X$4:X$15,_xlpm.rng)*$A218^2+INDEX(X$4:X$15,_xlpm.rng+1)*$A218+INDEX(X$4:X$15,_xlpm.rng+2))</f>
        <v>0</v>
      </c>
      <c r="L218" cm="1">
        <f t="array" ref="L218">_xlfn.LET(_xlpm.rng,IFERROR(MATCH($A218,R$4:R$15,1)+1,1),INDEX(Y$4:Y$15,_xlpm.rng)*$A218^2+INDEX(Y$4:Y$15,_xlpm.rng+1)*$A218+INDEX(Y$4:Y$15,_xlpm.rng+2))</f>
        <v>1.1965663705018912</v>
      </c>
      <c r="M218" cm="1">
        <f t="array" ref="M218">_xlfn.LET(_xlpm.rng,IFERROR(MATCH($A218,S$4:S$15,1)+1,1),INDEX(Z$4:Z$15,_xlpm.rng)*$A218^2+INDEX(Z$4:Z$15,_xlpm.rng+1)*$A218+INDEX(Z$4:Z$15,_xlpm.rng+2))</f>
        <v>1.472837211755575</v>
      </c>
    </row>
    <row r="219" spans="1:13" x14ac:dyDescent="0.2">
      <c r="A219">
        <v>10.725</v>
      </c>
      <c r="B219">
        <f>transpose!V218</f>
        <v>0</v>
      </c>
      <c r="C219">
        <f>transpose!W218</f>
        <v>5.7397759469</v>
      </c>
      <c r="D219">
        <f>transpose!X218</f>
        <v>4.9873440640700002</v>
      </c>
      <c r="E219">
        <f>transpose!P218</f>
        <v>0</v>
      </c>
      <c r="F219">
        <f>transpose!Q218</f>
        <v>1.1635461256199999</v>
      </c>
      <c r="G219">
        <f>transpose!R218</f>
        <v>1.44462082429</v>
      </c>
      <c r="H219" cm="1">
        <f t="array" ref="H219">_xlfn.LET(_xlpm.rng,IFERROR(MATCH($A219,Q$4:Q$15,1)+1,1),INDEX(U$4:U$15,_xlpm.rng)*$A219^2+INDEX(U$4:U$15,_xlpm.rng+1)*$A219+INDEX(U$4:U$15,_xlpm.rng+2))</f>
        <v>0</v>
      </c>
      <c r="I219" cm="1">
        <f t="array" ref="I219">_xlfn.LET(_xlpm.rng,IFERROR(MATCH($A219,R$4:R$15,1)+1,1),INDEX(V$4:V$15,_xlpm.rng)*$A219^2+INDEX(V$4:V$15,_xlpm.rng+1)*$A219+INDEX(V$4:V$15,_xlpm.rng+2))</f>
        <v>5.7872337146750326</v>
      </c>
      <c r="J219" cm="1">
        <f t="array" ref="J219">_xlfn.LET(_xlpm.rng,IFERROR(MATCH($A219,S$4:S$15,1)+1,1),INDEX(W$4:W$15,_xlpm.rng)*$A219^2+INDEX(W$4:W$15,_xlpm.rng+1)*$A219+INDEX(W$4:W$15,_xlpm.rng+2))</f>
        <v>4.9816781591197818</v>
      </c>
      <c r="K219" cm="1">
        <f t="array" ref="K219">_xlfn.LET(_xlpm.rng,IFERROR(MATCH($A219,Q$4:Q$15,1)+1,1),INDEX(X$4:X$15,_xlpm.rng)*$A219^2+INDEX(X$4:X$15,_xlpm.rng+1)*$A219+INDEX(X$4:X$15,_xlpm.rng+2))</f>
        <v>0</v>
      </c>
      <c r="L219" cm="1">
        <f t="array" ref="L219">_xlfn.LET(_xlpm.rng,IFERROR(MATCH($A219,R$4:R$15,1)+1,1),INDEX(Y$4:Y$15,_xlpm.rng)*$A219^2+INDEX(Y$4:Y$15,_xlpm.rng+1)*$A219+INDEX(Y$4:Y$15,_xlpm.rng+2))</f>
        <v>1.1580756600501267</v>
      </c>
      <c r="M219" cm="1">
        <f t="array" ref="M219">_xlfn.LET(_xlpm.rng,IFERROR(MATCH($A219,S$4:S$15,1)+1,1),INDEX(Z$4:Z$15,_xlpm.rng)*$A219^2+INDEX(Z$4:Z$15,_xlpm.rng+1)*$A219+INDEX(Z$4:Z$15,_xlpm.rng+2))</f>
        <v>1.4513895182756915</v>
      </c>
    </row>
    <row r="220" spans="1:13" x14ac:dyDescent="0.2">
      <c r="A220">
        <v>10.775</v>
      </c>
      <c r="B220">
        <f>transpose!V219</f>
        <v>0</v>
      </c>
      <c r="C220">
        <f>transpose!W219</f>
        <v>5.8435309068099999</v>
      </c>
      <c r="D220">
        <f>transpose!X219</f>
        <v>5.0421482127699999</v>
      </c>
      <c r="E220">
        <f>transpose!P219</f>
        <v>0</v>
      </c>
      <c r="F220">
        <f>transpose!Q219</f>
        <v>1.1275244464600001</v>
      </c>
      <c r="G220">
        <f>transpose!R219</f>
        <v>1.42358115828</v>
      </c>
      <c r="H220" cm="1">
        <f t="array" ref="H220">_xlfn.LET(_xlpm.rng,IFERROR(MATCH($A220,Q$4:Q$15,1)+1,1),INDEX(U$4:U$15,_xlpm.rng)*$A220^2+INDEX(U$4:U$15,_xlpm.rng+1)*$A220+INDEX(U$4:U$15,_xlpm.rng+2))</f>
        <v>0</v>
      </c>
      <c r="I220" cm="1">
        <f t="array" ref="I220">_xlfn.LET(_xlpm.rng,IFERROR(MATCH($A220,R$4:R$15,1)+1,1),INDEX(V$4:V$15,_xlpm.rng)*$A220^2+INDEX(V$4:V$15,_xlpm.rng+1)*$A220+INDEX(V$4:V$15,_xlpm.rng+2))</f>
        <v>5.8983448257861362</v>
      </c>
      <c r="J220" cm="1">
        <f t="array" ref="J220">_xlfn.LET(_xlpm.rng,IFERROR(MATCH($A220,S$4:S$15,1)+1,1),INDEX(W$4:W$15,_xlpm.rng)*$A220^2+INDEX(W$4:W$15,_xlpm.rng+1)*$A220+INDEX(W$4:W$15,_xlpm.rng+2))</f>
        <v>5.037233714675339</v>
      </c>
      <c r="K220" cm="1">
        <f t="array" ref="K220">_xlfn.LET(_xlpm.rng,IFERROR(MATCH($A220,Q$4:Q$15,1)+1,1),INDEX(X$4:X$15,_xlpm.rng)*$A220^2+INDEX(X$4:X$15,_xlpm.rng+1)*$A220+INDEX(X$4:X$15,_xlpm.rng+2))</f>
        <v>0</v>
      </c>
      <c r="L220" cm="1">
        <f t="array" ref="L220">_xlfn.LET(_xlpm.rng,IFERROR(MATCH($A220,R$4:R$15,1)+1,1),INDEX(Y$4:Y$15,_xlpm.rng)*$A220^2+INDEX(Y$4:Y$15,_xlpm.rng+1)*$A220+INDEX(Y$4:Y$15,_xlpm.rng+2))</f>
        <v>1.1202141890994994</v>
      </c>
      <c r="M220" cm="1">
        <f t="array" ref="M220">_xlfn.LET(_xlpm.rng,IFERROR(MATCH($A220,S$4:S$15,1)+1,1),INDEX(Z$4:Z$15,_xlpm.rng)*$A220^2+INDEX(Z$4:Z$15,_xlpm.rng+1)*$A220+INDEX(Z$4:Z$15,_xlpm.rng+2))</f>
        <v>1.4300991346710958</v>
      </c>
    </row>
    <row r="221" spans="1:13" x14ac:dyDescent="0.2">
      <c r="A221">
        <v>10.824999999999999</v>
      </c>
      <c r="B221">
        <f>transpose!V220</f>
        <v>0</v>
      </c>
      <c r="C221">
        <f>transpose!W220</f>
        <v>5.94683569709</v>
      </c>
      <c r="D221">
        <f>transpose!X220</f>
        <v>5.0967718226500001</v>
      </c>
      <c r="E221">
        <f>transpose!P220</f>
        <v>0</v>
      </c>
      <c r="F221">
        <f>transpose!Q220</f>
        <v>1.09217400542</v>
      </c>
      <c r="G221">
        <f>transpose!R220</f>
        <v>1.4027600683000001</v>
      </c>
      <c r="H221" cm="1">
        <f t="array" ref="H221">_xlfn.LET(_xlpm.rng,IFERROR(MATCH($A221,Q$4:Q$15,1)+1,1),INDEX(U$4:U$15,_xlpm.rng)*$A221^2+INDEX(U$4:U$15,_xlpm.rng+1)*$A221+INDEX(U$4:U$15,_xlpm.rng+2))</f>
        <v>0</v>
      </c>
      <c r="I221" cm="1">
        <f t="array" ref="I221">_xlfn.LET(_xlpm.rng,IFERROR(MATCH($A221,R$4:R$15,1)+1,1),INDEX(V$4:V$15,_xlpm.rng)*$A221^2+INDEX(V$4:V$15,_xlpm.rng+1)*$A221+INDEX(V$4:V$15,_xlpm.rng+2))</f>
        <v>6.0094559368972327</v>
      </c>
      <c r="J221" cm="1">
        <f t="array" ref="J221">_xlfn.LET(_xlpm.rng,IFERROR(MATCH($A221,S$4:S$15,1)+1,1),INDEX(W$4:W$15,_xlpm.rng)*$A221^2+INDEX(W$4:W$15,_xlpm.rng+1)*$A221+INDEX(W$4:W$15,_xlpm.rng+2))</f>
        <v>5.0927892702308943</v>
      </c>
      <c r="K221" cm="1">
        <f t="array" ref="K221">_xlfn.LET(_xlpm.rng,IFERROR(MATCH($A221,Q$4:Q$15,1)+1,1),INDEX(X$4:X$15,_xlpm.rng)*$A221^2+INDEX(X$4:X$15,_xlpm.rng+1)*$A221+INDEX(X$4:X$15,_xlpm.rng+2))</f>
        <v>0</v>
      </c>
      <c r="L221" cm="1">
        <f t="array" ref="L221">_xlfn.LET(_xlpm.rng,IFERROR(MATCH($A221,R$4:R$15,1)+1,1),INDEX(Y$4:Y$15,_xlpm.rng)*$A221^2+INDEX(Y$4:Y$15,_xlpm.rng+1)*$A221+INDEX(Y$4:Y$15,_xlpm.rng+2))</f>
        <v>1.0829819576500057</v>
      </c>
      <c r="M221" cm="1">
        <f t="array" ref="M221">_xlfn.LET(_xlpm.rng,IFERROR(MATCH($A221,S$4:S$15,1)+1,1),INDEX(Z$4:Z$15,_xlpm.rng)*$A221^2+INDEX(Z$4:Z$15,_xlpm.rng+1)*$A221+INDEX(Z$4:Z$15,_xlpm.rng+2))</f>
        <v>1.4089660609417844</v>
      </c>
    </row>
    <row r="222" spans="1:13" x14ac:dyDescent="0.2">
      <c r="A222">
        <v>10.875</v>
      </c>
      <c r="B222">
        <f>transpose!V221</f>
        <v>0</v>
      </c>
      <c r="C222">
        <f>transpose!W221</f>
        <v>6.0497252287099998</v>
      </c>
      <c r="D222">
        <f>transpose!X221</f>
        <v>5.1512340651099997</v>
      </c>
      <c r="E222">
        <f>transpose!P221</f>
        <v>0</v>
      </c>
      <c r="F222">
        <f>transpose!Q221</f>
        <v>1.0574749670200001</v>
      </c>
      <c r="G222">
        <f>transpose!R221</f>
        <v>1.38214881148</v>
      </c>
      <c r="H222" cm="1">
        <f t="array" ref="H222">_xlfn.LET(_xlpm.rng,IFERROR(MATCH($A222,Q$4:Q$15,1)+1,1),INDEX(U$4:U$15,_xlpm.rng)*$A222^2+INDEX(U$4:U$15,_xlpm.rng+1)*$A222+INDEX(U$4:U$15,_xlpm.rng+2))</f>
        <v>0</v>
      </c>
      <c r="I222" cm="1">
        <f t="array" ref="I222">_xlfn.LET(_xlpm.rng,IFERROR(MATCH($A222,R$4:R$15,1)+1,1),INDEX(V$4:V$15,_xlpm.rng)*$A222^2+INDEX(V$4:V$15,_xlpm.rng+1)*$A222+INDEX(V$4:V$15,_xlpm.rng+2))</f>
        <v>6.1205670480083327</v>
      </c>
      <c r="J222" cm="1">
        <f t="array" ref="J222">_xlfn.LET(_xlpm.rng,IFERROR(MATCH($A222,S$4:S$15,1)+1,1),INDEX(W$4:W$15,_xlpm.rng)*$A222^2+INDEX(W$4:W$15,_xlpm.rng+1)*$A222+INDEX(W$4:W$15,_xlpm.rng+2))</f>
        <v>5.1483448257864497</v>
      </c>
      <c r="K222" cm="1">
        <f t="array" ref="K222">_xlfn.LET(_xlpm.rng,IFERROR(MATCH($A222,Q$4:Q$15,1)+1,1),INDEX(X$4:X$15,_xlpm.rng)*$A222^2+INDEX(X$4:X$15,_xlpm.rng+1)*$A222+INDEX(X$4:X$15,_xlpm.rng+2))</f>
        <v>0</v>
      </c>
      <c r="L222" cm="1">
        <f t="array" ref="L222">_xlfn.LET(_xlpm.rng,IFERROR(MATCH($A222,R$4:R$15,1)+1,1),INDEX(Y$4:Y$15,_xlpm.rng)*$A222^2+INDEX(Y$4:Y$15,_xlpm.rng+1)*$A222+INDEX(Y$4:Y$15,_xlpm.rng+2))</f>
        <v>1.0463789657016598</v>
      </c>
      <c r="M222" cm="1">
        <f t="array" ref="M222">_xlfn.LET(_xlpm.rng,IFERROR(MATCH($A222,S$4:S$15,1)+1,1),INDEX(Z$4:Z$15,_xlpm.rng)*$A222^2+INDEX(Z$4:Z$15,_xlpm.rng+1)*$A222+INDEX(Z$4:Z$15,_xlpm.rng+2))</f>
        <v>1.3879902970877556</v>
      </c>
    </row>
    <row r="223" spans="1:13" x14ac:dyDescent="0.2">
      <c r="A223">
        <v>10.925000000000001</v>
      </c>
      <c r="B223">
        <f>transpose!V222</f>
        <v>0</v>
      </c>
      <c r="C223">
        <f>transpose!W222</f>
        <v>6.15222753828</v>
      </c>
      <c r="D223">
        <f>transpose!X222</f>
        <v>5.2055508386199998</v>
      </c>
      <c r="E223">
        <f>transpose!P222</f>
        <v>0</v>
      </c>
      <c r="F223">
        <f>transpose!Q222</f>
        <v>1.0234103641700001</v>
      </c>
      <c r="G223">
        <f>transpose!R222</f>
        <v>1.36174008168</v>
      </c>
      <c r="H223" cm="1">
        <f t="array" ref="H223">_xlfn.LET(_xlpm.rng,IFERROR(MATCH($A223,Q$4:Q$15,1)+1,1),INDEX(U$4:U$15,_xlpm.rng)*$A223^2+INDEX(U$4:U$15,_xlpm.rng+1)*$A223+INDEX(U$4:U$15,_xlpm.rng+2))</f>
        <v>0</v>
      </c>
      <c r="I223" cm="1">
        <f t="array" ref="I223">_xlfn.LET(_xlpm.rng,IFERROR(MATCH($A223,R$4:R$15,1)+1,1),INDEX(V$4:V$15,_xlpm.rng)*$A223^2+INDEX(V$4:V$15,_xlpm.rng+1)*$A223+INDEX(V$4:V$15,_xlpm.rng+2))</f>
        <v>6.2316781591194328</v>
      </c>
      <c r="J223" cm="1">
        <f t="array" ref="J223">_xlfn.LET(_xlpm.rng,IFERROR(MATCH($A223,S$4:S$15,1)+1,1),INDEX(W$4:W$15,_xlpm.rng)*$A223^2+INDEX(W$4:W$15,_xlpm.rng+1)*$A223+INDEX(W$4:W$15,_xlpm.rng+2))</f>
        <v>5.2039003813420068</v>
      </c>
      <c r="K223" cm="1">
        <f t="array" ref="K223">_xlfn.LET(_xlpm.rng,IFERROR(MATCH($A223,Q$4:Q$15,1)+1,1),INDEX(X$4:X$15,_xlpm.rng)*$A223^2+INDEX(X$4:X$15,_xlpm.rng+1)*$A223+INDEX(X$4:X$15,_xlpm.rng+2))</f>
        <v>0</v>
      </c>
      <c r="L223" cm="1">
        <f t="array" ref="L223">_xlfn.LET(_xlpm.rng,IFERROR(MATCH($A223,R$4:R$15,1)+1,1),INDEX(Y$4:Y$15,_xlpm.rng)*$A223^2+INDEX(Y$4:Y$15,_xlpm.rng+1)*$A223+INDEX(Y$4:Y$15,_xlpm.rng+2))</f>
        <v>1.010405213254451</v>
      </c>
      <c r="M223" cm="1">
        <f t="array" ref="M223">_xlfn.LET(_xlpm.rng,IFERROR(MATCH($A223,S$4:S$15,1)+1,1),INDEX(Z$4:Z$15,_xlpm.rng)*$A223^2+INDEX(Z$4:Z$15,_xlpm.rng+1)*$A223+INDEX(Z$4:Z$15,_xlpm.rng+2))</f>
        <v>1.3671718431090127</v>
      </c>
    </row>
    <row r="224" spans="1:13" x14ac:dyDescent="0.2">
      <c r="A224">
        <v>10.975</v>
      </c>
      <c r="B224">
        <f>transpose!V223</f>
        <v>0</v>
      </c>
      <c r="C224">
        <f>transpose!W223</f>
        <v>6.2543651747200002</v>
      </c>
      <c r="D224">
        <f>transpose!X223</f>
        <v>5.2597354738800002</v>
      </c>
      <c r="E224">
        <f>transpose!P223</f>
        <v>0</v>
      </c>
      <c r="F224">
        <f>transpose!Q223</f>
        <v>0.98996545460999996</v>
      </c>
      <c r="G224">
        <f>transpose!R223</f>
        <v>1.34152770125</v>
      </c>
      <c r="H224" cm="1">
        <f t="array" ref="H224">_xlfn.LET(_xlpm.rng,IFERROR(MATCH($A224,Q$4:Q$15,1)+1,1),INDEX(U$4:U$15,_xlpm.rng)*$A224^2+INDEX(U$4:U$15,_xlpm.rng+1)*$A224+INDEX(U$4:U$15,_xlpm.rng+2))</f>
        <v>0</v>
      </c>
      <c r="I224" cm="1">
        <f t="array" ref="I224">_xlfn.LET(_xlpm.rng,IFERROR(MATCH($A224,R$4:R$15,1)+1,1),INDEX(V$4:V$15,_xlpm.rng)*$A224^2+INDEX(V$4:V$15,_xlpm.rng+1)*$A224+INDEX(V$4:V$15,_xlpm.rng+2))</f>
        <v>6.3427892702305293</v>
      </c>
      <c r="J224" cm="1">
        <f t="array" ref="J224">_xlfn.LET(_xlpm.rng,IFERROR(MATCH($A224,S$4:S$15,1)+1,1),INDEX(W$4:W$15,_xlpm.rng)*$A224^2+INDEX(W$4:W$15,_xlpm.rng+1)*$A224+INDEX(W$4:W$15,_xlpm.rng+2))</f>
        <v>5.2594559368975622</v>
      </c>
      <c r="K224" cm="1">
        <f t="array" ref="K224">_xlfn.LET(_xlpm.rng,IFERROR(MATCH($A224,Q$4:Q$15,1)+1,1),INDEX(X$4:X$15,_xlpm.rng)*$A224^2+INDEX(X$4:X$15,_xlpm.rng+1)*$A224+INDEX(X$4:X$15,_xlpm.rng+2))</f>
        <v>0</v>
      </c>
      <c r="L224" cm="1">
        <f t="array" ref="L224">_xlfn.LET(_xlpm.rng,IFERROR(MATCH($A224,R$4:R$15,1)+1,1),INDEX(Y$4:Y$15,_xlpm.rng)*$A224^2+INDEX(Y$4:Y$15,_xlpm.rng+1)*$A224+INDEX(Y$4:Y$15,_xlpm.rng+2))</f>
        <v>0.97506070030838288</v>
      </c>
      <c r="M224" cm="1">
        <f t="array" ref="M224">_xlfn.LET(_xlpm.rng,IFERROR(MATCH($A224,S$4:S$15,1)+1,1),INDEX(Z$4:Z$15,_xlpm.rng)*$A224^2+INDEX(Z$4:Z$15,_xlpm.rng+1)*$A224+INDEX(Z$4:Z$15,_xlpm.rng+2))</f>
        <v>1.3465106990055542</v>
      </c>
    </row>
    <row r="225" spans="1:13" x14ac:dyDescent="0.2">
      <c r="A225">
        <v>11.025</v>
      </c>
      <c r="B225">
        <f>transpose!V224</f>
        <v>0</v>
      </c>
      <c r="C225">
        <f>transpose!W224</f>
        <v>6.3561562121200001</v>
      </c>
      <c r="D225">
        <f>transpose!X224</f>
        <v>5.3137992566200003</v>
      </c>
      <c r="E225">
        <f>transpose!P224</f>
        <v>0</v>
      </c>
      <c r="F225">
        <f>transpose!Q224</f>
        <v>0.95712723700199998</v>
      </c>
      <c r="G225">
        <f>transpose!R224</f>
        <v>1.3215063919600001</v>
      </c>
      <c r="H225" cm="1">
        <f t="array" ref="H225">_xlfn.LET(_xlpm.rng,IFERROR(MATCH($A225,Q$4:Q$15,1)+1,1),INDEX(U$4:U$15,_xlpm.rng)*$A225^2+INDEX(U$4:U$15,_xlpm.rng+1)*$A225+INDEX(U$4:U$15,_xlpm.rng+2))</f>
        <v>0</v>
      </c>
      <c r="I225" cm="1">
        <f t="array" ref="I225">_xlfn.LET(_xlpm.rng,IFERROR(MATCH($A225,R$4:R$15,1)+1,1),INDEX(V$4:V$15,_xlpm.rng)*$A225^2+INDEX(V$4:V$15,_xlpm.rng+1)*$A225+INDEX(V$4:V$15,_xlpm.rng+2))</f>
        <v>6.4539003813416294</v>
      </c>
      <c r="J225" cm="1">
        <f t="array" ref="J225">_xlfn.LET(_xlpm.rng,IFERROR(MATCH($A225,S$4:S$15,1)+1,1),INDEX(W$4:W$15,_xlpm.rng)*$A225^2+INDEX(W$4:W$15,_xlpm.rng+1)*$A225+INDEX(W$4:W$15,_xlpm.rng+2))</f>
        <v>5.3150114924531193</v>
      </c>
      <c r="K225" cm="1">
        <f t="array" ref="K225">_xlfn.LET(_xlpm.rng,IFERROR(MATCH($A225,Q$4:Q$15,1)+1,1),INDEX(X$4:X$15,_xlpm.rng)*$A225^2+INDEX(X$4:X$15,_xlpm.rng+1)*$A225+INDEX(X$4:X$15,_xlpm.rng+2))</f>
        <v>0</v>
      </c>
      <c r="L225" cm="1">
        <f t="array" ref="L225">_xlfn.LET(_xlpm.rng,IFERROR(MATCH($A225,R$4:R$15,1)+1,1),INDEX(Y$4:Y$15,_xlpm.rng)*$A225^2+INDEX(Y$4:Y$15,_xlpm.rng+1)*$A225+INDEX(Y$4:Y$15,_xlpm.rng+2))</f>
        <v>0.9403454268634448</v>
      </c>
      <c r="M225" cm="1">
        <f t="array" ref="M225">_xlfn.LET(_xlpm.rng,IFERROR(MATCH($A225,S$4:S$15,1)+1,1),INDEX(Z$4:Z$15,_xlpm.rng)*$A225^2+INDEX(Z$4:Z$15,_xlpm.rng+1)*$A225+INDEX(Z$4:Z$15,_xlpm.rng+2))</f>
        <v>1.3260068647773799</v>
      </c>
    </row>
    <row r="226" spans="1:13" x14ac:dyDescent="0.2">
      <c r="A226">
        <v>11.074999999999999</v>
      </c>
      <c r="B226">
        <f>transpose!V225</f>
        <v>0</v>
      </c>
      <c r="C226">
        <f>transpose!W225</f>
        <v>6.4576149948900001</v>
      </c>
      <c r="D226">
        <f>transpose!X225</f>
        <v>5.3677518225099998</v>
      </c>
      <c r="E226">
        <f>transpose!P225</f>
        <v>0</v>
      </c>
      <c r="F226">
        <f>transpose!Q225</f>
        <v>0.9248840787</v>
      </c>
      <c r="G226">
        <f>transpose!R225</f>
        <v>1.3016716015800001</v>
      </c>
      <c r="H226" cm="1">
        <f t="array" ref="H226">_xlfn.LET(_xlpm.rng,IFERROR(MATCH($A226,Q$4:Q$15,1)+1,1),INDEX(U$4:U$15,_xlpm.rng)*$A226^2+INDEX(U$4:U$15,_xlpm.rng+1)*$A226+INDEX(U$4:U$15,_xlpm.rng+2))</f>
        <v>0</v>
      </c>
      <c r="I226" cm="1">
        <f t="array" ref="I226">_xlfn.LET(_xlpm.rng,IFERROR(MATCH($A226,R$4:R$15,1)+1,1),INDEX(V$4:V$15,_xlpm.rng)*$A226^2+INDEX(V$4:V$15,_xlpm.rng+1)*$A226+INDEX(V$4:V$15,_xlpm.rng+2))</f>
        <v>6.5650114924527259</v>
      </c>
      <c r="J226" cm="1">
        <f t="array" ref="J226">_xlfn.LET(_xlpm.rng,IFERROR(MATCH($A226,S$4:S$15,1)+1,1),INDEX(W$4:W$15,_xlpm.rng)*$A226^2+INDEX(W$4:W$15,_xlpm.rng+1)*$A226+INDEX(W$4:W$15,_xlpm.rng+2))</f>
        <v>5.3705670480086729</v>
      </c>
      <c r="K226" cm="1">
        <f t="array" ref="K226">_xlfn.LET(_xlpm.rng,IFERROR(MATCH($A226,Q$4:Q$15,1)+1,1),INDEX(X$4:X$15,_xlpm.rng)*$A226^2+INDEX(X$4:X$15,_xlpm.rng+1)*$A226+INDEX(X$4:X$15,_xlpm.rng+2))</f>
        <v>0</v>
      </c>
      <c r="L226" cm="1">
        <f t="array" ref="L226">_xlfn.LET(_xlpm.rng,IFERROR(MATCH($A226,R$4:R$15,1)+1,1),INDEX(Y$4:Y$15,_xlpm.rng)*$A226^2+INDEX(Y$4:Y$15,_xlpm.rng+1)*$A226+INDEX(Y$4:Y$15,_xlpm.rng+2))</f>
        <v>0.90625939291965096</v>
      </c>
      <c r="M226" cm="1">
        <f t="array" ref="M226">_xlfn.LET(_xlpm.rng,IFERROR(MATCH($A226,S$4:S$15,1)+1,1),INDEX(Z$4:Z$15,_xlpm.rng)*$A226^2+INDEX(Z$4:Z$15,_xlpm.rng+1)*$A226+INDEX(Z$4:Z$15,_xlpm.rng+2))</f>
        <v>1.30566034042449</v>
      </c>
    </row>
    <row r="227" spans="1:13" x14ac:dyDescent="0.2">
      <c r="A227">
        <v>11.125</v>
      </c>
      <c r="B227">
        <f>transpose!V226</f>
        <v>0</v>
      </c>
      <c r="C227">
        <f>transpose!W226</f>
        <v>6.55875268477</v>
      </c>
      <c r="D227">
        <f>transpose!X226</f>
        <v>5.4216014600799998</v>
      </c>
      <c r="E227">
        <f>transpose!P226</f>
        <v>0</v>
      </c>
      <c r="F227">
        <f>transpose!Q226</f>
        <v>0.89322542275000005</v>
      </c>
      <c r="G227">
        <f>transpose!R226</f>
        <v>1.2820193707500001</v>
      </c>
      <c r="H227" cm="1">
        <f t="array" ref="H227">_xlfn.LET(_xlpm.rng,IFERROR(MATCH($A227,Q$4:Q$15,1)+1,1),INDEX(U$4:U$15,_xlpm.rng)*$A227^2+INDEX(U$4:U$15,_xlpm.rng+1)*$A227+INDEX(U$4:U$15,_xlpm.rng+2))</f>
        <v>0</v>
      </c>
      <c r="I227" cm="1">
        <f t="array" ref="I227">_xlfn.LET(_xlpm.rng,IFERROR(MATCH($A227,R$4:R$15,1)+1,1),INDEX(V$4:V$15,_xlpm.rng)*$A227^2+INDEX(V$4:V$15,_xlpm.rng+1)*$A227+INDEX(V$4:V$15,_xlpm.rng+2))</f>
        <v>6.6761226035638259</v>
      </c>
      <c r="J227" cm="1">
        <f t="array" ref="J227">_xlfn.LET(_xlpm.rng,IFERROR(MATCH($A227,S$4:S$15,1)+1,1),INDEX(W$4:W$15,_xlpm.rng)*$A227^2+INDEX(W$4:W$15,_xlpm.rng+1)*$A227+INDEX(W$4:W$15,_xlpm.rng+2))</f>
        <v>5.42612260356423</v>
      </c>
      <c r="K227" cm="1">
        <f t="array" ref="K227">_xlfn.LET(_xlpm.rng,IFERROR(MATCH($A227,Q$4:Q$15,1)+1,1),INDEX(X$4:X$15,_xlpm.rng)*$A227^2+INDEX(X$4:X$15,_xlpm.rng+1)*$A227+INDEX(X$4:X$15,_xlpm.rng+2))</f>
        <v>0</v>
      </c>
      <c r="L227" cm="1">
        <f t="array" ref="L227">_xlfn.LET(_xlpm.rng,IFERROR(MATCH($A227,R$4:R$15,1)+1,1),INDEX(Y$4:Y$15,_xlpm.rng)*$A227^2+INDEX(Y$4:Y$15,_xlpm.rng+1)*$A227+INDEX(Y$4:Y$15,_xlpm.rng+2))</f>
        <v>0.87280259847700137</v>
      </c>
      <c r="M227" cm="1">
        <f t="array" ref="M227">_xlfn.LET(_xlpm.rng,IFERROR(MATCH($A227,S$4:S$15,1)+1,1),INDEX(Z$4:Z$15,_xlpm.rng)*$A227^2+INDEX(Z$4:Z$15,_xlpm.rng+1)*$A227+INDEX(Z$4:Z$15,_xlpm.rng+2))</f>
        <v>1.2854711259468861</v>
      </c>
    </row>
    <row r="228" spans="1:13" x14ac:dyDescent="0.2">
      <c r="A228">
        <v>11.175000000000001</v>
      </c>
      <c r="B228">
        <f>transpose!V227</f>
        <v>0</v>
      </c>
      <c r="C228">
        <f>transpose!W227</f>
        <v>6.6595776549899997</v>
      </c>
      <c r="D228">
        <f>transpose!X227</f>
        <v>5.4753553465799998</v>
      </c>
      <c r="E228">
        <f>transpose!P227</f>
        <v>0</v>
      </c>
      <c r="F228">
        <f>transpose!Q227</f>
        <v>0.86214155136000004</v>
      </c>
      <c r="G228">
        <f>transpose!R227</f>
        <v>1.26254622926</v>
      </c>
      <c r="H228" cm="1">
        <f t="array" ref="H228">_xlfn.LET(_xlpm.rng,IFERROR(MATCH($A228,Q$4:Q$15,1)+1,1),INDEX(U$4:U$15,_xlpm.rng)*$A228^2+INDEX(U$4:U$15,_xlpm.rng+1)*$A228+INDEX(U$4:U$15,_xlpm.rng+2))</f>
        <v>0</v>
      </c>
      <c r="I228" cm="1">
        <f t="array" ref="I228">_xlfn.LET(_xlpm.rng,IFERROR(MATCH($A228,R$4:R$15,1)+1,1),INDEX(V$4:V$15,_xlpm.rng)*$A228^2+INDEX(V$4:V$15,_xlpm.rng+1)*$A228+INDEX(V$4:V$15,_xlpm.rng+2))</f>
        <v>6.787233714674926</v>
      </c>
      <c r="J228" cm="1">
        <f t="array" ref="J228">_xlfn.LET(_xlpm.rng,IFERROR(MATCH($A228,S$4:S$15,1)+1,1),INDEX(W$4:W$15,_xlpm.rng)*$A228^2+INDEX(W$4:W$15,_xlpm.rng+1)*$A228+INDEX(W$4:W$15,_xlpm.rng+2))</f>
        <v>5.4816781591197872</v>
      </c>
      <c r="K228" cm="1">
        <f t="array" ref="K228">_xlfn.LET(_xlpm.rng,IFERROR(MATCH($A228,Q$4:Q$15,1)+1,1),INDEX(X$4:X$15,_xlpm.rng)*$A228^2+INDEX(X$4:X$15,_xlpm.rng+1)*$A228+INDEX(X$4:X$15,_xlpm.rng+2))</f>
        <v>0</v>
      </c>
      <c r="L228" cm="1">
        <f t="array" ref="L228">_xlfn.LET(_xlpm.rng,IFERROR(MATCH($A228,R$4:R$15,1)+1,1),INDEX(Y$4:Y$15,_xlpm.rng)*$A228^2+INDEX(Y$4:Y$15,_xlpm.rng+1)*$A228+INDEX(Y$4:Y$15,_xlpm.rng+2))</f>
        <v>0.8399750435354818</v>
      </c>
      <c r="M228" cm="1">
        <f t="array" ref="M228">_xlfn.LET(_xlpm.rng,IFERROR(MATCH($A228,S$4:S$15,1)+1,1),INDEX(Z$4:Z$15,_xlpm.rng)*$A228^2+INDEX(Z$4:Z$15,_xlpm.rng+1)*$A228+INDEX(Z$4:Z$15,_xlpm.rng+2))</f>
        <v>1.2654392213445647</v>
      </c>
    </row>
    <row r="229" spans="1:13" x14ac:dyDescent="0.2">
      <c r="A229">
        <v>11.225</v>
      </c>
      <c r="B229">
        <f>transpose!V228</f>
        <v>0</v>
      </c>
      <c r="C229">
        <f>transpose!W228</f>
        <v>6.7600957596200004</v>
      </c>
      <c r="D229">
        <f>transpose!X228</f>
        <v>5.5290197339100002</v>
      </c>
      <c r="E229">
        <f>transpose!P228</f>
        <v>0</v>
      </c>
      <c r="F229">
        <f>transpose!Q228</f>
        <v>0.83162338922900003</v>
      </c>
      <c r="G229">
        <f>transpose!R228</f>
        <v>1.2432491143</v>
      </c>
      <c r="H229" cm="1">
        <f t="array" ref="H229">_xlfn.LET(_xlpm.rng,IFERROR(MATCH($A229,Q$4:Q$15,1)+1,1),INDEX(U$4:U$15,_xlpm.rng)*$A229^2+INDEX(U$4:U$15,_xlpm.rng+1)*$A229+INDEX(U$4:U$15,_xlpm.rng+2))</f>
        <v>0</v>
      </c>
      <c r="I229" cm="1">
        <f t="array" ref="I229">_xlfn.LET(_xlpm.rng,IFERROR(MATCH($A229,R$4:R$15,1)+1,1),INDEX(V$4:V$15,_xlpm.rng)*$A229^2+INDEX(V$4:V$15,_xlpm.rng+1)*$A229+INDEX(V$4:V$15,_xlpm.rng+2))</f>
        <v>6.8983448257860225</v>
      </c>
      <c r="J229" cm="1">
        <f t="array" ref="J229">_xlfn.LET(_xlpm.rng,IFERROR(MATCH($A229,S$4:S$15,1)+1,1),INDEX(W$4:W$15,_xlpm.rng)*$A229^2+INDEX(W$4:W$15,_xlpm.rng+1)*$A229+INDEX(W$4:W$15,_xlpm.rng+2))</f>
        <v>5.5372337146753425</v>
      </c>
      <c r="K229" cm="1">
        <f t="array" ref="K229">_xlfn.LET(_xlpm.rng,IFERROR(MATCH($A229,Q$4:Q$15,1)+1,1),INDEX(X$4:X$15,_xlpm.rng)*$A229^2+INDEX(X$4:X$15,_xlpm.rng+1)*$A229+INDEX(X$4:X$15,_xlpm.rng+2))</f>
        <v>0</v>
      </c>
      <c r="L229" cm="1">
        <f t="array" ref="L229">_xlfn.LET(_xlpm.rng,IFERROR(MATCH($A229,R$4:R$15,1)+1,1),INDEX(Y$4:Y$15,_xlpm.rng)*$A229^2+INDEX(Y$4:Y$15,_xlpm.rng+1)*$A229+INDEX(Y$4:Y$15,_xlpm.rng+2))</f>
        <v>0.80777672809510292</v>
      </c>
      <c r="M229" cm="1">
        <f t="array" ref="M229">_xlfn.LET(_xlpm.rng,IFERROR(MATCH($A229,S$4:S$15,1)+1,1),INDEX(Z$4:Z$15,_xlpm.rng)*$A229^2+INDEX(Z$4:Z$15,_xlpm.rng+1)*$A229+INDEX(Z$4:Z$15,_xlpm.rng+2))</f>
        <v>1.2455646266175293</v>
      </c>
    </row>
    <row r="230" spans="1:13" x14ac:dyDescent="0.2">
      <c r="A230">
        <v>11.275</v>
      </c>
      <c r="B230">
        <f>transpose!V229</f>
        <v>0</v>
      </c>
      <c r="C230">
        <f>transpose!W229</f>
        <v>6.8603104933100001</v>
      </c>
      <c r="D230">
        <f>transpose!X229</f>
        <v>5.5826000968200002</v>
      </c>
      <c r="E230">
        <f>transpose!P229</f>
        <v>0</v>
      </c>
      <c r="F230">
        <f>transpose!Q229</f>
        <v>0.80166233388999997</v>
      </c>
      <c r="G230">
        <f>transpose!R229</f>
        <v>1.2241253051600001</v>
      </c>
      <c r="H230" cm="1">
        <f t="array" ref="H230">_xlfn.LET(_xlpm.rng,IFERROR(MATCH($A230,Q$4:Q$15,1)+1,1),INDEX(U$4:U$15,_xlpm.rng)*$A230^2+INDEX(U$4:U$15,_xlpm.rng+1)*$A230+INDEX(U$4:U$15,_xlpm.rng+2))</f>
        <v>0</v>
      </c>
      <c r="I230" cm="1">
        <f t="array" ref="I230">_xlfn.LET(_xlpm.rng,IFERROR(MATCH($A230,R$4:R$15,1)+1,1),INDEX(V$4:V$15,_xlpm.rng)*$A230^2+INDEX(V$4:V$15,_xlpm.rng+1)*$A230+INDEX(V$4:V$15,_xlpm.rng+2))</f>
        <v>7.0094559368971261</v>
      </c>
      <c r="J230" cm="1">
        <f t="array" ref="J230">_xlfn.LET(_xlpm.rng,IFERROR(MATCH($A230,S$4:S$15,1)+1,1),INDEX(W$4:W$15,_xlpm.rng)*$A230^2+INDEX(W$4:W$15,_xlpm.rng+1)*$A230+INDEX(W$4:W$15,_xlpm.rng+2))</f>
        <v>5.5927892702308979</v>
      </c>
      <c r="K230" cm="1">
        <f t="array" ref="K230">_xlfn.LET(_xlpm.rng,IFERROR(MATCH($A230,Q$4:Q$15,1)+1,1),INDEX(X$4:X$15,_xlpm.rng)*$A230^2+INDEX(X$4:X$15,_xlpm.rng+1)*$A230+INDEX(X$4:X$15,_xlpm.rng+2))</f>
        <v>0</v>
      </c>
      <c r="L230" cm="1">
        <f t="array" ref="L230">_xlfn.LET(_xlpm.rng,IFERROR(MATCH($A230,R$4:R$15,1)+1,1),INDEX(Y$4:Y$15,_xlpm.rng)*$A230^2+INDEX(Y$4:Y$15,_xlpm.rng+1)*$A230+INDEX(Y$4:Y$15,_xlpm.rng+2))</f>
        <v>0.77620765215586829</v>
      </c>
      <c r="M230" cm="1">
        <f t="array" ref="M230">_xlfn.LET(_xlpm.rng,IFERROR(MATCH($A230,S$4:S$15,1)+1,1),INDEX(Z$4:Z$15,_xlpm.rng)*$A230^2+INDEX(Z$4:Z$15,_xlpm.rng+1)*$A230+INDEX(Z$4:Z$15,_xlpm.rng+2))</f>
        <v>1.2258473417657783</v>
      </c>
    </row>
    <row r="231" spans="1:13" x14ac:dyDescent="0.2">
      <c r="A231">
        <v>11.324999999999999</v>
      </c>
      <c r="B231">
        <f>transpose!V230</f>
        <v>0</v>
      </c>
      <c r="C231">
        <f>transpose!W230</f>
        <v>6.9602230447500002</v>
      </c>
      <c r="D231">
        <f>transpose!X230</f>
        <v>5.6361012522299996</v>
      </c>
      <c r="E231">
        <f>transpose!P230</f>
        <v>0</v>
      </c>
      <c r="F231">
        <f>transpose!Q230</f>
        <v>0.772250102376</v>
      </c>
      <c r="G231">
        <f>transpose!R230</f>
        <v>1.2051723706099999</v>
      </c>
      <c r="H231" cm="1">
        <f t="array" ref="H231">_xlfn.LET(_xlpm.rng,IFERROR(MATCH($A231,Q$4:Q$15,1)+1,1),INDEX(U$4:U$15,_xlpm.rng)*$A231^2+INDEX(U$4:U$15,_xlpm.rng+1)*$A231+INDEX(U$4:U$15,_xlpm.rng+2))</f>
        <v>0</v>
      </c>
      <c r="I231" cm="1">
        <f t="array" ref="I231">_xlfn.LET(_xlpm.rng,IFERROR(MATCH($A231,R$4:R$15,1)+1,1),INDEX(V$4:V$15,_xlpm.rng)*$A231^2+INDEX(V$4:V$15,_xlpm.rng+1)*$A231+INDEX(V$4:V$15,_xlpm.rng+2))</f>
        <v>7.1205670480082226</v>
      </c>
      <c r="J231" cm="1">
        <f t="array" ref="J231">_xlfn.LET(_xlpm.rng,IFERROR(MATCH($A231,S$4:S$15,1)+1,1),INDEX(W$4:W$15,_xlpm.rng)*$A231^2+INDEX(W$4:W$15,_xlpm.rng+1)*$A231+INDEX(W$4:W$15,_xlpm.rng+2))</f>
        <v>5.6483448257864532</v>
      </c>
      <c r="K231" cm="1">
        <f t="array" ref="K231">_xlfn.LET(_xlpm.rng,IFERROR(MATCH($A231,Q$4:Q$15,1)+1,1),INDEX(X$4:X$15,_xlpm.rng)*$A231^2+INDEX(X$4:X$15,_xlpm.rng+1)*$A231+INDEX(X$4:X$15,_xlpm.rng+2))</f>
        <v>0</v>
      </c>
      <c r="L231" cm="1">
        <f t="array" ref="L231">_xlfn.LET(_xlpm.rng,IFERROR(MATCH($A231,R$4:R$15,1)+1,1),INDEX(Y$4:Y$15,_xlpm.rng)*$A231^2+INDEX(Y$4:Y$15,_xlpm.rng+1)*$A231+INDEX(Y$4:Y$15,_xlpm.rng+2))</f>
        <v>0.74526781571777079</v>
      </c>
      <c r="M231" cm="1">
        <f t="array" ref="M231">_xlfn.LET(_xlpm.rng,IFERROR(MATCH($A231,S$4:S$15,1)+1,1),INDEX(Z$4:Z$15,_xlpm.rng)*$A231^2+INDEX(Z$4:Z$15,_xlpm.rng+1)*$A231+INDEX(Z$4:Z$15,_xlpm.rng+2))</f>
        <v>1.2062873667893115</v>
      </c>
    </row>
    <row r="232" spans="1:13" x14ac:dyDescent="0.2">
      <c r="A232">
        <v>11.375</v>
      </c>
      <c r="B232">
        <f>transpose!V231</f>
        <v>0</v>
      </c>
      <c r="C232">
        <f>transpose!W231</f>
        <v>7.0598322356800001</v>
      </c>
      <c r="D232">
        <f>transpose!X231</f>
        <v>5.6895274561600004</v>
      </c>
      <c r="E232">
        <f>transpose!P231</f>
        <v>0</v>
      </c>
      <c r="F232">
        <f>transpose!Q231</f>
        <v>0.74337858429100001</v>
      </c>
      <c r="G232">
        <f>transpose!R231</f>
        <v>1.18638812607</v>
      </c>
      <c r="H232" cm="1">
        <f t="array" ref="H232">_xlfn.LET(_xlpm.rng,IFERROR(MATCH($A232,Q$4:Q$15,1)+1,1),INDEX(U$4:U$15,_xlpm.rng)*$A232^2+INDEX(U$4:U$15,_xlpm.rng+1)*$A232+INDEX(U$4:U$15,_xlpm.rng+2))</f>
        <v>0</v>
      </c>
      <c r="I232" cm="1">
        <f t="array" ref="I232">_xlfn.LET(_xlpm.rng,IFERROR(MATCH($A232,R$4:R$15,1)+1,1),INDEX(V$4:V$15,_xlpm.rng)*$A232^2+INDEX(V$4:V$15,_xlpm.rng+1)*$A232+INDEX(V$4:V$15,_xlpm.rng+2))</f>
        <v>7.2316781591193227</v>
      </c>
      <c r="J232" cm="1">
        <f t="array" ref="J232">_xlfn.LET(_xlpm.rng,IFERROR(MATCH($A232,S$4:S$15,1)+1,1),INDEX(W$4:W$15,_xlpm.rng)*$A232^2+INDEX(W$4:W$15,_xlpm.rng+1)*$A232+INDEX(W$4:W$15,_xlpm.rng+2))</f>
        <v>5.7039003813420104</v>
      </c>
      <c r="K232" cm="1">
        <f t="array" ref="K232">_xlfn.LET(_xlpm.rng,IFERROR(MATCH($A232,Q$4:Q$15,1)+1,1),INDEX(X$4:X$15,_xlpm.rng)*$A232^2+INDEX(X$4:X$15,_xlpm.rng+1)*$A232+INDEX(X$4:X$15,_xlpm.rng+2))</f>
        <v>0</v>
      </c>
      <c r="L232" cm="1">
        <f t="array" ref="L232">_xlfn.LET(_xlpm.rng,IFERROR(MATCH($A232,R$4:R$15,1)+1,1),INDEX(Y$4:Y$15,_xlpm.rng)*$A232^2+INDEX(Y$4:Y$15,_xlpm.rng+1)*$A232+INDEX(Y$4:Y$15,_xlpm.rng+2))</f>
        <v>0.71495721878081042</v>
      </c>
      <c r="M232" cm="1">
        <f t="array" ref="M232">_xlfn.LET(_xlpm.rng,IFERROR(MATCH($A232,S$4:S$15,1)+1,1),INDEX(Z$4:Z$15,_xlpm.rng)*$A232^2+INDEX(Z$4:Z$15,_xlpm.rng+1)*$A232+INDEX(Z$4:Z$15,_xlpm.rng+2))</f>
        <v>1.186884701688129</v>
      </c>
    </row>
    <row r="233" spans="1:13" x14ac:dyDescent="0.2">
      <c r="A233">
        <v>11.425000000000001</v>
      </c>
      <c r="B233">
        <f>transpose!V232</f>
        <v>0</v>
      </c>
      <c r="C233">
        <f>transpose!W232</f>
        <v>7.1591343236</v>
      </c>
      <c r="D233">
        <f>transpose!X232</f>
        <v>5.7428824831499998</v>
      </c>
      <c r="E233">
        <f>transpose!P232</f>
        <v>0</v>
      </c>
      <c r="F233">
        <f>transpose!Q232</f>
        <v>0.71503969109099996</v>
      </c>
      <c r="G233">
        <f>transpose!R232</f>
        <v>1.16777059832</v>
      </c>
      <c r="H233" cm="1">
        <f t="array" ref="H233">_xlfn.LET(_xlpm.rng,IFERROR(MATCH($A233,Q$4:Q$15,1)+1,1),INDEX(U$4:U$15,_xlpm.rng)*$A233^2+INDEX(U$4:U$15,_xlpm.rng+1)*$A233+INDEX(U$4:U$15,_xlpm.rng+2))</f>
        <v>0</v>
      </c>
      <c r="I233" cm="1">
        <f t="array" ref="I233">_xlfn.LET(_xlpm.rng,IFERROR(MATCH($A233,R$4:R$15,1)+1,1),INDEX(V$4:V$15,_xlpm.rng)*$A233^2+INDEX(V$4:V$15,_xlpm.rng+1)*$A233+INDEX(V$4:V$15,_xlpm.rng+2))</f>
        <v>7.3427892702304227</v>
      </c>
      <c r="J233" cm="1">
        <f t="array" ref="J233">_xlfn.LET(_xlpm.rng,IFERROR(MATCH($A233,S$4:S$15,1)+1,1),INDEX(W$4:W$15,_xlpm.rng)*$A233^2+INDEX(W$4:W$15,_xlpm.rng+1)*$A233+INDEX(W$4:W$15,_xlpm.rng+2))</f>
        <v>5.7594559368975675</v>
      </c>
      <c r="K233" cm="1">
        <f t="array" ref="K233">_xlfn.LET(_xlpm.rng,IFERROR(MATCH($A233,Q$4:Q$15,1)+1,1),INDEX(X$4:X$15,_xlpm.rng)*$A233^2+INDEX(X$4:X$15,_xlpm.rng+1)*$A233+INDEX(X$4:X$15,_xlpm.rng+2))</f>
        <v>0</v>
      </c>
      <c r="L233" cm="1">
        <f t="array" ref="L233">_xlfn.LET(_xlpm.rng,IFERROR(MATCH($A233,R$4:R$15,1)+1,1),INDEX(Y$4:Y$15,_xlpm.rng)*$A233^2+INDEX(Y$4:Y$15,_xlpm.rng+1)*$A233+INDEX(Y$4:Y$15,_xlpm.rng+2))</f>
        <v>0.68527586134498364</v>
      </c>
      <c r="M233" cm="1">
        <f t="array" ref="M233">_xlfn.LET(_xlpm.rng,IFERROR(MATCH($A233,S$4:S$15,1)+1,1),INDEX(Z$4:Z$15,_xlpm.rng)*$A233^2+INDEX(Z$4:Z$15,_xlpm.rng+1)*$A233+INDEX(Z$4:Z$15,_xlpm.rng+2))</f>
        <v>1.1676393464622308</v>
      </c>
    </row>
    <row r="234" spans="1:13" x14ac:dyDescent="0.2">
      <c r="A234">
        <v>11.475</v>
      </c>
      <c r="B234">
        <f>transpose!V233</f>
        <v>0</v>
      </c>
      <c r="C234">
        <f>transpose!W233</f>
        <v>7.2581226293299999</v>
      </c>
      <c r="D234">
        <f>transpose!X233</f>
        <v>5.7961696918200003</v>
      </c>
      <c r="E234">
        <f>transpose!P233</f>
        <v>0</v>
      </c>
      <c r="F234">
        <f>transpose!Q233</f>
        <v>0.68722519001000004</v>
      </c>
      <c r="G234">
        <f>transpose!R233</f>
        <v>1.14931799636</v>
      </c>
      <c r="H234" cm="1">
        <f t="array" ref="H234">_xlfn.LET(_xlpm.rng,IFERROR(MATCH($A234,Q$4:Q$15,1)+1,1),INDEX(U$4:U$15,_xlpm.rng)*$A234^2+INDEX(U$4:U$15,_xlpm.rng+1)*$A234+INDEX(U$4:U$15,_xlpm.rng+2))</f>
        <v>0</v>
      </c>
      <c r="I234" cm="1">
        <f t="array" ref="I234">_xlfn.LET(_xlpm.rng,IFERROR(MATCH($A234,R$4:R$15,1)+1,1),INDEX(V$4:V$15,_xlpm.rng)*$A234^2+INDEX(V$4:V$15,_xlpm.rng+1)*$A234+INDEX(V$4:V$15,_xlpm.rng+2))</f>
        <v>7.4539003813415192</v>
      </c>
      <c r="J234" cm="1">
        <f t="array" ref="J234">_xlfn.LET(_xlpm.rng,IFERROR(MATCH($A234,S$4:S$15,1)+1,1),INDEX(W$4:W$15,_xlpm.rng)*$A234^2+INDEX(W$4:W$15,_xlpm.rng+1)*$A234+INDEX(W$4:W$15,_xlpm.rng+2))</f>
        <v>5.8150114924531211</v>
      </c>
      <c r="K234" cm="1">
        <f t="array" ref="K234">_xlfn.LET(_xlpm.rng,IFERROR(MATCH($A234,Q$4:Q$15,1)+1,1),INDEX(X$4:X$15,_xlpm.rng)*$A234^2+INDEX(X$4:X$15,_xlpm.rng+1)*$A234+INDEX(X$4:X$15,_xlpm.rng+2))</f>
        <v>0</v>
      </c>
      <c r="L234" cm="1">
        <f t="array" ref="L234">_xlfn.LET(_xlpm.rng,IFERROR(MATCH($A234,R$4:R$15,1)+1,1),INDEX(Y$4:Y$15,_xlpm.rng)*$A234^2+INDEX(Y$4:Y$15,_xlpm.rng+1)*$A234+INDEX(Y$4:Y$15,_xlpm.rng+2))</f>
        <v>0.65622374341030465</v>
      </c>
      <c r="M234" cm="1">
        <f t="array" ref="M234">_xlfn.LET(_xlpm.rng,IFERROR(MATCH($A234,S$4:S$15,1)+1,1),INDEX(Z$4:Z$15,_xlpm.rng)*$A234^2+INDEX(Z$4:Z$15,_xlpm.rng+1)*$A234+INDEX(Z$4:Z$15,_xlpm.rng+2))</f>
        <v>1.1485513011116186</v>
      </c>
    </row>
    <row r="235" spans="1:13" x14ac:dyDescent="0.2">
      <c r="A235">
        <v>11.525</v>
      </c>
      <c r="B235">
        <f>transpose!V234</f>
        <v>0</v>
      </c>
      <c r="C235">
        <f>transpose!W234</f>
        <v>7.3567869286700001</v>
      </c>
      <c r="D235">
        <f>transpose!X234</f>
        <v>5.8493920793900003</v>
      </c>
      <c r="E235">
        <f>transpose!P234</f>
        <v>0</v>
      </c>
      <c r="F235">
        <f>transpose!Q234</f>
        <v>0.65992650869799996</v>
      </c>
      <c r="G235">
        <f>transpose!R234</f>
        <v>1.1310286870199999</v>
      </c>
      <c r="H235" cm="1">
        <f t="array" ref="H235">_xlfn.LET(_xlpm.rng,IFERROR(MATCH($A235,Q$4:Q$15,1)+1,1),INDEX(U$4:U$15,_xlpm.rng)*$A235^2+INDEX(U$4:U$15,_xlpm.rng+1)*$A235+INDEX(U$4:U$15,_xlpm.rng+2))</f>
        <v>0</v>
      </c>
      <c r="I235" cm="1">
        <f t="array" ref="I235">_xlfn.LET(_xlpm.rng,IFERROR(MATCH($A235,R$4:R$15,1)+1,1),INDEX(V$4:V$15,_xlpm.rng)*$A235^2+INDEX(V$4:V$15,_xlpm.rng+1)*$A235+INDEX(V$4:V$15,_xlpm.rng+2))</f>
        <v>7.5650114924526193</v>
      </c>
      <c r="J235" cm="1">
        <f t="array" ref="J235">_xlfn.LET(_xlpm.rng,IFERROR(MATCH($A235,S$4:S$15,1)+1,1),INDEX(W$4:W$15,_xlpm.rng)*$A235^2+INDEX(W$4:W$15,_xlpm.rng+1)*$A235+INDEX(W$4:W$15,_xlpm.rng+2))</f>
        <v>5.8705670480086782</v>
      </c>
      <c r="K235" cm="1">
        <f t="array" ref="K235">_xlfn.LET(_xlpm.rng,IFERROR(MATCH($A235,Q$4:Q$15,1)+1,1),INDEX(X$4:X$15,_xlpm.rng)*$A235^2+INDEX(X$4:X$15,_xlpm.rng+1)*$A235+INDEX(X$4:X$15,_xlpm.rng+2))</f>
        <v>0</v>
      </c>
      <c r="L235" cm="1">
        <f t="array" ref="L235">_xlfn.LET(_xlpm.rng,IFERROR(MATCH($A235,R$4:R$15,1)+1,1),INDEX(Y$4:Y$15,_xlpm.rng)*$A235^2+INDEX(Y$4:Y$15,_xlpm.rng+1)*$A235+INDEX(Y$4:Y$15,_xlpm.rng+2))</f>
        <v>0.62780086497675924</v>
      </c>
      <c r="M235" cm="1">
        <f t="array" ref="M235">_xlfn.LET(_xlpm.rng,IFERROR(MATCH($A235,S$4:S$15,1)+1,1),INDEX(Z$4:Z$15,_xlpm.rng)*$A235^2+INDEX(Z$4:Z$15,_xlpm.rng+1)*$A235+INDEX(Z$4:Z$15,_xlpm.rng+2))</f>
        <v>1.1296205656362908</v>
      </c>
    </row>
    <row r="236" spans="1:13" x14ac:dyDescent="0.2">
      <c r="A236">
        <v>11.574999999999999</v>
      </c>
      <c r="B236">
        <f>transpose!V235</f>
        <v>0</v>
      </c>
      <c r="C236">
        <f>transpose!W235</f>
        <v>7.45511251832</v>
      </c>
      <c r="D236">
        <f>transpose!X235</f>
        <v>5.9025523273399996</v>
      </c>
      <c r="E236">
        <f>transpose!P235</f>
        <v>0</v>
      </c>
      <c r="F236">
        <f>transpose!Q235</f>
        <v>0.633134493272</v>
      </c>
      <c r="G236">
        <f>transpose!R235</f>
        <v>1.1129011744999999</v>
      </c>
      <c r="H236" cm="1">
        <f t="array" ref="H236">_xlfn.LET(_xlpm.rng,IFERROR(MATCH($A236,Q$4:Q$15,1)+1,1),INDEX(U$4:U$15,_xlpm.rng)*$A236^2+INDEX(U$4:U$15,_xlpm.rng+1)*$A236+INDEX(U$4:U$15,_xlpm.rng+2))</f>
        <v>0</v>
      </c>
      <c r="I236" cm="1">
        <f t="array" ref="I236">_xlfn.LET(_xlpm.rng,IFERROR(MATCH($A236,R$4:R$15,1)+1,1),INDEX(V$4:V$15,_xlpm.rng)*$A236^2+INDEX(V$4:V$15,_xlpm.rng+1)*$A236+INDEX(V$4:V$15,_xlpm.rng+2))</f>
        <v>7.6761226035637158</v>
      </c>
      <c r="J236" cm="1">
        <f t="array" ref="J236">_xlfn.LET(_xlpm.rng,IFERROR(MATCH($A236,S$4:S$15,1)+1,1),INDEX(W$4:W$15,_xlpm.rng)*$A236^2+INDEX(W$4:W$15,_xlpm.rng+1)*$A236+INDEX(W$4:W$15,_xlpm.rng+2))</f>
        <v>5.9261226035642336</v>
      </c>
      <c r="K236" cm="1">
        <f t="array" ref="K236">_xlfn.LET(_xlpm.rng,IFERROR(MATCH($A236,Q$4:Q$15,1)+1,1),INDEX(X$4:X$15,_xlpm.rng)*$A236^2+INDEX(X$4:X$15,_xlpm.rng+1)*$A236+INDEX(X$4:X$15,_xlpm.rng+2))</f>
        <v>0</v>
      </c>
      <c r="L236" cm="1">
        <f t="array" ref="L236">_xlfn.LET(_xlpm.rng,IFERROR(MATCH($A236,R$4:R$15,1)+1,1),INDEX(Y$4:Y$15,_xlpm.rng)*$A236^2+INDEX(Y$4:Y$15,_xlpm.rng+1)*$A236+INDEX(Y$4:Y$15,_xlpm.rng+2))</f>
        <v>0.60000722604435808</v>
      </c>
      <c r="M236" cm="1">
        <f t="array" ref="M236">_xlfn.LET(_xlpm.rng,IFERROR(MATCH($A236,S$4:S$15,1)+1,1),INDEX(Z$4:Z$15,_xlpm.rng)*$A236^2+INDEX(Z$4:Z$15,_xlpm.rng+1)*$A236+INDEX(Z$4:Z$15,_xlpm.rng+2))</f>
        <v>1.110847140036249</v>
      </c>
    </row>
    <row r="237" spans="1:13" x14ac:dyDescent="0.2">
      <c r="A237">
        <v>11.625</v>
      </c>
      <c r="B237">
        <f>transpose!V236</f>
        <v>0</v>
      </c>
      <c r="C237">
        <f>transpose!W236</f>
        <v>7.5530788292400004</v>
      </c>
      <c r="D237">
        <f>transpose!X236</f>
        <v>5.9556528398499999</v>
      </c>
      <c r="E237">
        <f>transpose!P236</f>
        <v>0</v>
      </c>
      <c r="F237">
        <f>transpose!Q236</f>
        <v>0.606839098312</v>
      </c>
      <c r="G237">
        <f>transpose!R236</f>
        <v>1.0949340830100001</v>
      </c>
      <c r="H237" cm="1">
        <f t="array" ref="H237">_xlfn.LET(_xlpm.rng,IFERROR(MATCH($A237,Q$4:Q$15,1)+1,1),INDEX(U$4:U$15,_xlpm.rng)*$A237^2+INDEX(U$4:U$15,_xlpm.rng+1)*$A237+INDEX(U$4:U$15,_xlpm.rng+2))</f>
        <v>0</v>
      </c>
      <c r="I237" cm="1">
        <f t="array" ref="I237">_xlfn.LET(_xlpm.rng,IFERROR(MATCH($A237,R$4:R$15,1)+1,1),INDEX(V$4:V$15,_xlpm.rng)*$A237^2+INDEX(V$4:V$15,_xlpm.rng+1)*$A237+INDEX(V$4:V$15,_xlpm.rng+2))</f>
        <v>7.7872337146748158</v>
      </c>
      <c r="J237" cm="1">
        <f t="array" ref="J237">_xlfn.LET(_xlpm.rng,IFERROR(MATCH($A237,S$4:S$15,1)+1,1),INDEX(W$4:W$15,_xlpm.rng)*$A237^2+INDEX(W$4:W$15,_xlpm.rng+1)*$A237+INDEX(W$4:W$15,_xlpm.rng+2))</f>
        <v>5.9816781591197907</v>
      </c>
      <c r="K237" cm="1">
        <f t="array" ref="K237">_xlfn.LET(_xlpm.rng,IFERROR(MATCH($A237,Q$4:Q$15,1)+1,1),INDEX(X$4:X$15,_xlpm.rng)*$A237^2+INDEX(X$4:X$15,_xlpm.rng+1)*$A237+INDEX(X$4:X$15,_xlpm.rng+2))</f>
        <v>0</v>
      </c>
      <c r="L237" cm="1">
        <f t="array" ref="L237">_xlfn.LET(_xlpm.rng,IFERROR(MATCH($A237,R$4:R$15,1)+1,1),INDEX(Y$4:Y$15,_xlpm.rng)*$A237^2+INDEX(Y$4:Y$15,_xlpm.rng+1)*$A237+INDEX(Y$4:Y$15,_xlpm.rng+2))</f>
        <v>0.57284282661308694</v>
      </c>
      <c r="M237" cm="1">
        <f t="array" ref="M237">_xlfn.LET(_xlpm.rng,IFERROR(MATCH($A237,S$4:S$15,1)+1,1),INDEX(Z$4:Z$15,_xlpm.rng)*$A237^2+INDEX(Z$4:Z$15,_xlpm.rng+1)*$A237+INDEX(Z$4:Z$15,_xlpm.rng+2))</f>
        <v>1.0922310243114879</v>
      </c>
    </row>
    <row r="238" spans="1:13" x14ac:dyDescent="0.2">
      <c r="A238">
        <v>11.675000000000001</v>
      </c>
      <c r="B238">
        <f>transpose!V237</f>
        <v>0</v>
      </c>
      <c r="C238">
        <f>transpose!W237</f>
        <v>7.6506574138400003</v>
      </c>
      <c r="D238">
        <f>transpose!X237</f>
        <v>6.0086957763799997</v>
      </c>
      <c r="E238">
        <f>transpose!P237</f>
        <v>0</v>
      </c>
      <c r="F238">
        <f>transpose!Q237</f>
        <v>0.58102898266199998</v>
      </c>
      <c r="G238">
        <f>transpose!R237</f>
        <v>1.07712614206</v>
      </c>
      <c r="H238" cm="1">
        <f t="array" ref="H238">_xlfn.LET(_xlpm.rng,IFERROR(MATCH($A238,Q$4:Q$15,1)+1,1),INDEX(U$4:U$15,_xlpm.rng)*$A238^2+INDEX(U$4:U$15,_xlpm.rng+1)*$A238+INDEX(U$4:U$15,_xlpm.rng+2))</f>
        <v>0</v>
      </c>
      <c r="I238" cm="1">
        <f t="array" ref="I238">_xlfn.LET(_xlpm.rng,IFERROR(MATCH($A238,R$4:R$15,1)+1,1),INDEX(V$4:V$15,_xlpm.rng)*$A238^2+INDEX(V$4:V$15,_xlpm.rng+1)*$A238+INDEX(V$4:V$15,_xlpm.rng+2))</f>
        <v>7.8983448257859159</v>
      </c>
      <c r="J238" cm="1">
        <f t="array" ref="J238">_xlfn.LET(_xlpm.rng,IFERROR(MATCH($A238,S$4:S$15,1)+1,1),INDEX(W$4:W$15,_xlpm.rng)*$A238^2+INDEX(W$4:W$15,_xlpm.rng+1)*$A238+INDEX(W$4:W$15,_xlpm.rng+2))</f>
        <v>6.0372337146753479</v>
      </c>
      <c r="K238" cm="1">
        <f t="array" ref="K238">_xlfn.LET(_xlpm.rng,IFERROR(MATCH($A238,Q$4:Q$15,1)+1,1),INDEX(X$4:X$15,_xlpm.rng)*$A238^2+INDEX(X$4:X$15,_xlpm.rng+1)*$A238+INDEX(X$4:X$15,_xlpm.rng+2))</f>
        <v>0</v>
      </c>
      <c r="L238" cm="1">
        <f t="array" ref="L238">_xlfn.LET(_xlpm.rng,IFERROR(MATCH($A238,R$4:R$15,1)+1,1),INDEX(Y$4:Y$15,_xlpm.rng)*$A238^2+INDEX(Y$4:Y$15,_xlpm.rng+1)*$A238+INDEX(Y$4:Y$15,_xlpm.rng+2))</f>
        <v>0.5463076666829636</v>
      </c>
      <c r="M238" cm="1">
        <f t="array" ref="M238">_xlfn.LET(_xlpm.rng,IFERROR(MATCH($A238,S$4:S$15,1)+1,1),INDEX(Z$4:Z$15,_xlpm.rng)*$A238^2+INDEX(Z$4:Z$15,_xlpm.rng+1)*$A238+INDEX(Z$4:Z$15,_xlpm.rng+2))</f>
        <v>1.0737722184620146</v>
      </c>
    </row>
    <row r="239" spans="1:13" x14ac:dyDescent="0.2">
      <c r="A239">
        <v>11.725</v>
      </c>
      <c r="B239">
        <f>transpose!V238</f>
        <v>0</v>
      </c>
      <c r="C239">
        <f>transpose!W238</f>
        <v>7.7478090772100003</v>
      </c>
      <c r="D239">
        <f>transpose!X238</f>
        <v>6.0616830794699998</v>
      </c>
      <c r="E239">
        <f>transpose!P238</f>
        <v>0</v>
      </c>
      <c r="F239">
        <f>transpose!Q238</f>
        <v>0.55569098048499999</v>
      </c>
      <c r="G239">
        <f>transpose!R238</f>
        <v>1.05947617377</v>
      </c>
      <c r="H239" cm="1">
        <f t="array" ref="H239">_xlfn.LET(_xlpm.rng,IFERROR(MATCH($A239,Q$4:Q$15,1)+1,1),INDEX(U$4:U$15,_xlpm.rng)*$A239^2+INDEX(U$4:U$15,_xlpm.rng+1)*$A239+INDEX(U$4:U$15,_xlpm.rng+2))</f>
        <v>0</v>
      </c>
      <c r="I239" cm="1">
        <f t="array" ref="I239">_xlfn.LET(_xlpm.rng,IFERROR(MATCH($A239,R$4:R$15,1)+1,1),INDEX(V$4:V$15,_xlpm.rng)*$A239^2+INDEX(V$4:V$15,_xlpm.rng+1)*$A239+INDEX(V$4:V$15,_xlpm.rng+2))</f>
        <v>8.0094559368970124</v>
      </c>
      <c r="J239" cm="1">
        <f t="array" ref="J239">_xlfn.LET(_xlpm.rng,IFERROR(MATCH($A239,S$4:S$15,1)+1,1),INDEX(W$4:W$15,_xlpm.rng)*$A239^2+INDEX(W$4:W$15,_xlpm.rng+1)*$A239+INDEX(W$4:W$15,_xlpm.rng+2))</f>
        <v>6.0927892702309014</v>
      </c>
      <c r="K239" cm="1">
        <f t="array" ref="K239">_xlfn.LET(_xlpm.rng,IFERROR(MATCH($A239,Q$4:Q$15,1)+1,1),INDEX(X$4:X$15,_xlpm.rng)*$A239^2+INDEX(X$4:X$15,_xlpm.rng+1)*$A239+INDEX(X$4:X$15,_xlpm.rng+2))</f>
        <v>0</v>
      </c>
      <c r="L239" cm="1">
        <f t="array" ref="L239">_xlfn.LET(_xlpm.rng,IFERROR(MATCH($A239,R$4:R$15,1)+1,1),INDEX(Y$4:Y$15,_xlpm.rng)*$A239^2+INDEX(Y$4:Y$15,_xlpm.rng+1)*$A239+INDEX(Y$4:Y$15,_xlpm.rng+2))</f>
        <v>0.52040174625397739</v>
      </c>
      <c r="M239" cm="1">
        <f t="array" ref="M239">_xlfn.LET(_xlpm.rng,IFERROR(MATCH($A239,S$4:S$15,1)+1,1),INDEX(Z$4:Z$15,_xlpm.rng)*$A239^2+INDEX(Z$4:Z$15,_xlpm.rng+1)*$A239+INDEX(Z$4:Z$15,_xlpm.rng+2))</f>
        <v>1.0554707224878221</v>
      </c>
    </row>
    <row r="240" spans="1:13" x14ac:dyDescent="0.2">
      <c r="A240">
        <v>11.775</v>
      </c>
      <c r="B240">
        <f>transpose!V239</f>
        <v>0</v>
      </c>
      <c r="C240">
        <f>transpose!W239</f>
        <v>7.8444798581699997</v>
      </c>
      <c r="D240">
        <f>transpose!X239</f>
        <v>6.1146164984400002</v>
      </c>
      <c r="E240">
        <f>transpose!P239</f>
        <v>0</v>
      </c>
      <c r="F240">
        <f>transpose!Q239</f>
        <v>0.53080941394199999</v>
      </c>
      <c r="G240">
        <f>transpose!R239</f>
        <v>1.04198308208</v>
      </c>
      <c r="H240" cm="1">
        <f t="array" ref="H240">_xlfn.LET(_xlpm.rng,IFERROR(MATCH($A240,Q$4:Q$15,1)+1,1),INDEX(U$4:U$15,_xlpm.rng)*$A240^2+INDEX(U$4:U$15,_xlpm.rng+1)*$A240+INDEX(U$4:U$15,_xlpm.rng+2))</f>
        <v>0</v>
      </c>
      <c r="I240" cm="1">
        <f t="array" ref="I240">_xlfn.LET(_xlpm.rng,IFERROR(MATCH($A240,R$4:R$15,1)+1,1),INDEX(V$4:V$15,_xlpm.rng)*$A240^2+INDEX(V$4:V$15,_xlpm.rng+1)*$A240+INDEX(V$4:V$15,_xlpm.rng+2))</f>
        <v>8.120567048008116</v>
      </c>
      <c r="J240" cm="1">
        <f t="array" ref="J240">_xlfn.LET(_xlpm.rng,IFERROR(MATCH($A240,S$4:S$15,1)+1,1),INDEX(W$4:W$15,_xlpm.rng)*$A240^2+INDEX(W$4:W$15,_xlpm.rng+1)*$A240+INDEX(W$4:W$15,_xlpm.rng+2))</f>
        <v>6.1483448257864586</v>
      </c>
      <c r="K240" cm="1">
        <f t="array" ref="K240">_xlfn.LET(_xlpm.rng,IFERROR(MATCH($A240,Q$4:Q$15,1)+1,1),INDEX(X$4:X$15,_xlpm.rng)*$A240^2+INDEX(X$4:X$15,_xlpm.rng+1)*$A240+INDEX(X$4:X$15,_xlpm.rng+2))</f>
        <v>0</v>
      </c>
      <c r="L240" cm="1">
        <f t="array" ref="L240">_xlfn.LET(_xlpm.rng,IFERROR(MATCH($A240,R$4:R$15,1)+1,1),INDEX(Y$4:Y$15,_xlpm.rng)*$A240^2+INDEX(Y$4:Y$15,_xlpm.rng+1)*$A240+INDEX(Y$4:Y$15,_xlpm.rng+2))</f>
        <v>0.49512506532613187</v>
      </c>
      <c r="M240" cm="1">
        <f t="array" ref="M240">_xlfn.LET(_xlpm.rng,IFERROR(MATCH($A240,S$4:S$15,1)+1,1),INDEX(Z$4:Z$15,_xlpm.rng)*$A240^2+INDEX(Z$4:Z$15,_xlpm.rng+1)*$A240+INDEX(Z$4:Z$15,_xlpm.rng+2))</f>
        <v>1.0373265363889175</v>
      </c>
    </row>
    <row r="241" spans="1:13" x14ac:dyDescent="0.2">
      <c r="A241">
        <v>11.824999999999999</v>
      </c>
      <c r="B241">
        <f>transpose!V240</f>
        <v>0</v>
      </c>
      <c r="C241">
        <f>transpose!W240</f>
        <v>7.9405954977400004</v>
      </c>
      <c r="D241">
        <f>transpose!X240</f>
        <v>6.1674976099199998</v>
      </c>
      <c r="E241">
        <f>transpose!P240</f>
        <v>0</v>
      </c>
      <c r="F241">
        <f>transpose!Q240</f>
        <v>0.50636521416799996</v>
      </c>
      <c r="G241">
        <f>transpose!R240</f>
        <v>1.0246458432600001</v>
      </c>
      <c r="H241" cm="1">
        <f t="array" ref="H241">_xlfn.LET(_xlpm.rng,IFERROR(MATCH($A241,Q$4:Q$15,1)+1,1),INDEX(U$4:U$15,_xlpm.rng)*$A241^2+INDEX(U$4:U$15,_xlpm.rng+1)*$A241+INDEX(U$4:U$15,_xlpm.rng+2))</f>
        <v>0</v>
      </c>
      <c r="I241" cm="1">
        <f t="array" ref="I241">_xlfn.LET(_xlpm.rng,IFERROR(MATCH($A241,R$4:R$15,1)+1,1),INDEX(V$4:V$15,_xlpm.rng)*$A241^2+INDEX(V$4:V$15,_xlpm.rng+1)*$A241+INDEX(V$4:V$15,_xlpm.rng+2))</f>
        <v>8.2316781591192125</v>
      </c>
      <c r="J241" cm="1">
        <f t="array" ref="J241">_xlfn.LET(_xlpm.rng,IFERROR(MATCH($A241,S$4:S$15,1)+1,1),INDEX(W$4:W$15,_xlpm.rng)*$A241^2+INDEX(W$4:W$15,_xlpm.rng+1)*$A241+INDEX(W$4:W$15,_xlpm.rng+2))</f>
        <v>6.2039003813420139</v>
      </c>
      <c r="K241" cm="1">
        <f t="array" ref="K241">_xlfn.LET(_xlpm.rng,IFERROR(MATCH($A241,Q$4:Q$15,1)+1,1),INDEX(X$4:X$15,_xlpm.rng)*$A241^2+INDEX(X$4:X$15,_xlpm.rng+1)*$A241+INDEX(X$4:X$15,_xlpm.rng+2))</f>
        <v>0</v>
      </c>
      <c r="L241" cm="1">
        <f t="array" ref="L241">_xlfn.LET(_xlpm.rng,IFERROR(MATCH($A241,R$4:R$15,1)+1,1),INDEX(Y$4:Y$15,_xlpm.rng)*$A241^2+INDEX(Y$4:Y$15,_xlpm.rng+1)*$A241+INDEX(Y$4:Y$15,_xlpm.rng+2))</f>
        <v>0.47047762389941283</v>
      </c>
      <c r="M241" cm="1">
        <f t="array" ref="M241">_xlfn.LET(_xlpm.rng,IFERROR(MATCH($A241,S$4:S$15,1)+1,1),INDEX(Z$4:Z$15,_xlpm.rng)*$A241^2+INDEX(Z$4:Z$15,_xlpm.rng+1)*$A241+INDEX(Z$4:Z$15,_xlpm.rng+2))</f>
        <v>1.0193396601652971</v>
      </c>
    </row>
    <row r="242" spans="1:13" x14ac:dyDescent="0.2">
      <c r="A242">
        <v>11.875</v>
      </c>
      <c r="B242">
        <f>transpose!V241</f>
        <v>0</v>
      </c>
      <c r="C242">
        <f>transpose!W241</f>
        <v>8.0360539689300001</v>
      </c>
      <c r="D242">
        <f>transpose!X241</f>
        <v>6.22032783538</v>
      </c>
      <c r="E242">
        <f>transpose!P241</f>
        <v>0</v>
      </c>
      <c r="F242">
        <f>transpose!Q241</f>
        <v>0.48233482358599999</v>
      </c>
      <c r="G242">
        <f>transpose!R241</f>
        <v>1.0074634977500001</v>
      </c>
      <c r="H242" cm="1">
        <f t="array" ref="H242">_xlfn.LET(_xlpm.rng,IFERROR(MATCH($A242,Q$4:Q$15,1)+1,1),INDEX(U$4:U$15,_xlpm.rng)*$A242^2+INDEX(U$4:U$15,_xlpm.rng+1)*$A242+INDEX(U$4:U$15,_xlpm.rng+2))</f>
        <v>0</v>
      </c>
      <c r="I242" cm="1">
        <f t="array" ref="I242">_xlfn.LET(_xlpm.rng,IFERROR(MATCH($A242,R$4:R$15,1)+1,1),INDEX(V$4:V$15,_xlpm.rng)*$A242^2+INDEX(V$4:V$15,_xlpm.rng+1)*$A242+INDEX(V$4:V$15,_xlpm.rng+2))</f>
        <v>8.3427892702303126</v>
      </c>
      <c r="J242" cm="1">
        <f t="array" ref="J242">_xlfn.LET(_xlpm.rng,IFERROR(MATCH($A242,S$4:S$15,1)+1,1),INDEX(W$4:W$15,_xlpm.rng)*$A242^2+INDEX(W$4:W$15,_xlpm.rng+1)*$A242+INDEX(W$4:W$15,_xlpm.rng+2))</f>
        <v>6.2594559368975711</v>
      </c>
      <c r="K242" cm="1">
        <f t="array" ref="K242">_xlfn.LET(_xlpm.rng,IFERROR(MATCH($A242,Q$4:Q$15,1)+1,1),INDEX(X$4:X$15,_xlpm.rng)*$A242^2+INDEX(X$4:X$15,_xlpm.rng+1)*$A242+INDEX(X$4:X$15,_xlpm.rng+2))</f>
        <v>0</v>
      </c>
      <c r="L242" cm="1">
        <f t="array" ref="L242">_xlfn.LET(_xlpm.rng,IFERROR(MATCH($A242,R$4:R$15,1)+1,1),INDEX(Y$4:Y$15,_xlpm.rng)*$A242^2+INDEX(Y$4:Y$15,_xlpm.rng+1)*$A242+INDEX(Y$4:Y$15,_xlpm.rng+2))</f>
        <v>0.44645942197384514</v>
      </c>
      <c r="M242" cm="1">
        <f t="array" ref="M242">_xlfn.LET(_xlpm.rng,IFERROR(MATCH($A242,S$4:S$15,1)+1,1),INDEX(Z$4:Z$15,_xlpm.rng)*$A242^2+INDEX(Z$4:Z$15,_xlpm.rng+1)*$A242+INDEX(Z$4:Z$15,_xlpm.rng+2))</f>
        <v>1.001510093816961</v>
      </c>
    </row>
    <row r="243" spans="1:13" x14ac:dyDescent="0.2">
      <c r="A243">
        <v>11.925000000000001</v>
      </c>
      <c r="B243">
        <f>transpose!V242</f>
        <v>0</v>
      </c>
      <c r="C243">
        <f>transpose!W242</f>
        <v>8.1307155968499991</v>
      </c>
      <c r="D243">
        <f>transpose!X242</f>
        <v>6.2731084565300002</v>
      </c>
      <c r="E243">
        <f>transpose!P242</f>
        <v>0</v>
      </c>
      <c r="F243">
        <f>transpose!Q242</f>
        <v>0.458688869203</v>
      </c>
      <c r="G243">
        <f>transpose!R242</f>
        <v>0.99043514303299995</v>
      </c>
      <c r="H243" cm="1">
        <f t="array" ref="H243">_xlfn.LET(_xlpm.rng,IFERROR(MATCH($A243,Q$4:Q$15,1)+1,1),INDEX(U$4:U$15,_xlpm.rng)*$A243^2+INDEX(U$4:U$15,_xlpm.rng+1)*$A243+INDEX(U$4:U$15,_xlpm.rng+2))</f>
        <v>0</v>
      </c>
      <c r="I243" cm="1">
        <f t="array" ref="I243">_xlfn.LET(_xlpm.rng,IFERROR(MATCH($A243,R$4:R$15,1)+1,1),INDEX(V$4:V$15,_xlpm.rng)*$A243^2+INDEX(V$4:V$15,_xlpm.rng+1)*$A243+INDEX(V$4:V$15,_xlpm.rng+2))</f>
        <v>8.4539003813414126</v>
      </c>
      <c r="J243" cm="1">
        <f t="array" ref="J243">_xlfn.LET(_xlpm.rng,IFERROR(MATCH($A243,S$4:S$15,1)+1,1),INDEX(W$4:W$15,_xlpm.rng)*$A243^2+INDEX(W$4:W$15,_xlpm.rng+1)*$A243+INDEX(W$4:W$15,_xlpm.rng+2))</f>
        <v>6.3150114924531264</v>
      </c>
      <c r="K243" cm="1">
        <f t="array" ref="K243">_xlfn.LET(_xlpm.rng,IFERROR(MATCH($A243,Q$4:Q$15,1)+1,1),INDEX(X$4:X$15,_xlpm.rng)*$A243^2+INDEX(X$4:X$15,_xlpm.rng+1)*$A243+INDEX(X$4:X$15,_xlpm.rng+2))</f>
        <v>0</v>
      </c>
      <c r="L243" cm="1">
        <f t="array" ref="L243">_xlfn.LET(_xlpm.rng,IFERROR(MATCH($A243,R$4:R$15,1)+1,1),INDEX(Y$4:Y$15,_xlpm.rng)*$A243^2+INDEX(Y$4:Y$15,_xlpm.rng+1)*$A243+INDEX(Y$4:Y$15,_xlpm.rng+2))</f>
        <v>0.42307045954941458</v>
      </c>
      <c r="M243" cm="1">
        <f t="array" ref="M243">_xlfn.LET(_xlpm.rng,IFERROR(MATCH($A243,S$4:S$15,1)+1,1),INDEX(Z$4:Z$15,_xlpm.rng)*$A243^2+INDEX(Z$4:Z$15,_xlpm.rng+1)*$A243+INDEX(Z$4:Z$15,_xlpm.rng+2))</f>
        <v>0.98383783734390917</v>
      </c>
    </row>
    <row r="244" spans="1:13" x14ac:dyDescent="0.2">
      <c r="A244">
        <v>11.975</v>
      </c>
      <c r="B244">
        <f>transpose!V243</f>
        <v>0</v>
      </c>
      <c r="C244">
        <f>transpose!W243</f>
        <v>8.22439029395</v>
      </c>
      <c r="D244">
        <f>transpose!X243</f>
        <v>6.32584062857</v>
      </c>
      <c r="E244">
        <f>transpose!P243</f>
        <v>0</v>
      </c>
      <c r="F244">
        <f>transpose!Q243</f>
        <v>0.43539062898000003</v>
      </c>
      <c r="G244">
        <f>transpose!R243</f>
        <v>0.97355992729899998</v>
      </c>
      <c r="H244" cm="1">
        <f t="array" ref="H244">_xlfn.LET(_xlpm.rng,IFERROR(MATCH($A244,Q$4:Q$15,1)+1,1),INDEX(U$4:U$15,_xlpm.rng)*$A244^2+INDEX(U$4:U$15,_xlpm.rng+1)*$A244+INDEX(U$4:U$15,_xlpm.rng+2))</f>
        <v>0</v>
      </c>
      <c r="I244" cm="1">
        <f t="array" ref="I244">_xlfn.LET(_xlpm.rng,IFERROR(MATCH($A244,R$4:R$15,1)+1,1),INDEX(V$4:V$15,_xlpm.rng)*$A244^2+INDEX(V$4:V$15,_xlpm.rng+1)*$A244+INDEX(V$4:V$15,_xlpm.rng+2))</f>
        <v>8.5650114924525091</v>
      </c>
      <c r="J244" cm="1">
        <f t="array" ref="J244">_xlfn.LET(_xlpm.rng,IFERROR(MATCH($A244,S$4:S$15,1)+1,1),INDEX(W$4:W$15,_xlpm.rng)*$A244^2+INDEX(W$4:W$15,_xlpm.rng+1)*$A244+INDEX(W$4:W$15,_xlpm.rng+2))</f>
        <v>6.3705670480086818</v>
      </c>
      <c r="K244" cm="1">
        <f t="array" ref="K244">_xlfn.LET(_xlpm.rng,IFERROR(MATCH($A244,Q$4:Q$15,1)+1,1),INDEX(X$4:X$15,_xlpm.rng)*$A244^2+INDEX(X$4:X$15,_xlpm.rng+1)*$A244+INDEX(X$4:X$15,_xlpm.rng+2))</f>
        <v>0</v>
      </c>
      <c r="L244" cm="1">
        <f t="array" ref="L244">_xlfn.LET(_xlpm.rng,IFERROR(MATCH($A244,R$4:R$15,1)+1,1),INDEX(Y$4:Y$15,_xlpm.rng)*$A244^2+INDEX(Y$4:Y$15,_xlpm.rng+1)*$A244+INDEX(Y$4:Y$15,_xlpm.rng+2))</f>
        <v>0.40031073662612471</v>
      </c>
      <c r="M244" cm="1">
        <f t="array" ref="M244">_xlfn.LET(_xlpm.rng,IFERROR(MATCH($A244,S$4:S$15,1)+1,1),INDEX(Z$4:Z$15,_xlpm.rng)*$A244^2+INDEX(Z$4:Z$15,_xlpm.rng+1)*$A244+INDEX(Z$4:Z$15,_xlpm.rng+2))</f>
        <v>0.96632289074614164</v>
      </c>
    </row>
    <row r="245" spans="1:13" x14ac:dyDescent="0.2">
      <c r="A245">
        <v>12.025</v>
      </c>
      <c r="B245">
        <f>transpose!V244</f>
        <v>0</v>
      </c>
      <c r="C245">
        <f>transpose!W244</f>
        <v>8.3168215036500008</v>
      </c>
      <c r="D245">
        <f>transpose!X244</f>
        <v>6.3785253918200002</v>
      </c>
      <c r="E245">
        <f>transpose!P244</f>
        <v>0</v>
      </c>
      <c r="F245">
        <f>transpose!Q244</f>
        <v>0.412394369017</v>
      </c>
      <c r="G245">
        <f>transpose!R244</f>
        <v>0.95683704392799995</v>
      </c>
      <c r="H245" cm="1">
        <f t="array" ref="H245">_xlfn.LET(_xlpm.rng,IFERROR(MATCH($A245,Q$4:Q$15,1)+1,1),INDEX(U$4:U$15,_xlpm.rng)*$A245^2+INDEX(U$4:U$15,_xlpm.rng+1)*$A245+INDEX(U$4:U$15,_xlpm.rng+2))</f>
        <v>0</v>
      </c>
      <c r="I245" cm="1">
        <f t="array" ref="I245">_xlfn.LET(_xlpm.rng,IFERROR(MATCH($A245,R$4:R$15,1)+1,1),INDEX(V$4:V$15,_xlpm.rng)*$A245^2+INDEX(V$4:V$15,_xlpm.rng+1)*$A245+INDEX(V$4:V$15,_xlpm.rng+2))</f>
        <v>8.6761226035636092</v>
      </c>
      <c r="J245" cm="1">
        <f t="array" ref="J245">_xlfn.LET(_xlpm.rng,IFERROR(MATCH($A245,S$4:S$15,1)+1,1),INDEX(W$4:W$15,_xlpm.rng)*$A245^2+INDEX(W$4:W$15,_xlpm.rng+1)*$A245+INDEX(W$4:W$15,_xlpm.rng+2))</f>
        <v>6.4261226035642389</v>
      </c>
      <c r="K245" cm="1">
        <f t="array" ref="K245">_xlfn.LET(_xlpm.rng,IFERROR(MATCH($A245,Q$4:Q$15,1)+1,1),INDEX(X$4:X$15,_xlpm.rng)*$A245^2+INDEX(X$4:X$15,_xlpm.rng+1)*$A245+INDEX(X$4:X$15,_xlpm.rng+2))</f>
        <v>0</v>
      </c>
      <c r="L245" cm="1">
        <f t="array" ref="L245">_xlfn.LET(_xlpm.rng,IFERROR(MATCH($A245,R$4:R$15,1)+1,1),INDEX(Y$4:Y$15,_xlpm.rng)*$A245^2+INDEX(Y$4:Y$15,_xlpm.rng+1)*$A245+INDEX(Y$4:Y$15,_xlpm.rng+2))</f>
        <v>0.37818025320396131</v>
      </c>
      <c r="M245" cm="1">
        <f t="array" ref="M245">_xlfn.LET(_xlpm.rng,IFERROR(MATCH($A245,S$4:S$15,1)+1,1),INDEX(Z$4:Z$15,_xlpm.rng)*$A245^2+INDEX(Z$4:Z$15,_xlpm.rng+1)*$A245+INDEX(Z$4:Z$15,_xlpm.rng+2))</f>
        <v>0.94896525402365839</v>
      </c>
    </row>
    <row r="246" spans="1:13" x14ac:dyDescent="0.2">
      <c r="A246">
        <v>12.074999999999999</v>
      </c>
      <c r="B246">
        <f>transpose!V245</f>
        <v>0</v>
      </c>
      <c r="C246">
        <f>transpose!W245</f>
        <v>8.4076666324700007</v>
      </c>
      <c r="D246">
        <f>transpose!X245</f>
        <v>6.4311636818400002</v>
      </c>
      <c r="E246">
        <f>transpose!P245</f>
        <v>0</v>
      </c>
      <c r="F246">
        <f>transpose!Q245</f>
        <v>0.38964371734300002</v>
      </c>
      <c r="G246">
        <f>transpose!R245</f>
        <v>0.94026572655499996</v>
      </c>
      <c r="H246" cm="1">
        <f t="array" ref="H246">_xlfn.LET(_xlpm.rng,IFERROR(MATCH($A246,Q$4:Q$15,1)+1,1),INDEX(U$4:U$15,_xlpm.rng)*$A246^2+INDEX(U$4:U$15,_xlpm.rng+1)*$A246+INDEX(U$4:U$15,_xlpm.rng+2))</f>
        <v>0</v>
      </c>
      <c r="I246" cm="1">
        <f t="array" ref="I246">_xlfn.LET(_xlpm.rng,IFERROR(MATCH($A246,R$4:R$15,1)+1,1),INDEX(V$4:V$15,_xlpm.rng)*$A246^2+INDEX(V$4:V$15,_xlpm.rng+1)*$A246+INDEX(V$4:V$15,_xlpm.rng+2))</f>
        <v>8.7872337146747057</v>
      </c>
      <c r="J246" cm="1">
        <f t="array" ref="J246">_xlfn.LET(_xlpm.rng,IFERROR(MATCH($A246,S$4:S$15,1)+1,1),INDEX(W$4:W$15,_xlpm.rng)*$A246^2+INDEX(W$4:W$15,_xlpm.rng+1)*$A246+INDEX(W$4:W$15,_xlpm.rng+2))</f>
        <v>6.4816781591197943</v>
      </c>
      <c r="K246" cm="1">
        <f t="array" ref="K246">_xlfn.LET(_xlpm.rng,IFERROR(MATCH($A246,Q$4:Q$15,1)+1,1),INDEX(X$4:X$15,_xlpm.rng)*$A246^2+INDEX(X$4:X$15,_xlpm.rng+1)*$A246+INDEX(X$4:X$15,_xlpm.rng+2))</f>
        <v>0</v>
      </c>
      <c r="L246" cm="1">
        <f t="array" ref="L246">_xlfn.LET(_xlpm.rng,IFERROR(MATCH($A246,R$4:R$15,1)+1,1),INDEX(Y$4:Y$15,_xlpm.rng)*$A246^2+INDEX(Y$4:Y$15,_xlpm.rng+1)*$A246+INDEX(Y$4:Y$15,_xlpm.rng+2))</f>
        <v>0.35667900928294927</v>
      </c>
      <c r="M246" cm="1">
        <f t="array" ref="M246">_xlfn.LET(_xlpm.rng,IFERROR(MATCH($A246,S$4:S$15,1)+1,1),INDEX(Z$4:Z$15,_xlpm.rng)*$A246^2+INDEX(Z$4:Z$15,_xlpm.rng+1)*$A246+INDEX(Z$4:Z$15,_xlpm.rng+2))</f>
        <v>0.9317649271764612</v>
      </c>
    </row>
    <row r="247" spans="1:13" x14ac:dyDescent="0.2">
      <c r="A247">
        <v>12.125</v>
      </c>
      <c r="B247">
        <f>transpose!V246</f>
        <v>0</v>
      </c>
      <c r="C247">
        <f>transpose!W246</f>
        <v>8.4964741134999997</v>
      </c>
      <c r="D247">
        <f>transpose!X246</f>
        <v>6.4837563383800001</v>
      </c>
      <c r="E247">
        <f>transpose!P246</f>
        <v>0</v>
      </c>
      <c r="F247">
        <f>transpose!Q246</f>
        <v>0.36707037082999999</v>
      </c>
      <c r="G247">
        <f>transpose!R246</f>
        <v>0.923845244698</v>
      </c>
      <c r="H247" cm="1">
        <f t="array" ref="H247">_xlfn.LET(_xlpm.rng,IFERROR(MATCH($A247,Q$4:Q$15,1)+1,1),INDEX(U$4:U$15,_xlpm.rng)*$A247^2+INDEX(U$4:U$15,_xlpm.rng+1)*$A247+INDEX(U$4:U$15,_xlpm.rng+2))</f>
        <v>0</v>
      </c>
      <c r="I247" cm="1">
        <f t="array" ref="I247">_xlfn.LET(_xlpm.rng,IFERROR(MATCH($A247,R$4:R$15,1)+1,1),INDEX(V$4:V$15,_xlpm.rng)*$A247^2+INDEX(V$4:V$15,_xlpm.rng+1)*$A247+INDEX(V$4:V$15,_xlpm.rng+2))</f>
        <v>8.8983448257858058</v>
      </c>
      <c r="J247" cm="1">
        <f t="array" ref="J247">_xlfn.LET(_xlpm.rng,IFERROR(MATCH($A247,S$4:S$15,1)+1,1),INDEX(W$4:W$15,_xlpm.rng)*$A247^2+INDEX(W$4:W$15,_xlpm.rng+1)*$A247+INDEX(W$4:W$15,_xlpm.rng+2))</f>
        <v>6.5372337146753496</v>
      </c>
      <c r="K247" cm="1">
        <f t="array" ref="K247">_xlfn.LET(_xlpm.rng,IFERROR(MATCH($A247,Q$4:Q$15,1)+1,1),INDEX(X$4:X$15,_xlpm.rng)*$A247^2+INDEX(X$4:X$15,_xlpm.rng+1)*$A247+INDEX(X$4:X$15,_xlpm.rng+2))</f>
        <v>0</v>
      </c>
      <c r="L247" cm="1">
        <f t="array" ref="L247">_xlfn.LET(_xlpm.rng,IFERROR(MATCH($A247,R$4:R$15,1)+1,1),INDEX(Y$4:Y$15,_xlpm.rng)*$A247^2+INDEX(Y$4:Y$15,_xlpm.rng+1)*$A247+INDEX(Y$4:Y$15,_xlpm.rng+2))</f>
        <v>0.33580700486307435</v>
      </c>
      <c r="M247" cm="1">
        <f t="array" ref="M247">_xlfn.LET(_xlpm.rng,IFERROR(MATCH($A247,S$4:S$15,1)+1,1),INDEX(Z$4:Z$15,_xlpm.rng)*$A247^2+INDEX(Z$4:Z$15,_xlpm.rng+1)*$A247+INDEX(Z$4:Z$15,_xlpm.rng+2))</f>
        <v>0.91472191020454652</v>
      </c>
    </row>
    <row r="248" spans="1:13" x14ac:dyDescent="0.2">
      <c r="A248">
        <v>12.175000000000001</v>
      </c>
      <c r="B248">
        <f>transpose!V247</f>
        <v>0</v>
      </c>
      <c r="C248">
        <f>transpose!W247</f>
        <v>8.5826578552299999</v>
      </c>
      <c r="D248">
        <f>transpose!X247</f>
        <v>6.5363041131999999</v>
      </c>
      <c r="E248">
        <f>transpose!P247</f>
        <v>0</v>
      </c>
      <c r="F248">
        <f>transpose!Q247</f>
        <v>0.34459361387199999</v>
      </c>
      <c r="G248">
        <f>transpose!R247</f>
        <v>0.90757489982799999</v>
      </c>
      <c r="H248" cm="1">
        <f t="array" ref="H248">_xlfn.LET(_xlpm.rng,IFERROR(MATCH($A248,Q$4:Q$15,1)+1,1),INDEX(U$4:U$15,_xlpm.rng)*$A248^2+INDEX(U$4:U$15,_xlpm.rng+1)*$A248+INDEX(U$4:U$15,_xlpm.rng+2))</f>
        <v>0</v>
      </c>
      <c r="I248" cm="1">
        <f t="array" ref="I248">_xlfn.LET(_xlpm.rng,IFERROR(MATCH($A248,R$4:R$15,1)+1,1),INDEX(V$4:V$15,_xlpm.rng)*$A248^2+INDEX(V$4:V$15,_xlpm.rng+1)*$A248+INDEX(V$4:V$15,_xlpm.rng+2))</f>
        <v>9.0094559368969058</v>
      </c>
      <c r="J248" cm="1">
        <f t="array" ref="J248">_xlfn.LET(_xlpm.rng,IFERROR(MATCH($A248,S$4:S$15,1)+1,1),INDEX(W$4:W$15,_xlpm.rng)*$A248^2+INDEX(W$4:W$15,_xlpm.rng+1)*$A248+INDEX(W$4:W$15,_xlpm.rng+2))</f>
        <v>6.5927892702309068</v>
      </c>
      <c r="K248" cm="1">
        <f t="array" ref="K248">_xlfn.LET(_xlpm.rng,IFERROR(MATCH($A248,Q$4:Q$15,1)+1,1),INDEX(X$4:X$15,_xlpm.rng)*$A248^2+INDEX(X$4:X$15,_xlpm.rng+1)*$A248+INDEX(X$4:X$15,_xlpm.rng+2))</f>
        <v>0</v>
      </c>
      <c r="L248" cm="1">
        <f t="array" ref="L248">_xlfn.LET(_xlpm.rng,IFERROR(MATCH($A248,R$4:R$15,1)+1,1),INDEX(Y$4:Y$15,_xlpm.rng)*$A248^2+INDEX(Y$4:Y$15,_xlpm.rng+1)*$A248+INDEX(Y$4:Y$15,_xlpm.rng+2))</f>
        <v>0.31556423994433658</v>
      </c>
      <c r="M248" cm="1">
        <f t="array" ref="M248">_xlfn.LET(_xlpm.rng,IFERROR(MATCH($A248,S$4:S$15,1)+1,1),INDEX(Z$4:Z$15,_xlpm.rng)*$A248^2+INDEX(Z$4:Z$15,_xlpm.rng+1)*$A248+INDEX(Z$4:Z$15,_xlpm.rng+2))</f>
        <v>0.8978362031079179</v>
      </c>
    </row>
    <row r="249" spans="1:13" x14ac:dyDescent="0.2">
      <c r="A249">
        <v>12.225</v>
      </c>
      <c r="B249">
        <f>transpose!V248</f>
        <v>0</v>
      </c>
      <c r="C249">
        <f>transpose!W248</f>
        <v>8.6654707664699995</v>
      </c>
      <c r="D249">
        <f>transpose!X248</f>
        <v>6.5888076769000001</v>
      </c>
      <c r="E249">
        <f>transpose!P248</f>
        <v>0</v>
      </c>
      <c r="F249">
        <f>transpose!Q248</f>
        <v>0.322121362917</v>
      </c>
      <c r="G249">
        <f>transpose!R248</f>
        <v>0.89145402184800004</v>
      </c>
      <c r="H249" cm="1">
        <f t="array" ref="H249">_xlfn.LET(_xlpm.rng,IFERROR(MATCH($A249,Q$4:Q$15,1)+1,1),INDEX(U$4:U$15,_xlpm.rng)*$A249^2+INDEX(U$4:U$15,_xlpm.rng+1)*$A249+INDEX(U$4:U$15,_xlpm.rng+2))</f>
        <v>0</v>
      </c>
      <c r="I249" cm="1">
        <f t="array" ref="I249">_xlfn.LET(_xlpm.rng,IFERROR(MATCH($A249,R$4:R$15,1)+1,1),INDEX(V$4:V$15,_xlpm.rng)*$A249^2+INDEX(V$4:V$15,_xlpm.rng+1)*$A249+INDEX(V$4:V$15,_xlpm.rng+2))</f>
        <v>9.1205670480080023</v>
      </c>
      <c r="J249" cm="1">
        <f t="array" ref="J249">_xlfn.LET(_xlpm.rng,IFERROR(MATCH($A249,S$4:S$15,1)+1,1),INDEX(W$4:W$15,_xlpm.rng)*$A249^2+INDEX(W$4:W$15,_xlpm.rng+1)*$A249+INDEX(W$4:W$15,_xlpm.rng+2))</f>
        <v>6.6483448257864621</v>
      </c>
      <c r="K249" cm="1">
        <f t="array" ref="K249">_xlfn.LET(_xlpm.rng,IFERROR(MATCH($A249,Q$4:Q$15,1)+1,1),INDEX(X$4:X$15,_xlpm.rng)*$A249^2+INDEX(X$4:X$15,_xlpm.rng+1)*$A249+INDEX(X$4:X$15,_xlpm.rng+2))</f>
        <v>0</v>
      </c>
      <c r="L249" cm="1">
        <f t="array" ref="L249">_xlfn.LET(_xlpm.rng,IFERROR(MATCH($A249,R$4:R$15,1)+1,1),INDEX(Y$4:Y$15,_xlpm.rng)*$A249^2+INDEX(Y$4:Y$15,_xlpm.rng+1)*$A249+INDEX(Y$4:Y$15,_xlpm.rng+2))</f>
        <v>0.29595071452673594</v>
      </c>
      <c r="M249" cm="1">
        <f t="array" ref="M249">_xlfn.LET(_xlpm.rng,IFERROR(MATCH($A249,S$4:S$15,1)+1,1),INDEX(Z$4:Z$15,_xlpm.rng)*$A249^2+INDEX(Z$4:Z$15,_xlpm.rng+1)*$A249+INDEX(Z$4:Z$15,_xlpm.rng+2))</f>
        <v>0.88110780588657356</v>
      </c>
    </row>
    <row r="250" spans="1:13" x14ac:dyDescent="0.2">
      <c r="A250">
        <v>12.275</v>
      </c>
      <c r="B250">
        <f>transpose!V249</f>
        <v>0</v>
      </c>
      <c r="C250">
        <f>transpose!W249</f>
        <v>8.7439803742599995</v>
      </c>
      <c r="D250">
        <f>transpose!X249</f>
        <v>6.6412676250200002</v>
      </c>
      <c r="E250">
        <f>transpose!P249</f>
        <v>0</v>
      </c>
      <c r="F250">
        <f>transpose!Q249</f>
        <v>0.29955372265300001</v>
      </c>
      <c r="G250">
        <f>transpose!R249</f>
        <v>0.87548196591000005</v>
      </c>
      <c r="H250" cm="1">
        <f t="array" ref="H250">_xlfn.LET(_xlpm.rng,IFERROR(MATCH($A250,Q$4:Q$15,1)+1,1),INDEX(U$4:U$15,_xlpm.rng)*$A250^2+INDEX(U$4:U$15,_xlpm.rng+1)*$A250+INDEX(U$4:U$15,_xlpm.rng+2))</f>
        <v>0</v>
      </c>
      <c r="I250" cm="1">
        <f t="array" ref="I250">_xlfn.LET(_xlpm.rng,IFERROR(MATCH($A250,R$4:R$15,1)+1,1),INDEX(V$4:V$15,_xlpm.rng)*$A250^2+INDEX(V$4:V$15,_xlpm.rng+1)*$A250+INDEX(V$4:V$15,_xlpm.rng+2))</f>
        <v>9.2316781591191059</v>
      </c>
      <c r="J250" cm="1">
        <f t="array" ref="J250">_xlfn.LET(_xlpm.rng,IFERROR(MATCH($A250,S$4:S$15,1)+1,1),INDEX(W$4:W$15,_xlpm.rng)*$A250^2+INDEX(W$4:W$15,_xlpm.rng+1)*$A250+INDEX(W$4:W$15,_xlpm.rng+2))</f>
        <v>6.7039003813420193</v>
      </c>
      <c r="K250" cm="1">
        <f t="array" ref="K250">_xlfn.LET(_xlpm.rng,IFERROR(MATCH($A250,Q$4:Q$15,1)+1,1),INDEX(X$4:X$15,_xlpm.rng)*$A250^2+INDEX(X$4:X$15,_xlpm.rng+1)*$A250+INDEX(X$4:X$15,_xlpm.rng+2))</f>
        <v>0</v>
      </c>
      <c r="L250" cm="1">
        <f t="array" ref="L250">_xlfn.LET(_xlpm.rng,IFERROR(MATCH($A250,R$4:R$15,1)+1,1),INDEX(Y$4:Y$15,_xlpm.rng)*$A250^2+INDEX(Y$4:Y$15,_xlpm.rng+1)*$A250+INDEX(Y$4:Y$15,_xlpm.rng+2))</f>
        <v>0.27696642861027243</v>
      </c>
      <c r="M250" cm="1">
        <f t="array" ref="M250">_xlfn.LET(_xlpm.rng,IFERROR(MATCH($A250,S$4:S$15,1)+1,1),INDEX(Z$4:Z$15,_xlpm.rng)*$A250^2+INDEX(Z$4:Z$15,_xlpm.rng+1)*$A250+INDEX(Z$4:Z$15,_xlpm.rng+2))</f>
        <v>0.8645367185405135</v>
      </c>
    </row>
    <row r="251" spans="1:13" x14ac:dyDescent="0.2">
      <c r="A251">
        <v>12.324999999999999</v>
      </c>
      <c r="B251">
        <f>transpose!V250</f>
        <v>0</v>
      </c>
      <c r="C251">
        <f>transpose!W250</f>
        <v>8.8170512773799992</v>
      </c>
      <c r="D251">
        <f>transpose!X250</f>
        <v>6.6936844833800002</v>
      </c>
      <c r="E251">
        <f>transpose!P250</f>
        <v>0</v>
      </c>
      <c r="F251">
        <f>transpose!Q250</f>
        <v>0.27679029220000001</v>
      </c>
      <c r="G251">
        <f>transpose!R250</f>
        <v>0.85965810952199995</v>
      </c>
      <c r="H251" cm="1">
        <f t="array" ref="H251">_xlfn.LET(_xlpm.rng,IFERROR(MATCH($A251,Q$4:Q$15,1)+1,1),INDEX(U$4:U$15,_xlpm.rng)*$A251^2+INDEX(U$4:U$15,_xlpm.rng+1)*$A251+INDEX(U$4:U$15,_xlpm.rng+2))</f>
        <v>0</v>
      </c>
      <c r="I251" cm="1">
        <f t="array" ref="I251">_xlfn.LET(_xlpm.rng,IFERROR(MATCH($A251,R$4:R$15,1)+1,1),INDEX(V$4:V$15,_xlpm.rng)*$A251^2+INDEX(V$4:V$15,_xlpm.rng+1)*$A251+INDEX(V$4:V$15,_xlpm.rng+2))</f>
        <v>9.3427892702302024</v>
      </c>
      <c r="J251" cm="1">
        <f t="array" ref="J251">_xlfn.LET(_xlpm.rng,IFERROR(MATCH($A251,S$4:S$15,1)+1,1),INDEX(W$4:W$15,_xlpm.rng)*$A251^2+INDEX(W$4:W$15,_xlpm.rng+1)*$A251+INDEX(W$4:W$15,_xlpm.rng+2))</f>
        <v>6.7594559368975728</v>
      </c>
      <c r="K251" cm="1">
        <f t="array" ref="K251">_xlfn.LET(_xlpm.rng,IFERROR(MATCH($A251,Q$4:Q$15,1)+1,1),INDEX(X$4:X$15,_xlpm.rng)*$A251^2+INDEX(X$4:X$15,_xlpm.rng+1)*$A251+INDEX(X$4:X$15,_xlpm.rng+2))</f>
        <v>0</v>
      </c>
      <c r="L251" cm="1">
        <f t="array" ref="L251">_xlfn.LET(_xlpm.rng,IFERROR(MATCH($A251,R$4:R$15,1)+1,1),INDEX(Y$4:Y$15,_xlpm.rng)*$A251^2+INDEX(Y$4:Y$15,_xlpm.rng+1)*$A251+INDEX(Y$4:Y$15,_xlpm.rng+2))</f>
        <v>0.25861138219495672</v>
      </c>
      <c r="M251" cm="1">
        <f t="array" ref="M251">_xlfn.LET(_xlpm.rng,IFERROR(MATCH($A251,S$4:S$15,1)+1,1),INDEX(Z$4:Z$15,_xlpm.rng)*$A251^2+INDEX(Z$4:Z$15,_xlpm.rng+1)*$A251+INDEX(Z$4:Z$15,_xlpm.rng+2))</f>
        <v>0.84812294106973773</v>
      </c>
    </row>
    <row r="252" spans="1:13" x14ac:dyDescent="0.2">
      <c r="A252">
        <v>12.375</v>
      </c>
      <c r="B252">
        <f>transpose!V251</f>
        <v>0</v>
      </c>
      <c r="C252">
        <f>transpose!W251</f>
        <v>8.8833411866799992</v>
      </c>
      <c r="D252">
        <f>transpose!X251</f>
        <v>6.74605871273</v>
      </c>
      <c r="E252">
        <f>transpose!P251</f>
        <v>0</v>
      </c>
      <c r="F252">
        <f>transpose!Q251</f>
        <v>0.25374257033699998</v>
      </c>
      <c r="G252">
        <f>transpose!R251</f>
        <v>0.843981849916</v>
      </c>
      <c r="H252" cm="1">
        <f t="array" ref="H252">_xlfn.LET(_xlpm.rng,IFERROR(MATCH($A252,Q$4:Q$15,1)+1,1),INDEX(U$4:U$15,_xlpm.rng)*$A252^2+INDEX(U$4:U$15,_xlpm.rng+1)*$A252+INDEX(U$4:U$15,_xlpm.rng+2))</f>
        <v>0</v>
      </c>
      <c r="I252" cm="1">
        <f t="array" ref="I252">_xlfn.LET(_xlpm.rng,IFERROR(MATCH($A252,R$4:R$15,1)+1,1),INDEX(V$4:V$15,_xlpm.rng)*$A252^2+INDEX(V$4:V$15,_xlpm.rng+1)*$A252+INDEX(V$4:V$15,_xlpm.rng+2))</f>
        <v>9.4539003813413025</v>
      </c>
      <c r="J252" cm="1">
        <f t="array" ref="J252">_xlfn.LET(_xlpm.rng,IFERROR(MATCH($A252,S$4:S$15,1)+1,1),INDEX(W$4:W$15,_xlpm.rng)*$A252^2+INDEX(W$4:W$15,_xlpm.rng+1)*$A252+INDEX(W$4:W$15,_xlpm.rng+2))</f>
        <v>6.81501149245313</v>
      </c>
      <c r="K252" cm="1">
        <f t="array" ref="K252">_xlfn.LET(_xlpm.rng,IFERROR(MATCH($A252,Q$4:Q$15,1)+1,1),INDEX(X$4:X$15,_xlpm.rng)*$A252^2+INDEX(X$4:X$15,_xlpm.rng+1)*$A252+INDEX(X$4:X$15,_xlpm.rng+2))</f>
        <v>0</v>
      </c>
      <c r="L252" cm="1">
        <f t="array" ref="L252">_xlfn.LET(_xlpm.rng,IFERROR(MATCH($A252,R$4:R$15,1)+1,1),INDEX(Y$4:Y$15,_xlpm.rng)*$A252^2+INDEX(Y$4:Y$15,_xlpm.rng+1)*$A252+INDEX(Y$4:Y$15,_xlpm.rng+2))</f>
        <v>0.24088557528077459</v>
      </c>
      <c r="M252" cm="1">
        <f t="array" ref="M252">_xlfn.LET(_xlpm.rng,IFERROR(MATCH($A252,S$4:S$15,1)+1,1),INDEX(Z$4:Z$15,_xlpm.rng)*$A252^2+INDEX(Z$4:Z$15,_xlpm.rng+1)*$A252+INDEX(Z$4:Z$15,_xlpm.rng+2))</f>
        <v>0.83186647347424802</v>
      </c>
    </row>
    <row r="253" spans="1:13" x14ac:dyDescent="0.2">
      <c r="A253">
        <v>12.425000000000001</v>
      </c>
      <c r="B253">
        <f>transpose!V252</f>
        <v>0</v>
      </c>
      <c r="C253">
        <f>transpose!W252</f>
        <v>8.9413192423099996</v>
      </c>
      <c r="D253">
        <f>transpose!X252</f>
        <v>6.7983907128799999</v>
      </c>
      <c r="E253">
        <f>transpose!P252</f>
        <v>0</v>
      </c>
      <c r="F253">
        <f>transpose!Q252</f>
        <v>0.23035255805900001</v>
      </c>
      <c r="G253">
        <f>transpose!R252</f>
        <v>0.82845260163099999</v>
      </c>
      <c r="H253" cm="1">
        <f t="array" ref="H253">_xlfn.LET(_xlpm.rng,IFERROR(MATCH($A253,Q$4:Q$15,1)+1,1),INDEX(U$4:U$15,_xlpm.rng)*$A253^2+INDEX(U$4:U$15,_xlpm.rng+1)*$A253+INDEX(U$4:U$15,_xlpm.rng+2))</f>
        <v>0</v>
      </c>
      <c r="I253" cm="1">
        <f t="array" ref="I253">_xlfn.LET(_xlpm.rng,IFERROR(MATCH($A253,R$4:R$15,1)+1,1),INDEX(V$4:V$15,_xlpm.rng)*$A253^2+INDEX(V$4:V$15,_xlpm.rng+1)*$A253+INDEX(V$4:V$15,_xlpm.rng+2))</f>
        <v>9.5650114924524026</v>
      </c>
      <c r="J253" cm="1">
        <f t="array" ref="J253">_xlfn.LET(_xlpm.rng,IFERROR(MATCH($A253,S$4:S$15,1)+1,1),INDEX(W$4:W$15,_xlpm.rng)*$A253^2+INDEX(W$4:W$15,_xlpm.rng+1)*$A253+INDEX(W$4:W$15,_xlpm.rng+2))</f>
        <v>6.8705670480086871</v>
      </c>
      <c r="K253" cm="1">
        <f t="array" ref="K253">_xlfn.LET(_xlpm.rng,IFERROR(MATCH($A253,Q$4:Q$15,1)+1,1),INDEX(X$4:X$15,_xlpm.rng)*$A253^2+INDEX(X$4:X$15,_xlpm.rng+1)*$A253+INDEX(X$4:X$15,_xlpm.rng+2))</f>
        <v>0</v>
      </c>
      <c r="L253" cm="1">
        <f t="array" ref="L253">_xlfn.LET(_xlpm.rng,IFERROR(MATCH($A253,R$4:R$15,1)+1,1),INDEX(Y$4:Y$15,_xlpm.rng)*$A253^2+INDEX(Y$4:Y$15,_xlpm.rng+1)*$A253+INDEX(Y$4:Y$15,_xlpm.rng+2))</f>
        <v>0.22378900786772604</v>
      </c>
      <c r="M253" cm="1">
        <f t="array" ref="M253">_xlfn.LET(_xlpm.rng,IFERROR(MATCH($A253,S$4:S$15,1)+1,1),INDEX(Z$4:Z$15,_xlpm.rng)*$A253^2+INDEX(Z$4:Z$15,_xlpm.rng+1)*$A253+INDEX(Z$4:Z$15,_xlpm.rng+2))</f>
        <v>0.81576731575404082</v>
      </c>
    </row>
    <row r="254" spans="1:13" x14ac:dyDescent="0.2">
      <c r="A254">
        <v>12.475</v>
      </c>
      <c r="B254">
        <f>transpose!V253</f>
        <v>0</v>
      </c>
      <c r="C254">
        <f>transpose!W253</f>
        <v>8.9893164480099994</v>
      </c>
      <c r="D254">
        <f>transpose!X253</f>
        <v>6.8506808263199996</v>
      </c>
      <c r="E254">
        <f>transpose!P253</f>
        <v>0</v>
      </c>
      <c r="F254">
        <f>transpose!Q253</f>
        <v>0.206617724768</v>
      </c>
      <c r="G254">
        <f>transpose!R253</f>
        <v>0.81306979428799997</v>
      </c>
      <c r="H254" cm="1">
        <f t="array" ref="H254">_xlfn.LET(_xlpm.rng,IFERROR(MATCH($A254,Q$4:Q$15,1)+1,1),INDEX(U$4:U$15,_xlpm.rng)*$A254^2+INDEX(U$4:U$15,_xlpm.rng+1)*$A254+INDEX(U$4:U$15,_xlpm.rng+2))</f>
        <v>0</v>
      </c>
      <c r="I254" cm="1">
        <f t="array" ref="I254">_xlfn.LET(_xlpm.rng,IFERROR(MATCH($A254,R$4:R$15,1)+1,1),INDEX(V$4:V$15,_xlpm.rng)*$A254^2+INDEX(V$4:V$15,_xlpm.rng+1)*$A254+INDEX(V$4:V$15,_xlpm.rng+2))</f>
        <v>9.6761226035634991</v>
      </c>
      <c r="J254" cm="1">
        <f t="array" ref="J254">_xlfn.LET(_xlpm.rng,IFERROR(MATCH($A254,S$4:S$15,1)+1,1),INDEX(W$4:W$15,_xlpm.rng)*$A254^2+INDEX(W$4:W$15,_xlpm.rng+1)*$A254+INDEX(W$4:W$15,_xlpm.rng+2))</f>
        <v>6.9261226035642425</v>
      </c>
      <c r="K254" cm="1">
        <f t="array" ref="K254">_xlfn.LET(_xlpm.rng,IFERROR(MATCH($A254,Q$4:Q$15,1)+1,1),INDEX(X$4:X$15,_xlpm.rng)*$A254^2+INDEX(X$4:X$15,_xlpm.rng+1)*$A254+INDEX(X$4:X$15,_xlpm.rng+2))</f>
        <v>0</v>
      </c>
      <c r="L254" cm="1">
        <f t="array" ref="L254">_xlfn.LET(_xlpm.rng,IFERROR(MATCH($A254,R$4:R$15,1)+1,1),INDEX(Y$4:Y$15,_xlpm.rng)*$A254^2+INDEX(Y$4:Y$15,_xlpm.rng+1)*$A254+INDEX(Y$4:Y$15,_xlpm.rng+2))</f>
        <v>0.20732167995582529</v>
      </c>
      <c r="M254" cm="1">
        <f t="array" ref="M254">_xlfn.LET(_xlpm.rng,IFERROR(MATCH($A254,S$4:S$15,1)+1,1),INDEX(Z$4:Z$15,_xlpm.rng)*$A254^2+INDEX(Z$4:Z$15,_xlpm.rng+1)*$A254+INDEX(Z$4:Z$15,_xlpm.rng+2))</f>
        <v>0.79982546790911968</v>
      </c>
    </row>
    <row r="255" spans="1:13" x14ac:dyDescent="0.2">
      <c r="A255">
        <v>12.525</v>
      </c>
      <c r="B255">
        <f>transpose!V254</f>
        <v>0</v>
      </c>
      <c r="C255">
        <f>transpose!W254</f>
        <v>9.0256172528899992</v>
      </c>
      <c r="D255">
        <f>transpose!X254</f>
        <v>6.9029293413200001</v>
      </c>
      <c r="E255">
        <f>transpose!P254</f>
        <v>0</v>
      </c>
      <c r="F255">
        <f>transpose!Q254</f>
        <v>0.18262054615199999</v>
      </c>
      <c r="G255">
        <f>transpose!R254</f>
        <v>0.797832870523</v>
      </c>
      <c r="H255" cm="1">
        <f t="array" ref="H255">_xlfn.LET(_xlpm.rng,IFERROR(MATCH($A255,Q$4:Q$15,1)+1,1),INDEX(U$4:U$15,_xlpm.rng)*$A255^2+INDEX(U$4:U$15,_xlpm.rng+1)*$A255+INDEX(U$4:U$15,_xlpm.rng+2))</f>
        <v>0</v>
      </c>
      <c r="I255" cm="1">
        <f t="array" ref="I255">_xlfn.LET(_xlpm.rng,IFERROR(MATCH($A255,R$4:R$15,1)+1,1),INDEX(V$4:V$15,_xlpm.rng)*$A255^2+INDEX(V$4:V$15,_xlpm.rng+1)*$A255+INDEX(V$4:V$15,_xlpm.rng+2))</f>
        <v>9.7872337146745991</v>
      </c>
      <c r="J255" cm="1">
        <f t="array" ref="J255">_xlfn.LET(_xlpm.rng,IFERROR(MATCH($A255,S$4:S$15,1)+1,1),INDEX(W$4:W$15,_xlpm.rng)*$A255^2+INDEX(W$4:W$15,_xlpm.rng+1)*$A255+INDEX(W$4:W$15,_xlpm.rng+2))</f>
        <v>6.9816781591197996</v>
      </c>
      <c r="K255" cm="1">
        <f t="array" ref="K255">_xlfn.LET(_xlpm.rng,IFERROR(MATCH($A255,Q$4:Q$15,1)+1,1),INDEX(X$4:X$15,_xlpm.rng)*$A255^2+INDEX(X$4:X$15,_xlpm.rng+1)*$A255+INDEX(X$4:X$15,_xlpm.rng+2))</f>
        <v>0</v>
      </c>
      <c r="L255" cm="1">
        <f t="array" ref="L255">_xlfn.LET(_xlpm.rng,IFERROR(MATCH($A255,R$4:R$15,1)+1,1),INDEX(Y$4:Y$15,_xlpm.rng)*$A255^2+INDEX(Y$4:Y$15,_xlpm.rng+1)*$A255+INDEX(Y$4:Y$15,_xlpm.rng+2))</f>
        <v>0.19148359154506167</v>
      </c>
      <c r="M255" cm="1">
        <f t="array" ref="M255">_xlfn.LET(_xlpm.rng,IFERROR(MATCH($A255,S$4:S$15,1)+1,1),INDEX(Z$4:Z$15,_xlpm.rng)*$A255^2+INDEX(Z$4:Z$15,_xlpm.rng+1)*$A255+INDEX(Z$4:Z$15,_xlpm.rng+2))</f>
        <v>0.78404092993948282</v>
      </c>
    </row>
    <row r="256" spans="1:13" x14ac:dyDescent="0.2">
      <c r="A256">
        <v>12.574999999999999</v>
      </c>
      <c r="B256">
        <f>transpose!V255</f>
        <v>0</v>
      </c>
      <c r="C256">
        <f>transpose!W255</f>
        <v>9.0485970303900007</v>
      </c>
      <c r="D256">
        <f>transpose!X255</f>
        <v>6.9551364946399996</v>
      </c>
      <c r="E256">
        <f>transpose!P255</f>
        <v>0</v>
      </c>
      <c r="F256">
        <f>transpose!Q255</f>
        <v>0.15855769663700001</v>
      </c>
      <c r="G256">
        <f>transpose!R255</f>
        <v>0.78274128406999999</v>
      </c>
      <c r="H256" cm="1">
        <f t="array" ref="H256">_xlfn.LET(_xlpm.rng,IFERROR(MATCH($A256,Q$4:Q$15,1)+1,1),INDEX(U$4:U$15,_xlpm.rng)*$A256^2+INDEX(U$4:U$15,_xlpm.rng+1)*$A256+INDEX(U$4:U$15,_xlpm.rng+2))</f>
        <v>0</v>
      </c>
      <c r="I256" cm="1">
        <f t="array" ref="I256">_xlfn.LET(_xlpm.rng,IFERROR(MATCH($A256,R$4:R$15,1)+1,1),INDEX(V$4:V$15,_xlpm.rng)*$A256^2+INDEX(V$4:V$15,_xlpm.rng+1)*$A256+INDEX(V$4:V$15,_xlpm.rng+2))</f>
        <v>9.8983448257856956</v>
      </c>
      <c r="J256" cm="1">
        <f t="array" ref="J256">_xlfn.LET(_xlpm.rng,IFERROR(MATCH($A256,S$4:S$15,1)+1,1),INDEX(W$4:W$15,_xlpm.rng)*$A256^2+INDEX(W$4:W$15,_xlpm.rng+1)*$A256+INDEX(W$4:W$15,_xlpm.rng+2))</f>
        <v>7.0372337146753532</v>
      </c>
      <c r="K256" cm="1">
        <f t="array" ref="K256">_xlfn.LET(_xlpm.rng,IFERROR(MATCH($A256,Q$4:Q$15,1)+1,1),INDEX(X$4:X$15,_xlpm.rng)*$A256^2+INDEX(X$4:X$15,_xlpm.rng+1)*$A256+INDEX(X$4:X$15,_xlpm.rng+2))</f>
        <v>0</v>
      </c>
      <c r="L256" cm="1">
        <f t="array" ref="L256">_xlfn.LET(_xlpm.rng,IFERROR(MATCH($A256,R$4:R$15,1)+1,1),INDEX(Y$4:Y$15,_xlpm.rng)*$A256^2+INDEX(Y$4:Y$15,_xlpm.rng+1)*$A256+INDEX(Y$4:Y$15,_xlpm.rng+2))</f>
        <v>0.17627474263543519</v>
      </c>
      <c r="M256" cm="1">
        <f t="array" ref="M256">_xlfn.LET(_xlpm.rng,IFERROR(MATCH($A256,S$4:S$15,1)+1,1),INDEX(Z$4:Z$15,_xlpm.rng)*$A256^2+INDEX(Z$4:Z$15,_xlpm.rng+1)*$A256+INDEX(Z$4:Z$15,_xlpm.rng+2))</f>
        <v>0.76841370184513025</v>
      </c>
    </row>
    <row r="257" spans="1:13" x14ac:dyDescent="0.2">
      <c r="A257">
        <v>12.625</v>
      </c>
      <c r="B257">
        <f>transpose!V256</f>
        <v>0</v>
      </c>
      <c r="C257">
        <f>transpose!W256</f>
        <v>9.0569011126800003</v>
      </c>
      <c r="D257">
        <f>transpose!X256</f>
        <v>7.0073024738500003</v>
      </c>
      <c r="E257">
        <f>transpose!P256</f>
        <v>0</v>
      </c>
      <c r="F257">
        <f>transpose!Q256</f>
        <v>0.13476016732099999</v>
      </c>
      <c r="G257">
        <f>transpose!R256</f>
        <v>0.76779449795300003</v>
      </c>
      <c r="H257" cm="1">
        <f t="array" ref="H257">_xlfn.LET(_xlpm.rng,IFERROR(MATCH($A257,Q$4:Q$15,1)+1,1),INDEX(U$4:U$15,_xlpm.rng)*$A257^2+INDEX(U$4:U$15,_xlpm.rng+1)*$A257+INDEX(U$4:U$15,_xlpm.rng+2))</f>
        <v>0</v>
      </c>
      <c r="I257" cm="1">
        <f t="array" ref="I257">_xlfn.LET(_xlpm.rng,IFERROR(MATCH($A257,R$4:R$15,1)+1,1),INDEX(V$4:V$15,_xlpm.rng)*$A257^2+INDEX(V$4:V$15,_xlpm.rng+1)*$A257+INDEX(V$4:V$15,_xlpm.rng+2))</f>
        <v>10.009455936896796</v>
      </c>
      <c r="J257" cm="1">
        <f t="array" ref="J257">_xlfn.LET(_xlpm.rng,IFERROR(MATCH($A257,S$4:S$15,1)+1,1),INDEX(W$4:W$15,_xlpm.rng)*$A257^2+INDEX(W$4:W$15,_xlpm.rng+1)*$A257+INDEX(W$4:W$15,_xlpm.rng+2))</f>
        <v>7.0927892702309103</v>
      </c>
      <c r="K257" cm="1">
        <f t="array" ref="K257">_xlfn.LET(_xlpm.rng,IFERROR(MATCH($A257,Q$4:Q$15,1)+1,1),INDEX(X$4:X$15,_xlpm.rng)*$A257^2+INDEX(X$4:X$15,_xlpm.rng+1)*$A257+INDEX(X$4:X$15,_xlpm.rng+2))</f>
        <v>0</v>
      </c>
      <c r="L257" cm="1">
        <f t="array" ref="L257">_xlfn.LET(_xlpm.rng,IFERROR(MATCH($A257,R$4:R$15,1)+1,1),INDEX(Y$4:Y$15,_xlpm.rng)*$A257^2+INDEX(Y$4:Y$15,_xlpm.rng+1)*$A257+INDEX(Y$4:Y$15,_xlpm.rng+2))</f>
        <v>0.16169513322694229</v>
      </c>
      <c r="M257" cm="1">
        <f t="array" ref="M257">_xlfn.LET(_xlpm.rng,IFERROR(MATCH($A257,S$4:S$15,1)+1,1),INDEX(Z$4:Z$15,_xlpm.rng)*$A257^2+INDEX(Z$4:Z$15,_xlpm.rng+1)*$A257+INDEX(Z$4:Z$15,_xlpm.rng+2))</f>
        <v>0.75294378362606373</v>
      </c>
    </row>
    <row r="258" spans="1:13" x14ac:dyDescent="0.2">
      <c r="A258">
        <v>12.675000000000001</v>
      </c>
      <c r="B258">
        <f>transpose!V257</f>
        <v>0</v>
      </c>
      <c r="C258">
        <f>transpose!W257</f>
        <v>9.0496470602500008</v>
      </c>
      <c r="D258">
        <f>transpose!X257</f>
        <v>7.0594274192000004</v>
      </c>
      <c r="E258">
        <f>transpose!P257</f>
        <v>0</v>
      </c>
      <c r="F258">
        <f>transpose!Q257</f>
        <v>0.11169263842</v>
      </c>
      <c r="G258">
        <f>transpose!R257</f>
        <v>0.75299198278599999</v>
      </c>
      <c r="H258" cm="1">
        <f t="array" ref="H258">_xlfn.LET(_xlpm.rng,IFERROR(MATCH($A258,Q$4:Q$15,1)+1,1),INDEX(U$4:U$15,_xlpm.rng)*$A258^2+INDEX(U$4:U$15,_xlpm.rng+1)*$A258+INDEX(U$4:U$15,_xlpm.rng+2))</f>
        <v>0</v>
      </c>
      <c r="I258" cm="1">
        <f t="array" ref="I258">_xlfn.LET(_xlpm.rng,IFERROR(MATCH($A258,R$4:R$15,1)+1,1),INDEX(V$4:V$15,_xlpm.rng)*$A258^2+INDEX(V$4:V$15,_xlpm.rng+1)*$A258+INDEX(V$4:V$15,_xlpm.rng+2))</f>
        <v>10.120567048007896</v>
      </c>
      <c r="J258" cm="1">
        <f t="array" ref="J258">_xlfn.LET(_xlpm.rng,IFERROR(MATCH($A258,S$4:S$15,1)+1,1),INDEX(W$4:W$15,_xlpm.rng)*$A258^2+INDEX(W$4:W$15,_xlpm.rng+1)*$A258+INDEX(W$4:W$15,_xlpm.rng+2))</f>
        <v>7.1483448257864675</v>
      </c>
      <c r="K258" cm="1">
        <f t="array" ref="K258">_xlfn.LET(_xlpm.rng,IFERROR(MATCH($A258,Q$4:Q$15,1)+1,1),INDEX(X$4:X$15,_xlpm.rng)*$A258^2+INDEX(X$4:X$15,_xlpm.rng+1)*$A258+INDEX(X$4:X$15,_xlpm.rng+2))</f>
        <v>0</v>
      </c>
      <c r="L258" cm="1">
        <f t="array" ref="L258">_xlfn.LET(_xlpm.rng,IFERROR(MATCH($A258,R$4:R$15,1)+1,1),INDEX(Y$4:Y$15,_xlpm.rng)*$A258^2+INDEX(Y$4:Y$15,_xlpm.rng+1)*$A258+INDEX(Y$4:Y$15,_xlpm.rng+2))</f>
        <v>0.14774476331959363</v>
      </c>
      <c r="M258" cm="1">
        <f t="array" ref="M258">_xlfn.LET(_xlpm.rng,IFERROR(MATCH($A258,S$4:S$15,1)+1,1),INDEX(Z$4:Z$15,_xlpm.rng)*$A258^2+INDEX(Z$4:Z$15,_xlpm.rng+1)*$A258+INDEX(Z$4:Z$15,_xlpm.rng+2))</f>
        <v>0.73763117528227795</v>
      </c>
    </row>
    <row r="259" spans="1:13" x14ac:dyDescent="0.2">
      <c r="A259">
        <v>12.725</v>
      </c>
      <c r="B259">
        <f>transpose!V258</f>
        <v>0</v>
      </c>
      <c r="C259">
        <f>transpose!W258</f>
        <v>9.0266156040500007</v>
      </c>
      <c r="D259">
        <f>transpose!X258</f>
        <v>7.1115114252399998</v>
      </c>
      <c r="E259">
        <f>transpose!P258</f>
        <v>0</v>
      </c>
      <c r="F259">
        <f>transpose!Q258</f>
        <v>8.9921018901699998E-2</v>
      </c>
      <c r="G259">
        <f>transpose!R258</f>
        <v>0.73833321515399997</v>
      </c>
      <c r="H259" cm="1">
        <f t="array" ref="H259">_xlfn.LET(_xlpm.rng,IFERROR(MATCH($A259,Q$4:Q$15,1)+1,1),INDEX(U$4:U$15,_xlpm.rng)*$A259^2+INDEX(U$4:U$15,_xlpm.rng+1)*$A259+INDEX(U$4:U$15,_xlpm.rng+2))</f>
        <v>0</v>
      </c>
      <c r="I259" cm="1">
        <f t="array" ref="I259">_xlfn.LET(_xlpm.rng,IFERROR(MATCH($A259,R$4:R$15,1)+1,1),INDEX(V$4:V$15,_xlpm.rng)*$A259^2+INDEX(V$4:V$15,_xlpm.rng+1)*$A259+INDEX(V$4:V$15,_xlpm.rng+2))</f>
        <v>10.231678159118992</v>
      </c>
      <c r="J259" cm="1">
        <f t="array" ref="J259">_xlfn.LET(_xlpm.rng,IFERROR(MATCH($A259,S$4:S$15,1)+1,1),INDEX(W$4:W$15,_xlpm.rng)*$A259^2+INDEX(W$4:W$15,_xlpm.rng+1)*$A259+INDEX(W$4:W$15,_xlpm.rng+2))</f>
        <v>7.2039003813420228</v>
      </c>
      <c r="K259" cm="1">
        <f t="array" ref="K259">_xlfn.LET(_xlpm.rng,IFERROR(MATCH($A259,Q$4:Q$15,1)+1,1),INDEX(X$4:X$15,_xlpm.rng)*$A259^2+INDEX(X$4:X$15,_xlpm.rng+1)*$A259+INDEX(X$4:X$15,_xlpm.rng+2))</f>
        <v>0</v>
      </c>
      <c r="L259" cm="1">
        <f t="array" ref="L259">_xlfn.LET(_xlpm.rng,IFERROR(MATCH($A259,R$4:R$15,1)+1,1),INDEX(Y$4:Y$15,_xlpm.rng)*$A259^2+INDEX(Y$4:Y$15,_xlpm.rng+1)*$A259+INDEX(Y$4:Y$15,_xlpm.rng+2))</f>
        <v>0.13442363291338921</v>
      </c>
      <c r="M259" cm="1">
        <f t="array" ref="M259">_xlfn.LET(_xlpm.rng,IFERROR(MATCH($A259,S$4:S$15,1)+1,1),INDEX(Z$4:Z$15,_xlpm.rng)*$A259^2+INDEX(Z$4:Z$15,_xlpm.rng+1)*$A259+INDEX(Z$4:Z$15,_xlpm.rng+2))</f>
        <v>0.72247587681378178</v>
      </c>
    </row>
    <row r="260" spans="1:13" x14ac:dyDescent="0.2">
      <c r="A260">
        <v>12.775</v>
      </c>
      <c r="B260">
        <f>transpose!V259</f>
        <v>0</v>
      </c>
      <c r="C260">
        <f>transpose!W259</f>
        <v>8.9883833791800001</v>
      </c>
      <c r="D260">
        <f>transpose!X259</f>
        <v>7.16355454199</v>
      </c>
      <c r="E260">
        <f>transpose!P259</f>
        <v>0</v>
      </c>
      <c r="F260">
        <f>transpose!Q259</f>
        <v>7.0043819665300003E-2</v>
      </c>
      <c r="G260">
        <f>transpose!R259</f>
        <v>0.72381767606500003</v>
      </c>
      <c r="H260" cm="1">
        <f t="array" ref="H260">_xlfn.LET(_xlpm.rng,IFERROR(MATCH($A260,Q$4:Q$15,1)+1,1),INDEX(U$4:U$15,_xlpm.rng)*$A260^2+INDEX(U$4:U$15,_xlpm.rng+1)*$A260+INDEX(U$4:U$15,_xlpm.rng+2))</f>
        <v>0</v>
      </c>
      <c r="I260" cm="1">
        <f t="array" ref="I260">_xlfn.LET(_xlpm.rng,IFERROR(MATCH($A260,R$4:R$15,1)+1,1),INDEX(V$4:V$15,_xlpm.rng)*$A260^2+INDEX(V$4:V$15,_xlpm.rng+1)*$A260+INDEX(V$4:V$15,_xlpm.rng+2))</f>
        <v>10.342789270230096</v>
      </c>
      <c r="J260" cm="1">
        <f t="array" ref="J260">_xlfn.LET(_xlpm.rng,IFERROR(MATCH($A260,S$4:S$15,1)+1,1),INDEX(W$4:W$15,_xlpm.rng)*$A260^2+INDEX(W$4:W$15,_xlpm.rng+1)*$A260+INDEX(W$4:W$15,_xlpm.rng+2))</f>
        <v>7.2594559368975782</v>
      </c>
      <c r="K260" cm="1">
        <f t="array" ref="K260">_xlfn.LET(_xlpm.rng,IFERROR(MATCH($A260,Q$4:Q$15,1)+1,1),INDEX(X$4:X$15,_xlpm.rng)*$A260^2+INDEX(X$4:X$15,_xlpm.rng+1)*$A260+INDEX(X$4:X$15,_xlpm.rng+2))</f>
        <v>0</v>
      </c>
      <c r="L260" cm="1">
        <f t="array" ref="L260">_xlfn.LET(_xlpm.rng,IFERROR(MATCH($A260,R$4:R$15,1)+1,1),INDEX(Y$4:Y$15,_xlpm.rng)*$A260^2+INDEX(Y$4:Y$15,_xlpm.rng+1)*$A260+INDEX(Y$4:Y$15,_xlpm.rng+2))</f>
        <v>0.12173174200831838</v>
      </c>
      <c r="M260" cm="1">
        <f t="array" ref="M260">_xlfn.LET(_xlpm.rng,IFERROR(MATCH($A260,S$4:S$15,1)+1,1),INDEX(Z$4:Z$15,_xlpm.rng)*$A260^2+INDEX(Z$4:Z$15,_xlpm.rng+1)*$A260+INDEX(Z$4:Z$15,_xlpm.rng+2))</f>
        <v>0.70747788822056634</v>
      </c>
    </row>
    <row r="261" spans="1:13" x14ac:dyDescent="0.2">
      <c r="A261">
        <v>12.824999999999999</v>
      </c>
      <c r="B261">
        <f>transpose!V260</f>
        <v>0</v>
      </c>
      <c r="C261">
        <f>transpose!W260</f>
        <v>8.9363506423299999</v>
      </c>
      <c r="D261">
        <f>transpose!X260</f>
        <v>7.2155567758399997</v>
      </c>
      <c r="E261">
        <f>transpose!P260</f>
        <v>0</v>
      </c>
      <c r="F261">
        <f>transpose!Q260</f>
        <v>5.2596154083499998E-2</v>
      </c>
      <c r="G261">
        <f>transpose!R260</f>
        <v>0.70944484945700004</v>
      </c>
      <c r="H261" cm="1">
        <f t="array" ref="H261">_xlfn.LET(_xlpm.rng,IFERROR(MATCH($A261,Q$4:Q$15,1)+1,1),INDEX(U$4:U$15,_xlpm.rng)*$A261^2+INDEX(U$4:U$15,_xlpm.rng+1)*$A261+INDEX(U$4:U$15,_xlpm.rng+2))</f>
        <v>0</v>
      </c>
      <c r="I261" cm="1">
        <f t="array" ref="I261">_xlfn.LET(_xlpm.rng,IFERROR(MATCH($A261,R$4:R$15,1)+1,1),INDEX(V$4:V$15,_xlpm.rng)*$A261^2+INDEX(V$4:V$15,_xlpm.rng+1)*$A261+INDEX(V$4:V$15,_xlpm.rng+2))</f>
        <v>10.453900381341192</v>
      </c>
      <c r="J261" cm="1">
        <f t="array" ref="J261">_xlfn.LET(_xlpm.rng,IFERROR(MATCH($A261,S$4:S$15,1)+1,1),INDEX(W$4:W$15,_xlpm.rng)*$A261^2+INDEX(W$4:W$15,_xlpm.rng+1)*$A261+INDEX(W$4:W$15,_xlpm.rng+2))</f>
        <v>7.3150114924531335</v>
      </c>
      <c r="K261" cm="1">
        <f t="array" ref="K261">_xlfn.LET(_xlpm.rng,IFERROR(MATCH($A261,Q$4:Q$15,1)+1,1),INDEX(X$4:X$15,_xlpm.rng)*$A261^2+INDEX(X$4:X$15,_xlpm.rng+1)*$A261+INDEX(X$4:X$15,_xlpm.rng+2))</f>
        <v>0</v>
      </c>
      <c r="L261" cm="1">
        <f t="array" ref="L261">_xlfn.LET(_xlpm.rng,IFERROR(MATCH($A261,R$4:R$15,1)+1,1),INDEX(Y$4:Y$15,_xlpm.rng)*$A261^2+INDEX(Y$4:Y$15,_xlpm.rng+1)*$A261+INDEX(Y$4:Y$15,_xlpm.rng+2))</f>
        <v>0.10966909060438113</v>
      </c>
      <c r="M261" cm="1">
        <f t="array" ref="M261">_xlfn.LET(_xlpm.rng,IFERROR(MATCH($A261,S$4:S$15,1)+1,1),INDEX(Z$4:Z$15,_xlpm.rng)*$A261^2+INDEX(Z$4:Z$15,_xlpm.rng+1)*$A261+INDEX(Z$4:Z$15,_xlpm.rng+2))</f>
        <v>0.69263720950263696</v>
      </c>
    </row>
    <row r="262" spans="1:13" x14ac:dyDescent="0.2">
      <c r="A262">
        <v>12.875</v>
      </c>
      <c r="B262">
        <f>transpose!V261</f>
        <v>0</v>
      </c>
      <c r="C262">
        <f>transpose!W261</f>
        <v>8.8726359559799999</v>
      </c>
      <c r="D262">
        <f>transpose!X261</f>
        <v>7.2675180900500003</v>
      </c>
      <c r="E262">
        <f>transpose!P261</f>
        <v>0</v>
      </c>
      <c r="F262">
        <f>transpose!Q261</f>
        <v>3.7950074593400003E-2</v>
      </c>
      <c r="G262">
        <f>transpose!R261</f>
        <v>0.69521422074700001</v>
      </c>
      <c r="H262" cm="1">
        <f t="array" ref="H262">_xlfn.LET(_xlpm.rng,IFERROR(MATCH($A262,Q$4:Q$15,1)+1,1),INDEX(U$4:U$15,_xlpm.rng)*$A262^2+INDEX(U$4:U$15,_xlpm.rng+1)*$A262+INDEX(U$4:U$15,_xlpm.rng+2))</f>
        <v>0</v>
      </c>
      <c r="I262" cm="1">
        <f t="array" ref="I262">_xlfn.LET(_xlpm.rng,IFERROR(MATCH($A262,R$4:R$15,1)+1,1),INDEX(V$4:V$15,_xlpm.rng)*$A262^2+INDEX(V$4:V$15,_xlpm.rng+1)*$A262+INDEX(V$4:V$15,_xlpm.rng+2))</f>
        <v>10.565011492452292</v>
      </c>
      <c r="J262" cm="1">
        <f t="array" ref="J262">_xlfn.LET(_xlpm.rng,IFERROR(MATCH($A262,S$4:S$15,1)+1,1),INDEX(W$4:W$15,_xlpm.rng)*$A262^2+INDEX(W$4:W$15,_xlpm.rng+1)*$A262+INDEX(W$4:W$15,_xlpm.rng+2))</f>
        <v>7.3705670480086907</v>
      </c>
      <c r="K262" cm="1">
        <f t="array" ref="K262">_xlfn.LET(_xlpm.rng,IFERROR(MATCH($A262,Q$4:Q$15,1)+1,1),INDEX(X$4:X$15,_xlpm.rng)*$A262^2+INDEX(X$4:X$15,_xlpm.rng+1)*$A262+INDEX(X$4:X$15,_xlpm.rng+2))</f>
        <v>0</v>
      </c>
      <c r="L262" cm="1">
        <f t="array" ref="L262">_xlfn.LET(_xlpm.rng,IFERROR(MATCH($A262,R$4:R$15,1)+1,1),INDEX(Y$4:Y$15,_xlpm.rng)*$A262^2+INDEX(Y$4:Y$15,_xlpm.rng+1)*$A262+INDEX(Y$4:Y$15,_xlpm.rng+2))</f>
        <v>9.8235678701588114E-2</v>
      </c>
      <c r="M262" cm="1">
        <f t="array" ref="M262">_xlfn.LET(_xlpm.rng,IFERROR(MATCH($A262,S$4:S$15,1)+1,1),INDEX(Z$4:Z$15,_xlpm.rng)*$A262^2+INDEX(Z$4:Z$15,_xlpm.rng+1)*$A262+INDEX(Z$4:Z$15,_xlpm.rng+2))</f>
        <v>0.67795384065999187</v>
      </c>
    </row>
    <row r="263" spans="1:13" x14ac:dyDescent="0.2">
      <c r="A263">
        <v>12.925000000000001</v>
      </c>
      <c r="B263">
        <f>transpose!V262</f>
        <v>0</v>
      </c>
      <c r="C263">
        <f>transpose!W262</f>
        <v>8.7998455342999993</v>
      </c>
      <c r="D263">
        <f>transpose!X262</f>
        <v>7.3194384049299996</v>
      </c>
      <c r="E263">
        <f>transpose!P262</f>
        <v>0</v>
      </c>
      <c r="F263">
        <f>transpose!Q262</f>
        <v>2.6242955321099999E-2</v>
      </c>
      <c r="G263">
        <f>transpose!R262</f>
        <v>0.68112527541000001</v>
      </c>
      <c r="H263" cm="1">
        <f t="array" ref="H263">_xlfn.LET(_xlpm.rng,IFERROR(MATCH($A263,Q$4:Q$15,1)+1,1),INDEX(U$4:U$15,_xlpm.rng)*$A263^2+INDEX(U$4:U$15,_xlpm.rng+1)*$A263+INDEX(U$4:U$15,_xlpm.rng+2))</f>
        <v>0</v>
      </c>
      <c r="I263" cm="1">
        <f t="array" ref="I263">_xlfn.LET(_xlpm.rng,IFERROR(MATCH($A263,R$4:R$15,1)+1,1),INDEX(V$4:V$15,_xlpm.rng)*$A263^2+INDEX(V$4:V$15,_xlpm.rng+1)*$A263+INDEX(V$4:V$15,_xlpm.rng+2))</f>
        <v>10.676122603563392</v>
      </c>
      <c r="J263" cm="1">
        <f t="array" ref="J263">_xlfn.LET(_xlpm.rng,IFERROR(MATCH($A263,S$4:S$15,1)+1,1),INDEX(W$4:W$15,_xlpm.rng)*$A263^2+INDEX(W$4:W$15,_xlpm.rng+1)*$A263+INDEX(W$4:W$15,_xlpm.rng+2))</f>
        <v>7.4261226035642478</v>
      </c>
      <c r="K263" cm="1">
        <f t="array" ref="K263">_xlfn.LET(_xlpm.rng,IFERROR(MATCH($A263,Q$4:Q$15,1)+1,1),INDEX(X$4:X$15,_xlpm.rng)*$A263^2+INDEX(X$4:X$15,_xlpm.rng+1)*$A263+INDEX(X$4:X$15,_xlpm.rng+2))</f>
        <v>0</v>
      </c>
      <c r="L263" cm="1">
        <f t="array" ref="L263">_xlfn.LET(_xlpm.rng,IFERROR(MATCH($A263,R$4:R$15,1)+1,1),INDEX(Y$4:Y$15,_xlpm.rng)*$A263^2+INDEX(Y$4:Y$15,_xlpm.rng+1)*$A263+INDEX(Y$4:Y$15,_xlpm.rng+2))</f>
        <v>8.7431506299935791E-2</v>
      </c>
      <c r="M263" cm="1">
        <f t="array" ref="M263">_xlfn.LET(_xlpm.rng,IFERROR(MATCH($A263,S$4:S$15,1)+1,1),INDEX(Z$4:Z$15,_xlpm.rng)*$A263^2+INDEX(Z$4:Z$15,_xlpm.rng+1)*$A263+INDEX(Z$4:Z$15,_xlpm.rng+2))</f>
        <v>0.66342778169263283</v>
      </c>
    </row>
    <row r="264" spans="1:13" x14ac:dyDescent="0.2">
      <c r="A264">
        <v>12.975</v>
      </c>
      <c r="B264">
        <f>transpose!V263</f>
        <v>0</v>
      </c>
      <c r="C264">
        <f>transpose!W263</f>
        <v>8.7207648762400005</v>
      </c>
      <c r="D264">
        <f>transpose!X263</f>
        <v>7.3713175976600001</v>
      </c>
      <c r="E264">
        <f>transpose!P263</f>
        <v>0</v>
      </c>
      <c r="F264">
        <f>transpose!Q263</f>
        <v>1.73593059638E-2</v>
      </c>
      <c r="G264">
        <f>transpose!R263</f>
        <v>0.66717749757400002</v>
      </c>
      <c r="H264" cm="1">
        <f t="array" ref="H264">_xlfn.LET(_xlpm.rng,IFERROR(MATCH($A264,Q$4:Q$15,1)+1,1),INDEX(U$4:U$15,_xlpm.rng)*$A264^2+INDEX(U$4:U$15,_xlpm.rng+1)*$A264+INDEX(U$4:U$15,_xlpm.rng+2))</f>
        <v>0</v>
      </c>
      <c r="I264" cm="1">
        <f t="array" ref="I264">_xlfn.LET(_xlpm.rng,IFERROR(MATCH($A264,R$4:R$15,1)+1,1),INDEX(V$4:V$15,_xlpm.rng)*$A264^2+INDEX(V$4:V$15,_xlpm.rng+1)*$A264+INDEX(V$4:V$15,_xlpm.rng+2))</f>
        <v>10.787233714674489</v>
      </c>
      <c r="J264" cm="1">
        <f t="array" ref="J264">_xlfn.LET(_xlpm.rng,IFERROR(MATCH($A264,S$4:S$15,1)+1,1),INDEX(W$4:W$15,_xlpm.rng)*$A264^2+INDEX(W$4:W$15,_xlpm.rng+1)*$A264+INDEX(W$4:W$15,_xlpm.rng+2))</f>
        <v>7.4816781591198014</v>
      </c>
      <c r="K264" cm="1">
        <f t="array" ref="K264">_xlfn.LET(_xlpm.rng,IFERROR(MATCH($A264,Q$4:Q$15,1)+1,1),INDEX(X$4:X$15,_xlpm.rng)*$A264^2+INDEX(X$4:X$15,_xlpm.rng+1)*$A264+INDEX(X$4:X$15,_xlpm.rng+2))</f>
        <v>0</v>
      </c>
      <c r="L264" cm="1">
        <f t="array" ref="L264">_xlfn.LET(_xlpm.rng,IFERROR(MATCH($A264,R$4:R$15,1)+1,1),INDEX(Y$4:Y$15,_xlpm.rng)*$A264^2+INDEX(Y$4:Y$15,_xlpm.rng+1)*$A264+INDEX(Y$4:Y$15,_xlpm.rng+2))</f>
        <v>7.7256573399424155E-2</v>
      </c>
      <c r="M264" cm="1">
        <f t="array" ref="M264">_xlfn.LET(_xlpm.rng,IFERROR(MATCH($A264,S$4:S$15,1)+1,1),INDEX(Z$4:Z$15,_xlpm.rng)*$A264^2+INDEX(Z$4:Z$15,_xlpm.rng+1)*$A264+INDEX(Z$4:Z$15,_xlpm.rng+2))</f>
        <v>0.64905903260055453</v>
      </c>
    </row>
    <row r="265" spans="1:13" x14ac:dyDescent="0.2">
      <c r="A265">
        <v>13.025</v>
      </c>
      <c r="B265">
        <f>transpose!V264</f>
        <v>0</v>
      </c>
      <c r="C265">
        <f>transpose!W264</f>
        <v>8.6380458096900004</v>
      </c>
      <c r="D265">
        <f>transpose!X264</f>
        <v>7.4231555016600002</v>
      </c>
      <c r="E265">
        <f>transpose!P264</f>
        <v>0</v>
      </c>
      <c r="F265">
        <f>transpose!Q264</f>
        <v>1.0971539635300001E-2</v>
      </c>
      <c r="G265">
        <f>transpose!R264</f>
        <v>0.65337036862200004</v>
      </c>
      <c r="H265" cm="1">
        <f t="array" ref="H265">_xlfn.LET(_xlpm.rng,IFERROR(MATCH($A265,Q$4:Q$15,1)+1,1),INDEX(U$4:U$15,_xlpm.rng)*$A265^2+INDEX(U$4:U$15,_xlpm.rng+1)*$A265+INDEX(U$4:U$15,_xlpm.rng+2))</f>
        <v>0</v>
      </c>
      <c r="I265" cm="1">
        <f t="array" ref="I265">_xlfn.LET(_xlpm.rng,IFERROR(MATCH($A265,R$4:R$15,1)+1,1),INDEX(V$4:V$15,_xlpm.rng)*$A265^2+INDEX(V$4:V$15,_xlpm.rng+1)*$A265+INDEX(V$4:V$15,_xlpm.rng+2))</f>
        <v>10.898344825785589</v>
      </c>
      <c r="J265" cm="1">
        <f t="array" ref="J265">_xlfn.LET(_xlpm.rng,IFERROR(MATCH($A265,S$4:S$15,1)+1,1),INDEX(W$4:W$15,_xlpm.rng)*$A265^2+INDEX(W$4:W$15,_xlpm.rng+1)*$A265+INDEX(W$4:W$15,_xlpm.rng+2))</f>
        <v>7.5372337146753585</v>
      </c>
      <c r="K265" cm="1">
        <f t="array" ref="K265">_xlfn.LET(_xlpm.rng,IFERROR(MATCH($A265,Q$4:Q$15,1)+1,1),INDEX(X$4:X$15,_xlpm.rng)*$A265^2+INDEX(X$4:X$15,_xlpm.rng+1)*$A265+INDEX(X$4:X$15,_xlpm.rng+2))</f>
        <v>0</v>
      </c>
      <c r="L265" cm="1">
        <f t="array" ref="L265">_xlfn.LET(_xlpm.rng,IFERROR(MATCH($A265,R$4:R$15,1)+1,1),INDEX(Y$4:Y$15,_xlpm.rng)*$A265^2+INDEX(Y$4:Y$15,_xlpm.rng+1)*$A265+INDEX(Y$4:Y$15,_xlpm.rng+2))</f>
        <v>6.771088000004255E-2</v>
      </c>
      <c r="M265" cm="1">
        <f t="array" ref="M265">_xlfn.LET(_xlpm.rng,IFERROR(MATCH($A265,S$4:S$15,1)+1,1),INDEX(Z$4:Z$15,_xlpm.rng)*$A265^2+INDEX(Z$4:Z$15,_xlpm.rng+1)*$A265+INDEX(Z$4:Z$15,_xlpm.rng+2))</f>
        <v>0.63484759338376406</v>
      </c>
    </row>
    <row r="266" spans="1:13" x14ac:dyDescent="0.2">
      <c r="A266">
        <v>13.074999999999999</v>
      </c>
      <c r="B266">
        <f>transpose!V265</f>
        <v>0</v>
      </c>
      <c r="C266">
        <f>transpose!W265</f>
        <v>8.5539599051300002</v>
      </c>
      <c r="D266">
        <f>transpose!X265</f>
        <v>7.4749519056300002</v>
      </c>
      <c r="E266">
        <f>transpose!P265</f>
        <v>0</v>
      </c>
      <c r="F266">
        <f>transpose!Q265</f>
        <v>6.62225242044E-3</v>
      </c>
      <c r="G266">
        <f>transpose!R265</f>
        <v>0.63970336578599996</v>
      </c>
      <c r="H266" cm="1">
        <f t="array" ref="H266">_xlfn.LET(_xlpm.rng,IFERROR(MATCH($A266,Q$4:Q$15,1)+1,1),INDEX(U$4:U$15,_xlpm.rng)*$A266^2+INDEX(U$4:U$15,_xlpm.rng+1)*$A266+INDEX(U$4:U$15,_xlpm.rng+2))</f>
        <v>0</v>
      </c>
      <c r="I266" cm="1">
        <f t="array" ref="I266">_xlfn.LET(_xlpm.rng,IFERROR(MATCH($A266,R$4:R$15,1)+1,1),INDEX(V$4:V$15,_xlpm.rng)*$A266^2+INDEX(V$4:V$15,_xlpm.rng+1)*$A266+INDEX(V$4:V$15,_xlpm.rng+2))</f>
        <v>11.009455936896686</v>
      </c>
      <c r="J266" cm="1">
        <f t="array" ref="J266">_xlfn.LET(_xlpm.rng,IFERROR(MATCH($A266,S$4:S$15,1)+1,1),INDEX(W$4:W$15,_xlpm.rng)*$A266^2+INDEX(W$4:W$15,_xlpm.rng+1)*$A266+INDEX(W$4:W$15,_xlpm.rng+2))</f>
        <v>7.5927892702309139</v>
      </c>
      <c r="K266" cm="1">
        <f t="array" ref="K266">_xlfn.LET(_xlpm.rng,IFERROR(MATCH($A266,Q$4:Q$15,1)+1,1),INDEX(X$4:X$15,_xlpm.rng)*$A266^2+INDEX(X$4:X$15,_xlpm.rng+1)*$A266+INDEX(X$4:X$15,_xlpm.rng+2))</f>
        <v>0</v>
      </c>
      <c r="L266" cm="1">
        <f t="array" ref="L266">_xlfn.LET(_xlpm.rng,IFERROR(MATCH($A266,R$4:R$15,1)+1,1),INDEX(Y$4:Y$15,_xlpm.rng)*$A266^2+INDEX(Y$4:Y$15,_xlpm.rng+1)*$A266+INDEX(Y$4:Y$15,_xlpm.rng+2))</f>
        <v>5.8794426101805186E-2</v>
      </c>
      <c r="M266" cm="1">
        <f t="array" ref="M266">_xlfn.LET(_xlpm.rng,IFERROR(MATCH($A266,S$4:S$15,1)+1,1),INDEX(Z$4:Z$15,_xlpm.rng)*$A266^2+INDEX(Z$4:Z$15,_xlpm.rng+1)*$A266+INDEX(Z$4:Z$15,_xlpm.rng+2))</f>
        <v>0.6207934640422561</v>
      </c>
    </row>
    <row r="267" spans="1:13" x14ac:dyDescent="0.2">
      <c r="A267">
        <v>13.125</v>
      </c>
      <c r="B267">
        <f>transpose!V266</f>
        <v>0</v>
      </c>
      <c r="C267">
        <f>transpose!W266</f>
        <v>8.4702609093200003</v>
      </c>
      <c r="D267">
        <f>transpose!X266</f>
        <v>7.5267065520700003</v>
      </c>
      <c r="E267">
        <f>transpose!P266</f>
        <v>0</v>
      </c>
      <c r="F267">
        <f>transpose!Q266</f>
        <v>3.81745761379E-3</v>
      </c>
      <c r="G267">
        <f>transpose!R266</f>
        <v>0.62617596072199999</v>
      </c>
      <c r="H267" cm="1">
        <f t="array" ref="H267">_xlfn.LET(_xlpm.rng,IFERROR(MATCH($A267,Q$4:Q$15,1)+1,1),INDEX(U$4:U$15,_xlpm.rng)*$A267^2+INDEX(U$4:U$15,_xlpm.rng+1)*$A267+INDEX(U$4:U$15,_xlpm.rng+2))</f>
        <v>0</v>
      </c>
      <c r="I267" cm="1">
        <f t="array" ref="I267">_xlfn.LET(_xlpm.rng,IFERROR(MATCH($A267,R$4:R$15,1)+1,1),INDEX(V$4:V$15,_xlpm.rng)*$A267^2+INDEX(V$4:V$15,_xlpm.rng+1)*$A267+INDEX(V$4:V$15,_xlpm.rng+2))</f>
        <v>11.120567048007786</v>
      </c>
      <c r="J267" cm="1">
        <f t="array" ref="J267">_xlfn.LET(_xlpm.rng,IFERROR(MATCH($A267,S$4:S$15,1)+1,1),INDEX(W$4:W$15,_xlpm.rng)*$A267^2+INDEX(W$4:W$15,_xlpm.rng+1)*$A267+INDEX(W$4:W$15,_xlpm.rng+2))</f>
        <v>7.648344825786471</v>
      </c>
      <c r="K267" cm="1">
        <f t="array" ref="K267">_xlfn.LET(_xlpm.rng,IFERROR(MATCH($A267,Q$4:Q$15,1)+1,1),INDEX(X$4:X$15,_xlpm.rng)*$A267^2+INDEX(X$4:X$15,_xlpm.rng+1)*$A267+INDEX(X$4:X$15,_xlpm.rng+2))</f>
        <v>0</v>
      </c>
      <c r="L267" cm="1">
        <f t="array" ref="L267">_xlfn.LET(_xlpm.rng,IFERROR(MATCH($A267,R$4:R$15,1)+1,1),INDEX(Y$4:Y$15,_xlpm.rng)*$A267^2+INDEX(Y$4:Y$15,_xlpm.rng+1)*$A267+INDEX(Y$4:Y$15,_xlpm.rng+2))</f>
        <v>5.050721170470851E-2</v>
      </c>
      <c r="M267" cm="1">
        <f t="array" ref="M267">_xlfn.LET(_xlpm.rng,IFERROR(MATCH($A267,S$4:S$15,1)+1,1),INDEX(Z$4:Z$15,_xlpm.rng)*$A267^2+INDEX(Z$4:Z$15,_xlpm.rng+1)*$A267+INDEX(Z$4:Z$15,_xlpm.rng+2))</f>
        <v>0.60689664457603598</v>
      </c>
    </row>
    <row r="268" spans="1:13" x14ac:dyDescent="0.2">
      <c r="A268">
        <v>13.175000000000001</v>
      </c>
      <c r="B268">
        <f>transpose!V267</f>
        <v>0</v>
      </c>
      <c r="C268">
        <f>transpose!W267</f>
        <v>8.3881596550699999</v>
      </c>
      <c r="D268">
        <f>transpose!X267</f>
        <v>7.5784191352899999</v>
      </c>
      <c r="E268">
        <f>transpose!P267</f>
        <v>0</v>
      </c>
      <c r="F268">
        <f>transpose!Q267</f>
        <v>2.1027028285599998E-3</v>
      </c>
      <c r="G268">
        <f>transpose!R267</f>
        <v>0.61278761805000004</v>
      </c>
      <c r="H268" cm="1">
        <f t="array" ref="H268">_xlfn.LET(_xlpm.rng,IFERROR(MATCH($A268,Q$4:Q$15,1)+1,1),INDEX(U$4:U$15,_xlpm.rng)*$A268^2+INDEX(U$4:U$15,_xlpm.rng+1)*$A268+INDEX(U$4:U$15,_xlpm.rng+2))</f>
        <v>0</v>
      </c>
      <c r="I268" cm="1">
        <f t="array" ref="I268">_xlfn.LET(_xlpm.rng,IFERROR(MATCH($A268,R$4:R$15,1)+1,1),INDEX(V$4:V$15,_xlpm.rng)*$A268^2+INDEX(V$4:V$15,_xlpm.rng+1)*$A268+INDEX(V$4:V$15,_xlpm.rng+2))</f>
        <v>11.231678159118886</v>
      </c>
      <c r="J268" cm="1">
        <f t="array" ref="J268">_xlfn.LET(_xlpm.rng,IFERROR(MATCH($A268,S$4:S$15,1)+1,1),INDEX(W$4:W$15,_xlpm.rng)*$A268^2+INDEX(W$4:W$15,_xlpm.rng+1)*$A268+INDEX(W$4:W$15,_xlpm.rng+2))</f>
        <v>7.7039003813420264</v>
      </c>
      <c r="K268" cm="1">
        <f t="array" ref="K268">_xlfn.LET(_xlpm.rng,IFERROR(MATCH($A268,Q$4:Q$15,1)+1,1),INDEX(X$4:X$15,_xlpm.rng)*$A268^2+INDEX(X$4:X$15,_xlpm.rng+1)*$A268+INDEX(X$4:X$15,_xlpm.rng+2))</f>
        <v>0</v>
      </c>
      <c r="L268" cm="1">
        <f t="array" ref="L268">_xlfn.LET(_xlpm.rng,IFERROR(MATCH($A268,R$4:R$15,1)+1,1),INDEX(Y$4:Y$15,_xlpm.rng)*$A268^2+INDEX(Y$4:Y$15,_xlpm.rng+1)*$A268+INDEX(Y$4:Y$15,_xlpm.rng+2))</f>
        <v>4.2849236808752522E-2</v>
      </c>
      <c r="M268" cm="1">
        <f t="array" ref="M268">_xlfn.LET(_xlpm.rng,IFERROR(MATCH($A268,S$4:S$15,1)+1,1),INDEX(Z$4:Z$15,_xlpm.rng)*$A268^2+INDEX(Z$4:Z$15,_xlpm.rng+1)*$A268+INDEX(Z$4:Z$15,_xlpm.rng+2))</f>
        <v>0.59315713498509659</v>
      </c>
    </row>
    <row r="269" spans="1:13" x14ac:dyDescent="0.2">
      <c r="A269">
        <v>13.225</v>
      </c>
      <c r="B269">
        <f>transpose!V268</f>
        <v>0</v>
      </c>
      <c r="C269">
        <f>transpose!W268</f>
        <v>8.3083831012299996</v>
      </c>
      <c r="D269">
        <f>transpose!X268</f>
        <v>7.6300892989099998</v>
      </c>
      <c r="E269">
        <f>transpose!P268</f>
        <v>0</v>
      </c>
      <c r="F269">
        <f>transpose!Q268</f>
        <v>1.10748303038E-3</v>
      </c>
      <c r="G269">
        <f>transpose!R268</f>
        <v>0.59953779384399997</v>
      </c>
      <c r="H269" cm="1">
        <f t="array" ref="H269">_xlfn.LET(_xlpm.rng,IFERROR(MATCH($A269,Q$4:Q$15,1)+1,1),INDEX(U$4:U$15,_xlpm.rng)*$A269^2+INDEX(U$4:U$15,_xlpm.rng+1)*$A269+INDEX(U$4:U$15,_xlpm.rng+2))</f>
        <v>0</v>
      </c>
      <c r="I269" cm="1">
        <f t="array" ref="I269">_xlfn.LET(_xlpm.rng,IFERROR(MATCH($A269,R$4:R$15,1)+1,1),INDEX(V$4:V$15,_xlpm.rng)*$A269^2+INDEX(V$4:V$15,_xlpm.rng+1)*$A269+INDEX(V$4:V$15,_xlpm.rng+2))</f>
        <v>11.342789270229982</v>
      </c>
      <c r="J269" cm="1">
        <f t="array" ref="J269">_xlfn.LET(_xlpm.rng,IFERROR(MATCH($A269,S$4:S$15,1)+1,1),INDEX(W$4:W$15,_xlpm.rng)*$A269^2+INDEX(W$4:W$15,_xlpm.rng+1)*$A269+INDEX(W$4:W$15,_xlpm.rng+2))</f>
        <v>7.7594559368975817</v>
      </c>
      <c r="K269" cm="1">
        <f t="array" ref="K269">_xlfn.LET(_xlpm.rng,IFERROR(MATCH($A269,Q$4:Q$15,1)+1,1),INDEX(X$4:X$15,_xlpm.rng)*$A269^2+INDEX(X$4:X$15,_xlpm.rng+1)*$A269+INDEX(X$4:X$15,_xlpm.rng+2))</f>
        <v>0</v>
      </c>
      <c r="L269" cm="1">
        <f t="array" ref="L269">_xlfn.LET(_xlpm.rng,IFERROR(MATCH($A269,R$4:R$15,1)+1,1),INDEX(Y$4:Y$15,_xlpm.rng)*$A269^2+INDEX(Y$4:Y$15,_xlpm.rng+1)*$A269+INDEX(Y$4:Y$15,_xlpm.rng+2))</f>
        <v>3.5820501413926564E-2</v>
      </c>
      <c r="M269" cm="1">
        <f t="array" ref="M269">_xlfn.LET(_xlpm.rng,IFERROR(MATCH($A269,S$4:S$15,1)+1,1),INDEX(Z$4:Z$15,_xlpm.rng)*$A269^2+INDEX(Z$4:Z$15,_xlpm.rng+1)*$A269+INDEX(Z$4:Z$15,_xlpm.rng+2))</f>
        <v>0.57957493526944504</v>
      </c>
    </row>
    <row r="270" spans="1:13" x14ac:dyDescent="0.2">
      <c r="A270">
        <v>13.275</v>
      </c>
      <c r="B270">
        <f>transpose!V269</f>
        <v>0</v>
      </c>
      <c r="C270">
        <f>transpose!W269</f>
        <v>8.2312747372799997</v>
      </c>
      <c r="D270">
        <f>transpose!X269</f>
        <v>7.6817166326399997</v>
      </c>
      <c r="E270">
        <f>transpose!P269</f>
        <v>0</v>
      </c>
      <c r="F270">
        <f>transpose!Q269</f>
        <v>5.5825746829600001E-4</v>
      </c>
      <c r="G270">
        <f>transpose!R269</f>
        <v>0.58642593405900001</v>
      </c>
      <c r="H270" cm="1">
        <f t="array" ref="H270">_xlfn.LET(_xlpm.rng,IFERROR(MATCH($A270,Q$4:Q$15,1)+1,1),INDEX(U$4:U$15,_xlpm.rng)*$A270^2+INDEX(U$4:U$15,_xlpm.rng+1)*$A270+INDEX(U$4:U$15,_xlpm.rng+2))</f>
        <v>0</v>
      </c>
      <c r="I270" cm="1">
        <f t="array" ref="I270">_xlfn.LET(_xlpm.rng,IFERROR(MATCH($A270,R$4:R$15,1)+1,1),INDEX(V$4:V$15,_xlpm.rng)*$A270^2+INDEX(V$4:V$15,_xlpm.rng+1)*$A270+INDEX(V$4:V$15,_xlpm.rng+2))</f>
        <v>11.453900381341086</v>
      </c>
      <c r="J270" cm="1">
        <f t="array" ref="J270">_xlfn.LET(_xlpm.rng,IFERROR(MATCH($A270,S$4:S$15,1)+1,1),INDEX(W$4:W$15,_xlpm.rng)*$A270^2+INDEX(W$4:W$15,_xlpm.rng+1)*$A270+INDEX(W$4:W$15,_xlpm.rng+2))</f>
        <v>7.8150114924531389</v>
      </c>
      <c r="K270" cm="1">
        <f t="array" ref="K270">_xlfn.LET(_xlpm.rng,IFERROR(MATCH($A270,Q$4:Q$15,1)+1,1),INDEX(X$4:X$15,_xlpm.rng)*$A270^2+INDEX(X$4:X$15,_xlpm.rng+1)*$A270+INDEX(X$4:X$15,_xlpm.rng+2))</f>
        <v>0</v>
      </c>
      <c r="L270" cm="1">
        <f t="array" ref="L270">_xlfn.LET(_xlpm.rng,IFERROR(MATCH($A270,R$4:R$15,1)+1,1),INDEX(Y$4:Y$15,_xlpm.rng)*$A270^2+INDEX(Y$4:Y$15,_xlpm.rng+1)*$A270+INDEX(Y$4:Y$15,_xlpm.rng+2))</f>
        <v>2.9421005520244847E-2</v>
      </c>
      <c r="M270" cm="1">
        <f t="array" ref="M270">_xlfn.LET(_xlpm.rng,IFERROR(MATCH($A270,S$4:S$15,1)+1,1),INDEX(Z$4:Z$15,_xlpm.rng)*$A270^2+INDEX(Z$4:Z$15,_xlpm.rng+1)*$A270+INDEX(Z$4:Z$15,_xlpm.rng+2))</f>
        <v>0.56615004542907599</v>
      </c>
    </row>
    <row r="271" spans="1:13" x14ac:dyDescent="0.2">
      <c r="A271">
        <v>13.324999999999999</v>
      </c>
      <c r="B271">
        <f>transpose!V270</f>
        <v>0</v>
      </c>
      <c r="C271">
        <f>transpose!W270</f>
        <v>8.1568943697900007</v>
      </c>
      <c r="D271">
        <f>transpose!X270</f>
        <v>7.7333006682900001</v>
      </c>
      <c r="E271">
        <f>transpose!P270</f>
        <v>0</v>
      </c>
      <c r="F271">
        <f>transpose!Q270</f>
        <v>2.6957195399099999E-4</v>
      </c>
      <c r="G271">
        <f>transpose!R270</f>
        <v>0.57345147286999998</v>
      </c>
      <c r="H271" cm="1">
        <f t="array" ref="H271">_xlfn.LET(_xlpm.rng,IFERROR(MATCH($A271,Q$4:Q$15,1)+1,1),INDEX(U$4:U$15,_xlpm.rng)*$A271^2+INDEX(U$4:U$15,_xlpm.rng+1)*$A271+INDEX(U$4:U$15,_xlpm.rng+2))</f>
        <v>0</v>
      </c>
      <c r="I271" cm="1">
        <f t="array" ref="I271">_xlfn.LET(_xlpm.rng,IFERROR(MATCH($A271,R$4:R$15,1)+1,1),INDEX(V$4:V$15,_xlpm.rng)*$A271^2+INDEX(V$4:V$15,_xlpm.rng+1)*$A271+INDEX(V$4:V$15,_xlpm.rng+2))</f>
        <v>11.565011492452182</v>
      </c>
      <c r="J271" cm="1">
        <f t="array" ref="J271">_xlfn.LET(_xlpm.rng,IFERROR(MATCH($A271,S$4:S$15,1)+1,1),INDEX(W$4:W$15,_xlpm.rng)*$A271^2+INDEX(W$4:W$15,_xlpm.rng+1)*$A271+INDEX(W$4:W$15,_xlpm.rng+2))</f>
        <v>7.8705670480086942</v>
      </c>
      <c r="K271" cm="1">
        <f t="array" ref="K271">_xlfn.LET(_xlpm.rng,IFERROR(MATCH($A271,Q$4:Q$15,1)+1,1),INDEX(X$4:X$15,_xlpm.rng)*$A271^2+INDEX(X$4:X$15,_xlpm.rng+1)*$A271+INDEX(X$4:X$15,_xlpm.rng+2))</f>
        <v>0</v>
      </c>
      <c r="L271" cm="1">
        <f t="array" ref="L271">_xlfn.LET(_xlpm.rng,IFERROR(MATCH($A271,R$4:R$15,1)+1,1),INDEX(Y$4:Y$15,_xlpm.rng)*$A271^2+INDEX(Y$4:Y$15,_xlpm.rng+1)*$A271+INDEX(Y$4:Y$15,_xlpm.rng+2))</f>
        <v>2.3650749127703818E-2</v>
      </c>
      <c r="M271" cm="1">
        <f t="array" ref="M271">_xlfn.LET(_xlpm.rng,IFERROR(MATCH($A271,S$4:S$15,1)+1,1),INDEX(Z$4:Z$15,_xlpm.rng)*$A271^2+INDEX(Z$4:Z$15,_xlpm.rng+1)*$A271+INDEX(Z$4:Z$15,_xlpm.rng+2))</f>
        <v>0.552882465463993</v>
      </c>
    </row>
    <row r="272" spans="1:13" x14ac:dyDescent="0.2">
      <c r="A272">
        <v>13.375</v>
      </c>
      <c r="B272">
        <f>transpose!V271</f>
        <v>0</v>
      </c>
      <c r="C272">
        <f>transpose!W271</f>
        <v>8.0850800936200002</v>
      </c>
      <c r="D272">
        <f>transpose!X271</f>
        <v>7.7848408749800004</v>
      </c>
      <c r="E272">
        <f>transpose!P271</f>
        <v>0</v>
      </c>
      <c r="F272">
        <f>transpose!Q271</f>
        <v>1.2481122901599999E-4</v>
      </c>
      <c r="G272">
        <f>transpose!R271</f>
        <v>0.56061383089600003</v>
      </c>
      <c r="H272" cm="1">
        <f t="array" ref="H272">_xlfn.LET(_xlpm.rng,IFERROR(MATCH($A272,Q$4:Q$15,1)+1,1),INDEX(U$4:U$15,_xlpm.rng)*$A272^2+INDEX(U$4:U$15,_xlpm.rng+1)*$A272+INDEX(U$4:U$15,_xlpm.rng+2))</f>
        <v>0</v>
      </c>
      <c r="I272" cm="1">
        <f t="array" ref="I272">_xlfn.LET(_xlpm.rng,IFERROR(MATCH($A272,R$4:R$15,1)+1,1),INDEX(V$4:V$15,_xlpm.rng)*$A272^2+INDEX(V$4:V$15,_xlpm.rng+1)*$A272+INDEX(V$4:V$15,_xlpm.rng+2))</f>
        <v>11.676122603563282</v>
      </c>
      <c r="J272" cm="1">
        <f t="array" ref="J272">_xlfn.LET(_xlpm.rng,IFERROR(MATCH($A272,S$4:S$15,1)+1,1),INDEX(W$4:W$15,_xlpm.rng)*$A272^2+INDEX(W$4:W$15,_xlpm.rng+1)*$A272+INDEX(W$4:W$15,_xlpm.rng+2))</f>
        <v>7.9261226035642496</v>
      </c>
      <c r="K272" cm="1">
        <f t="array" ref="K272">_xlfn.LET(_xlpm.rng,IFERROR(MATCH($A272,Q$4:Q$15,1)+1,1),INDEX(X$4:X$15,_xlpm.rng)*$A272^2+INDEX(X$4:X$15,_xlpm.rng+1)*$A272+INDEX(X$4:X$15,_xlpm.rng+2))</f>
        <v>0</v>
      </c>
      <c r="L272" cm="1">
        <f t="array" ref="L272">_xlfn.LET(_xlpm.rng,IFERROR(MATCH($A272,R$4:R$15,1)+1,1),INDEX(Y$4:Y$15,_xlpm.rng)*$A272^2+INDEX(Y$4:Y$15,_xlpm.rng+1)*$A272+INDEX(Y$4:Y$15,_xlpm.rng+2))</f>
        <v>1.8509732236299925E-2</v>
      </c>
      <c r="M272" cm="1">
        <f t="array" ref="M272">_xlfn.LET(_xlpm.rng,IFERROR(MATCH($A272,S$4:S$15,1)+1,1),INDEX(Z$4:Z$15,_xlpm.rng)*$A272^2+INDEX(Z$4:Z$15,_xlpm.rng+1)*$A272+INDEX(Z$4:Z$15,_xlpm.rng+2))</f>
        <v>0.5397721953741943</v>
      </c>
    </row>
    <row r="273" spans="1:13" x14ac:dyDescent="0.2">
      <c r="A273">
        <v>13.425000000000001</v>
      </c>
      <c r="B273">
        <f>transpose!V272</f>
        <v>0</v>
      </c>
      <c r="C273">
        <f>transpose!W272</f>
        <v>8.0154268368399997</v>
      </c>
      <c r="D273">
        <f>transpose!X272</f>
        <v>7.8363366532000001</v>
      </c>
      <c r="E273">
        <f>transpose!P272</f>
        <v>0</v>
      </c>
      <c r="F273">
        <f>transpose!Q272</f>
        <v>5.5454111766599998E-5</v>
      </c>
      <c r="G273">
        <f>transpose!R272</f>
        <v>0.54791241329399998</v>
      </c>
      <c r="H273" cm="1">
        <f t="array" ref="H273">_xlfn.LET(_xlpm.rng,IFERROR(MATCH($A273,Q$4:Q$15,1)+1,1),INDEX(U$4:U$15,_xlpm.rng)*$A273^2+INDEX(U$4:U$15,_xlpm.rng+1)*$A273+INDEX(U$4:U$15,_xlpm.rng+2))</f>
        <v>0</v>
      </c>
      <c r="I273" cm="1">
        <f t="array" ref="I273">_xlfn.LET(_xlpm.rng,IFERROR(MATCH($A273,R$4:R$15,1)+1,1),INDEX(V$4:V$15,_xlpm.rng)*$A273^2+INDEX(V$4:V$15,_xlpm.rng+1)*$A273+INDEX(V$4:V$15,_xlpm.rng+2))</f>
        <v>11.787233714674382</v>
      </c>
      <c r="J273" cm="1">
        <f t="array" ref="J273">_xlfn.LET(_xlpm.rng,IFERROR(MATCH($A273,S$4:S$15,1)+1,1),INDEX(W$4:W$15,_xlpm.rng)*$A273^2+INDEX(W$4:W$15,_xlpm.rng+1)*$A273+INDEX(W$4:W$15,_xlpm.rng+2))</f>
        <v>7.9816781591198067</v>
      </c>
      <c r="K273" cm="1">
        <f t="array" ref="K273">_xlfn.LET(_xlpm.rng,IFERROR(MATCH($A273,Q$4:Q$15,1)+1,1),INDEX(X$4:X$15,_xlpm.rng)*$A273^2+INDEX(X$4:X$15,_xlpm.rng+1)*$A273+INDEX(X$4:X$15,_xlpm.rng+2))</f>
        <v>0</v>
      </c>
      <c r="L273" cm="1">
        <f t="array" ref="L273">_xlfn.LET(_xlpm.rng,IFERROR(MATCH($A273,R$4:R$15,1)+1,1),INDEX(Y$4:Y$15,_xlpm.rng)*$A273^2+INDEX(Y$4:Y$15,_xlpm.rng+1)*$A273+INDEX(Y$4:Y$15,_xlpm.rng+2))</f>
        <v>1.3997954846033167E-2</v>
      </c>
      <c r="M273" cm="1">
        <f t="array" ref="M273">_xlfn.LET(_xlpm.rng,IFERROR(MATCH($A273,S$4:S$15,1)+1,1),INDEX(Z$4:Z$15,_xlpm.rng)*$A273^2+INDEX(Z$4:Z$15,_xlpm.rng+1)*$A273+INDEX(Z$4:Z$15,_xlpm.rng+2))</f>
        <v>0.5268192351596781</v>
      </c>
    </row>
    <row r="274" spans="1:13" x14ac:dyDescent="0.2">
      <c r="A274">
        <v>13.475</v>
      </c>
      <c r="B274">
        <f>transpose!V273</f>
        <v>0</v>
      </c>
      <c r="C274">
        <f>transpose!W273</f>
        <v>7.9470845054300003</v>
      </c>
      <c r="D274">
        <f>transpose!X273</f>
        <v>7.8877873275999999</v>
      </c>
      <c r="E274">
        <f>transpose!P273</f>
        <v>0</v>
      </c>
      <c r="F274">
        <f>transpose!Q273</f>
        <v>2.36596608014E-5</v>
      </c>
      <c r="G274">
        <f>transpose!R273</f>
        <v>0.53534660766800002</v>
      </c>
      <c r="H274" cm="1">
        <f t="array" ref="H274">_xlfn.LET(_xlpm.rng,IFERROR(MATCH($A274,Q$4:Q$15,1)+1,1),INDEX(U$4:U$15,_xlpm.rng)*$A274^2+INDEX(U$4:U$15,_xlpm.rng+1)*$A274+INDEX(U$4:U$15,_xlpm.rng+2))</f>
        <v>0</v>
      </c>
      <c r="I274" cm="1">
        <f t="array" ref="I274">_xlfn.LET(_xlpm.rng,IFERROR(MATCH($A274,R$4:R$15,1)+1,1),INDEX(V$4:V$15,_xlpm.rng)*$A274^2+INDEX(V$4:V$15,_xlpm.rng+1)*$A274+INDEX(V$4:V$15,_xlpm.rng+2))</f>
        <v>11.898344825785479</v>
      </c>
      <c r="J274" cm="1">
        <f t="array" ref="J274">_xlfn.LET(_xlpm.rng,IFERROR(MATCH($A274,S$4:S$15,1)+1,1),INDEX(W$4:W$15,_xlpm.rng)*$A274^2+INDEX(W$4:W$15,_xlpm.rng+1)*$A274+INDEX(W$4:W$15,_xlpm.rng+2))</f>
        <v>8.037233714675363</v>
      </c>
      <c r="K274" cm="1">
        <f t="array" ref="K274">_xlfn.LET(_xlpm.rng,IFERROR(MATCH($A274,Q$4:Q$15,1)+1,1),INDEX(X$4:X$15,_xlpm.rng)*$A274^2+INDEX(X$4:X$15,_xlpm.rng+1)*$A274+INDEX(X$4:X$15,_xlpm.rng+2))</f>
        <v>0</v>
      </c>
      <c r="L274" cm="1">
        <f t="array" ref="L274">_xlfn.LET(_xlpm.rng,IFERROR(MATCH($A274,R$4:R$15,1)+1,1),INDEX(Y$4:Y$15,_xlpm.rng)*$A274^2+INDEX(Y$4:Y$15,_xlpm.rng+1)*$A274+INDEX(Y$4:Y$15,_xlpm.rng+2))</f>
        <v>1.0115416956907097E-2</v>
      </c>
      <c r="M274" cm="1">
        <f t="array" ref="M274">_xlfn.LET(_xlpm.rng,IFERROR(MATCH($A274,S$4:S$15,1)+1,1),INDEX(Z$4:Z$15,_xlpm.rng)*$A274^2+INDEX(Z$4:Z$15,_xlpm.rng+1)*$A274+INDEX(Z$4:Z$15,_xlpm.rng+2))</f>
        <v>0.51402358482044974</v>
      </c>
    </row>
    <row r="275" spans="1:13" x14ac:dyDescent="0.2">
      <c r="A275">
        <v>13.525</v>
      </c>
      <c r="B275">
        <f>transpose!V274</f>
        <v>0</v>
      </c>
      <c r="C275">
        <f>transpose!W274</f>
        <v>7.8781111607199996</v>
      </c>
      <c r="D275">
        <f>transpose!X274</f>
        <v>7.9391921382600001</v>
      </c>
      <c r="E275">
        <f>transpose!P274</f>
        <v>0</v>
      </c>
      <c r="F275">
        <f>transpose!Q274</f>
        <v>9.6966707228500003E-6</v>
      </c>
      <c r="G275">
        <f>transpose!R274</f>
        <v>0.52291578176499998</v>
      </c>
      <c r="H275" cm="1">
        <f t="array" ref="H275">_xlfn.LET(_xlpm.rng,IFERROR(MATCH($A275,Q$4:Q$15,1)+1,1),INDEX(U$4:U$15,_xlpm.rng)*$A275^2+INDEX(U$4:U$15,_xlpm.rng+1)*$A275+INDEX(U$4:U$15,_xlpm.rng+2))</f>
        <v>0</v>
      </c>
      <c r="I275" cm="1">
        <f t="array" ref="I275">_xlfn.LET(_xlpm.rng,IFERROR(MATCH($A275,R$4:R$15,1)+1,1),INDEX(V$4:V$15,_xlpm.rng)*$A275^2+INDEX(V$4:V$15,_xlpm.rng+1)*$A275+INDEX(V$4:V$15,_xlpm.rng+2))</f>
        <v>12.009455936896579</v>
      </c>
      <c r="J275" cm="1">
        <f t="array" ref="J275">_xlfn.LET(_xlpm.rng,IFERROR(MATCH($A275,S$4:S$15,1)+1,1),INDEX(W$4:W$15,_xlpm.rng)*$A275^2+INDEX(W$4:W$15,_xlpm.rng+1)*$A275+INDEX(W$4:W$15,_xlpm.rng+2))</f>
        <v>8.0927892702309201</v>
      </c>
      <c r="K275" cm="1">
        <f t="array" ref="K275">_xlfn.LET(_xlpm.rng,IFERROR(MATCH($A275,Q$4:Q$15,1)+1,1),INDEX(X$4:X$15,_xlpm.rng)*$A275^2+INDEX(X$4:X$15,_xlpm.rng+1)*$A275+INDEX(X$4:X$15,_xlpm.rng+2))</f>
        <v>0</v>
      </c>
      <c r="L275" cm="1">
        <f t="array" ref="L275">_xlfn.LET(_xlpm.rng,IFERROR(MATCH($A275,R$4:R$15,1)+1,1),INDEX(Y$4:Y$15,_xlpm.rng)*$A275^2+INDEX(Y$4:Y$15,_xlpm.rng+1)*$A275+INDEX(Y$4:Y$15,_xlpm.rng+2))</f>
        <v>6.862118568918163E-3</v>
      </c>
      <c r="M275" cm="1">
        <f t="array" ref="M275">_xlfn.LET(_xlpm.rng,IFERROR(MATCH($A275,S$4:S$15,1)+1,1),INDEX(Z$4:Z$15,_xlpm.rng)*$A275^2+INDEX(Z$4:Z$15,_xlpm.rng+1)*$A275+INDEX(Z$4:Z$15,_xlpm.rng+2))</f>
        <v>0.50138524435650211</v>
      </c>
    </row>
    <row r="276" spans="1:13" x14ac:dyDescent="0.2">
      <c r="A276">
        <v>13.574999999999999</v>
      </c>
      <c r="B276">
        <f>transpose!V275</f>
        <v>0</v>
      </c>
      <c r="C276">
        <f>transpose!W275</f>
        <v>7.8036157850699999</v>
      </c>
      <c r="D276">
        <f>transpose!X275</f>
        <v>7.9905502300200002</v>
      </c>
      <c r="E276">
        <f>transpose!P275</f>
        <v>0</v>
      </c>
      <c r="F276">
        <f>transpose!Q275</f>
        <v>3.8154996037800001E-6</v>
      </c>
      <c r="G276">
        <f>transpose!R275</f>
        <v>0.51061928088499997</v>
      </c>
      <c r="H276" cm="1">
        <f t="array" ref="H276">_xlfn.LET(_xlpm.rng,IFERROR(MATCH($A276,Q$4:Q$15,1)+1,1),INDEX(U$4:U$15,_xlpm.rng)*$A276^2+INDEX(U$4:U$15,_xlpm.rng+1)*$A276+INDEX(U$4:U$15,_xlpm.rng+2))</f>
        <v>0</v>
      </c>
      <c r="I276" cm="1">
        <f t="array" ref="I276">_xlfn.LET(_xlpm.rng,IFERROR(MATCH($A276,R$4:R$15,1)+1,1),INDEX(V$4:V$15,_xlpm.rng)*$A276^2+INDEX(V$4:V$15,_xlpm.rng+1)*$A276+INDEX(V$4:V$15,_xlpm.rng+2))</f>
        <v>12.120567048007675</v>
      </c>
      <c r="J276" cm="1">
        <f t="array" ref="J276">_xlfn.LET(_xlpm.rng,IFERROR(MATCH($A276,S$4:S$15,1)+1,1),INDEX(W$4:W$15,_xlpm.rng)*$A276^2+INDEX(W$4:W$15,_xlpm.rng+1)*$A276+INDEX(W$4:W$15,_xlpm.rng+2))</f>
        <v>8.1483448257864737</v>
      </c>
      <c r="K276" cm="1">
        <f t="array" ref="K276">_xlfn.LET(_xlpm.rng,IFERROR(MATCH($A276,Q$4:Q$15,1)+1,1),INDEX(X$4:X$15,_xlpm.rng)*$A276^2+INDEX(X$4:X$15,_xlpm.rng+1)*$A276+INDEX(X$4:X$15,_xlpm.rng+2))</f>
        <v>0</v>
      </c>
      <c r="L276" cm="1">
        <f t="array" ref="L276">_xlfn.LET(_xlpm.rng,IFERROR(MATCH($A276,R$4:R$15,1)+1,1),INDEX(Y$4:Y$15,_xlpm.rng)*$A276^2+INDEX(Y$4:Y$15,_xlpm.rng+1)*$A276+INDEX(Y$4:Y$15,_xlpm.rng+2))</f>
        <v>4.2380596820734695E-3</v>
      </c>
      <c r="M276" cm="1">
        <f t="array" ref="M276">_xlfn.LET(_xlpm.rng,IFERROR(MATCH($A276,S$4:S$15,1)+1,1),INDEX(Z$4:Z$15,_xlpm.rng)*$A276^2+INDEX(Z$4:Z$15,_xlpm.rng+1)*$A276+INDEX(Z$4:Z$15,_xlpm.rng+2))</f>
        <v>0.48890421376784232</v>
      </c>
    </row>
    <row r="277" spans="1:13" x14ac:dyDescent="0.2">
      <c r="A277">
        <v>13.625</v>
      </c>
      <c r="B277">
        <f>transpose!V276</f>
        <v>0</v>
      </c>
      <c r="C277">
        <f>transpose!W276</f>
        <v>7.7103865338500004</v>
      </c>
      <c r="D277">
        <f>transpose!X276</f>
        <v>8.0418606393900003</v>
      </c>
      <c r="E277">
        <f>transpose!P276</f>
        <v>0</v>
      </c>
      <c r="F277">
        <f>transpose!Q276</f>
        <v>1.4373542970899999E-6</v>
      </c>
      <c r="G277">
        <f>transpose!R276</f>
        <v>0.49845642494699999</v>
      </c>
      <c r="H277" cm="1">
        <f t="array" ref="H277">_xlfn.LET(_xlpm.rng,IFERROR(MATCH($A277,Q$4:Q$15,1)+1,1),INDEX(U$4:U$15,_xlpm.rng)*$A277^2+INDEX(U$4:U$15,_xlpm.rng+1)*$A277+INDEX(U$4:U$15,_xlpm.rng+2))</f>
        <v>0</v>
      </c>
      <c r="I277" cm="1">
        <f t="array" ref="I277">_xlfn.LET(_xlpm.rng,IFERROR(MATCH($A277,R$4:R$15,1)+1,1),INDEX(V$4:V$15,_xlpm.rng)*$A277^2+INDEX(V$4:V$15,_xlpm.rng+1)*$A277+INDEX(V$4:V$15,_xlpm.rng+2))</f>
        <v>12.231678159118776</v>
      </c>
      <c r="J277" cm="1">
        <f t="array" ref="J277">_xlfn.LET(_xlpm.rng,IFERROR(MATCH($A277,S$4:S$15,1)+1,1),INDEX(W$4:W$15,_xlpm.rng)*$A277^2+INDEX(W$4:W$15,_xlpm.rng+1)*$A277+INDEX(W$4:W$15,_xlpm.rng+2))</f>
        <v>8.2039003813420308</v>
      </c>
      <c r="K277" cm="1">
        <f t="array" ref="K277">_xlfn.LET(_xlpm.rng,IFERROR(MATCH($A277,Q$4:Q$15,1)+1,1),INDEX(X$4:X$15,_xlpm.rng)*$A277^2+INDEX(X$4:X$15,_xlpm.rng+1)*$A277+INDEX(X$4:X$15,_xlpm.rng+2))</f>
        <v>0</v>
      </c>
      <c r="L277" cm="1">
        <f t="array" ref="L277">_xlfn.LET(_xlpm.rng,IFERROR(MATCH($A277,R$4:R$15,1)+1,1),INDEX(Y$4:Y$15,_xlpm.rng)*$A277^2+INDEX(Y$4:Y$15,_xlpm.rng+1)*$A277+INDEX(Y$4:Y$15,_xlpm.rng+2))</f>
        <v>2.2432402963588061E-3</v>
      </c>
      <c r="M277" cm="1">
        <f t="array" ref="M277">_xlfn.LET(_xlpm.rng,IFERROR(MATCH($A277,S$4:S$15,1)+1,1),INDEX(Z$4:Z$15,_xlpm.rng)*$A277^2+INDEX(Z$4:Z$15,_xlpm.rng+1)*$A277+INDEX(Z$4:Z$15,_xlpm.rng+2))</f>
        <v>0.47658049305446326</v>
      </c>
    </row>
    <row r="278" spans="1:13" x14ac:dyDescent="0.2">
      <c r="A278">
        <v>13.675000000000001</v>
      </c>
      <c r="B278">
        <f>transpose!V277</f>
        <v>0</v>
      </c>
      <c r="C278">
        <f>transpose!W277</f>
        <v>7.56051407057</v>
      </c>
      <c r="D278">
        <f>transpose!X277</f>
        <v>8.0931222784799992</v>
      </c>
      <c r="E278">
        <f>transpose!P277</f>
        <v>0</v>
      </c>
      <c r="F278">
        <f>transpose!Q277</f>
        <v>5.1349396711400001E-7</v>
      </c>
      <c r="G278">
        <f>transpose!R277</f>
        <v>0.486426505106</v>
      </c>
      <c r="H278" cm="1">
        <f t="array" ref="H278">_xlfn.LET(_xlpm.rng,IFERROR(MATCH($A278,Q$4:Q$15,1)+1,1),INDEX(U$4:U$15,_xlpm.rng)*$A278^2+INDEX(U$4:U$15,_xlpm.rng+1)*$A278+INDEX(U$4:U$15,_xlpm.rng+2))</f>
        <v>0</v>
      </c>
      <c r="I278" cm="1">
        <f t="array" ref="I278">_xlfn.LET(_xlpm.rng,IFERROR(MATCH($A278,R$4:R$15,1)+1,1),INDEX(V$4:V$15,_xlpm.rng)*$A278^2+INDEX(V$4:V$15,_xlpm.rng+1)*$A278+INDEX(V$4:V$15,_xlpm.rng+2))</f>
        <v>12.342789270229876</v>
      </c>
      <c r="J278" cm="1">
        <f t="array" ref="J278">_xlfn.LET(_xlpm.rng,IFERROR(MATCH($A278,S$4:S$15,1)+1,1),INDEX(W$4:W$15,_xlpm.rng)*$A278^2+INDEX(W$4:W$15,_xlpm.rng+1)*$A278+INDEX(W$4:W$15,_xlpm.rng+2))</f>
        <v>8.2594559368975879</v>
      </c>
      <c r="K278" cm="1">
        <f t="array" ref="K278">_xlfn.LET(_xlpm.rng,IFERROR(MATCH($A278,Q$4:Q$15,1)+1,1),INDEX(X$4:X$15,_xlpm.rng)*$A278^2+INDEX(X$4:X$15,_xlpm.rng+1)*$A278+INDEX(X$4:X$15,_xlpm.rng+2))</f>
        <v>0</v>
      </c>
      <c r="L278" cm="1">
        <f t="array" ref="L278">_xlfn.LET(_xlpm.rng,IFERROR(MATCH($A278,R$4:R$15,1)+1,1),INDEX(Y$4:Y$15,_xlpm.rng)*$A278^2+INDEX(Y$4:Y$15,_xlpm.rng+1)*$A278+INDEX(Y$4:Y$15,_xlpm.rng+2))</f>
        <v>8.776604117883835E-4</v>
      </c>
      <c r="M278" cm="1">
        <f t="array" ref="M278">_xlfn.LET(_xlpm.rng,IFERROR(MATCH($A278,S$4:S$15,1)+1,1),INDEX(Z$4:Z$15,_xlpm.rng)*$A278^2+INDEX(Z$4:Z$15,_xlpm.rng+1)*$A278+INDEX(Z$4:Z$15,_xlpm.rng+2))</f>
        <v>0.46441408221637204</v>
      </c>
    </row>
    <row r="279" spans="1:13" x14ac:dyDescent="0.2">
      <c r="A279">
        <v>13.725</v>
      </c>
      <c r="B279">
        <f>transpose!V278</f>
        <v>0</v>
      </c>
      <c r="C279">
        <f>transpose!W278</f>
        <v>7.2352938073199997</v>
      </c>
      <c r="D279">
        <f>transpose!X278</f>
        <v>8.1443339150499998</v>
      </c>
      <c r="E279">
        <f>transpose!P278</f>
        <v>0</v>
      </c>
      <c r="F279">
        <f>transpose!Q278</f>
        <v>1.68854190465E-7</v>
      </c>
      <c r="G279">
        <f>transpose!R278</f>
        <v>0.47452877980199998</v>
      </c>
      <c r="H279" cm="1">
        <f t="array" ref="H279">_xlfn.LET(_xlpm.rng,IFERROR(MATCH($A279,Q$4:Q$15,1)+1,1),INDEX(U$4:U$15,_xlpm.rng)*$A279^2+INDEX(U$4:U$15,_xlpm.rng+1)*$A279+INDEX(U$4:U$15,_xlpm.rng+2))</f>
        <v>0</v>
      </c>
      <c r="I279" cm="1">
        <f t="array" ref="I279">_xlfn.LET(_xlpm.rng,IFERROR(MATCH($A279,R$4:R$15,1)+1,1),INDEX(V$4:V$15,_xlpm.rng)*$A279^2+INDEX(V$4:V$15,_xlpm.rng+1)*$A279+INDEX(V$4:V$15,_xlpm.rng+2))</f>
        <v>12.453900381340972</v>
      </c>
      <c r="J279" cm="1">
        <f t="array" ref="J279">_xlfn.LET(_xlpm.rng,IFERROR(MATCH($A279,S$4:S$15,1)+1,1),INDEX(W$4:W$15,_xlpm.rng)*$A279^2+INDEX(W$4:W$15,_xlpm.rng+1)*$A279+INDEX(W$4:W$15,_xlpm.rng+2))</f>
        <v>8.3150114924531415</v>
      </c>
      <c r="K279" cm="1">
        <f t="array" ref="K279">_xlfn.LET(_xlpm.rng,IFERROR(MATCH($A279,Q$4:Q$15,1)+1,1),INDEX(X$4:X$15,_xlpm.rng)*$A279^2+INDEX(X$4:X$15,_xlpm.rng+1)*$A279+INDEX(X$4:X$15,_xlpm.rng+2))</f>
        <v>0</v>
      </c>
      <c r="L279" cm="1">
        <f t="array" ref="L279">_xlfn.LET(_xlpm.rng,IFERROR(MATCH($A279,R$4:R$15,1)+1,1),INDEX(Y$4:Y$15,_xlpm.rng)*$A279^2+INDEX(Y$4:Y$15,_xlpm.rng+1)*$A279+INDEX(Y$4:Y$15,_xlpm.rng+2))</f>
        <v>1.413200283586491E-4</v>
      </c>
      <c r="M279" cm="1">
        <f t="array" ref="M279">_xlfn.LET(_xlpm.rng,IFERROR(MATCH($A279,S$4:S$15,1)+1,1),INDEX(Z$4:Z$15,_xlpm.rng)*$A279^2+INDEX(Z$4:Z$15,_xlpm.rng+1)*$A279+INDEX(Z$4:Z$15,_xlpm.rng+2))</f>
        <v>0.4524049812535651</v>
      </c>
    </row>
    <row r="280" spans="1:13" x14ac:dyDescent="0.2">
      <c r="A280">
        <v>13.775</v>
      </c>
      <c r="B280">
        <f>transpose!V279</f>
        <v>0</v>
      </c>
      <c r="C280">
        <f>transpose!W279</f>
        <v>6.2838195560400001</v>
      </c>
      <c r="D280">
        <f>transpose!X279</f>
        <v>8.1954941477300007</v>
      </c>
      <c r="E280">
        <f>transpose!P279</f>
        <v>0</v>
      </c>
      <c r="F280">
        <f>transpose!Q279</f>
        <v>4.6210548575999997E-8</v>
      </c>
      <c r="G280">
        <f>transpose!R279</f>
        <v>0.46276247007900001</v>
      </c>
      <c r="H280" cm="1">
        <f t="array" ref="H280">_xlfn.LET(_xlpm.rng,IFERROR(MATCH($A280,Q$4:Q$15,1)+1,1),INDEX(U$4:U$15,_xlpm.rng)*$A280^2+INDEX(U$4:U$15,_xlpm.rng+1)*$A280+INDEX(U$4:U$15,_xlpm.rng+2))</f>
        <v>0</v>
      </c>
      <c r="I280" cm="1">
        <f t="array" ref="I280">_xlfn.LET(_xlpm.rng,IFERROR(MATCH($A280,R$4:R$15,1)+1,1),INDEX(V$4:V$15,_xlpm.rng)*$A280^2+INDEX(V$4:V$15,_xlpm.rng+1)*$A280+INDEX(V$4:V$15,_xlpm.rng+2))</f>
        <v>12.565011492452076</v>
      </c>
      <c r="J280" cm="1">
        <f t="array" ref="J280">_xlfn.LET(_xlpm.rng,IFERROR(MATCH($A280,S$4:S$15,1)+1,1),INDEX(W$4:W$15,_xlpm.rng)*$A280^2+INDEX(W$4:W$15,_xlpm.rng+1)*$A280+INDEX(W$4:W$15,_xlpm.rng+2))</f>
        <v>8.3705670480086987</v>
      </c>
      <c r="K280" cm="1">
        <f t="array" ref="K280">_xlfn.LET(_xlpm.rng,IFERROR(MATCH($A280,Q$4:Q$15,1)+1,1),INDEX(X$4:X$15,_xlpm.rng)*$A280^2+INDEX(X$4:X$15,_xlpm.rng+1)*$A280+INDEX(X$4:X$15,_xlpm.rng+2))</f>
        <v>0</v>
      </c>
      <c r="L280" cm="1">
        <f t="array" ref="L280">_xlfn.LET(_xlpm.rng,IFERROR(MATCH($A280,R$4:R$15,1)+1,1),INDEX(Y$4:Y$15,_xlpm.rng)*$A280^2+INDEX(Y$4:Y$15,_xlpm.rng+1)*$A280+INDEX(Y$4:Y$15,_xlpm.rng+2))</f>
        <v>3.4219146069602857E-5</v>
      </c>
      <c r="M280" cm="1">
        <f t="array" ref="M280">_xlfn.LET(_xlpm.rng,IFERROR(MATCH($A280,S$4:S$15,1)+1,1),INDEX(Z$4:Z$15,_xlpm.rng)*$A280^2+INDEX(Z$4:Z$15,_xlpm.rng+1)*$A280+INDEX(Z$4:Z$15,_xlpm.rng+2))</f>
        <v>0.44055319016604244</v>
      </c>
    </row>
    <row r="281" spans="1:13" x14ac:dyDescent="0.2">
      <c r="A281">
        <v>13.824999999999999</v>
      </c>
      <c r="B281">
        <f>transpose!V280</f>
        <v>0</v>
      </c>
      <c r="C281">
        <f>transpose!W280</f>
        <v>0</v>
      </c>
      <c r="D281">
        <f>transpose!X280</f>
        <v>8.24660137487</v>
      </c>
      <c r="E281">
        <f>transpose!P280</f>
        <v>0</v>
      </c>
      <c r="F281">
        <f>transpose!Q280</f>
        <v>6.5434418235499996E-9</v>
      </c>
      <c r="G281">
        <f>transpose!R280</f>
        <v>0.451126753986</v>
      </c>
      <c r="H281" cm="1">
        <f t="array" ref="H281">_xlfn.LET(_xlpm.rng,IFERROR(MATCH($A281,Q$4:Q$15,1)+1,1),INDEX(U$4:U$15,_xlpm.rng)*$A281^2+INDEX(U$4:U$15,_xlpm.rng+1)*$A281+INDEX(U$4:U$15,_xlpm.rng+2))</f>
        <v>0</v>
      </c>
      <c r="I281" cm="1">
        <f t="array" ref="I281">_xlfn.LET(_xlpm.rng,IFERROR(MATCH($A281,R$4:R$15,1)+1,1),INDEX(V$4:V$15,_xlpm.rng)*$A281^2+INDEX(V$4:V$15,_xlpm.rng+1)*$A281+INDEX(V$4:V$15,_xlpm.rng+2))</f>
        <v>0</v>
      </c>
      <c r="J281" cm="1">
        <f t="array" ref="J281">_xlfn.LET(_xlpm.rng,IFERROR(MATCH($A281,S$4:S$15,1)+1,1),INDEX(W$4:W$15,_xlpm.rng)*$A281^2+INDEX(W$4:W$15,_xlpm.rng+1)*$A281+INDEX(W$4:W$15,_xlpm.rng+2))</f>
        <v>8.4261226035642522</v>
      </c>
      <c r="K281" cm="1">
        <f t="array" ref="K281">_xlfn.LET(_xlpm.rng,IFERROR(MATCH($A281,Q$4:Q$15,1)+1,1),INDEX(X$4:X$15,_xlpm.rng)*$A281^2+INDEX(X$4:X$15,_xlpm.rng+1)*$A281+INDEX(X$4:X$15,_xlpm.rng+2))</f>
        <v>0</v>
      </c>
      <c r="L281" cm="1">
        <f t="array" ref="L281">_xlfn.LET(_xlpm.rng,IFERROR(MATCH($A281,R$4:R$15,1)+1,1),INDEX(Y$4:Y$15,_xlpm.rng)*$A281^2+INDEX(Y$4:Y$15,_xlpm.rng+1)*$A281+INDEX(Y$4:Y$15,_xlpm.rng+2))</f>
        <v>0</v>
      </c>
      <c r="M281" cm="1">
        <f t="array" ref="M281">_xlfn.LET(_xlpm.rng,IFERROR(MATCH($A281,S$4:S$15,1)+1,1),INDEX(Z$4:Z$15,_xlpm.rng)*$A281^2+INDEX(Z$4:Z$15,_xlpm.rng+1)*$A281+INDEX(Z$4:Z$15,_xlpm.rng+2))</f>
        <v>0.42885870895380407</v>
      </c>
    </row>
    <row r="282" spans="1:13" x14ac:dyDescent="0.2">
      <c r="A282">
        <v>13.875</v>
      </c>
      <c r="B282">
        <f>transpose!V281</f>
        <v>0</v>
      </c>
      <c r="C282">
        <f>transpose!W281</f>
        <v>0</v>
      </c>
      <c r="D282">
        <f>transpose!X281</f>
        <v>8.2976537553800007</v>
      </c>
      <c r="E282">
        <f>transpose!P281</f>
        <v>0</v>
      </c>
      <c r="F282">
        <f>transpose!Q281</f>
        <v>0</v>
      </c>
      <c r="G282">
        <f>transpose!R281</f>
        <v>0.43962075977600001</v>
      </c>
      <c r="H282" cm="1">
        <f t="array" ref="H282">_xlfn.LET(_xlpm.rng,IFERROR(MATCH($A282,Q$4:Q$15,1)+1,1),INDEX(U$4:U$15,_xlpm.rng)*$A282^2+INDEX(U$4:U$15,_xlpm.rng+1)*$A282+INDEX(U$4:U$15,_xlpm.rng+2))</f>
        <v>0</v>
      </c>
      <c r="I282" cm="1">
        <f t="array" ref="I282">_xlfn.LET(_xlpm.rng,IFERROR(MATCH($A282,R$4:R$15,1)+1,1),INDEX(V$4:V$15,_xlpm.rng)*$A282^2+INDEX(V$4:V$15,_xlpm.rng+1)*$A282+INDEX(V$4:V$15,_xlpm.rng+2))</f>
        <v>0</v>
      </c>
      <c r="J282" cm="1">
        <f t="array" ref="J282">_xlfn.LET(_xlpm.rng,IFERROR(MATCH($A282,S$4:S$15,1)+1,1),INDEX(W$4:W$15,_xlpm.rng)*$A282^2+INDEX(W$4:W$15,_xlpm.rng+1)*$A282+INDEX(W$4:W$15,_xlpm.rng+2))</f>
        <v>8.4816781591198094</v>
      </c>
      <c r="K282" cm="1">
        <f t="array" ref="K282">_xlfn.LET(_xlpm.rng,IFERROR(MATCH($A282,Q$4:Q$15,1)+1,1),INDEX(X$4:X$15,_xlpm.rng)*$A282^2+INDEX(X$4:X$15,_xlpm.rng+1)*$A282+INDEX(X$4:X$15,_xlpm.rng+2))</f>
        <v>0</v>
      </c>
      <c r="L282" cm="1">
        <f t="array" ref="L282">_xlfn.LET(_xlpm.rng,IFERROR(MATCH($A282,R$4:R$15,1)+1,1),INDEX(Y$4:Y$15,_xlpm.rng)*$A282^2+INDEX(Y$4:Y$15,_xlpm.rng+1)*$A282+INDEX(Y$4:Y$15,_xlpm.rng+2))</f>
        <v>0</v>
      </c>
      <c r="M282" cm="1">
        <f t="array" ref="M282">_xlfn.LET(_xlpm.rng,IFERROR(MATCH($A282,S$4:S$15,1)+1,1),INDEX(Z$4:Z$15,_xlpm.rng)*$A282^2+INDEX(Z$4:Z$15,_xlpm.rng+1)*$A282+INDEX(Z$4:Z$15,_xlpm.rng+2))</f>
        <v>0.41732153761684998</v>
      </c>
    </row>
    <row r="283" spans="1:13" x14ac:dyDescent="0.2">
      <c r="A283">
        <v>13.925000000000001</v>
      </c>
      <c r="B283">
        <f>transpose!V282</f>
        <v>0</v>
      </c>
      <c r="C283">
        <f>transpose!W282</f>
        <v>0</v>
      </c>
      <c r="D283">
        <f>transpose!X282</f>
        <v>8.3486491589099998</v>
      </c>
      <c r="E283">
        <f>transpose!P282</f>
        <v>0</v>
      </c>
      <c r="F283">
        <f>transpose!Q282</f>
        <v>0</v>
      </c>
      <c r="G283">
        <f>transpose!R282</f>
        <v>0.42824355758900001</v>
      </c>
      <c r="H283" cm="1">
        <f t="array" ref="H283">_xlfn.LET(_xlpm.rng,IFERROR(MATCH($A283,Q$4:Q$15,1)+1,1),INDEX(U$4:U$15,_xlpm.rng)*$A283^2+INDEX(U$4:U$15,_xlpm.rng+1)*$A283+INDEX(U$4:U$15,_xlpm.rng+2))</f>
        <v>0</v>
      </c>
      <c r="I283" cm="1">
        <f t="array" ref="I283">_xlfn.LET(_xlpm.rng,IFERROR(MATCH($A283,R$4:R$15,1)+1,1),INDEX(V$4:V$15,_xlpm.rng)*$A283^2+INDEX(V$4:V$15,_xlpm.rng+1)*$A283+INDEX(V$4:V$15,_xlpm.rng+2))</f>
        <v>0</v>
      </c>
      <c r="J283" cm="1">
        <f t="array" ref="J283">_xlfn.LET(_xlpm.rng,IFERROR(MATCH($A283,S$4:S$15,1)+1,1),INDEX(W$4:W$15,_xlpm.rng)*$A283^2+INDEX(W$4:W$15,_xlpm.rng+1)*$A283+INDEX(W$4:W$15,_xlpm.rng+2))</f>
        <v>8.5372337146753665</v>
      </c>
      <c r="K283" cm="1">
        <f t="array" ref="K283">_xlfn.LET(_xlpm.rng,IFERROR(MATCH($A283,Q$4:Q$15,1)+1,1),INDEX(X$4:X$15,_xlpm.rng)*$A283^2+INDEX(X$4:X$15,_xlpm.rng+1)*$A283+INDEX(X$4:X$15,_xlpm.rng+2))</f>
        <v>0</v>
      </c>
      <c r="L283" cm="1">
        <f t="array" ref="L283">_xlfn.LET(_xlpm.rng,IFERROR(MATCH($A283,R$4:R$15,1)+1,1),INDEX(Y$4:Y$15,_xlpm.rng)*$A283^2+INDEX(Y$4:Y$15,_xlpm.rng+1)*$A283+INDEX(Y$4:Y$15,_xlpm.rng+2))</f>
        <v>0</v>
      </c>
      <c r="M283" cm="1">
        <f t="array" ref="M283">_xlfn.LET(_xlpm.rng,IFERROR(MATCH($A283,S$4:S$15,1)+1,1),INDEX(Z$4:Z$15,_xlpm.rng)*$A283^2+INDEX(Z$4:Z$15,_xlpm.rng+1)*$A283+INDEX(Z$4:Z$15,_xlpm.rng+2))</f>
        <v>0.40594167615518018</v>
      </c>
    </row>
    <row r="284" spans="1:13" x14ac:dyDescent="0.2">
      <c r="A284">
        <v>13.975</v>
      </c>
      <c r="B284">
        <f>transpose!V283</f>
        <v>0</v>
      </c>
      <c r="C284">
        <f>transpose!W283</f>
        <v>0</v>
      </c>
      <c r="D284">
        <f>transpose!X283</f>
        <v>8.3995851026399997</v>
      </c>
      <c r="E284">
        <f>transpose!P283</f>
        <v>0</v>
      </c>
      <c r="F284">
        <f>transpose!Q283</f>
        <v>0</v>
      </c>
      <c r="G284">
        <f>transpose!R283</f>
        <v>0.41699414919299999</v>
      </c>
      <c r="H284" cm="1">
        <f t="array" ref="H284">_xlfn.LET(_xlpm.rng,IFERROR(MATCH($A284,Q$4:Q$15,1)+1,1),INDEX(U$4:U$15,_xlpm.rng)*$A284^2+INDEX(U$4:U$15,_xlpm.rng+1)*$A284+INDEX(U$4:U$15,_xlpm.rng+2))</f>
        <v>0</v>
      </c>
      <c r="I284" cm="1">
        <f t="array" ref="I284">_xlfn.LET(_xlpm.rng,IFERROR(MATCH($A284,R$4:R$15,1)+1,1),INDEX(V$4:V$15,_xlpm.rng)*$A284^2+INDEX(V$4:V$15,_xlpm.rng+1)*$A284+INDEX(V$4:V$15,_xlpm.rng+2))</f>
        <v>0</v>
      </c>
      <c r="J284" cm="1">
        <f t="array" ref="J284">_xlfn.LET(_xlpm.rng,IFERROR(MATCH($A284,S$4:S$15,1)+1,1),INDEX(W$4:W$15,_xlpm.rng)*$A284^2+INDEX(W$4:W$15,_xlpm.rng+1)*$A284+INDEX(W$4:W$15,_xlpm.rng+2))</f>
        <v>8.5927892702309236</v>
      </c>
      <c r="K284" cm="1">
        <f t="array" ref="K284">_xlfn.LET(_xlpm.rng,IFERROR(MATCH($A284,Q$4:Q$15,1)+1,1),INDEX(X$4:X$15,_xlpm.rng)*$A284^2+INDEX(X$4:X$15,_xlpm.rng+1)*$A284+INDEX(X$4:X$15,_xlpm.rng+2))</f>
        <v>0</v>
      </c>
      <c r="L284" cm="1">
        <f t="array" ref="L284">_xlfn.LET(_xlpm.rng,IFERROR(MATCH($A284,R$4:R$15,1)+1,1),INDEX(Y$4:Y$15,_xlpm.rng)*$A284^2+INDEX(Y$4:Y$15,_xlpm.rng+1)*$A284+INDEX(Y$4:Y$15,_xlpm.rng+2))</f>
        <v>0</v>
      </c>
      <c r="M284" cm="1">
        <f t="array" ref="M284">_xlfn.LET(_xlpm.rng,IFERROR(MATCH($A284,S$4:S$15,1)+1,1),INDEX(Z$4:Z$15,_xlpm.rng)*$A284^2+INDEX(Z$4:Z$15,_xlpm.rng+1)*$A284+INDEX(Z$4:Z$15,_xlpm.rng+2))</f>
        <v>0.39471912456879821</v>
      </c>
    </row>
    <row r="285" spans="1:13" x14ac:dyDescent="0.2">
      <c r="A285">
        <v>14.025</v>
      </c>
      <c r="B285">
        <f>transpose!V284</f>
        <v>0</v>
      </c>
      <c r="C285">
        <f>transpose!W284</f>
        <v>0</v>
      </c>
      <c r="D285">
        <f>transpose!X284</f>
        <v>8.4504586702700006</v>
      </c>
      <c r="E285">
        <f>transpose!P284</f>
        <v>0</v>
      </c>
      <c r="F285">
        <f>transpose!Q284</f>
        <v>0</v>
      </c>
      <c r="G285">
        <f>transpose!R284</f>
        <v>0.40587145523899998</v>
      </c>
      <c r="H285" cm="1">
        <f t="array" ref="H285">_xlfn.LET(_xlpm.rng,IFERROR(MATCH($A285,Q$4:Q$15,1)+1,1),INDEX(U$4:U$15,_xlpm.rng)*$A285^2+INDEX(U$4:U$15,_xlpm.rng+1)*$A285+INDEX(U$4:U$15,_xlpm.rng+2))</f>
        <v>0</v>
      </c>
      <c r="I285" cm="1">
        <f t="array" ref="I285">_xlfn.LET(_xlpm.rng,IFERROR(MATCH($A285,R$4:R$15,1)+1,1),INDEX(V$4:V$15,_xlpm.rng)*$A285^2+INDEX(V$4:V$15,_xlpm.rng+1)*$A285+INDEX(V$4:V$15,_xlpm.rng+2))</f>
        <v>0</v>
      </c>
      <c r="J285" cm="1">
        <f t="array" ref="J285">_xlfn.LET(_xlpm.rng,IFERROR(MATCH($A285,S$4:S$15,1)+1,1),INDEX(W$4:W$15,_xlpm.rng)*$A285^2+INDEX(W$4:W$15,_xlpm.rng+1)*$A285+INDEX(W$4:W$15,_xlpm.rng+2))</f>
        <v>8.6483448257864772</v>
      </c>
      <c r="K285" cm="1">
        <f t="array" ref="K285">_xlfn.LET(_xlpm.rng,IFERROR(MATCH($A285,Q$4:Q$15,1)+1,1),INDEX(X$4:X$15,_xlpm.rng)*$A285^2+INDEX(X$4:X$15,_xlpm.rng+1)*$A285+INDEX(X$4:X$15,_xlpm.rng+2))</f>
        <v>0</v>
      </c>
      <c r="L285" cm="1">
        <f t="array" ref="L285">_xlfn.LET(_xlpm.rng,IFERROR(MATCH($A285,R$4:R$15,1)+1,1),INDEX(Y$4:Y$15,_xlpm.rng)*$A285^2+INDEX(Y$4:Y$15,_xlpm.rng+1)*$A285+INDEX(Y$4:Y$15,_xlpm.rng+2))</f>
        <v>0</v>
      </c>
      <c r="M285" cm="1">
        <f t="array" ref="M285">_xlfn.LET(_xlpm.rng,IFERROR(MATCH($A285,S$4:S$15,1)+1,1),INDEX(Z$4:Z$15,_xlpm.rng)*$A285^2+INDEX(Z$4:Z$15,_xlpm.rng+1)*$A285+INDEX(Z$4:Z$15,_xlpm.rng+2))</f>
        <v>0.38365388285769697</v>
      </c>
    </row>
    <row r="286" spans="1:13" x14ac:dyDescent="0.2">
      <c r="A286">
        <v>14.074999999999999</v>
      </c>
      <c r="B286">
        <f>transpose!V285</f>
        <v>0</v>
      </c>
      <c r="C286">
        <f>transpose!W285</f>
        <v>0</v>
      </c>
      <c r="D286">
        <f>transpose!X285</f>
        <v>8.5012664084799994</v>
      </c>
      <c r="E286">
        <f>transpose!P285</f>
        <v>0</v>
      </c>
      <c r="F286">
        <f>transpose!Q285</f>
        <v>0</v>
      </c>
      <c r="G286">
        <f>transpose!R285</f>
        <v>0.39487429938800001</v>
      </c>
      <c r="H286" cm="1">
        <f t="array" ref="H286">_xlfn.LET(_xlpm.rng,IFERROR(MATCH($A286,Q$4:Q$15,1)+1,1),INDEX(U$4:U$15,_xlpm.rng)*$A286^2+INDEX(U$4:U$15,_xlpm.rng+1)*$A286+INDEX(U$4:U$15,_xlpm.rng+2))</f>
        <v>0</v>
      </c>
      <c r="I286" cm="1">
        <f t="array" ref="I286">_xlfn.LET(_xlpm.rng,IFERROR(MATCH($A286,R$4:R$15,1)+1,1),INDEX(V$4:V$15,_xlpm.rng)*$A286^2+INDEX(V$4:V$15,_xlpm.rng+1)*$A286+INDEX(V$4:V$15,_xlpm.rng+2))</f>
        <v>0</v>
      </c>
      <c r="J286" cm="1">
        <f t="array" ref="J286">_xlfn.LET(_xlpm.rng,IFERROR(MATCH($A286,S$4:S$15,1)+1,1),INDEX(W$4:W$15,_xlpm.rng)*$A286^2+INDEX(W$4:W$15,_xlpm.rng+1)*$A286+INDEX(W$4:W$15,_xlpm.rng+2))</f>
        <v>8.7039003813420344</v>
      </c>
      <c r="K286" cm="1">
        <f t="array" ref="K286">_xlfn.LET(_xlpm.rng,IFERROR(MATCH($A286,Q$4:Q$15,1)+1,1),INDEX(X$4:X$15,_xlpm.rng)*$A286^2+INDEX(X$4:X$15,_xlpm.rng+1)*$A286+INDEX(X$4:X$15,_xlpm.rng+2))</f>
        <v>0</v>
      </c>
      <c r="L286" cm="1">
        <f t="array" ref="L286">_xlfn.LET(_xlpm.rng,IFERROR(MATCH($A286,R$4:R$15,1)+1,1),INDEX(Y$4:Y$15,_xlpm.rng)*$A286^2+INDEX(Y$4:Y$15,_xlpm.rng+1)*$A286+INDEX(Y$4:Y$15,_xlpm.rng+2))</f>
        <v>0</v>
      </c>
      <c r="M286" cm="1">
        <f t="array" ref="M286">_xlfn.LET(_xlpm.rng,IFERROR(MATCH($A286,S$4:S$15,1)+1,1),INDEX(Z$4:Z$15,_xlpm.rng)*$A286^2+INDEX(Z$4:Z$15,_xlpm.rng+1)*$A286+INDEX(Z$4:Z$15,_xlpm.rng+2))</f>
        <v>0.37274595102188179</v>
      </c>
    </row>
    <row r="287" spans="1:13" x14ac:dyDescent="0.2">
      <c r="A287">
        <v>14.125</v>
      </c>
      <c r="B287">
        <f>transpose!V286</f>
        <v>0</v>
      </c>
      <c r="C287">
        <f>transpose!W286</f>
        <v>0</v>
      </c>
      <c r="D287">
        <f>transpose!X286</f>
        <v>8.5520041939800002</v>
      </c>
      <c r="E287">
        <f>transpose!P286</f>
        <v>0</v>
      </c>
      <c r="F287">
        <f>transpose!Q286</f>
        <v>0</v>
      </c>
      <c r="G287">
        <f>transpose!R286</f>
        <v>0.38400138849299997</v>
      </c>
      <c r="H287" cm="1">
        <f t="array" ref="H287">_xlfn.LET(_xlpm.rng,IFERROR(MATCH($A287,Q$4:Q$15,1)+1,1),INDEX(U$4:U$15,_xlpm.rng)*$A287^2+INDEX(U$4:U$15,_xlpm.rng+1)*$A287+INDEX(U$4:U$15,_xlpm.rng+2))</f>
        <v>0</v>
      </c>
      <c r="I287" cm="1">
        <f t="array" ref="I287">_xlfn.LET(_xlpm.rng,IFERROR(MATCH($A287,R$4:R$15,1)+1,1),INDEX(V$4:V$15,_xlpm.rng)*$A287^2+INDEX(V$4:V$15,_xlpm.rng+1)*$A287+INDEX(V$4:V$15,_xlpm.rng+2))</f>
        <v>0</v>
      </c>
      <c r="J287" cm="1">
        <f t="array" ref="J287">_xlfn.LET(_xlpm.rng,IFERROR(MATCH($A287,S$4:S$15,1)+1,1),INDEX(W$4:W$15,_xlpm.rng)*$A287^2+INDEX(W$4:W$15,_xlpm.rng+1)*$A287+INDEX(W$4:W$15,_xlpm.rng+2))</f>
        <v>8.7594559368975915</v>
      </c>
      <c r="K287" cm="1">
        <f t="array" ref="K287">_xlfn.LET(_xlpm.rng,IFERROR(MATCH($A287,Q$4:Q$15,1)+1,1),INDEX(X$4:X$15,_xlpm.rng)*$A287^2+INDEX(X$4:X$15,_xlpm.rng+1)*$A287+INDEX(X$4:X$15,_xlpm.rng+2))</f>
        <v>0</v>
      </c>
      <c r="L287" cm="1">
        <f t="array" ref="L287">_xlfn.LET(_xlpm.rng,IFERROR(MATCH($A287,R$4:R$15,1)+1,1),INDEX(Y$4:Y$15,_xlpm.rng)*$A287^2+INDEX(Y$4:Y$15,_xlpm.rng+1)*$A287+INDEX(Y$4:Y$15,_xlpm.rng+2))</f>
        <v>0</v>
      </c>
      <c r="M287" cm="1">
        <f t="array" ref="M287">_xlfn.LET(_xlpm.rng,IFERROR(MATCH($A287,S$4:S$15,1)+1,1),INDEX(Z$4:Z$15,_xlpm.rng)*$A287^2+INDEX(Z$4:Z$15,_xlpm.rng+1)*$A287+INDEX(Z$4:Z$15,_xlpm.rng+2))</f>
        <v>0.3619953290613509</v>
      </c>
    </row>
    <row r="288" spans="1:13" x14ac:dyDescent="0.2">
      <c r="A288">
        <v>14.175000000000001</v>
      </c>
      <c r="B288">
        <f>transpose!V287</f>
        <v>0</v>
      </c>
      <c r="C288">
        <f>transpose!W287</f>
        <v>0</v>
      </c>
      <c r="D288">
        <f>transpose!X287</f>
        <v>8.6026670631299993</v>
      </c>
      <c r="E288">
        <f>transpose!P287</f>
        <v>0</v>
      </c>
      <c r="F288">
        <f>transpose!Q287</f>
        <v>0</v>
      </c>
      <c r="G288">
        <f>transpose!R287</f>
        <v>0.37325128783799999</v>
      </c>
      <c r="H288" cm="1">
        <f t="array" ref="H288">_xlfn.LET(_xlpm.rng,IFERROR(MATCH($A288,Q$4:Q$15,1)+1,1),INDEX(U$4:U$15,_xlpm.rng)*$A288^2+INDEX(U$4:U$15,_xlpm.rng+1)*$A288+INDEX(U$4:U$15,_xlpm.rng+2))</f>
        <v>0</v>
      </c>
      <c r="I288" cm="1">
        <f t="array" ref="I288">_xlfn.LET(_xlpm.rng,IFERROR(MATCH($A288,R$4:R$15,1)+1,1),INDEX(V$4:V$15,_xlpm.rng)*$A288^2+INDEX(V$4:V$15,_xlpm.rng+1)*$A288+INDEX(V$4:V$15,_xlpm.rng+2))</f>
        <v>0</v>
      </c>
      <c r="J288" cm="1">
        <f t="array" ref="J288">_xlfn.LET(_xlpm.rng,IFERROR(MATCH($A288,S$4:S$15,1)+1,1),INDEX(W$4:W$15,_xlpm.rng)*$A288^2+INDEX(W$4:W$15,_xlpm.rng+1)*$A288+INDEX(W$4:W$15,_xlpm.rng+2))</f>
        <v>8.8150114924531486</v>
      </c>
      <c r="K288" cm="1">
        <f t="array" ref="K288">_xlfn.LET(_xlpm.rng,IFERROR(MATCH($A288,Q$4:Q$15,1)+1,1),INDEX(X$4:X$15,_xlpm.rng)*$A288^2+INDEX(X$4:X$15,_xlpm.rng+1)*$A288+INDEX(X$4:X$15,_xlpm.rng+2))</f>
        <v>0</v>
      </c>
      <c r="L288" cm="1">
        <f t="array" ref="L288">_xlfn.LET(_xlpm.rng,IFERROR(MATCH($A288,R$4:R$15,1)+1,1),INDEX(Y$4:Y$15,_xlpm.rng)*$A288^2+INDEX(Y$4:Y$15,_xlpm.rng+1)*$A288+INDEX(Y$4:Y$15,_xlpm.rng+2))</f>
        <v>0</v>
      </c>
      <c r="M288" cm="1">
        <f t="array" ref="M288">_xlfn.LET(_xlpm.rng,IFERROR(MATCH($A288,S$4:S$15,1)+1,1),INDEX(Z$4:Z$15,_xlpm.rng)*$A288^2+INDEX(Z$4:Z$15,_xlpm.rng+1)*$A288+INDEX(Z$4:Z$15,_xlpm.rng+2))</f>
        <v>0.35140201697610429</v>
      </c>
    </row>
    <row r="289" spans="1:13" x14ac:dyDescent="0.2">
      <c r="A289">
        <v>14.225</v>
      </c>
      <c r="B289">
        <f>transpose!V288</f>
        <v>0</v>
      </c>
      <c r="C289">
        <f>transpose!W288</f>
        <v>0</v>
      </c>
      <c r="D289">
        <f>transpose!X288</f>
        <v>8.6532489937099992</v>
      </c>
      <c r="E289">
        <f>transpose!P288</f>
        <v>0</v>
      </c>
      <c r="F289">
        <f>transpose!Q288</f>
        <v>0</v>
      </c>
      <c r="G289">
        <f>transpose!R288</f>
        <v>0.362622390282</v>
      </c>
      <c r="H289" cm="1">
        <f t="array" ref="H289">_xlfn.LET(_xlpm.rng,IFERROR(MATCH($A289,Q$4:Q$15,1)+1,1),INDEX(U$4:U$15,_xlpm.rng)*$A289^2+INDEX(U$4:U$15,_xlpm.rng+1)*$A289+INDEX(U$4:U$15,_xlpm.rng+2))</f>
        <v>0</v>
      </c>
      <c r="I289" cm="1">
        <f t="array" ref="I289">_xlfn.LET(_xlpm.rng,IFERROR(MATCH($A289,R$4:R$15,1)+1,1),INDEX(V$4:V$15,_xlpm.rng)*$A289^2+INDEX(V$4:V$15,_xlpm.rng+1)*$A289+INDEX(V$4:V$15,_xlpm.rng+2))</f>
        <v>0</v>
      </c>
      <c r="J289" cm="1">
        <f t="array" ref="J289">_xlfn.LET(_xlpm.rng,IFERROR(MATCH($A289,S$4:S$15,1)+1,1),INDEX(W$4:W$15,_xlpm.rng)*$A289^2+INDEX(W$4:W$15,_xlpm.rng+1)*$A289+INDEX(W$4:W$15,_xlpm.rng+2))</f>
        <v>8.8705670480087022</v>
      </c>
      <c r="K289" cm="1">
        <f t="array" ref="K289">_xlfn.LET(_xlpm.rng,IFERROR(MATCH($A289,Q$4:Q$15,1)+1,1),INDEX(X$4:X$15,_xlpm.rng)*$A289^2+INDEX(X$4:X$15,_xlpm.rng+1)*$A289+INDEX(X$4:X$15,_xlpm.rng+2))</f>
        <v>0</v>
      </c>
      <c r="L289" cm="1">
        <f t="array" ref="L289">_xlfn.LET(_xlpm.rng,IFERROR(MATCH($A289,R$4:R$15,1)+1,1),INDEX(Y$4:Y$15,_xlpm.rng)*$A289^2+INDEX(Y$4:Y$15,_xlpm.rng+1)*$A289+INDEX(Y$4:Y$15,_xlpm.rng+2))</f>
        <v>0</v>
      </c>
      <c r="M289" cm="1">
        <f t="array" ref="M289">_xlfn.LET(_xlpm.rng,IFERROR(MATCH($A289,S$4:S$15,1)+1,1),INDEX(Z$4:Z$15,_xlpm.rng)*$A289^2+INDEX(Z$4:Z$15,_xlpm.rng+1)*$A289+INDEX(Z$4:Z$15,_xlpm.rng+2))</f>
        <v>0.34096601476614374</v>
      </c>
    </row>
    <row r="290" spans="1:13" x14ac:dyDescent="0.2">
      <c r="A290">
        <v>14.275</v>
      </c>
      <c r="B290">
        <f>transpose!V289</f>
        <v>0</v>
      </c>
      <c r="C290">
        <f>transpose!W289</f>
        <v>0</v>
      </c>
      <c r="D290">
        <f>transpose!X289</f>
        <v>8.7037426259699995</v>
      </c>
      <c r="E290">
        <f>transpose!P289</f>
        <v>0</v>
      </c>
      <c r="F290">
        <f>transpose!Q289</f>
        <v>0</v>
      </c>
      <c r="G290">
        <f>transpose!R289</f>
        <v>0.35211287789899998</v>
      </c>
      <c r="H290" cm="1">
        <f t="array" ref="H290">_xlfn.LET(_xlpm.rng,IFERROR(MATCH($A290,Q$4:Q$15,1)+1,1),INDEX(U$4:U$15,_xlpm.rng)*$A290^2+INDEX(U$4:U$15,_xlpm.rng+1)*$A290+INDEX(U$4:U$15,_xlpm.rng+2))</f>
        <v>0</v>
      </c>
      <c r="I290" cm="1">
        <f t="array" ref="I290">_xlfn.LET(_xlpm.rng,IFERROR(MATCH($A290,R$4:R$15,1)+1,1),INDEX(V$4:V$15,_xlpm.rng)*$A290^2+INDEX(V$4:V$15,_xlpm.rng+1)*$A290+INDEX(V$4:V$15,_xlpm.rng+2))</f>
        <v>0</v>
      </c>
      <c r="J290" cm="1">
        <f t="array" ref="J290">_xlfn.LET(_xlpm.rng,IFERROR(MATCH($A290,S$4:S$15,1)+1,1),INDEX(W$4:W$15,_xlpm.rng)*$A290^2+INDEX(W$4:W$15,_xlpm.rng+1)*$A290+INDEX(W$4:W$15,_xlpm.rng+2))</f>
        <v>8.9261226035642594</v>
      </c>
      <c r="K290" cm="1">
        <f t="array" ref="K290">_xlfn.LET(_xlpm.rng,IFERROR(MATCH($A290,Q$4:Q$15,1)+1,1),INDEX(X$4:X$15,_xlpm.rng)*$A290^2+INDEX(X$4:X$15,_xlpm.rng+1)*$A290+INDEX(X$4:X$15,_xlpm.rng+2))</f>
        <v>0</v>
      </c>
      <c r="L290" cm="1">
        <f t="array" ref="L290">_xlfn.LET(_xlpm.rng,IFERROR(MATCH($A290,R$4:R$15,1)+1,1),INDEX(Y$4:Y$15,_xlpm.rng)*$A290^2+INDEX(Y$4:Y$15,_xlpm.rng+1)*$A290+INDEX(Y$4:Y$15,_xlpm.rng+2))</f>
        <v>0</v>
      </c>
      <c r="M290" cm="1">
        <f t="array" ref="M290">_xlfn.LET(_xlpm.rng,IFERROR(MATCH($A290,S$4:S$15,1)+1,1),INDEX(Z$4:Z$15,_xlpm.rng)*$A290^2+INDEX(Z$4:Z$15,_xlpm.rng+1)*$A290+INDEX(Z$4:Z$15,_xlpm.rng+2))</f>
        <v>0.3306873224314657</v>
      </c>
    </row>
    <row r="291" spans="1:13" x14ac:dyDescent="0.2">
      <c r="A291">
        <v>14.324999999999999</v>
      </c>
      <c r="B291">
        <f>transpose!V290</f>
        <v>0</v>
      </c>
      <c r="C291">
        <f>transpose!W290</f>
        <v>0</v>
      </c>
      <c r="D291">
        <f>transpose!X290</f>
        <v>8.7541389073799998</v>
      </c>
      <c r="E291">
        <f>transpose!P290</f>
        <v>0</v>
      </c>
      <c r="F291">
        <f>transpose!Q290</f>
        <v>0</v>
      </c>
      <c r="G291">
        <f>transpose!R290</f>
        <v>0.34172067455999999</v>
      </c>
      <c r="H291" cm="1">
        <f t="array" ref="H291">_xlfn.LET(_xlpm.rng,IFERROR(MATCH($A291,Q$4:Q$15,1)+1,1),INDEX(U$4:U$15,_xlpm.rng)*$A291^2+INDEX(U$4:U$15,_xlpm.rng+1)*$A291+INDEX(U$4:U$15,_xlpm.rng+2))</f>
        <v>0</v>
      </c>
      <c r="I291" cm="1">
        <f t="array" ref="I291">_xlfn.LET(_xlpm.rng,IFERROR(MATCH($A291,R$4:R$15,1)+1,1),INDEX(V$4:V$15,_xlpm.rng)*$A291^2+INDEX(V$4:V$15,_xlpm.rng+1)*$A291+INDEX(V$4:V$15,_xlpm.rng+2))</f>
        <v>0</v>
      </c>
      <c r="J291" cm="1">
        <f t="array" ref="J291">_xlfn.LET(_xlpm.rng,IFERROR(MATCH($A291,S$4:S$15,1)+1,1),INDEX(W$4:W$15,_xlpm.rng)*$A291^2+INDEX(W$4:W$15,_xlpm.rng+1)*$A291+INDEX(W$4:W$15,_xlpm.rng+2))</f>
        <v>8.9816781591198129</v>
      </c>
      <c r="K291" cm="1">
        <f t="array" ref="K291">_xlfn.LET(_xlpm.rng,IFERROR(MATCH($A291,Q$4:Q$15,1)+1,1),INDEX(X$4:X$15,_xlpm.rng)*$A291^2+INDEX(X$4:X$15,_xlpm.rng+1)*$A291+INDEX(X$4:X$15,_xlpm.rng+2))</f>
        <v>0</v>
      </c>
      <c r="L291" cm="1">
        <f t="array" ref="L291">_xlfn.LET(_xlpm.rng,IFERROR(MATCH($A291,R$4:R$15,1)+1,1),INDEX(Y$4:Y$15,_xlpm.rng)*$A291^2+INDEX(Y$4:Y$15,_xlpm.rng+1)*$A291+INDEX(Y$4:Y$15,_xlpm.rng+2))</f>
        <v>0</v>
      </c>
      <c r="M291" cm="1">
        <f t="array" ref="M291">_xlfn.LET(_xlpm.rng,IFERROR(MATCH($A291,S$4:S$15,1)+1,1),INDEX(Z$4:Z$15,_xlpm.rng)*$A291^2+INDEX(Z$4:Z$15,_xlpm.rng+1)*$A291+INDEX(Z$4:Z$15,_xlpm.rng+2))</f>
        <v>0.32056593997207372</v>
      </c>
    </row>
    <row r="292" spans="1:13" x14ac:dyDescent="0.2">
      <c r="A292">
        <v>14.375</v>
      </c>
      <c r="B292">
        <f>transpose!V291</f>
        <v>0</v>
      </c>
      <c r="C292">
        <f>transpose!W291</f>
        <v>0</v>
      </c>
      <c r="D292">
        <f>transpose!X291</f>
        <v>8.8044266418999992</v>
      </c>
      <c r="E292">
        <f>transpose!P291</f>
        <v>0</v>
      </c>
      <c r="F292">
        <f>transpose!Q291</f>
        <v>0</v>
      </c>
      <c r="G292">
        <f>transpose!R291</f>
        <v>0.33144338766300002</v>
      </c>
      <c r="H292" cm="1">
        <f t="array" ref="H292">_xlfn.LET(_xlpm.rng,IFERROR(MATCH($A292,Q$4:Q$15,1)+1,1),INDEX(U$4:U$15,_xlpm.rng)*$A292^2+INDEX(U$4:U$15,_xlpm.rng+1)*$A292+INDEX(U$4:U$15,_xlpm.rng+2))</f>
        <v>0</v>
      </c>
      <c r="I292" cm="1">
        <f t="array" ref="I292">_xlfn.LET(_xlpm.rng,IFERROR(MATCH($A292,R$4:R$15,1)+1,1),INDEX(V$4:V$15,_xlpm.rng)*$A292^2+INDEX(V$4:V$15,_xlpm.rng+1)*$A292+INDEX(V$4:V$15,_xlpm.rng+2))</f>
        <v>0</v>
      </c>
      <c r="J292" cm="1">
        <f t="array" ref="J292">_xlfn.LET(_xlpm.rng,IFERROR(MATCH($A292,S$4:S$15,1)+1,1),INDEX(W$4:W$15,_xlpm.rng)*$A292^2+INDEX(W$4:W$15,_xlpm.rng+1)*$A292+INDEX(W$4:W$15,_xlpm.rng+2))</f>
        <v>9.0372337146753701</v>
      </c>
      <c r="K292" cm="1">
        <f t="array" ref="K292">_xlfn.LET(_xlpm.rng,IFERROR(MATCH($A292,Q$4:Q$15,1)+1,1),INDEX(X$4:X$15,_xlpm.rng)*$A292^2+INDEX(X$4:X$15,_xlpm.rng+1)*$A292+INDEX(X$4:X$15,_xlpm.rng+2))</f>
        <v>0</v>
      </c>
      <c r="L292" cm="1">
        <f t="array" ref="L292">_xlfn.LET(_xlpm.rng,IFERROR(MATCH($A292,R$4:R$15,1)+1,1),INDEX(Y$4:Y$15,_xlpm.rng)*$A292^2+INDEX(Y$4:Y$15,_xlpm.rng+1)*$A292+INDEX(Y$4:Y$15,_xlpm.rng+2))</f>
        <v>0</v>
      </c>
      <c r="M292" cm="1">
        <f t="array" ref="M292">_xlfn.LET(_xlpm.rng,IFERROR(MATCH($A292,S$4:S$15,1)+1,1),INDEX(Z$4:Z$15,_xlpm.rng)*$A292^2+INDEX(Z$4:Z$15,_xlpm.rng+1)*$A292+INDEX(Z$4:Z$15,_xlpm.rng+2))</f>
        <v>0.31060186738796602</v>
      </c>
    </row>
    <row r="293" spans="1:13" x14ac:dyDescent="0.2">
      <c r="A293">
        <v>14.425000000000001</v>
      </c>
      <c r="B293">
        <f>transpose!V292</f>
        <v>0</v>
      </c>
      <c r="C293">
        <f>transpose!W292</f>
        <v>0</v>
      </c>
      <c r="D293">
        <f>transpose!X292</f>
        <v>8.8545919213099999</v>
      </c>
      <c r="E293">
        <f>transpose!P292</f>
        <v>0</v>
      </c>
      <c r="F293">
        <f>transpose!Q292</f>
        <v>0</v>
      </c>
      <c r="G293">
        <f>transpose!R292</f>
        <v>0.32127823709999997</v>
      </c>
      <c r="H293" cm="1">
        <f t="array" ref="H293">_xlfn.LET(_xlpm.rng,IFERROR(MATCH($A293,Q$4:Q$15,1)+1,1),INDEX(U$4:U$15,_xlpm.rng)*$A293^2+INDEX(U$4:U$15,_xlpm.rng+1)*$A293+INDEX(U$4:U$15,_xlpm.rng+2))</f>
        <v>0</v>
      </c>
      <c r="I293" cm="1">
        <f t="array" ref="I293">_xlfn.LET(_xlpm.rng,IFERROR(MATCH($A293,R$4:R$15,1)+1,1),INDEX(V$4:V$15,_xlpm.rng)*$A293^2+INDEX(V$4:V$15,_xlpm.rng+1)*$A293+INDEX(V$4:V$15,_xlpm.rng+2))</f>
        <v>0</v>
      </c>
      <c r="J293" cm="1">
        <f t="array" ref="J293">_xlfn.LET(_xlpm.rng,IFERROR(MATCH($A293,S$4:S$15,1)+1,1),INDEX(W$4:W$15,_xlpm.rng)*$A293^2+INDEX(W$4:W$15,_xlpm.rng+1)*$A293+INDEX(W$4:W$15,_xlpm.rng+2))</f>
        <v>9.0927892702309272</v>
      </c>
      <c r="K293" cm="1">
        <f t="array" ref="K293">_xlfn.LET(_xlpm.rng,IFERROR(MATCH($A293,Q$4:Q$15,1)+1,1),INDEX(X$4:X$15,_xlpm.rng)*$A293^2+INDEX(X$4:X$15,_xlpm.rng+1)*$A293+INDEX(X$4:X$15,_xlpm.rng+2))</f>
        <v>0</v>
      </c>
      <c r="L293" cm="1">
        <f t="array" ref="L293">_xlfn.LET(_xlpm.rng,IFERROR(MATCH($A293,R$4:R$15,1)+1,1),INDEX(Y$4:Y$15,_xlpm.rng)*$A293^2+INDEX(Y$4:Y$15,_xlpm.rng+1)*$A293+INDEX(Y$4:Y$15,_xlpm.rng+2))</f>
        <v>0</v>
      </c>
      <c r="M293" cm="1">
        <f t="array" ref="M293">_xlfn.LET(_xlpm.rng,IFERROR(MATCH($A293,S$4:S$15,1)+1,1),INDEX(Z$4:Z$15,_xlpm.rng)*$A293^2+INDEX(Z$4:Z$15,_xlpm.rng+1)*$A293+INDEX(Z$4:Z$15,_xlpm.rng+2))</f>
        <v>0.30079510467914261</v>
      </c>
    </row>
    <row r="294" spans="1:13" x14ac:dyDescent="0.2">
      <c r="A294">
        <v>14.475</v>
      </c>
      <c r="B294">
        <f>transpose!V293</f>
        <v>0</v>
      </c>
      <c r="C294">
        <f>transpose!W293</f>
        <v>0</v>
      </c>
      <c r="D294">
        <f>transpose!X293</f>
        <v>8.9046174117299994</v>
      </c>
      <c r="E294">
        <f>transpose!P293</f>
        <v>0</v>
      </c>
      <c r="F294">
        <f>transpose!Q293</f>
        <v>0</v>
      </c>
      <c r="G294">
        <f>transpose!R293</f>
        <v>0.31122196950600001</v>
      </c>
      <c r="H294" cm="1">
        <f t="array" ref="H294">_xlfn.LET(_xlpm.rng,IFERROR(MATCH($A294,Q$4:Q$15,1)+1,1),INDEX(U$4:U$15,_xlpm.rng)*$A294^2+INDEX(U$4:U$15,_xlpm.rng+1)*$A294+INDEX(U$4:U$15,_xlpm.rng+2))</f>
        <v>0</v>
      </c>
      <c r="I294" cm="1">
        <f t="array" ref="I294">_xlfn.LET(_xlpm.rng,IFERROR(MATCH($A294,R$4:R$15,1)+1,1),INDEX(V$4:V$15,_xlpm.rng)*$A294^2+INDEX(V$4:V$15,_xlpm.rng+1)*$A294+INDEX(V$4:V$15,_xlpm.rng+2))</f>
        <v>0</v>
      </c>
      <c r="J294" cm="1">
        <f t="array" ref="J294">_xlfn.LET(_xlpm.rng,IFERROR(MATCH($A294,S$4:S$15,1)+1,1),INDEX(W$4:W$15,_xlpm.rng)*$A294^2+INDEX(W$4:W$15,_xlpm.rng+1)*$A294+INDEX(W$4:W$15,_xlpm.rng+2))</f>
        <v>9.1483448257864843</v>
      </c>
      <c r="K294" cm="1">
        <f t="array" ref="K294">_xlfn.LET(_xlpm.rng,IFERROR(MATCH($A294,Q$4:Q$15,1)+1,1),INDEX(X$4:X$15,_xlpm.rng)*$A294^2+INDEX(X$4:X$15,_xlpm.rng+1)*$A294+INDEX(X$4:X$15,_xlpm.rng+2))</f>
        <v>0</v>
      </c>
      <c r="L294" cm="1">
        <f t="array" ref="L294">_xlfn.LET(_xlpm.rng,IFERROR(MATCH($A294,R$4:R$15,1)+1,1),INDEX(Y$4:Y$15,_xlpm.rng)*$A294^2+INDEX(Y$4:Y$15,_xlpm.rng+1)*$A294+INDEX(Y$4:Y$15,_xlpm.rng+2))</f>
        <v>0</v>
      </c>
      <c r="M294" cm="1">
        <f t="array" ref="M294">_xlfn.LET(_xlpm.rng,IFERROR(MATCH($A294,S$4:S$15,1)+1,1),INDEX(Z$4:Z$15,_xlpm.rng)*$A294^2+INDEX(Z$4:Z$15,_xlpm.rng+1)*$A294+INDEX(Z$4:Z$15,_xlpm.rng+2))</f>
        <v>0.29114565184560348</v>
      </c>
    </row>
    <row r="295" spans="1:13" x14ac:dyDescent="0.2">
      <c r="A295">
        <v>14.525</v>
      </c>
      <c r="B295">
        <f>transpose!V294</f>
        <v>0</v>
      </c>
      <c r="C295">
        <f>transpose!W294</f>
        <v>0</v>
      </c>
      <c r="D295">
        <f>transpose!X294</f>
        <v>8.9544814648800006</v>
      </c>
      <c r="E295">
        <f>transpose!P294</f>
        <v>0</v>
      </c>
      <c r="F295">
        <f>transpose!Q294</f>
        <v>0</v>
      </c>
      <c r="G295">
        <f>transpose!R294</f>
        <v>0.301270755871</v>
      </c>
      <c r="H295" cm="1">
        <f t="array" ref="H295">_xlfn.LET(_xlpm.rng,IFERROR(MATCH($A295,Q$4:Q$15,1)+1,1),INDEX(U$4:U$15,_xlpm.rng)*$A295^2+INDEX(U$4:U$15,_xlpm.rng+1)*$A295+INDEX(U$4:U$15,_xlpm.rng+2))</f>
        <v>0</v>
      </c>
      <c r="I295" cm="1">
        <f t="array" ref="I295">_xlfn.LET(_xlpm.rng,IFERROR(MATCH($A295,R$4:R$15,1)+1,1),INDEX(V$4:V$15,_xlpm.rng)*$A295^2+INDEX(V$4:V$15,_xlpm.rng+1)*$A295+INDEX(V$4:V$15,_xlpm.rng+2))</f>
        <v>0</v>
      </c>
      <c r="J295" cm="1">
        <f t="array" ref="J295">_xlfn.LET(_xlpm.rng,IFERROR(MATCH($A295,S$4:S$15,1)+1,1),INDEX(W$4:W$15,_xlpm.rng)*$A295^2+INDEX(W$4:W$15,_xlpm.rng+1)*$A295+INDEX(W$4:W$15,_xlpm.rng+2))</f>
        <v>9.2039003813420415</v>
      </c>
      <c r="K295" cm="1">
        <f t="array" ref="K295">_xlfn.LET(_xlpm.rng,IFERROR(MATCH($A295,Q$4:Q$15,1)+1,1),INDEX(X$4:X$15,_xlpm.rng)*$A295^2+INDEX(X$4:X$15,_xlpm.rng+1)*$A295+INDEX(X$4:X$15,_xlpm.rng+2))</f>
        <v>0</v>
      </c>
      <c r="L295" cm="1">
        <f t="array" ref="L295">_xlfn.LET(_xlpm.rng,IFERROR(MATCH($A295,R$4:R$15,1)+1,1),INDEX(Y$4:Y$15,_xlpm.rng)*$A295^2+INDEX(Y$4:Y$15,_xlpm.rng+1)*$A295+INDEX(Y$4:Y$15,_xlpm.rng+2))</f>
        <v>0</v>
      </c>
      <c r="M295" cm="1">
        <f t="array" ref="M295">_xlfn.LET(_xlpm.rng,IFERROR(MATCH($A295,S$4:S$15,1)+1,1),INDEX(Z$4:Z$15,_xlpm.rng)*$A295^2+INDEX(Z$4:Z$15,_xlpm.rng+1)*$A295+INDEX(Z$4:Z$15,_xlpm.rng+2))</f>
        <v>0.28165350888734864</v>
      </c>
    </row>
    <row r="296" spans="1:13" x14ac:dyDescent="0.2">
      <c r="A296">
        <v>14.574999999999999</v>
      </c>
      <c r="B296">
        <f>transpose!V295</f>
        <v>0</v>
      </c>
      <c r="C296">
        <f>transpose!W295</f>
        <v>0</v>
      </c>
      <c r="D296">
        <f>transpose!X295</f>
        <v>9.0041570192399991</v>
      </c>
      <c r="E296">
        <f>transpose!P295</f>
        <v>0</v>
      </c>
      <c r="F296">
        <f>transpose!Q295</f>
        <v>0</v>
      </c>
      <c r="G296">
        <f>transpose!R295</f>
        <v>0.29142007094400002</v>
      </c>
      <c r="H296" cm="1">
        <f t="array" ref="H296">_xlfn.LET(_xlpm.rng,IFERROR(MATCH($A296,Q$4:Q$15,1)+1,1),INDEX(U$4:U$15,_xlpm.rng)*$A296^2+INDEX(U$4:U$15,_xlpm.rng+1)*$A296+INDEX(U$4:U$15,_xlpm.rng+2))</f>
        <v>0</v>
      </c>
      <c r="I296" cm="1">
        <f t="array" ref="I296">_xlfn.LET(_xlpm.rng,IFERROR(MATCH($A296,R$4:R$15,1)+1,1),INDEX(V$4:V$15,_xlpm.rng)*$A296^2+INDEX(V$4:V$15,_xlpm.rng+1)*$A296+INDEX(V$4:V$15,_xlpm.rng+2))</f>
        <v>0</v>
      </c>
      <c r="J296" cm="1">
        <f t="array" ref="J296">_xlfn.LET(_xlpm.rng,IFERROR(MATCH($A296,S$4:S$15,1)+1,1),INDEX(W$4:W$15,_xlpm.rng)*$A296^2+INDEX(W$4:W$15,_xlpm.rng+1)*$A296+INDEX(W$4:W$15,_xlpm.rng+2))</f>
        <v>9.2594559368975951</v>
      </c>
      <c r="K296" cm="1">
        <f t="array" ref="K296">_xlfn.LET(_xlpm.rng,IFERROR(MATCH($A296,Q$4:Q$15,1)+1,1),INDEX(X$4:X$15,_xlpm.rng)*$A296^2+INDEX(X$4:X$15,_xlpm.rng+1)*$A296+INDEX(X$4:X$15,_xlpm.rng+2))</f>
        <v>0</v>
      </c>
      <c r="L296" cm="1">
        <f t="array" ref="L296">_xlfn.LET(_xlpm.rng,IFERROR(MATCH($A296,R$4:R$15,1)+1,1),INDEX(Y$4:Y$15,_xlpm.rng)*$A296^2+INDEX(Y$4:Y$15,_xlpm.rng+1)*$A296+INDEX(Y$4:Y$15,_xlpm.rng+2))</f>
        <v>0</v>
      </c>
      <c r="M296" cm="1">
        <f t="array" ref="M296">_xlfn.LET(_xlpm.rng,IFERROR(MATCH($A296,S$4:S$15,1)+1,1),INDEX(Z$4:Z$15,_xlpm.rng)*$A296^2+INDEX(Z$4:Z$15,_xlpm.rng+1)*$A296+INDEX(Z$4:Z$15,_xlpm.rng+2))</f>
        <v>0.27231867580437807</v>
      </c>
    </row>
    <row r="297" spans="1:13" x14ac:dyDescent="0.2">
      <c r="A297">
        <v>14.625</v>
      </c>
      <c r="B297">
        <f>transpose!V296</f>
        <v>0</v>
      </c>
      <c r="C297">
        <f>transpose!W296</f>
        <v>0</v>
      </c>
      <c r="D297">
        <f>transpose!X296</f>
        <v>9.0536102532800005</v>
      </c>
      <c r="E297">
        <f>transpose!P296</f>
        <v>0</v>
      </c>
      <c r="F297">
        <f>transpose!Q296</f>
        <v>0</v>
      </c>
      <c r="G297">
        <f>transpose!R296</f>
        <v>0.28166455341500002</v>
      </c>
      <c r="H297" cm="1">
        <f t="array" ref="H297">_xlfn.LET(_xlpm.rng,IFERROR(MATCH($A297,Q$4:Q$15,1)+1,1),INDEX(U$4:U$15,_xlpm.rng)*$A297^2+INDEX(U$4:U$15,_xlpm.rng+1)*$A297+INDEX(U$4:U$15,_xlpm.rng+2))</f>
        <v>0</v>
      </c>
      <c r="I297" cm="1">
        <f t="array" ref="I297">_xlfn.LET(_xlpm.rng,IFERROR(MATCH($A297,R$4:R$15,1)+1,1),INDEX(V$4:V$15,_xlpm.rng)*$A297^2+INDEX(V$4:V$15,_xlpm.rng+1)*$A297+INDEX(V$4:V$15,_xlpm.rng+2))</f>
        <v>0</v>
      </c>
      <c r="J297" cm="1">
        <f t="array" ref="J297">_xlfn.LET(_xlpm.rng,IFERROR(MATCH($A297,S$4:S$15,1)+1,1),INDEX(W$4:W$15,_xlpm.rng)*$A297^2+INDEX(W$4:W$15,_xlpm.rng+1)*$A297+INDEX(W$4:W$15,_xlpm.rng+2))</f>
        <v>9.3150114924531522</v>
      </c>
      <c r="K297" cm="1">
        <f t="array" ref="K297">_xlfn.LET(_xlpm.rng,IFERROR(MATCH($A297,Q$4:Q$15,1)+1,1),INDEX(X$4:X$15,_xlpm.rng)*$A297^2+INDEX(X$4:X$15,_xlpm.rng+1)*$A297+INDEX(X$4:X$15,_xlpm.rng+2))</f>
        <v>0</v>
      </c>
      <c r="L297" cm="1">
        <f t="array" ref="L297">_xlfn.LET(_xlpm.rng,IFERROR(MATCH($A297,R$4:R$15,1)+1,1),INDEX(Y$4:Y$15,_xlpm.rng)*$A297^2+INDEX(Y$4:Y$15,_xlpm.rng+1)*$A297+INDEX(Y$4:Y$15,_xlpm.rng+2))</f>
        <v>0</v>
      </c>
      <c r="M297" cm="1">
        <f t="array" ref="M297">_xlfn.LET(_xlpm.rng,IFERROR(MATCH($A297,S$4:S$15,1)+1,1),INDEX(Z$4:Z$15,_xlpm.rng)*$A297^2+INDEX(Z$4:Z$15,_xlpm.rng+1)*$A297+INDEX(Z$4:Z$15,_xlpm.rng+2))</f>
        <v>0.26314115259669535</v>
      </c>
    </row>
    <row r="298" spans="1:13" x14ac:dyDescent="0.2">
      <c r="A298">
        <v>14.675000000000001</v>
      </c>
      <c r="B298">
        <f>transpose!V297</f>
        <v>0</v>
      </c>
      <c r="C298">
        <f>transpose!W297</f>
        <v>0</v>
      </c>
      <c r="D298">
        <f>transpose!X297</f>
        <v>9.1027989507499996</v>
      </c>
      <c r="E298">
        <f>transpose!P297</f>
        <v>0</v>
      </c>
      <c r="F298">
        <f>transpose!Q297</f>
        <v>0</v>
      </c>
      <c r="G298">
        <f>transpose!R297</f>
        <v>0.27199784693899998</v>
      </c>
      <c r="H298" cm="1">
        <f t="array" ref="H298">_xlfn.LET(_xlpm.rng,IFERROR(MATCH($A298,Q$4:Q$15,1)+1,1),INDEX(U$4:U$15,_xlpm.rng)*$A298^2+INDEX(U$4:U$15,_xlpm.rng+1)*$A298+INDEX(U$4:U$15,_xlpm.rng+2))</f>
        <v>0</v>
      </c>
      <c r="I298" cm="1">
        <f t="array" ref="I298">_xlfn.LET(_xlpm.rng,IFERROR(MATCH($A298,R$4:R$15,1)+1,1),INDEX(V$4:V$15,_xlpm.rng)*$A298^2+INDEX(V$4:V$15,_xlpm.rng+1)*$A298+INDEX(V$4:V$15,_xlpm.rng+2))</f>
        <v>0</v>
      </c>
      <c r="J298" cm="1">
        <f t="array" ref="J298">_xlfn.LET(_xlpm.rng,IFERROR(MATCH($A298,S$4:S$15,1)+1,1),INDEX(W$4:W$15,_xlpm.rng)*$A298^2+INDEX(W$4:W$15,_xlpm.rng+1)*$A298+INDEX(W$4:W$15,_xlpm.rng+2))</f>
        <v>9.3705670480087093</v>
      </c>
      <c r="K298" cm="1">
        <f t="array" ref="K298">_xlfn.LET(_xlpm.rng,IFERROR(MATCH($A298,Q$4:Q$15,1)+1,1),INDEX(X$4:X$15,_xlpm.rng)*$A298^2+INDEX(X$4:X$15,_xlpm.rng+1)*$A298+INDEX(X$4:X$15,_xlpm.rng+2))</f>
        <v>0</v>
      </c>
      <c r="L298" cm="1">
        <f t="array" ref="L298">_xlfn.LET(_xlpm.rng,IFERROR(MATCH($A298,R$4:R$15,1)+1,1),INDEX(Y$4:Y$15,_xlpm.rng)*$A298^2+INDEX(Y$4:Y$15,_xlpm.rng+1)*$A298+INDEX(Y$4:Y$15,_xlpm.rng+2))</f>
        <v>0</v>
      </c>
      <c r="M298" cm="1">
        <f t="array" ref="M298">_xlfn.LET(_xlpm.rng,IFERROR(MATCH($A298,S$4:S$15,1)+1,1),INDEX(Z$4:Z$15,_xlpm.rng)*$A298^2+INDEX(Z$4:Z$15,_xlpm.rng+1)*$A298+INDEX(Z$4:Z$15,_xlpm.rng+2))</f>
        <v>0.25412093926429513</v>
      </c>
    </row>
    <row r="299" spans="1:13" x14ac:dyDescent="0.2">
      <c r="A299">
        <v>14.725</v>
      </c>
      <c r="B299">
        <f>transpose!V298</f>
        <v>0</v>
      </c>
      <c r="C299">
        <f>transpose!W298</f>
        <v>0</v>
      </c>
      <c r="D299">
        <f>transpose!X298</f>
        <v>9.1516705375900003</v>
      </c>
      <c r="E299">
        <f>transpose!P298</f>
        <v>0</v>
      </c>
      <c r="F299">
        <f>transpose!Q298</f>
        <v>0</v>
      </c>
      <c r="G299">
        <f>transpose!R298</f>
        <v>0.26241242371500001</v>
      </c>
      <c r="H299" cm="1">
        <f t="array" ref="H299">_xlfn.LET(_xlpm.rng,IFERROR(MATCH($A299,Q$4:Q$15,1)+1,1),INDEX(U$4:U$15,_xlpm.rng)*$A299^2+INDEX(U$4:U$15,_xlpm.rng+1)*$A299+INDEX(U$4:U$15,_xlpm.rng+2))</f>
        <v>0</v>
      </c>
      <c r="I299" cm="1">
        <f t="array" ref="I299">_xlfn.LET(_xlpm.rng,IFERROR(MATCH($A299,R$4:R$15,1)+1,1),INDEX(V$4:V$15,_xlpm.rng)*$A299^2+INDEX(V$4:V$15,_xlpm.rng+1)*$A299+INDEX(V$4:V$15,_xlpm.rng+2))</f>
        <v>0</v>
      </c>
      <c r="J299" cm="1">
        <f t="array" ref="J299">_xlfn.LET(_xlpm.rng,IFERROR(MATCH($A299,S$4:S$15,1)+1,1),INDEX(W$4:W$15,_xlpm.rng)*$A299^2+INDEX(W$4:W$15,_xlpm.rng+1)*$A299+INDEX(W$4:W$15,_xlpm.rng+2))</f>
        <v>9.4261226035642629</v>
      </c>
      <c r="K299" cm="1">
        <f t="array" ref="K299">_xlfn.LET(_xlpm.rng,IFERROR(MATCH($A299,Q$4:Q$15,1)+1,1),INDEX(X$4:X$15,_xlpm.rng)*$A299^2+INDEX(X$4:X$15,_xlpm.rng+1)*$A299+INDEX(X$4:X$15,_xlpm.rng+2))</f>
        <v>0</v>
      </c>
      <c r="L299" cm="1">
        <f t="array" ref="L299">_xlfn.LET(_xlpm.rng,IFERROR(MATCH($A299,R$4:R$15,1)+1,1),INDEX(Y$4:Y$15,_xlpm.rng)*$A299^2+INDEX(Y$4:Y$15,_xlpm.rng+1)*$A299+INDEX(Y$4:Y$15,_xlpm.rng+2))</f>
        <v>0</v>
      </c>
      <c r="M299" cm="1">
        <f t="array" ref="M299">_xlfn.LET(_xlpm.rng,IFERROR(MATCH($A299,S$4:S$15,1)+1,1),INDEX(Z$4:Z$15,_xlpm.rng)*$A299^2+INDEX(Z$4:Z$15,_xlpm.rng+1)*$A299+INDEX(Z$4:Z$15,_xlpm.rng+2))</f>
        <v>0.2452580358071792</v>
      </c>
    </row>
    <row r="300" spans="1:13" x14ac:dyDescent="0.2">
      <c r="A300">
        <v>14.775</v>
      </c>
      <c r="B300">
        <f>transpose!V299</f>
        <v>0</v>
      </c>
      <c r="C300">
        <f>transpose!W299</f>
        <v>0</v>
      </c>
      <c r="D300">
        <f>transpose!X299</f>
        <v>9.2001597531900003</v>
      </c>
      <c r="E300">
        <f>transpose!P299</f>
        <v>0</v>
      </c>
      <c r="F300">
        <f>transpose!Q299</f>
        <v>0</v>
      </c>
      <c r="G300">
        <f>transpose!R299</f>
        <v>0.25289939479599999</v>
      </c>
      <c r="H300" cm="1">
        <f t="array" ref="H300">_xlfn.LET(_xlpm.rng,IFERROR(MATCH($A300,Q$4:Q$15,1)+1,1),INDEX(U$4:U$15,_xlpm.rng)*$A300^2+INDEX(U$4:U$15,_xlpm.rng+1)*$A300+INDEX(U$4:U$15,_xlpm.rng+2))</f>
        <v>0</v>
      </c>
      <c r="I300" cm="1">
        <f t="array" ref="I300">_xlfn.LET(_xlpm.rng,IFERROR(MATCH($A300,R$4:R$15,1)+1,1),INDEX(V$4:V$15,_xlpm.rng)*$A300^2+INDEX(V$4:V$15,_xlpm.rng+1)*$A300+INDEX(V$4:V$15,_xlpm.rng+2))</f>
        <v>0</v>
      </c>
      <c r="J300" cm="1">
        <f t="array" ref="J300">_xlfn.LET(_xlpm.rng,IFERROR(MATCH($A300,S$4:S$15,1)+1,1),INDEX(W$4:W$15,_xlpm.rng)*$A300^2+INDEX(W$4:W$15,_xlpm.rng+1)*$A300+INDEX(W$4:W$15,_xlpm.rng+2))</f>
        <v>9.48167815911982</v>
      </c>
      <c r="K300" cm="1">
        <f t="array" ref="K300">_xlfn.LET(_xlpm.rng,IFERROR(MATCH($A300,Q$4:Q$15,1)+1,1),INDEX(X$4:X$15,_xlpm.rng)*$A300^2+INDEX(X$4:X$15,_xlpm.rng+1)*$A300+INDEX(X$4:X$15,_xlpm.rng+2))</f>
        <v>0</v>
      </c>
      <c r="L300" cm="1">
        <f t="array" ref="L300">_xlfn.LET(_xlpm.rng,IFERROR(MATCH($A300,R$4:R$15,1)+1,1),INDEX(Y$4:Y$15,_xlpm.rng)*$A300^2+INDEX(Y$4:Y$15,_xlpm.rng+1)*$A300+INDEX(Y$4:Y$15,_xlpm.rng+2))</f>
        <v>0</v>
      </c>
      <c r="M300" cm="1">
        <f t="array" ref="M300">_xlfn.LET(_xlpm.rng,IFERROR(MATCH($A300,S$4:S$15,1)+1,1),INDEX(Z$4:Z$15,_xlpm.rng)*$A300^2+INDEX(Z$4:Z$15,_xlpm.rng+1)*$A300+INDEX(Z$4:Z$15,_xlpm.rng+2))</f>
        <v>0.23655244222534577</v>
      </c>
    </row>
    <row r="301" spans="1:13" x14ac:dyDescent="0.2">
      <c r="A301">
        <v>14.824999999999999</v>
      </c>
      <c r="B301">
        <f>transpose!V300</f>
        <v>0</v>
      </c>
      <c r="C301">
        <f>transpose!W300</f>
        <v>0</v>
      </c>
      <c r="D301">
        <f>transpose!X300</f>
        <v>9.2481859263100006</v>
      </c>
      <c r="E301">
        <f>transpose!P300</f>
        <v>0</v>
      </c>
      <c r="F301">
        <f>transpose!Q300</f>
        <v>0</v>
      </c>
      <c r="G301">
        <f>transpose!R300</f>
        <v>0.243448314857</v>
      </c>
      <c r="H301" cm="1">
        <f t="array" ref="H301">_xlfn.LET(_xlpm.rng,IFERROR(MATCH($A301,Q$4:Q$15,1)+1,1),INDEX(U$4:U$15,_xlpm.rng)*$A301^2+INDEX(U$4:U$15,_xlpm.rng+1)*$A301+INDEX(U$4:U$15,_xlpm.rng+2))</f>
        <v>0</v>
      </c>
      <c r="I301" cm="1">
        <f t="array" ref="I301">_xlfn.LET(_xlpm.rng,IFERROR(MATCH($A301,R$4:R$15,1)+1,1),INDEX(V$4:V$15,_xlpm.rng)*$A301^2+INDEX(V$4:V$15,_xlpm.rng+1)*$A301+INDEX(V$4:V$15,_xlpm.rng+2))</f>
        <v>0</v>
      </c>
      <c r="J301" cm="1">
        <f t="array" ref="J301">_xlfn.LET(_xlpm.rng,IFERROR(MATCH($A301,S$4:S$15,1)+1,1),INDEX(W$4:W$15,_xlpm.rng)*$A301^2+INDEX(W$4:W$15,_xlpm.rng+1)*$A301+INDEX(W$4:W$15,_xlpm.rng+2))</f>
        <v>9.5372337146753736</v>
      </c>
      <c r="K301" cm="1">
        <f t="array" ref="K301">_xlfn.LET(_xlpm.rng,IFERROR(MATCH($A301,Q$4:Q$15,1)+1,1),INDEX(X$4:X$15,_xlpm.rng)*$A301^2+INDEX(X$4:X$15,_xlpm.rng+1)*$A301+INDEX(X$4:X$15,_xlpm.rng+2))</f>
        <v>0</v>
      </c>
      <c r="L301" cm="1">
        <f t="array" ref="L301">_xlfn.LET(_xlpm.rng,IFERROR(MATCH($A301,R$4:R$15,1)+1,1),INDEX(Y$4:Y$15,_xlpm.rng)*$A301^2+INDEX(Y$4:Y$15,_xlpm.rng+1)*$A301+INDEX(Y$4:Y$15,_xlpm.rng+2))</f>
        <v>0</v>
      </c>
      <c r="M301" cm="1">
        <f t="array" ref="M301">_xlfn.LET(_xlpm.rng,IFERROR(MATCH($A301,S$4:S$15,1)+1,1),INDEX(Z$4:Z$15,_xlpm.rng)*$A301^2+INDEX(Z$4:Z$15,_xlpm.rng+1)*$A301+INDEX(Z$4:Z$15,_xlpm.rng+2))</f>
        <v>0.22800415851880018</v>
      </c>
    </row>
    <row r="302" spans="1:13" x14ac:dyDescent="0.2">
      <c r="A302">
        <v>14.875</v>
      </c>
      <c r="B302">
        <f>transpose!V301</f>
        <v>0</v>
      </c>
      <c r="C302">
        <f>transpose!W301</f>
        <v>0</v>
      </c>
      <c r="D302">
        <f>transpose!X301</f>
        <v>9.2956498395900002</v>
      </c>
      <c r="E302">
        <f>transpose!P301</f>
        <v>0</v>
      </c>
      <c r="F302">
        <f>transpose!Q301</f>
        <v>0</v>
      </c>
      <c r="G302">
        <f>transpose!R301</f>
        <v>0.23404699401599999</v>
      </c>
      <c r="H302" cm="1">
        <f t="array" ref="H302">_xlfn.LET(_xlpm.rng,IFERROR(MATCH($A302,Q$4:Q$15,1)+1,1),INDEX(U$4:U$15,_xlpm.rng)*$A302^2+INDEX(U$4:U$15,_xlpm.rng+1)*$A302+INDEX(U$4:U$15,_xlpm.rng+2))</f>
        <v>0</v>
      </c>
      <c r="I302" cm="1">
        <f t="array" ref="I302">_xlfn.LET(_xlpm.rng,IFERROR(MATCH($A302,R$4:R$15,1)+1,1),INDEX(V$4:V$15,_xlpm.rng)*$A302^2+INDEX(V$4:V$15,_xlpm.rng+1)*$A302+INDEX(V$4:V$15,_xlpm.rng+2))</f>
        <v>0</v>
      </c>
      <c r="J302" cm="1">
        <f t="array" ref="J302">_xlfn.LET(_xlpm.rng,IFERROR(MATCH($A302,S$4:S$15,1)+1,1),INDEX(W$4:W$15,_xlpm.rng)*$A302^2+INDEX(W$4:W$15,_xlpm.rng+1)*$A302+INDEX(W$4:W$15,_xlpm.rng+2))</f>
        <v>9.5927892702309308</v>
      </c>
      <c r="K302" cm="1">
        <f t="array" ref="K302">_xlfn.LET(_xlpm.rng,IFERROR(MATCH($A302,Q$4:Q$15,1)+1,1),INDEX(X$4:X$15,_xlpm.rng)*$A302^2+INDEX(X$4:X$15,_xlpm.rng+1)*$A302+INDEX(X$4:X$15,_xlpm.rng+2))</f>
        <v>0</v>
      </c>
      <c r="L302" cm="1">
        <f t="array" ref="L302">_xlfn.LET(_xlpm.rng,IFERROR(MATCH($A302,R$4:R$15,1)+1,1),INDEX(Y$4:Y$15,_xlpm.rng)*$A302^2+INDEX(Y$4:Y$15,_xlpm.rng+1)*$A302+INDEX(Y$4:Y$15,_xlpm.rng+2))</f>
        <v>0</v>
      </c>
      <c r="M302" cm="1">
        <f t="array" ref="M302">_xlfn.LET(_xlpm.rng,IFERROR(MATCH($A302,S$4:S$15,1)+1,1),INDEX(Z$4:Z$15,_xlpm.rng)*$A302^2+INDEX(Z$4:Z$15,_xlpm.rng+1)*$A302+INDEX(Z$4:Z$15,_xlpm.rng+2))</f>
        <v>0.21961318468753888</v>
      </c>
    </row>
    <row r="303" spans="1:13" x14ac:dyDescent="0.2">
      <c r="A303">
        <v>14.925000000000001</v>
      </c>
      <c r="B303">
        <f>transpose!V302</f>
        <v>0</v>
      </c>
      <c r="C303">
        <f>transpose!W302</f>
        <v>0</v>
      </c>
      <c r="D303">
        <f>transpose!X302</f>
        <v>9.34243018982</v>
      </c>
      <c r="E303">
        <f>transpose!P302</f>
        <v>0</v>
      </c>
      <c r="F303">
        <f>transpose!Q302</f>
        <v>0</v>
      </c>
      <c r="G303">
        <f>transpose!R302</f>
        <v>0.224681335865</v>
      </c>
      <c r="H303" cm="1">
        <f t="array" ref="H303">_xlfn.LET(_xlpm.rng,IFERROR(MATCH($A303,Q$4:Q$15,1)+1,1),INDEX(U$4:U$15,_xlpm.rng)*$A303^2+INDEX(U$4:U$15,_xlpm.rng+1)*$A303+INDEX(U$4:U$15,_xlpm.rng+2))</f>
        <v>0</v>
      </c>
      <c r="I303" cm="1">
        <f t="array" ref="I303">_xlfn.LET(_xlpm.rng,IFERROR(MATCH($A303,R$4:R$15,1)+1,1),INDEX(V$4:V$15,_xlpm.rng)*$A303^2+INDEX(V$4:V$15,_xlpm.rng+1)*$A303+INDEX(V$4:V$15,_xlpm.rng+2))</f>
        <v>0</v>
      </c>
      <c r="J303" cm="1">
        <f t="array" ref="J303">_xlfn.LET(_xlpm.rng,IFERROR(MATCH($A303,S$4:S$15,1)+1,1),INDEX(W$4:W$15,_xlpm.rng)*$A303^2+INDEX(W$4:W$15,_xlpm.rng+1)*$A303+INDEX(W$4:W$15,_xlpm.rng+2))</f>
        <v>9.6483448257864879</v>
      </c>
      <c r="K303" cm="1">
        <f t="array" ref="K303">_xlfn.LET(_xlpm.rng,IFERROR(MATCH($A303,Q$4:Q$15,1)+1,1),INDEX(X$4:X$15,_xlpm.rng)*$A303^2+INDEX(X$4:X$15,_xlpm.rng+1)*$A303+INDEX(X$4:X$15,_xlpm.rng+2))</f>
        <v>0</v>
      </c>
      <c r="L303" cm="1">
        <f t="array" ref="L303">_xlfn.LET(_xlpm.rng,IFERROR(MATCH($A303,R$4:R$15,1)+1,1),INDEX(Y$4:Y$15,_xlpm.rng)*$A303^2+INDEX(Y$4:Y$15,_xlpm.rng+1)*$A303+INDEX(Y$4:Y$15,_xlpm.rng+2))</f>
        <v>0</v>
      </c>
      <c r="M303" cm="1">
        <f t="array" ref="M303">_xlfn.LET(_xlpm.rng,IFERROR(MATCH($A303,S$4:S$15,1)+1,1),INDEX(Z$4:Z$15,_xlpm.rng)*$A303^2+INDEX(Z$4:Z$15,_xlpm.rng+1)*$A303+INDEX(Z$4:Z$15,_xlpm.rng+2))</f>
        <v>0.21137952073156008</v>
      </c>
    </row>
    <row r="304" spans="1:13" x14ac:dyDescent="0.2">
      <c r="A304">
        <v>14.975</v>
      </c>
      <c r="B304">
        <f>transpose!V303</f>
        <v>0</v>
      </c>
      <c r="C304">
        <f>transpose!W303</f>
        <v>0</v>
      </c>
      <c r="D304">
        <f>transpose!X303</f>
        <v>9.3883796850099994</v>
      </c>
      <c r="E304">
        <f>transpose!P303</f>
        <v>0</v>
      </c>
      <c r="F304">
        <f>transpose!Q303</f>
        <v>0</v>
      </c>
      <c r="G304">
        <f>transpose!R303</f>
        <v>0.215335229346</v>
      </c>
      <c r="H304" cm="1">
        <f t="array" ref="H304">_xlfn.LET(_xlpm.rng,IFERROR(MATCH($A304,Q$4:Q$15,1)+1,1),INDEX(U$4:U$15,_xlpm.rng)*$A304^2+INDEX(U$4:U$15,_xlpm.rng+1)*$A304+INDEX(U$4:U$15,_xlpm.rng+2))</f>
        <v>0</v>
      </c>
      <c r="I304" cm="1">
        <f t="array" ref="I304">_xlfn.LET(_xlpm.rng,IFERROR(MATCH($A304,R$4:R$15,1)+1,1),INDEX(V$4:V$15,_xlpm.rng)*$A304^2+INDEX(V$4:V$15,_xlpm.rng+1)*$A304+INDEX(V$4:V$15,_xlpm.rng+2))</f>
        <v>0</v>
      </c>
      <c r="J304" cm="1">
        <f t="array" ref="J304">_xlfn.LET(_xlpm.rng,IFERROR(MATCH($A304,S$4:S$15,1)+1,1),INDEX(W$4:W$15,_xlpm.rng)*$A304^2+INDEX(W$4:W$15,_xlpm.rng+1)*$A304+INDEX(W$4:W$15,_xlpm.rng+2))</f>
        <v>9.7039003813420415</v>
      </c>
      <c r="K304" cm="1">
        <f t="array" ref="K304">_xlfn.LET(_xlpm.rng,IFERROR(MATCH($A304,Q$4:Q$15,1)+1,1),INDEX(X$4:X$15,_xlpm.rng)*$A304^2+INDEX(X$4:X$15,_xlpm.rng+1)*$A304+INDEX(X$4:X$15,_xlpm.rng+2))</f>
        <v>0</v>
      </c>
      <c r="L304" cm="1">
        <f t="array" ref="L304">_xlfn.LET(_xlpm.rng,IFERROR(MATCH($A304,R$4:R$15,1)+1,1),INDEX(Y$4:Y$15,_xlpm.rng)*$A304^2+INDEX(Y$4:Y$15,_xlpm.rng+1)*$A304+INDEX(Y$4:Y$15,_xlpm.rng+2))</f>
        <v>0</v>
      </c>
      <c r="M304" cm="1">
        <f t="array" ref="M304">_xlfn.LET(_xlpm.rng,IFERROR(MATCH($A304,S$4:S$15,1)+1,1),INDEX(Z$4:Z$15,_xlpm.rng)*$A304^2+INDEX(Z$4:Z$15,_xlpm.rng+1)*$A304+INDEX(Z$4:Z$15,_xlpm.rng+2))</f>
        <v>0.20330316665086556</v>
      </c>
    </row>
    <row r="305" spans="1:13" x14ac:dyDescent="0.2">
      <c r="A305">
        <v>15.025</v>
      </c>
      <c r="B305">
        <f>transpose!V304</f>
        <v>0</v>
      </c>
      <c r="C305">
        <f>transpose!W304</f>
        <v>0</v>
      </c>
      <c r="D305">
        <f>transpose!X304</f>
        <v>9.4333208683799992</v>
      </c>
      <c r="E305">
        <f>transpose!P304</f>
        <v>0</v>
      </c>
      <c r="F305">
        <f>transpose!Q304</f>
        <v>0</v>
      </c>
      <c r="G305">
        <f>transpose!R304</f>
        <v>0.20599053268500001</v>
      </c>
      <c r="H305" cm="1">
        <f t="array" ref="H305">_xlfn.LET(_xlpm.rng,IFERROR(MATCH($A305,Q$4:Q$15,1)+1,1),INDEX(U$4:U$15,_xlpm.rng)*$A305^2+INDEX(U$4:U$15,_xlpm.rng+1)*$A305+INDEX(U$4:U$15,_xlpm.rng+2))</f>
        <v>0</v>
      </c>
      <c r="I305" cm="1">
        <f t="array" ref="I305">_xlfn.LET(_xlpm.rng,IFERROR(MATCH($A305,R$4:R$15,1)+1,1),INDEX(V$4:V$15,_xlpm.rng)*$A305^2+INDEX(V$4:V$15,_xlpm.rng+1)*$A305+INDEX(V$4:V$15,_xlpm.rng+2))</f>
        <v>0</v>
      </c>
      <c r="J305" cm="1">
        <f t="array" ref="J305">_xlfn.LET(_xlpm.rng,IFERROR(MATCH($A305,S$4:S$15,1)+1,1),INDEX(W$4:W$15,_xlpm.rng)*$A305^2+INDEX(W$4:W$15,_xlpm.rng+1)*$A305+INDEX(W$4:W$15,_xlpm.rng+2))</f>
        <v>9.7594559368975986</v>
      </c>
      <c r="K305" cm="1">
        <f t="array" ref="K305">_xlfn.LET(_xlpm.rng,IFERROR(MATCH($A305,Q$4:Q$15,1)+1,1),INDEX(X$4:X$15,_xlpm.rng)*$A305^2+INDEX(X$4:X$15,_xlpm.rng+1)*$A305+INDEX(X$4:X$15,_xlpm.rng+2))</f>
        <v>0</v>
      </c>
      <c r="L305" cm="1">
        <f t="array" ref="L305">_xlfn.LET(_xlpm.rng,IFERROR(MATCH($A305,R$4:R$15,1)+1,1),INDEX(Y$4:Y$15,_xlpm.rng)*$A305^2+INDEX(Y$4:Y$15,_xlpm.rng+1)*$A305+INDEX(Y$4:Y$15,_xlpm.rng+2))</f>
        <v>0</v>
      </c>
      <c r="M305" cm="1">
        <f t="array" ref="M305">_xlfn.LET(_xlpm.rng,IFERROR(MATCH($A305,S$4:S$15,1)+1,1),INDEX(Z$4:Z$15,_xlpm.rng)*$A305^2+INDEX(Z$4:Z$15,_xlpm.rng+1)*$A305+INDEX(Z$4:Z$15,_xlpm.rng+2))</f>
        <v>0.19538412244545889</v>
      </c>
    </row>
    <row r="306" spans="1:13" x14ac:dyDescent="0.2">
      <c r="A306">
        <v>15.074999999999999</v>
      </c>
      <c r="B306">
        <f>transpose!V305</f>
        <v>0</v>
      </c>
      <c r="C306">
        <f>transpose!W305</f>
        <v>0</v>
      </c>
      <c r="D306">
        <f>transpose!X305</f>
        <v>9.4770418259400007</v>
      </c>
      <c r="E306">
        <f>transpose!P305</f>
        <v>0</v>
      </c>
      <c r="F306">
        <f>transpose!Q305</f>
        <v>0</v>
      </c>
      <c r="G306">
        <f>transpose!R305</f>
        <v>0.19662720024399999</v>
      </c>
      <c r="H306" cm="1">
        <f t="array" ref="H306">_xlfn.LET(_xlpm.rng,IFERROR(MATCH($A306,Q$4:Q$15,1)+1,1),INDEX(U$4:U$15,_xlpm.rng)*$A306^2+INDEX(U$4:U$15,_xlpm.rng+1)*$A306+INDEX(U$4:U$15,_xlpm.rng+2))</f>
        <v>0</v>
      </c>
      <c r="I306" cm="1">
        <f t="array" ref="I306">_xlfn.LET(_xlpm.rng,IFERROR(MATCH($A306,R$4:R$15,1)+1,1),INDEX(V$4:V$15,_xlpm.rng)*$A306^2+INDEX(V$4:V$15,_xlpm.rng+1)*$A306+INDEX(V$4:V$15,_xlpm.rng+2))</f>
        <v>0</v>
      </c>
      <c r="J306" cm="1">
        <f t="array" ref="J306">_xlfn.LET(_xlpm.rng,IFERROR(MATCH($A306,S$4:S$15,1)+1,1),INDEX(W$4:W$15,_xlpm.rng)*$A306^2+INDEX(W$4:W$15,_xlpm.rng+1)*$A306+INDEX(W$4:W$15,_xlpm.rng+2))</f>
        <v>9.8150114924531557</v>
      </c>
      <c r="K306" cm="1">
        <f t="array" ref="K306">_xlfn.LET(_xlpm.rng,IFERROR(MATCH($A306,Q$4:Q$15,1)+1,1),INDEX(X$4:X$15,_xlpm.rng)*$A306^2+INDEX(X$4:X$15,_xlpm.rng+1)*$A306+INDEX(X$4:X$15,_xlpm.rng+2))</f>
        <v>0</v>
      </c>
      <c r="L306" cm="1">
        <f t="array" ref="L306">_xlfn.LET(_xlpm.rng,IFERROR(MATCH($A306,R$4:R$15,1)+1,1),INDEX(Y$4:Y$15,_xlpm.rng)*$A306^2+INDEX(Y$4:Y$15,_xlpm.rng+1)*$A306+INDEX(Y$4:Y$15,_xlpm.rng+2))</f>
        <v>0</v>
      </c>
      <c r="M306" cm="1">
        <f t="array" ref="M306">_xlfn.LET(_xlpm.rng,IFERROR(MATCH($A306,S$4:S$15,1)+1,1),INDEX(Z$4:Z$15,_xlpm.rng)*$A306^2+INDEX(Z$4:Z$15,_xlpm.rng+1)*$A306+INDEX(Z$4:Z$15,_xlpm.rng+2))</f>
        <v>0.18762238811533294</v>
      </c>
    </row>
    <row r="307" spans="1:13" x14ac:dyDescent="0.2">
      <c r="A307">
        <v>15.125</v>
      </c>
      <c r="B307">
        <f>transpose!V306</f>
        <v>0</v>
      </c>
      <c r="C307">
        <f>transpose!W306</f>
        <v>0</v>
      </c>
      <c r="D307">
        <f>transpose!X306</f>
        <v>9.5192920211800001</v>
      </c>
      <c r="E307">
        <f>transpose!P306</f>
        <v>0</v>
      </c>
      <c r="F307">
        <f>transpose!Q306</f>
        <v>0</v>
      </c>
      <c r="G307">
        <f>transpose!R306</f>
        <v>0.18722361716499999</v>
      </c>
      <c r="H307" cm="1">
        <f t="array" ref="H307">_xlfn.LET(_xlpm.rng,IFERROR(MATCH($A307,Q$4:Q$15,1)+1,1),INDEX(U$4:U$15,_xlpm.rng)*$A307^2+INDEX(U$4:U$15,_xlpm.rng+1)*$A307+INDEX(U$4:U$15,_xlpm.rng+2))</f>
        <v>0</v>
      </c>
      <c r="I307" cm="1">
        <f t="array" ref="I307">_xlfn.LET(_xlpm.rng,IFERROR(MATCH($A307,R$4:R$15,1)+1,1),INDEX(V$4:V$15,_xlpm.rng)*$A307^2+INDEX(V$4:V$15,_xlpm.rng+1)*$A307+INDEX(V$4:V$15,_xlpm.rng+2))</f>
        <v>0</v>
      </c>
      <c r="J307" cm="1">
        <f t="array" ref="J307">_xlfn.LET(_xlpm.rng,IFERROR(MATCH($A307,S$4:S$15,1)+1,1),INDEX(W$4:W$15,_xlpm.rng)*$A307^2+INDEX(W$4:W$15,_xlpm.rng+1)*$A307+INDEX(W$4:W$15,_xlpm.rng+2))</f>
        <v>9.8705670480087129</v>
      </c>
      <c r="K307" cm="1">
        <f t="array" ref="K307">_xlfn.LET(_xlpm.rng,IFERROR(MATCH($A307,Q$4:Q$15,1)+1,1),INDEX(X$4:X$15,_xlpm.rng)*$A307^2+INDEX(X$4:X$15,_xlpm.rng+1)*$A307+INDEX(X$4:X$15,_xlpm.rng+2))</f>
        <v>0</v>
      </c>
      <c r="L307" cm="1">
        <f t="array" ref="L307">_xlfn.LET(_xlpm.rng,IFERROR(MATCH($A307,R$4:R$15,1)+1,1),INDEX(Y$4:Y$15,_xlpm.rng)*$A307^2+INDEX(Y$4:Y$15,_xlpm.rng+1)*$A307+INDEX(Y$4:Y$15,_xlpm.rng+2))</f>
        <v>0</v>
      </c>
      <c r="M307" cm="1">
        <f t="array" ref="M307">_xlfn.LET(_xlpm.rng,IFERROR(MATCH($A307,S$4:S$15,1)+1,1),INDEX(Z$4:Z$15,_xlpm.rng)*$A307^2+INDEX(Z$4:Z$15,_xlpm.rng+1)*$A307+INDEX(Z$4:Z$15,_xlpm.rng+2))</f>
        <v>0.18001796366049483</v>
      </c>
    </row>
    <row r="308" spans="1:13" x14ac:dyDescent="0.2">
      <c r="A308">
        <v>15.175000000000001</v>
      </c>
      <c r="B308">
        <f>transpose!V307</f>
        <v>0</v>
      </c>
      <c r="C308">
        <f>transpose!W307</f>
        <v>0</v>
      </c>
      <c r="D308">
        <f>transpose!X307</f>
        <v>9.5597786090200003</v>
      </c>
      <c r="E308">
        <f>transpose!P307</f>
        <v>0</v>
      </c>
      <c r="F308">
        <f>transpose!Q307</f>
        <v>0</v>
      </c>
      <c r="G308">
        <f>transpose!R307</f>
        <v>0.17775722085099999</v>
      </c>
      <c r="H308" cm="1">
        <f t="array" ref="H308">_xlfn.LET(_xlpm.rng,IFERROR(MATCH($A308,Q$4:Q$15,1)+1,1),INDEX(U$4:U$15,_xlpm.rng)*$A308^2+INDEX(U$4:U$15,_xlpm.rng+1)*$A308+INDEX(U$4:U$15,_xlpm.rng+2))</f>
        <v>0</v>
      </c>
      <c r="I308" cm="1">
        <f t="array" ref="I308">_xlfn.LET(_xlpm.rng,IFERROR(MATCH($A308,R$4:R$15,1)+1,1),INDEX(V$4:V$15,_xlpm.rng)*$A308^2+INDEX(V$4:V$15,_xlpm.rng+1)*$A308+INDEX(V$4:V$15,_xlpm.rng+2))</f>
        <v>0</v>
      </c>
      <c r="J308" cm="1">
        <f t="array" ref="J308">_xlfn.LET(_xlpm.rng,IFERROR(MATCH($A308,S$4:S$15,1)+1,1),INDEX(W$4:W$15,_xlpm.rng)*$A308^2+INDEX(W$4:W$15,_xlpm.rng+1)*$A308+INDEX(W$4:W$15,_xlpm.rng+2))</f>
        <v>9.9261226035642665</v>
      </c>
      <c r="K308" cm="1">
        <f t="array" ref="K308">_xlfn.LET(_xlpm.rng,IFERROR(MATCH($A308,Q$4:Q$15,1)+1,1),INDEX(X$4:X$15,_xlpm.rng)*$A308^2+INDEX(X$4:X$15,_xlpm.rng+1)*$A308+INDEX(X$4:X$15,_xlpm.rng+2))</f>
        <v>0</v>
      </c>
      <c r="L308" cm="1">
        <f t="array" ref="L308">_xlfn.LET(_xlpm.rng,IFERROR(MATCH($A308,R$4:R$15,1)+1,1),INDEX(Y$4:Y$15,_xlpm.rng)*$A308^2+INDEX(Y$4:Y$15,_xlpm.rng+1)*$A308+INDEX(Y$4:Y$15,_xlpm.rng+2))</f>
        <v>0</v>
      </c>
      <c r="M308" cm="1">
        <f t="array" ref="M308">_xlfn.LET(_xlpm.rng,IFERROR(MATCH($A308,S$4:S$15,1)+1,1),INDEX(Z$4:Z$15,_xlpm.rng)*$A308^2+INDEX(Z$4:Z$15,_xlpm.rng+1)*$A308+INDEX(Z$4:Z$15,_xlpm.rng+2))</f>
        <v>0.17257084908093745</v>
      </c>
    </row>
    <row r="309" spans="1:13" x14ac:dyDescent="0.2">
      <c r="A309">
        <v>15.225</v>
      </c>
      <c r="B309">
        <f>transpose!V308</f>
        <v>0</v>
      </c>
      <c r="C309">
        <f>transpose!W308</f>
        <v>0</v>
      </c>
      <c r="D309">
        <f>transpose!X308</f>
        <v>9.5981637094999996</v>
      </c>
      <c r="E309">
        <f>transpose!P308</f>
        <v>0</v>
      </c>
      <c r="F309">
        <f>transpose!Q308</f>
        <v>0</v>
      </c>
      <c r="G309">
        <f>transpose!R308</f>
        <v>0.168205499689</v>
      </c>
      <c r="H309" cm="1">
        <f t="array" ref="H309">_xlfn.LET(_xlpm.rng,IFERROR(MATCH($A309,Q$4:Q$15,1)+1,1),INDEX(U$4:U$15,_xlpm.rng)*$A309^2+INDEX(U$4:U$15,_xlpm.rng+1)*$A309+INDEX(U$4:U$15,_xlpm.rng+2))</f>
        <v>0</v>
      </c>
      <c r="I309" cm="1">
        <f t="array" ref="I309">_xlfn.LET(_xlpm.rng,IFERROR(MATCH($A309,R$4:R$15,1)+1,1),INDEX(V$4:V$15,_xlpm.rng)*$A309^2+INDEX(V$4:V$15,_xlpm.rng+1)*$A309+INDEX(V$4:V$15,_xlpm.rng+2))</f>
        <v>0</v>
      </c>
      <c r="J309" cm="1">
        <f t="array" ref="J309">_xlfn.LET(_xlpm.rng,IFERROR(MATCH($A309,S$4:S$15,1)+1,1),INDEX(W$4:W$15,_xlpm.rng)*$A309^2+INDEX(W$4:W$15,_xlpm.rng+1)*$A309+INDEX(W$4:W$15,_xlpm.rng+2))</f>
        <v>9.9816781591198236</v>
      </c>
      <c r="K309" cm="1">
        <f t="array" ref="K309">_xlfn.LET(_xlpm.rng,IFERROR(MATCH($A309,Q$4:Q$15,1)+1,1),INDEX(X$4:X$15,_xlpm.rng)*$A309^2+INDEX(X$4:X$15,_xlpm.rng+1)*$A309+INDEX(X$4:X$15,_xlpm.rng+2))</f>
        <v>0</v>
      </c>
      <c r="L309" cm="1">
        <f t="array" ref="L309">_xlfn.LET(_xlpm.rng,IFERROR(MATCH($A309,R$4:R$15,1)+1,1),INDEX(Y$4:Y$15,_xlpm.rng)*$A309^2+INDEX(Y$4:Y$15,_xlpm.rng+1)*$A309+INDEX(Y$4:Y$15,_xlpm.rng+2))</f>
        <v>0</v>
      </c>
      <c r="M309" cm="1">
        <f t="array" ref="M309">_xlfn.LET(_xlpm.rng,IFERROR(MATCH($A309,S$4:S$15,1)+1,1),INDEX(Z$4:Z$15,_xlpm.rng)*$A309^2+INDEX(Z$4:Z$15,_xlpm.rng+1)*$A309+INDEX(Z$4:Z$15,_xlpm.rng+2))</f>
        <v>0.16528104437666968</v>
      </c>
    </row>
    <row r="310" spans="1:13" x14ac:dyDescent="0.2">
      <c r="A310">
        <v>15.275</v>
      </c>
      <c r="B310">
        <f>transpose!V309</f>
        <v>0</v>
      </c>
      <c r="C310">
        <f>transpose!W309</f>
        <v>0</v>
      </c>
      <c r="D310">
        <f>transpose!X309</f>
        <v>9.6340632634500007</v>
      </c>
      <c r="E310">
        <f>transpose!P309</f>
        <v>0</v>
      </c>
      <c r="F310">
        <f>transpose!Q309</f>
        <v>0</v>
      </c>
      <c r="G310">
        <f>transpose!R309</f>
        <v>0.15854746373</v>
      </c>
      <c r="H310" cm="1">
        <f t="array" ref="H310">_xlfn.LET(_xlpm.rng,IFERROR(MATCH($A310,Q$4:Q$15,1)+1,1),INDEX(U$4:U$15,_xlpm.rng)*$A310^2+INDEX(U$4:U$15,_xlpm.rng+1)*$A310+INDEX(U$4:U$15,_xlpm.rng+2))</f>
        <v>0</v>
      </c>
      <c r="I310" cm="1">
        <f t="array" ref="I310">_xlfn.LET(_xlpm.rng,IFERROR(MATCH($A310,R$4:R$15,1)+1,1),INDEX(V$4:V$15,_xlpm.rng)*$A310^2+INDEX(V$4:V$15,_xlpm.rng+1)*$A310+INDEX(V$4:V$15,_xlpm.rng+2))</f>
        <v>0</v>
      </c>
      <c r="J310" cm="1">
        <f t="array" ref="J310">_xlfn.LET(_xlpm.rng,IFERROR(MATCH($A310,S$4:S$15,1)+1,1),INDEX(W$4:W$15,_xlpm.rng)*$A310^2+INDEX(W$4:W$15,_xlpm.rng+1)*$A310+INDEX(W$4:W$15,_xlpm.rng+2))</f>
        <v>10.037233714675381</v>
      </c>
      <c r="K310" cm="1">
        <f t="array" ref="K310">_xlfn.LET(_xlpm.rng,IFERROR(MATCH($A310,Q$4:Q$15,1)+1,1),INDEX(X$4:X$15,_xlpm.rng)*$A310^2+INDEX(X$4:X$15,_xlpm.rng+1)*$A310+INDEX(X$4:X$15,_xlpm.rng+2))</f>
        <v>0</v>
      </c>
      <c r="L310" cm="1">
        <f t="array" ref="L310">_xlfn.LET(_xlpm.rng,IFERROR(MATCH($A310,R$4:R$15,1)+1,1),INDEX(Y$4:Y$15,_xlpm.rng)*$A310^2+INDEX(Y$4:Y$15,_xlpm.rng+1)*$A310+INDEX(Y$4:Y$15,_xlpm.rng+2))</f>
        <v>0</v>
      </c>
      <c r="M310" cm="1">
        <f t="array" ref="M310">_xlfn.LET(_xlpm.rng,IFERROR(MATCH($A310,S$4:S$15,1)+1,1),INDEX(Z$4:Z$15,_xlpm.rng)*$A310^2+INDEX(Z$4:Z$15,_xlpm.rng+1)*$A310+INDEX(Z$4:Z$15,_xlpm.rng+2))</f>
        <v>0.15814854954768087</v>
      </c>
    </row>
    <row r="311" spans="1:13" x14ac:dyDescent="0.2">
      <c r="A311">
        <v>15.324999999999999</v>
      </c>
      <c r="B311">
        <f>transpose!V310</f>
        <v>0</v>
      </c>
      <c r="C311">
        <f>transpose!W310</f>
        <v>0</v>
      </c>
      <c r="D311">
        <f>transpose!X310</f>
        <v>9.6670482331300001</v>
      </c>
      <c r="E311">
        <f>transpose!P310</f>
        <v>0</v>
      </c>
      <c r="F311">
        <f>transpose!Q310</f>
        <v>0</v>
      </c>
      <c r="G311">
        <f>transpose!R310</f>
        <v>0.148765672228</v>
      </c>
      <c r="H311" cm="1">
        <f t="array" ref="H311">_xlfn.LET(_xlpm.rng,IFERROR(MATCH($A311,Q$4:Q$15,1)+1,1),INDEX(U$4:U$15,_xlpm.rng)*$A311^2+INDEX(U$4:U$15,_xlpm.rng+1)*$A311+INDEX(U$4:U$15,_xlpm.rng+2))</f>
        <v>0</v>
      </c>
      <c r="I311" cm="1">
        <f t="array" ref="I311">_xlfn.LET(_xlpm.rng,IFERROR(MATCH($A311,R$4:R$15,1)+1,1),INDEX(V$4:V$15,_xlpm.rng)*$A311^2+INDEX(V$4:V$15,_xlpm.rng+1)*$A311+INDEX(V$4:V$15,_xlpm.rng+2))</f>
        <v>0</v>
      </c>
      <c r="J311" cm="1">
        <f t="array" ref="J311">_xlfn.LET(_xlpm.rng,IFERROR(MATCH($A311,S$4:S$15,1)+1,1),INDEX(W$4:W$15,_xlpm.rng)*$A311^2+INDEX(W$4:W$15,_xlpm.rng+1)*$A311+INDEX(W$4:W$15,_xlpm.rng+2))</f>
        <v>10.092789270230934</v>
      </c>
      <c r="K311" cm="1">
        <f t="array" ref="K311">_xlfn.LET(_xlpm.rng,IFERROR(MATCH($A311,Q$4:Q$15,1)+1,1),INDEX(X$4:X$15,_xlpm.rng)*$A311^2+INDEX(X$4:X$15,_xlpm.rng+1)*$A311+INDEX(X$4:X$15,_xlpm.rng+2))</f>
        <v>0</v>
      </c>
      <c r="L311" cm="1">
        <f t="array" ref="L311">_xlfn.LET(_xlpm.rng,IFERROR(MATCH($A311,R$4:R$15,1)+1,1),INDEX(Y$4:Y$15,_xlpm.rng)*$A311^2+INDEX(Y$4:Y$15,_xlpm.rng+1)*$A311+INDEX(Y$4:Y$15,_xlpm.rng+2))</f>
        <v>0</v>
      </c>
      <c r="M311" cm="1">
        <f t="array" ref="M311">_xlfn.LET(_xlpm.rng,IFERROR(MATCH($A311,S$4:S$15,1)+1,1),INDEX(Z$4:Z$15,_xlpm.rng)*$A311^2+INDEX(Z$4:Z$15,_xlpm.rng+1)*$A311+INDEX(Z$4:Z$15,_xlpm.rng+2))</f>
        <v>0.15117336459398345</v>
      </c>
    </row>
    <row r="312" spans="1:13" x14ac:dyDescent="0.2">
      <c r="A312">
        <v>15.375</v>
      </c>
      <c r="B312">
        <f>transpose!V311</f>
        <v>0</v>
      </c>
      <c r="C312">
        <f>transpose!W311</f>
        <v>0</v>
      </c>
      <c r="D312">
        <f>transpose!X311</f>
        <v>9.6966490255500002</v>
      </c>
      <c r="E312">
        <f>transpose!P311</f>
        <v>0</v>
      </c>
      <c r="F312">
        <f>transpose!Q311</f>
        <v>0</v>
      </c>
      <c r="G312">
        <f>transpose!R311</f>
        <v>0.13884887003999999</v>
      </c>
      <c r="H312" cm="1">
        <f t="array" ref="H312">_xlfn.LET(_xlpm.rng,IFERROR(MATCH($A312,Q$4:Q$15,1)+1,1),INDEX(U$4:U$15,_xlpm.rng)*$A312^2+INDEX(U$4:U$15,_xlpm.rng+1)*$A312+INDEX(U$4:U$15,_xlpm.rng+2))</f>
        <v>0</v>
      </c>
      <c r="I312" cm="1">
        <f t="array" ref="I312">_xlfn.LET(_xlpm.rng,IFERROR(MATCH($A312,R$4:R$15,1)+1,1),INDEX(V$4:V$15,_xlpm.rng)*$A312^2+INDEX(V$4:V$15,_xlpm.rng+1)*$A312+INDEX(V$4:V$15,_xlpm.rng+2))</f>
        <v>0</v>
      </c>
      <c r="J312" cm="1">
        <f t="array" ref="J312">_xlfn.LET(_xlpm.rng,IFERROR(MATCH($A312,S$4:S$15,1)+1,1),INDEX(W$4:W$15,_xlpm.rng)*$A312^2+INDEX(W$4:W$15,_xlpm.rng+1)*$A312+INDEX(W$4:W$15,_xlpm.rng+2))</f>
        <v>10.148344825786491</v>
      </c>
      <c r="K312" cm="1">
        <f t="array" ref="K312">_xlfn.LET(_xlpm.rng,IFERROR(MATCH($A312,Q$4:Q$15,1)+1,1),INDEX(X$4:X$15,_xlpm.rng)*$A312^2+INDEX(X$4:X$15,_xlpm.rng+1)*$A312+INDEX(X$4:X$15,_xlpm.rng+2))</f>
        <v>0</v>
      </c>
      <c r="L312" cm="1">
        <f t="array" ref="L312">_xlfn.LET(_xlpm.rng,IFERROR(MATCH($A312,R$4:R$15,1)+1,1),INDEX(Y$4:Y$15,_xlpm.rng)*$A312^2+INDEX(Y$4:Y$15,_xlpm.rng+1)*$A312+INDEX(Y$4:Y$15,_xlpm.rng+2))</f>
        <v>0</v>
      </c>
      <c r="M312" cm="1">
        <f t="array" ref="M312">_xlfn.LET(_xlpm.rng,IFERROR(MATCH($A312,S$4:S$15,1)+1,1),INDEX(Z$4:Z$15,_xlpm.rng)*$A312^2+INDEX(Z$4:Z$15,_xlpm.rng+1)*$A312+INDEX(Z$4:Z$15,_xlpm.rng+2))</f>
        <v>0.14435548951556321</v>
      </c>
    </row>
    <row r="313" spans="1:13" x14ac:dyDescent="0.2">
      <c r="A313">
        <v>15.425000000000001</v>
      </c>
      <c r="B313">
        <f>transpose!V312</f>
        <v>0</v>
      </c>
      <c r="C313">
        <f>transpose!W312</f>
        <v>0</v>
      </c>
      <c r="D313">
        <f>transpose!X312</f>
        <v>9.7223640661800008</v>
      </c>
      <c r="E313">
        <f>transpose!P312</f>
        <v>0</v>
      </c>
      <c r="F313">
        <f>transpose!Q312</f>
        <v>0</v>
      </c>
      <c r="G313">
        <f>transpose!R312</f>
        <v>0.12879521806300001</v>
      </c>
      <c r="H313" cm="1">
        <f t="array" ref="H313">_xlfn.LET(_xlpm.rng,IFERROR(MATCH($A313,Q$4:Q$15,1)+1,1),INDEX(U$4:U$15,_xlpm.rng)*$A313^2+INDEX(U$4:U$15,_xlpm.rng+1)*$A313+INDEX(U$4:U$15,_xlpm.rng+2))</f>
        <v>0</v>
      </c>
      <c r="I313" cm="1">
        <f t="array" ref="I313">_xlfn.LET(_xlpm.rng,IFERROR(MATCH($A313,R$4:R$15,1)+1,1),INDEX(V$4:V$15,_xlpm.rng)*$A313^2+INDEX(V$4:V$15,_xlpm.rng+1)*$A313+INDEX(V$4:V$15,_xlpm.rng+2))</f>
        <v>0</v>
      </c>
      <c r="J313" cm="1">
        <f t="array" ref="J313">_xlfn.LET(_xlpm.rng,IFERROR(MATCH($A313,S$4:S$15,1)+1,1),INDEX(W$4:W$15,_xlpm.rng)*$A313^2+INDEX(W$4:W$15,_xlpm.rng+1)*$A313+INDEX(W$4:W$15,_xlpm.rng+2))</f>
        <v>10.203900381342049</v>
      </c>
      <c r="K313" cm="1">
        <f t="array" ref="K313">_xlfn.LET(_xlpm.rng,IFERROR(MATCH($A313,Q$4:Q$15,1)+1,1),INDEX(X$4:X$15,_xlpm.rng)*$A313^2+INDEX(X$4:X$15,_xlpm.rng+1)*$A313+INDEX(X$4:X$15,_xlpm.rng+2))</f>
        <v>0</v>
      </c>
      <c r="L313" cm="1">
        <f t="array" ref="L313">_xlfn.LET(_xlpm.rng,IFERROR(MATCH($A313,R$4:R$15,1)+1,1),INDEX(Y$4:Y$15,_xlpm.rng)*$A313^2+INDEX(Y$4:Y$15,_xlpm.rng+1)*$A313+INDEX(Y$4:Y$15,_xlpm.rng+2))</f>
        <v>0</v>
      </c>
      <c r="M313" cm="1">
        <f t="array" ref="M313">_xlfn.LET(_xlpm.rng,IFERROR(MATCH($A313,S$4:S$15,1)+1,1),INDEX(Z$4:Z$15,_xlpm.rng)*$A313^2+INDEX(Z$4:Z$15,_xlpm.rng+1)*$A313+INDEX(Z$4:Z$15,_xlpm.rng+2))</f>
        <v>0.13769492431243258</v>
      </c>
    </row>
    <row r="314" spans="1:13" x14ac:dyDescent="0.2">
      <c r="A314">
        <v>15.475</v>
      </c>
      <c r="B314">
        <f>transpose!V313</f>
        <v>0</v>
      </c>
      <c r="C314">
        <f>transpose!W313</f>
        <v>0</v>
      </c>
      <c r="D314">
        <f>transpose!X313</f>
        <v>9.7436733844700001</v>
      </c>
      <c r="E314">
        <f>transpose!P313</f>
        <v>0</v>
      </c>
      <c r="F314">
        <f>transpose!Q313</f>
        <v>0</v>
      </c>
      <c r="G314">
        <f>transpose!R313</f>
        <v>0.118615992473</v>
      </c>
      <c r="H314" cm="1">
        <f t="array" ref="H314">_xlfn.LET(_xlpm.rng,IFERROR(MATCH($A314,Q$4:Q$15,1)+1,1),INDEX(U$4:U$15,_xlpm.rng)*$A314^2+INDEX(U$4:U$15,_xlpm.rng+1)*$A314+INDEX(U$4:U$15,_xlpm.rng+2))</f>
        <v>0</v>
      </c>
      <c r="I314" cm="1">
        <f t="array" ref="I314">_xlfn.LET(_xlpm.rng,IFERROR(MATCH($A314,R$4:R$15,1)+1,1),INDEX(V$4:V$15,_xlpm.rng)*$A314^2+INDEX(V$4:V$15,_xlpm.rng+1)*$A314+INDEX(V$4:V$15,_xlpm.rng+2))</f>
        <v>0</v>
      </c>
      <c r="J314" cm="1">
        <f t="array" ref="J314">_xlfn.LET(_xlpm.rng,IFERROR(MATCH($A314,S$4:S$15,1)+1,1),INDEX(W$4:W$15,_xlpm.rng)*$A314^2+INDEX(W$4:W$15,_xlpm.rng+1)*$A314+INDEX(W$4:W$15,_xlpm.rng+2))</f>
        <v>10.259455936897602</v>
      </c>
      <c r="K314" cm="1">
        <f t="array" ref="K314">_xlfn.LET(_xlpm.rng,IFERROR(MATCH($A314,Q$4:Q$15,1)+1,1),INDEX(X$4:X$15,_xlpm.rng)*$A314^2+INDEX(X$4:X$15,_xlpm.rng+1)*$A314+INDEX(X$4:X$15,_xlpm.rng+2))</f>
        <v>0</v>
      </c>
      <c r="L314" cm="1">
        <f t="array" ref="L314">_xlfn.LET(_xlpm.rng,IFERROR(MATCH($A314,R$4:R$15,1)+1,1),INDEX(Y$4:Y$15,_xlpm.rng)*$A314^2+INDEX(Y$4:Y$15,_xlpm.rng+1)*$A314+INDEX(Y$4:Y$15,_xlpm.rng+2))</f>
        <v>0</v>
      </c>
      <c r="M314" cm="1">
        <f t="array" ref="M314">_xlfn.LET(_xlpm.rng,IFERROR(MATCH($A314,S$4:S$15,1)+1,1),INDEX(Z$4:Z$15,_xlpm.rng)*$A314^2+INDEX(Z$4:Z$15,_xlpm.rng+1)*$A314+INDEX(Z$4:Z$15,_xlpm.rng+2))</f>
        <v>0.13119166898458445</v>
      </c>
    </row>
    <row r="315" spans="1:13" x14ac:dyDescent="0.2">
      <c r="A315">
        <v>15.525</v>
      </c>
      <c r="B315">
        <f>transpose!V314</f>
        <v>0</v>
      </c>
      <c r="C315">
        <f>transpose!W314</f>
        <v>0</v>
      </c>
      <c r="D315">
        <f>transpose!X314</f>
        <v>9.7600578269499998</v>
      </c>
      <c r="E315">
        <f>transpose!P314</f>
        <v>0</v>
      </c>
      <c r="F315">
        <f>transpose!Q314</f>
        <v>0</v>
      </c>
      <c r="G315">
        <f>transpose!R314</f>
        <v>0.108339469299</v>
      </c>
      <c r="H315" cm="1">
        <f t="array" ref="H315">_xlfn.LET(_xlpm.rng,IFERROR(MATCH($A315,Q$4:Q$15,1)+1,1),INDEX(U$4:U$15,_xlpm.rng)*$A315^2+INDEX(U$4:U$15,_xlpm.rng+1)*$A315+INDEX(U$4:U$15,_xlpm.rng+2))</f>
        <v>0</v>
      </c>
      <c r="I315" cm="1">
        <f t="array" ref="I315">_xlfn.LET(_xlpm.rng,IFERROR(MATCH($A315,R$4:R$15,1)+1,1),INDEX(V$4:V$15,_xlpm.rng)*$A315^2+INDEX(V$4:V$15,_xlpm.rng+1)*$A315+INDEX(V$4:V$15,_xlpm.rng+2))</f>
        <v>0</v>
      </c>
      <c r="J315" cm="1">
        <f t="array" ref="J315">_xlfn.LET(_xlpm.rng,IFERROR(MATCH($A315,S$4:S$15,1)+1,1),INDEX(W$4:W$15,_xlpm.rng)*$A315^2+INDEX(W$4:W$15,_xlpm.rng+1)*$A315+INDEX(W$4:W$15,_xlpm.rng+2))</f>
        <v>10.315011492453159</v>
      </c>
      <c r="K315" cm="1">
        <f t="array" ref="K315">_xlfn.LET(_xlpm.rng,IFERROR(MATCH($A315,Q$4:Q$15,1)+1,1),INDEX(X$4:X$15,_xlpm.rng)*$A315^2+INDEX(X$4:X$15,_xlpm.rng+1)*$A315+INDEX(X$4:X$15,_xlpm.rng+2))</f>
        <v>0</v>
      </c>
      <c r="L315" cm="1">
        <f t="array" ref="L315">_xlfn.LET(_xlpm.rng,IFERROR(MATCH($A315,R$4:R$15,1)+1,1),INDEX(Y$4:Y$15,_xlpm.rng)*$A315^2+INDEX(Y$4:Y$15,_xlpm.rng+1)*$A315+INDEX(Y$4:Y$15,_xlpm.rng+2))</f>
        <v>0</v>
      </c>
      <c r="M315" cm="1">
        <f t="array" ref="M315">_xlfn.LET(_xlpm.rng,IFERROR(MATCH($A315,S$4:S$15,1)+1,1),INDEX(Z$4:Z$15,_xlpm.rng)*$A315^2+INDEX(Z$4:Z$15,_xlpm.rng+1)*$A315+INDEX(Z$4:Z$15,_xlpm.rng+2))</f>
        <v>0.12484572353202239</v>
      </c>
    </row>
    <row r="316" spans="1:13" x14ac:dyDescent="0.2">
      <c r="A316">
        <v>15.574999999999999</v>
      </c>
      <c r="B316">
        <f>transpose!V315</f>
        <v>0</v>
      </c>
      <c r="C316">
        <f>transpose!W315</f>
        <v>0</v>
      </c>
      <c r="D316">
        <f>transpose!X315</f>
        <v>9.7710240287700003</v>
      </c>
      <c r="E316">
        <f>transpose!P315</f>
        <v>0</v>
      </c>
      <c r="F316">
        <f>transpose!Q315</f>
        <v>0</v>
      </c>
      <c r="G316">
        <f>transpose!R315</f>
        <v>9.8014513868800002E-2</v>
      </c>
      <c r="H316" cm="1">
        <f t="array" ref="H316">_xlfn.LET(_xlpm.rng,IFERROR(MATCH($A316,Q$4:Q$15,1)+1,1),INDEX(U$4:U$15,_xlpm.rng)*$A316^2+INDEX(U$4:U$15,_xlpm.rng+1)*$A316+INDEX(U$4:U$15,_xlpm.rng+2))</f>
        <v>0</v>
      </c>
      <c r="I316" cm="1">
        <f t="array" ref="I316">_xlfn.LET(_xlpm.rng,IFERROR(MATCH($A316,R$4:R$15,1)+1,1),INDEX(V$4:V$15,_xlpm.rng)*$A316^2+INDEX(V$4:V$15,_xlpm.rng+1)*$A316+INDEX(V$4:V$15,_xlpm.rng+2))</f>
        <v>0</v>
      </c>
      <c r="J316" cm="1">
        <f t="array" ref="J316">_xlfn.LET(_xlpm.rng,IFERROR(MATCH($A316,S$4:S$15,1)+1,1),INDEX(W$4:W$15,_xlpm.rng)*$A316^2+INDEX(W$4:W$15,_xlpm.rng+1)*$A316+INDEX(W$4:W$15,_xlpm.rng+2))</f>
        <v>10.370567048008713</v>
      </c>
      <c r="K316" cm="1">
        <f t="array" ref="K316">_xlfn.LET(_xlpm.rng,IFERROR(MATCH($A316,Q$4:Q$15,1)+1,1),INDEX(X$4:X$15,_xlpm.rng)*$A316^2+INDEX(X$4:X$15,_xlpm.rng+1)*$A316+INDEX(X$4:X$15,_xlpm.rng+2))</f>
        <v>0</v>
      </c>
      <c r="L316" cm="1">
        <f t="array" ref="L316">_xlfn.LET(_xlpm.rng,IFERROR(MATCH($A316,R$4:R$15,1)+1,1),INDEX(Y$4:Y$15,_xlpm.rng)*$A316^2+INDEX(Y$4:Y$15,_xlpm.rng+1)*$A316+INDEX(Y$4:Y$15,_xlpm.rng+2))</f>
        <v>0</v>
      </c>
      <c r="M316" cm="1">
        <f t="array" ref="M316">_xlfn.LET(_xlpm.rng,IFERROR(MATCH($A316,S$4:S$15,1)+1,1),INDEX(Z$4:Z$15,_xlpm.rng)*$A316^2+INDEX(Z$4:Z$15,_xlpm.rng+1)*$A316+INDEX(Z$4:Z$15,_xlpm.rng+2))</f>
        <v>0.11865708795474461</v>
      </c>
    </row>
    <row r="317" spans="1:13" x14ac:dyDescent="0.2">
      <c r="A317">
        <v>15.625</v>
      </c>
      <c r="B317">
        <f>transpose!V316</f>
        <v>0</v>
      </c>
      <c r="C317">
        <f>transpose!W316</f>
        <v>0</v>
      </c>
      <c r="D317">
        <f>transpose!X316</f>
        <v>9.7761345134499997</v>
      </c>
      <c r="E317">
        <f>transpose!P316</f>
        <v>0</v>
      </c>
      <c r="F317">
        <f>transpose!Q316</f>
        <v>0</v>
      </c>
      <c r="G317">
        <f>transpose!R316</f>
        <v>8.7713189335200004E-2</v>
      </c>
      <c r="H317" cm="1">
        <f t="array" ref="H317">_xlfn.LET(_xlpm.rng,IFERROR(MATCH($A317,Q$4:Q$15,1)+1,1),INDEX(U$4:U$15,_xlpm.rng)*$A317^2+INDEX(U$4:U$15,_xlpm.rng+1)*$A317+INDEX(U$4:U$15,_xlpm.rng+2))</f>
        <v>0</v>
      </c>
      <c r="I317" cm="1">
        <f t="array" ref="I317">_xlfn.LET(_xlpm.rng,IFERROR(MATCH($A317,R$4:R$15,1)+1,1),INDEX(V$4:V$15,_xlpm.rng)*$A317^2+INDEX(V$4:V$15,_xlpm.rng+1)*$A317+INDEX(V$4:V$15,_xlpm.rng+2))</f>
        <v>0</v>
      </c>
      <c r="J317" cm="1">
        <f t="array" ref="J317">_xlfn.LET(_xlpm.rng,IFERROR(MATCH($A317,S$4:S$15,1)+1,1),INDEX(W$4:W$15,_xlpm.rng)*$A317^2+INDEX(W$4:W$15,_xlpm.rng+1)*$A317+INDEX(W$4:W$15,_xlpm.rng+2))</f>
        <v>10.42612260356427</v>
      </c>
      <c r="K317" cm="1">
        <f t="array" ref="K317">_xlfn.LET(_xlpm.rng,IFERROR(MATCH($A317,Q$4:Q$15,1)+1,1),INDEX(X$4:X$15,_xlpm.rng)*$A317^2+INDEX(X$4:X$15,_xlpm.rng+1)*$A317+INDEX(X$4:X$15,_xlpm.rng+2))</f>
        <v>0</v>
      </c>
      <c r="L317" cm="1">
        <f t="array" ref="L317">_xlfn.LET(_xlpm.rng,IFERROR(MATCH($A317,R$4:R$15,1)+1,1),INDEX(Y$4:Y$15,_xlpm.rng)*$A317^2+INDEX(Y$4:Y$15,_xlpm.rng+1)*$A317+INDEX(Y$4:Y$15,_xlpm.rng+2))</f>
        <v>0</v>
      </c>
      <c r="M317" cm="1">
        <f t="array" ref="M317">_xlfn.LET(_xlpm.rng,IFERROR(MATCH($A317,S$4:S$15,1)+1,1),INDEX(Z$4:Z$15,_xlpm.rng)*$A317^2+INDEX(Z$4:Z$15,_xlpm.rng+1)*$A317+INDEX(Z$4:Z$15,_xlpm.rng+2))</f>
        <v>0.11262576225274934</v>
      </c>
    </row>
    <row r="318" spans="1:13" x14ac:dyDescent="0.2">
      <c r="A318">
        <v>15.675000000000001</v>
      </c>
      <c r="B318">
        <f>transpose!V317</f>
        <v>0</v>
      </c>
      <c r="C318">
        <f>transpose!W317</f>
        <v>0</v>
      </c>
      <c r="D318">
        <f>transpose!X317</f>
        <v>9.7750412708999992</v>
      </c>
      <c r="E318">
        <f>transpose!P317</f>
        <v>0</v>
      </c>
      <c r="F318">
        <f>transpose!Q317</f>
        <v>0</v>
      </c>
      <c r="G318">
        <f>transpose!R317</f>
        <v>7.7531543342400006E-2</v>
      </c>
      <c r="H318" cm="1">
        <f t="array" ref="H318">_xlfn.LET(_xlpm.rng,IFERROR(MATCH($A318,Q$4:Q$15,1)+1,1),INDEX(U$4:U$15,_xlpm.rng)*$A318^2+INDEX(U$4:U$15,_xlpm.rng+1)*$A318+INDEX(U$4:U$15,_xlpm.rng+2))</f>
        <v>0</v>
      </c>
      <c r="I318" cm="1">
        <f t="array" ref="I318">_xlfn.LET(_xlpm.rng,IFERROR(MATCH($A318,R$4:R$15,1)+1,1),INDEX(V$4:V$15,_xlpm.rng)*$A318^2+INDEX(V$4:V$15,_xlpm.rng+1)*$A318+INDEX(V$4:V$15,_xlpm.rng+2))</f>
        <v>0</v>
      </c>
      <c r="J318" cm="1">
        <f t="array" ref="J318">_xlfn.LET(_xlpm.rng,IFERROR(MATCH($A318,S$4:S$15,1)+1,1),INDEX(W$4:W$15,_xlpm.rng)*$A318^2+INDEX(W$4:W$15,_xlpm.rng+1)*$A318+INDEX(W$4:W$15,_xlpm.rng+2))</f>
        <v>10.481678159119827</v>
      </c>
      <c r="K318" cm="1">
        <f t="array" ref="K318">_xlfn.LET(_xlpm.rng,IFERROR(MATCH($A318,Q$4:Q$15,1)+1,1),INDEX(X$4:X$15,_xlpm.rng)*$A318^2+INDEX(X$4:X$15,_xlpm.rng+1)*$A318+INDEX(X$4:X$15,_xlpm.rng+2))</f>
        <v>0</v>
      </c>
      <c r="L318" cm="1">
        <f t="array" ref="L318">_xlfn.LET(_xlpm.rng,IFERROR(MATCH($A318,R$4:R$15,1)+1,1),INDEX(Y$4:Y$15,_xlpm.rng)*$A318^2+INDEX(Y$4:Y$15,_xlpm.rng+1)*$A318+INDEX(Y$4:Y$15,_xlpm.rng+2))</f>
        <v>0</v>
      </c>
      <c r="M318" cm="1">
        <f t="array" ref="M318">_xlfn.LET(_xlpm.rng,IFERROR(MATCH($A318,S$4:S$15,1)+1,1),INDEX(Z$4:Z$15,_xlpm.rng)*$A318^2+INDEX(Z$4:Z$15,_xlpm.rng+1)*$A318+INDEX(Z$4:Z$15,_xlpm.rng+2))</f>
        <v>0.1067517464260419</v>
      </c>
    </row>
    <row r="319" spans="1:13" x14ac:dyDescent="0.2">
      <c r="A319">
        <v>15.725</v>
      </c>
      <c r="B319">
        <f>transpose!V318</f>
        <v>0</v>
      </c>
      <c r="C319">
        <f>transpose!W318</f>
        <v>0</v>
      </c>
      <c r="D319">
        <f>transpose!X318</f>
        <v>9.7675199937299997</v>
      </c>
      <c r="E319">
        <f>transpose!P318</f>
        <v>0</v>
      </c>
      <c r="F319">
        <f>transpose!Q318</f>
        <v>0</v>
      </c>
      <c r="G319">
        <f>transpose!R318</f>
        <v>6.7587710667499995E-2</v>
      </c>
      <c r="H319" cm="1">
        <f t="array" ref="H319">_xlfn.LET(_xlpm.rng,IFERROR(MATCH($A319,Q$4:Q$15,1)+1,1),INDEX(U$4:U$15,_xlpm.rng)*$A319^2+INDEX(U$4:U$15,_xlpm.rng+1)*$A319+INDEX(U$4:U$15,_xlpm.rng+2))</f>
        <v>0</v>
      </c>
      <c r="I319" cm="1">
        <f t="array" ref="I319">_xlfn.LET(_xlpm.rng,IFERROR(MATCH($A319,R$4:R$15,1)+1,1),INDEX(V$4:V$15,_xlpm.rng)*$A319^2+INDEX(V$4:V$15,_xlpm.rng+1)*$A319+INDEX(V$4:V$15,_xlpm.rng+2))</f>
        <v>0</v>
      </c>
      <c r="J319" cm="1">
        <f t="array" ref="J319">_xlfn.LET(_xlpm.rng,IFERROR(MATCH($A319,S$4:S$15,1)+1,1),INDEX(W$4:W$15,_xlpm.rng)*$A319^2+INDEX(W$4:W$15,_xlpm.rng+1)*$A319+INDEX(W$4:W$15,_xlpm.rng+2))</f>
        <v>10.537233714675384</v>
      </c>
      <c r="K319" cm="1">
        <f t="array" ref="K319">_xlfn.LET(_xlpm.rng,IFERROR(MATCH($A319,Q$4:Q$15,1)+1,1),INDEX(X$4:X$15,_xlpm.rng)*$A319^2+INDEX(X$4:X$15,_xlpm.rng+1)*$A319+INDEX(X$4:X$15,_xlpm.rng+2))</f>
        <v>0</v>
      </c>
      <c r="L319" cm="1">
        <f t="array" ref="L319">_xlfn.LET(_xlpm.rng,IFERROR(MATCH($A319,R$4:R$15,1)+1,1),INDEX(Y$4:Y$15,_xlpm.rng)*$A319^2+INDEX(Y$4:Y$15,_xlpm.rng+1)*$A319+INDEX(Y$4:Y$15,_xlpm.rng+2))</f>
        <v>0</v>
      </c>
      <c r="M319" cm="1">
        <f t="array" ref="M319">_xlfn.LET(_xlpm.rng,IFERROR(MATCH($A319,S$4:S$15,1)+1,1),INDEX(Z$4:Z$15,_xlpm.rng)*$A319^2+INDEX(Z$4:Z$15,_xlpm.rng+1)*$A319+INDEX(Z$4:Z$15,_xlpm.rng+2))</f>
        <v>0.1010350404746152</v>
      </c>
    </row>
    <row r="320" spans="1:13" x14ac:dyDescent="0.2">
      <c r="A320">
        <v>15.775</v>
      </c>
      <c r="B320">
        <f>transpose!V319</f>
        <v>0</v>
      </c>
      <c r="C320">
        <f>transpose!W319</f>
        <v>0</v>
      </c>
      <c r="D320">
        <f>transpose!X319</f>
        <v>9.75350105365</v>
      </c>
      <c r="E320">
        <f>transpose!P319</f>
        <v>0</v>
      </c>
      <c r="F320">
        <f>transpose!Q319</f>
        <v>0</v>
      </c>
      <c r="G320">
        <f>transpose!R319</f>
        <v>5.8016672220000003E-2</v>
      </c>
      <c r="H320" cm="1">
        <f t="array" ref="H320">_xlfn.LET(_xlpm.rng,IFERROR(MATCH($A320,Q$4:Q$15,1)+1,1),INDEX(U$4:U$15,_xlpm.rng)*$A320^2+INDEX(U$4:U$15,_xlpm.rng+1)*$A320+INDEX(U$4:U$15,_xlpm.rng+2))</f>
        <v>0</v>
      </c>
      <c r="I320" cm="1">
        <f t="array" ref="I320">_xlfn.LET(_xlpm.rng,IFERROR(MATCH($A320,R$4:R$15,1)+1,1),INDEX(V$4:V$15,_xlpm.rng)*$A320^2+INDEX(V$4:V$15,_xlpm.rng+1)*$A320+INDEX(V$4:V$15,_xlpm.rng+2))</f>
        <v>0</v>
      </c>
      <c r="J320" cm="1">
        <f t="array" ref="J320">_xlfn.LET(_xlpm.rng,IFERROR(MATCH($A320,S$4:S$15,1)+1,1),INDEX(W$4:W$15,_xlpm.rng)*$A320^2+INDEX(W$4:W$15,_xlpm.rng+1)*$A320+INDEX(W$4:W$15,_xlpm.rng+2))</f>
        <v>10.592789270230941</v>
      </c>
      <c r="K320" cm="1">
        <f t="array" ref="K320">_xlfn.LET(_xlpm.rng,IFERROR(MATCH($A320,Q$4:Q$15,1)+1,1),INDEX(X$4:X$15,_xlpm.rng)*$A320^2+INDEX(X$4:X$15,_xlpm.rng+1)*$A320+INDEX(X$4:X$15,_xlpm.rng+2))</f>
        <v>0</v>
      </c>
      <c r="L320" cm="1">
        <f t="array" ref="L320">_xlfn.LET(_xlpm.rng,IFERROR(MATCH($A320,R$4:R$15,1)+1,1),INDEX(Y$4:Y$15,_xlpm.rng)*$A320^2+INDEX(Y$4:Y$15,_xlpm.rng+1)*$A320+INDEX(Y$4:Y$15,_xlpm.rng+2))</f>
        <v>0</v>
      </c>
      <c r="M320" cm="1">
        <f t="array" ref="M320">_xlfn.LET(_xlpm.rng,IFERROR(MATCH($A320,S$4:S$15,1)+1,1),INDEX(Z$4:Z$15,_xlpm.rng)*$A320^2+INDEX(Z$4:Z$15,_xlpm.rng+1)*$A320+INDEX(Z$4:Z$15,_xlpm.rng+2))</f>
        <v>9.5475644398476334E-2</v>
      </c>
    </row>
    <row r="321" spans="1:13" x14ac:dyDescent="0.2">
      <c r="A321">
        <v>15.824999999999999</v>
      </c>
      <c r="B321">
        <f>transpose!V320</f>
        <v>0</v>
      </c>
      <c r="C321">
        <f>transpose!W320</f>
        <v>0</v>
      </c>
      <c r="D321">
        <f>transpose!X320</f>
        <v>9.7330925966699997</v>
      </c>
      <c r="E321">
        <f>transpose!P320</f>
        <v>0</v>
      </c>
      <c r="F321">
        <f>transpose!Q320</f>
        <v>0</v>
      </c>
      <c r="G321">
        <f>transpose!R320</f>
        <v>4.8961494334499998E-2</v>
      </c>
      <c r="H321" cm="1">
        <f t="array" ref="H321">_xlfn.LET(_xlpm.rng,IFERROR(MATCH($A321,Q$4:Q$15,1)+1,1),INDEX(U$4:U$15,_xlpm.rng)*$A321^2+INDEX(U$4:U$15,_xlpm.rng+1)*$A321+INDEX(U$4:U$15,_xlpm.rng+2))</f>
        <v>0</v>
      </c>
      <c r="I321" cm="1">
        <f t="array" ref="I321">_xlfn.LET(_xlpm.rng,IFERROR(MATCH($A321,R$4:R$15,1)+1,1),INDEX(V$4:V$15,_xlpm.rng)*$A321^2+INDEX(V$4:V$15,_xlpm.rng+1)*$A321+INDEX(V$4:V$15,_xlpm.rng+2))</f>
        <v>0</v>
      </c>
      <c r="J321" cm="1">
        <f t="array" ref="J321">_xlfn.LET(_xlpm.rng,IFERROR(MATCH($A321,S$4:S$15,1)+1,1),INDEX(W$4:W$15,_xlpm.rng)*$A321^2+INDEX(W$4:W$15,_xlpm.rng+1)*$A321+INDEX(W$4:W$15,_xlpm.rng+2))</f>
        <v>10.648344825786495</v>
      </c>
      <c r="K321" cm="1">
        <f t="array" ref="K321">_xlfn.LET(_xlpm.rng,IFERROR(MATCH($A321,Q$4:Q$15,1)+1,1),INDEX(X$4:X$15,_xlpm.rng)*$A321^2+INDEX(X$4:X$15,_xlpm.rng+1)*$A321+INDEX(X$4:X$15,_xlpm.rng+2))</f>
        <v>0</v>
      </c>
      <c r="L321" cm="1">
        <f t="array" ref="L321">_xlfn.LET(_xlpm.rng,IFERROR(MATCH($A321,R$4:R$15,1)+1,1),INDEX(Y$4:Y$15,_xlpm.rng)*$A321^2+INDEX(Y$4:Y$15,_xlpm.rng+1)*$A321+INDEX(Y$4:Y$15,_xlpm.rng+2))</f>
        <v>0</v>
      </c>
      <c r="M321" cm="1">
        <f t="array" ref="M321">_xlfn.LET(_xlpm.rng,IFERROR(MATCH($A321,S$4:S$15,1)+1,1),INDEX(Z$4:Z$15,_xlpm.rng)*$A321^2+INDEX(Z$4:Z$15,_xlpm.rng+1)*$A321+INDEX(Z$4:Z$15,_xlpm.rng+2))</f>
        <v>9.0073558197619974E-2</v>
      </c>
    </row>
    <row r="322" spans="1:13" x14ac:dyDescent="0.2">
      <c r="A322">
        <v>15.875</v>
      </c>
      <c r="B322">
        <f>transpose!V321</f>
        <v>0</v>
      </c>
      <c r="C322">
        <f>transpose!W321</f>
        <v>0</v>
      </c>
      <c r="D322">
        <f>transpose!X321</f>
        <v>9.7065911887799992</v>
      </c>
      <c r="E322">
        <f>transpose!P321</f>
        <v>0</v>
      </c>
      <c r="F322">
        <f>transpose!Q321</f>
        <v>0</v>
      </c>
      <c r="G322">
        <f>transpose!R321</f>
        <v>4.0561610409399998E-2</v>
      </c>
      <c r="H322" cm="1">
        <f t="array" ref="H322">_xlfn.LET(_xlpm.rng,IFERROR(MATCH($A322,Q$4:Q$15,1)+1,1),INDEX(U$4:U$15,_xlpm.rng)*$A322^2+INDEX(U$4:U$15,_xlpm.rng+1)*$A322+INDEX(U$4:U$15,_xlpm.rng+2))</f>
        <v>0</v>
      </c>
      <c r="I322" cm="1">
        <f t="array" ref="I322">_xlfn.LET(_xlpm.rng,IFERROR(MATCH($A322,R$4:R$15,1)+1,1),INDEX(V$4:V$15,_xlpm.rng)*$A322^2+INDEX(V$4:V$15,_xlpm.rng+1)*$A322+INDEX(V$4:V$15,_xlpm.rng+2))</f>
        <v>0</v>
      </c>
      <c r="J322" cm="1">
        <f t="array" ref="J322">_xlfn.LET(_xlpm.rng,IFERROR(MATCH($A322,S$4:S$15,1)+1,1),INDEX(W$4:W$15,_xlpm.rng)*$A322^2+INDEX(W$4:W$15,_xlpm.rng+1)*$A322+INDEX(W$4:W$15,_xlpm.rng+2))</f>
        <v>10.703900381342052</v>
      </c>
      <c r="K322" cm="1">
        <f t="array" ref="K322">_xlfn.LET(_xlpm.rng,IFERROR(MATCH($A322,Q$4:Q$15,1)+1,1),INDEX(X$4:X$15,_xlpm.rng)*$A322^2+INDEX(X$4:X$15,_xlpm.rng+1)*$A322+INDEX(X$4:X$15,_xlpm.rng+2))</f>
        <v>0</v>
      </c>
      <c r="L322" cm="1">
        <f t="array" ref="L322">_xlfn.LET(_xlpm.rng,IFERROR(MATCH($A322,R$4:R$15,1)+1,1),INDEX(Y$4:Y$15,_xlpm.rng)*$A322^2+INDEX(Y$4:Y$15,_xlpm.rng+1)*$A322+INDEX(Y$4:Y$15,_xlpm.rng+2))</f>
        <v>0</v>
      </c>
      <c r="M322" cm="1">
        <f t="array" ref="M322">_xlfn.LET(_xlpm.rng,IFERROR(MATCH($A322,S$4:S$15,1)+1,1),INDEX(Z$4:Z$15,_xlpm.rng)*$A322^2+INDEX(Z$4:Z$15,_xlpm.rng+1)*$A322+INDEX(Z$4:Z$15,_xlpm.rng+2))</f>
        <v>8.4828781872049674E-2</v>
      </c>
    </row>
    <row r="323" spans="1:13" x14ac:dyDescent="0.2">
      <c r="A323">
        <v>15.925000000000001</v>
      </c>
      <c r="B323">
        <f>transpose!V322</f>
        <v>0</v>
      </c>
      <c r="C323">
        <f>transpose!W322</f>
        <v>0</v>
      </c>
      <c r="D323">
        <f>transpose!X322</f>
        <v>9.6744765208600008</v>
      </c>
      <c r="E323">
        <f>transpose!P322</f>
        <v>0</v>
      </c>
      <c r="F323">
        <f>transpose!Q322</f>
        <v>0</v>
      </c>
      <c r="G323">
        <f>transpose!R322</f>
        <v>3.2939551815299999E-2</v>
      </c>
      <c r="H323" cm="1">
        <f t="array" ref="H323">_xlfn.LET(_xlpm.rng,IFERROR(MATCH($A323,Q$4:Q$15,1)+1,1),INDEX(U$4:U$15,_xlpm.rng)*$A323^2+INDEX(U$4:U$15,_xlpm.rng+1)*$A323+INDEX(U$4:U$15,_xlpm.rng+2))</f>
        <v>0</v>
      </c>
      <c r="I323" cm="1">
        <f t="array" ref="I323">_xlfn.LET(_xlpm.rng,IFERROR(MATCH($A323,R$4:R$15,1)+1,1),INDEX(V$4:V$15,_xlpm.rng)*$A323^2+INDEX(V$4:V$15,_xlpm.rng+1)*$A323+INDEX(V$4:V$15,_xlpm.rng+2))</f>
        <v>0</v>
      </c>
      <c r="J323" cm="1">
        <f t="array" ref="J323">_xlfn.LET(_xlpm.rng,IFERROR(MATCH($A323,S$4:S$15,1)+1,1),INDEX(W$4:W$15,_xlpm.rng)*$A323^2+INDEX(W$4:W$15,_xlpm.rng+1)*$A323+INDEX(W$4:W$15,_xlpm.rng+2))</f>
        <v>10.759455936897609</v>
      </c>
      <c r="K323" cm="1">
        <f t="array" ref="K323">_xlfn.LET(_xlpm.rng,IFERROR(MATCH($A323,Q$4:Q$15,1)+1,1),INDEX(X$4:X$15,_xlpm.rng)*$A323^2+INDEX(X$4:X$15,_xlpm.rng+1)*$A323+INDEX(X$4:X$15,_xlpm.rng+2))</f>
        <v>0</v>
      </c>
      <c r="L323" cm="1">
        <f t="array" ref="L323">_xlfn.LET(_xlpm.rng,IFERROR(MATCH($A323,R$4:R$15,1)+1,1),INDEX(Y$4:Y$15,_xlpm.rng)*$A323^2+INDEX(Y$4:Y$15,_xlpm.rng+1)*$A323+INDEX(Y$4:Y$15,_xlpm.rng+2))</f>
        <v>0</v>
      </c>
      <c r="M323" cm="1">
        <f t="array" ref="M323">_xlfn.LET(_xlpm.rng,IFERROR(MATCH($A323,S$4:S$15,1)+1,1),INDEX(Z$4:Z$15,_xlpm.rng)*$A323^2+INDEX(Z$4:Z$15,_xlpm.rng+1)*$A323+INDEX(Z$4:Z$15,_xlpm.rng+2))</f>
        <v>7.9741315421763659E-2</v>
      </c>
    </row>
    <row r="324" spans="1:13" x14ac:dyDescent="0.2">
      <c r="A324">
        <v>15.975</v>
      </c>
      <c r="B324">
        <f>transpose!V323</f>
        <v>0</v>
      </c>
      <c r="C324">
        <f>transpose!W323</f>
        <v>0</v>
      </c>
      <c r="D324">
        <f>transpose!X323</f>
        <v>9.6373888096400009</v>
      </c>
      <c r="E324">
        <f>transpose!P323</f>
        <v>0</v>
      </c>
      <c r="F324">
        <f>transpose!Q323</f>
        <v>0</v>
      </c>
      <c r="G324">
        <f>transpose!R323</f>
        <v>2.6188227084599999E-2</v>
      </c>
      <c r="H324" cm="1">
        <f t="array" ref="H324">_xlfn.LET(_xlpm.rng,IFERROR(MATCH($A324,Q$4:Q$15,1)+1,1),INDEX(U$4:U$15,_xlpm.rng)*$A324^2+INDEX(U$4:U$15,_xlpm.rng+1)*$A324+INDEX(U$4:U$15,_xlpm.rng+2))</f>
        <v>0</v>
      </c>
      <c r="I324" cm="1">
        <f t="array" ref="I324">_xlfn.LET(_xlpm.rng,IFERROR(MATCH($A324,R$4:R$15,1)+1,1),INDEX(V$4:V$15,_xlpm.rng)*$A324^2+INDEX(V$4:V$15,_xlpm.rng+1)*$A324+INDEX(V$4:V$15,_xlpm.rng+2))</f>
        <v>0</v>
      </c>
      <c r="J324" cm="1">
        <f t="array" ref="J324">_xlfn.LET(_xlpm.rng,IFERROR(MATCH($A324,S$4:S$15,1)+1,1),INDEX(W$4:W$15,_xlpm.rng)*$A324^2+INDEX(W$4:W$15,_xlpm.rng+1)*$A324+INDEX(W$4:W$15,_xlpm.rng+2))</f>
        <v>10.815011492453163</v>
      </c>
      <c r="K324" cm="1">
        <f t="array" ref="K324">_xlfn.LET(_xlpm.rng,IFERROR(MATCH($A324,Q$4:Q$15,1)+1,1),INDEX(X$4:X$15,_xlpm.rng)*$A324^2+INDEX(X$4:X$15,_xlpm.rng+1)*$A324+INDEX(X$4:X$15,_xlpm.rng+2))</f>
        <v>0</v>
      </c>
      <c r="L324" cm="1">
        <f t="array" ref="L324">_xlfn.LET(_xlpm.rng,IFERROR(MATCH($A324,R$4:R$15,1)+1,1),INDEX(Y$4:Y$15,_xlpm.rng)*$A324^2+INDEX(Y$4:Y$15,_xlpm.rng+1)*$A324+INDEX(Y$4:Y$15,_xlpm.rng+2))</f>
        <v>0</v>
      </c>
      <c r="M324" cm="1">
        <f t="array" ref="M324">_xlfn.LET(_xlpm.rng,IFERROR(MATCH($A324,S$4:S$15,1)+1,1),INDEX(Z$4:Z$15,_xlpm.rng)*$A324^2+INDEX(Z$4:Z$15,_xlpm.rng+1)*$A324+INDEX(Z$4:Z$15,_xlpm.rng+2))</f>
        <v>7.4811158846761927E-2</v>
      </c>
    </row>
    <row r="325" spans="1:13" x14ac:dyDescent="0.2">
      <c r="A325">
        <v>16.024999999999999</v>
      </c>
      <c r="B325">
        <f>transpose!V324</f>
        <v>0</v>
      </c>
      <c r="C325">
        <f>transpose!W324</f>
        <v>0</v>
      </c>
      <c r="D325">
        <f>transpose!X324</f>
        <v>9.5960903831500008</v>
      </c>
      <c r="E325">
        <f>transpose!P324</f>
        <v>0</v>
      </c>
      <c r="F325">
        <f>transpose!Q324</f>
        <v>0</v>
      </c>
      <c r="G325">
        <f>transpose!R324</f>
        <v>2.0361096566499998E-2</v>
      </c>
      <c r="H325" cm="1">
        <f t="array" ref="H325">_xlfn.LET(_xlpm.rng,IFERROR(MATCH($A325,Q$4:Q$15,1)+1,1),INDEX(U$4:U$15,_xlpm.rng)*$A325^2+INDEX(U$4:U$15,_xlpm.rng+1)*$A325+INDEX(U$4:U$15,_xlpm.rng+2))</f>
        <v>0</v>
      </c>
      <c r="I325" cm="1">
        <f t="array" ref="I325">_xlfn.LET(_xlpm.rng,IFERROR(MATCH($A325,R$4:R$15,1)+1,1),INDEX(V$4:V$15,_xlpm.rng)*$A325^2+INDEX(V$4:V$15,_xlpm.rng+1)*$A325+INDEX(V$4:V$15,_xlpm.rng+2))</f>
        <v>0</v>
      </c>
      <c r="J325" cm="1">
        <f t="array" ref="J325">_xlfn.LET(_xlpm.rng,IFERROR(MATCH($A325,S$4:S$15,1)+1,1),INDEX(W$4:W$15,_xlpm.rng)*$A325^2+INDEX(W$4:W$15,_xlpm.rng+1)*$A325+INDEX(W$4:W$15,_xlpm.rng+2))</f>
        <v>10.870567048008716</v>
      </c>
      <c r="K325" cm="1">
        <f t="array" ref="K325">_xlfn.LET(_xlpm.rng,IFERROR(MATCH($A325,Q$4:Q$15,1)+1,1),INDEX(X$4:X$15,_xlpm.rng)*$A325^2+INDEX(X$4:X$15,_xlpm.rng+1)*$A325+INDEX(X$4:X$15,_xlpm.rng+2))</f>
        <v>0</v>
      </c>
      <c r="L325" cm="1">
        <f t="array" ref="L325">_xlfn.LET(_xlpm.rng,IFERROR(MATCH($A325,R$4:R$15,1)+1,1),INDEX(Y$4:Y$15,_xlpm.rng)*$A325^2+INDEX(Y$4:Y$15,_xlpm.rng+1)*$A325+INDEX(Y$4:Y$15,_xlpm.rng+2))</f>
        <v>0</v>
      </c>
      <c r="M325" cm="1">
        <f t="array" ref="M325">_xlfn.LET(_xlpm.rng,IFERROR(MATCH($A325,S$4:S$15,1)+1,1),INDEX(Z$4:Z$15,_xlpm.rng)*$A325^2+INDEX(Z$4:Z$15,_xlpm.rng+1)*$A325+INDEX(Z$4:Z$15,_xlpm.rng+2))</f>
        <v>7.0038312147044479E-2</v>
      </c>
    </row>
    <row r="326" spans="1:13" x14ac:dyDescent="0.2">
      <c r="A326">
        <v>16.074999999999999</v>
      </c>
      <c r="B326">
        <f>transpose!V325</f>
        <v>0</v>
      </c>
      <c r="C326">
        <f>transpose!W325</f>
        <v>0</v>
      </c>
      <c r="D326">
        <f>transpose!X325</f>
        <v>9.5514158567600003</v>
      </c>
      <c r="E326">
        <f>transpose!P325</f>
        <v>0</v>
      </c>
      <c r="F326">
        <f>transpose!Q325</f>
        <v>0</v>
      </c>
      <c r="G326">
        <f>transpose!R325</f>
        <v>1.54672047061E-2</v>
      </c>
      <c r="H326" cm="1">
        <f t="array" ref="H326">_xlfn.LET(_xlpm.rng,IFERROR(MATCH($A326,Q$4:Q$15,1)+1,1),INDEX(U$4:U$15,_xlpm.rng)*$A326^2+INDEX(U$4:U$15,_xlpm.rng+1)*$A326+INDEX(U$4:U$15,_xlpm.rng+2))</f>
        <v>0</v>
      </c>
      <c r="I326" cm="1">
        <f t="array" ref="I326">_xlfn.LET(_xlpm.rng,IFERROR(MATCH($A326,R$4:R$15,1)+1,1),INDEX(V$4:V$15,_xlpm.rng)*$A326^2+INDEX(V$4:V$15,_xlpm.rng+1)*$A326+INDEX(V$4:V$15,_xlpm.rng+2))</f>
        <v>0</v>
      </c>
      <c r="J326" cm="1">
        <f t="array" ref="J326">_xlfn.LET(_xlpm.rng,IFERROR(MATCH($A326,S$4:S$15,1)+1,1),INDEX(W$4:W$15,_xlpm.rng)*$A326^2+INDEX(W$4:W$15,_xlpm.rng+1)*$A326+INDEX(W$4:W$15,_xlpm.rng+2))</f>
        <v>10.926122603564274</v>
      </c>
      <c r="K326" cm="1">
        <f t="array" ref="K326">_xlfn.LET(_xlpm.rng,IFERROR(MATCH($A326,Q$4:Q$15,1)+1,1),INDEX(X$4:X$15,_xlpm.rng)*$A326^2+INDEX(X$4:X$15,_xlpm.rng+1)*$A326+INDEX(X$4:X$15,_xlpm.rng+2))</f>
        <v>0</v>
      </c>
      <c r="L326" cm="1">
        <f t="array" ref="L326">_xlfn.LET(_xlpm.rng,IFERROR(MATCH($A326,R$4:R$15,1)+1,1),INDEX(Y$4:Y$15,_xlpm.rng)*$A326^2+INDEX(Y$4:Y$15,_xlpm.rng+1)*$A326+INDEX(Y$4:Y$15,_xlpm.rng+2))</f>
        <v>0</v>
      </c>
      <c r="M326" cm="1">
        <f t="array" ref="M326">_xlfn.LET(_xlpm.rng,IFERROR(MATCH($A326,S$4:S$15,1)+1,1),INDEX(Z$4:Z$15,_xlpm.rng)*$A326^2+INDEX(Z$4:Z$15,_xlpm.rng+1)*$A326+INDEX(Z$4:Z$15,_xlpm.rng+2))</f>
        <v>6.5422775322611315E-2</v>
      </c>
    </row>
    <row r="327" spans="1:13" x14ac:dyDescent="0.2">
      <c r="A327">
        <v>16.125</v>
      </c>
      <c r="B327">
        <f>transpose!V326</f>
        <v>0</v>
      </c>
      <c r="C327">
        <f>transpose!W326</f>
        <v>0</v>
      </c>
      <c r="D327">
        <f>transpose!X326</f>
        <v>9.5042174800100003</v>
      </c>
      <c r="E327">
        <f>transpose!P326</f>
        <v>0</v>
      </c>
      <c r="F327">
        <f>transpose!Q326</f>
        <v>0</v>
      </c>
      <c r="G327">
        <f>transpose!R326</f>
        <v>1.1472047544899999E-2</v>
      </c>
      <c r="H327" cm="1">
        <f t="array" ref="H327">_xlfn.LET(_xlpm.rng,IFERROR(MATCH($A327,Q$4:Q$15,1)+1,1),INDEX(U$4:U$15,_xlpm.rng)*$A327^2+INDEX(U$4:U$15,_xlpm.rng+1)*$A327+INDEX(U$4:U$15,_xlpm.rng+2))</f>
        <v>0</v>
      </c>
      <c r="I327" cm="1">
        <f t="array" ref="I327">_xlfn.LET(_xlpm.rng,IFERROR(MATCH($A327,R$4:R$15,1)+1,1),INDEX(V$4:V$15,_xlpm.rng)*$A327^2+INDEX(V$4:V$15,_xlpm.rng+1)*$A327+INDEX(V$4:V$15,_xlpm.rng+2))</f>
        <v>0</v>
      </c>
      <c r="J327" cm="1">
        <f t="array" ref="J327">_xlfn.LET(_xlpm.rng,IFERROR(MATCH($A327,S$4:S$15,1)+1,1),INDEX(W$4:W$15,_xlpm.rng)*$A327^2+INDEX(W$4:W$15,_xlpm.rng+1)*$A327+INDEX(W$4:W$15,_xlpm.rng+2))</f>
        <v>10.981678159119831</v>
      </c>
      <c r="K327" cm="1">
        <f t="array" ref="K327">_xlfn.LET(_xlpm.rng,IFERROR(MATCH($A327,Q$4:Q$15,1)+1,1),INDEX(X$4:X$15,_xlpm.rng)*$A327^2+INDEX(X$4:X$15,_xlpm.rng+1)*$A327+INDEX(X$4:X$15,_xlpm.rng+2))</f>
        <v>0</v>
      </c>
      <c r="L327" cm="1">
        <f t="array" ref="L327">_xlfn.LET(_xlpm.rng,IFERROR(MATCH($A327,R$4:R$15,1)+1,1),INDEX(Y$4:Y$15,_xlpm.rng)*$A327^2+INDEX(Y$4:Y$15,_xlpm.rng+1)*$A327+INDEX(Y$4:Y$15,_xlpm.rng+2))</f>
        <v>0</v>
      </c>
      <c r="M327" cm="1">
        <f t="array" ref="M327">_xlfn.LET(_xlpm.rng,IFERROR(MATCH($A327,S$4:S$15,1)+1,1),INDEX(Z$4:Z$15,_xlpm.rng)*$A327^2+INDEX(Z$4:Z$15,_xlpm.rng+1)*$A327+INDEX(Z$4:Z$15,_xlpm.rng+2))</f>
        <v>6.0964548373464211E-2</v>
      </c>
    </row>
    <row r="328" spans="1:13" x14ac:dyDescent="0.2">
      <c r="A328">
        <v>16.175000000000001</v>
      </c>
      <c r="B328">
        <f>transpose!V327</f>
        <v>0</v>
      </c>
      <c r="C328">
        <f>transpose!W327</f>
        <v>0</v>
      </c>
      <c r="D328">
        <f>transpose!X327</f>
        <v>9.4553130078300001</v>
      </c>
      <c r="E328">
        <f>transpose!P327</f>
        <v>0</v>
      </c>
      <c r="F328">
        <f>transpose!Q327</f>
        <v>0</v>
      </c>
      <c r="G328">
        <f>transpose!R327</f>
        <v>8.3039520549200007E-3</v>
      </c>
      <c r="H328" cm="1">
        <f t="array" ref="H328">_xlfn.LET(_xlpm.rng,IFERROR(MATCH($A328,Q$4:Q$15,1)+1,1),INDEX(U$4:U$15,_xlpm.rng)*$A328^2+INDEX(U$4:U$15,_xlpm.rng+1)*$A328+INDEX(U$4:U$15,_xlpm.rng+2))</f>
        <v>0</v>
      </c>
      <c r="I328" cm="1">
        <f t="array" ref="I328">_xlfn.LET(_xlpm.rng,IFERROR(MATCH($A328,R$4:R$15,1)+1,1),INDEX(V$4:V$15,_xlpm.rng)*$A328^2+INDEX(V$4:V$15,_xlpm.rng+1)*$A328+INDEX(V$4:V$15,_xlpm.rng+2))</f>
        <v>0</v>
      </c>
      <c r="J328" cm="1">
        <f t="array" ref="J328">_xlfn.LET(_xlpm.rng,IFERROR(MATCH($A328,S$4:S$15,1)+1,1),INDEX(W$4:W$15,_xlpm.rng)*$A328^2+INDEX(W$4:W$15,_xlpm.rng+1)*$A328+INDEX(W$4:W$15,_xlpm.rng+2))</f>
        <v>11.037233714675388</v>
      </c>
      <c r="K328" cm="1">
        <f t="array" ref="K328">_xlfn.LET(_xlpm.rng,IFERROR(MATCH($A328,Q$4:Q$15,1)+1,1),INDEX(X$4:X$15,_xlpm.rng)*$A328^2+INDEX(X$4:X$15,_xlpm.rng+1)*$A328+INDEX(X$4:X$15,_xlpm.rng+2))</f>
        <v>0</v>
      </c>
      <c r="L328" cm="1">
        <f t="array" ref="L328">_xlfn.LET(_xlpm.rng,IFERROR(MATCH($A328,R$4:R$15,1)+1,1),INDEX(Y$4:Y$15,_xlpm.rng)*$A328^2+INDEX(Y$4:Y$15,_xlpm.rng+1)*$A328+INDEX(Y$4:Y$15,_xlpm.rng+2))</f>
        <v>0</v>
      </c>
      <c r="M328" cm="1">
        <f t="array" ref="M328">_xlfn.LET(_xlpm.rng,IFERROR(MATCH($A328,S$4:S$15,1)+1,1),INDEX(Z$4:Z$15,_xlpm.rng)*$A328^2+INDEX(Z$4:Z$15,_xlpm.rng+1)*$A328+INDEX(Z$4:Z$15,_xlpm.rng+2))</f>
        <v>5.6663631299601391E-2</v>
      </c>
    </row>
    <row r="329" spans="1:13" x14ac:dyDescent="0.2">
      <c r="A329">
        <v>16.225000000000001</v>
      </c>
      <c r="B329">
        <f>transpose!V328</f>
        <v>0</v>
      </c>
      <c r="C329">
        <f>transpose!W328</f>
        <v>0</v>
      </c>
      <c r="D329">
        <f>transpose!X328</f>
        <v>9.4054425869599996</v>
      </c>
      <c r="E329">
        <f>transpose!P328</f>
        <v>0</v>
      </c>
      <c r="F329">
        <f>transpose!Q328</f>
        <v>0</v>
      </c>
      <c r="G329">
        <f>transpose!R328</f>
        <v>5.8644535660899999E-3</v>
      </c>
      <c r="H329" cm="1">
        <f t="array" ref="H329">_xlfn.LET(_xlpm.rng,IFERROR(MATCH($A329,Q$4:Q$15,1)+1,1),INDEX(U$4:U$15,_xlpm.rng)*$A329^2+INDEX(U$4:U$15,_xlpm.rng+1)*$A329+INDEX(U$4:U$15,_xlpm.rng+2))</f>
        <v>0</v>
      </c>
      <c r="I329" cm="1">
        <f t="array" ref="I329">_xlfn.LET(_xlpm.rng,IFERROR(MATCH($A329,R$4:R$15,1)+1,1),INDEX(V$4:V$15,_xlpm.rng)*$A329^2+INDEX(V$4:V$15,_xlpm.rng+1)*$A329+INDEX(V$4:V$15,_xlpm.rng+2))</f>
        <v>0</v>
      </c>
      <c r="J329" cm="1">
        <f t="array" ref="J329">_xlfn.LET(_xlpm.rng,IFERROR(MATCH($A329,S$4:S$15,1)+1,1),INDEX(W$4:W$15,_xlpm.rng)*$A329^2+INDEX(W$4:W$15,_xlpm.rng+1)*$A329+INDEX(W$4:W$15,_xlpm.rng+2))</f>
        <v>11.092789270230945</v>
      </c>
      <c r="K329" cm="1">
        <f t="array" ref="K329">_xlfn.LET(_xlpm.rng,IFERROR(MATCH($A329,Q$4:Q$15,1)+1,1),INDEX(X$4:X$15,_xlpm.rng)*$A329^2+INDEX(X$4:X$15,_xlpm.rng+1)*$A329+INDEX(X$4:X$15,_xlpm.rng+2))</f>
        <v>0</v>
      </c>
      <c r="L329" cm="1">
        <f t="array" ref="L329">_xlfn.LET(_xlpm.rng,IFERROR(MATCH($A329,R$4:R$15,1)+1,1),INDEX(Y$4:Y$15,_xlpm.rng)*$A329^2+INDEX(Y$4:Y$15,_xlpm.rng+1)*$A329+INDEX(Y$4:Y$15,_xlpm.rng+2))</f>
        <v>0</v>
      </c>
      <c r="M329" cm="1">
        <f t="array" ref="M329">_xlfn.LET(_xlpm.rng,IFERROR(MATCH($A329,S$4:S$15,1)+1,1),INDEX(Z$4:Z$15,_xlpm.rng)*$A329^2+INDEX(Z$4:Z$15,_xlpm.rng+1)*$A329+INDEX(Z$4:Z$15,_xlpm.rng+2))</f>
        <v>5.2520024101021079E-2</v>
      </c>
    </row>
    <row r="330" spans="1:13" x14ac:dyDescent="0.2">
      <c r="A330">
        <v>16.274999999999999</v>
      </c>
      <c r="B330">
        <f>transpose!V329</f>
        <v>0</v>
      </c>
      <c r="C330">
        <f>transpose!W329</f>
        <v>0</v>
      </c>
      <c r="D330">
        <f>transpose!X329</f>
        <v>9.3552389419100006</v>
      </c>
      <c r="E330">
        <f>transpose!P329</f>
        <v>0</v>
      </c>
      <c r="F330">
        <f>transpose!Q329</f>
        <v>0</v>
      </c>
      <c r="G330">
        <f>transpose!R329</f>
        <v>4.0404585837699996E-3</v>
      </c>
      <c r="H330" cm="1">
        <f t="array" ref="H330">_xlfn.LET(_xlpm.rng,IFERROR(MATCH($A330,Q$4:Q$15,1)+1,1),INDEX(U$4:U$15,_xlpm.rng)*$A330^2+INDEX(U$4:U$15,_xlpm.rng+1)*$A330+INDEX(U$4:U$15,_xlpm.rng+2))</f>
        <v>0</v>
      </c>
      <c r="I330" cm="1">
        <f t="array" ref="I330">_xlfn.LET(_xlpm.rng,IFERROR(MATCH($A330,R$4:R$15,1)+1,1),INDEX(V$4:V$15,_xlpm.rng)*$A330^2+INDEX(V$4:V$15,_xlpm.rng+1)*$A330+INDEX(V$4:V$15,_xlpm.rng+2))</f>
        <v>0</v>
      </c>
      <c r="J330" cm="1">
        <f t="array" ref="J330">_xlfn.LET(_xlpm.rng,IFERROR(MATCH($A330,S$4:S$15,1)+1,1),INDEX(W$4:W$15,_xlpm.rng)*$A330^2+INDEX(W$4:W$15,_xlpm.rng+1)*$A330+INDEX(W$4:W$15,_xlpm.rng+2))</f>
        <v>11.148344825786499</v>
      </c>
      <c r="K330" cm="1">
        <f t="array" ref="K330">_xlfn.LET(_xlpm.rng,IFERROR(MATCH($A330,Q$4:Q$15,1)+1,1),INDEX(X$4:X$15,_xlpm.rng)*$A330^2+INDEX(X$4:X$15,_xlpm.rng+1)*$A330+INDEX(X$4:X$15,_xlpm.rng+2))</f>
        <v>0</v>
      </c>
      <c r="L330" cm="1">
        <f t="array" ref="L330">_xlfn.LET(_xlpm.rng,IFERROR(MATCH($A330,R$4:R$15,1)+1,1),INDEX(Y$4:Y$15,_xlpm.rng)*$A330^2+INDEX(Y$4:Y$15,_xlpm.rng+1)*$A330+INDEX(Y$4:Y$15,_xlpm.rng+2))</f>
        <v>0</v>
      </c>
      <c r="M330" cm="1">
        <f t="array" ref="M330">_xlfn.LET(_xlpm.rng,IFERROR(MATCH($A330,S$4:S$15,1)+1,1),INDEX(Z$4:Z$15,_xlpm.rng)*$A330^2+INDEX(Z$4:Z$15,_xlpm.rng+1)*$A330+INDEX(Z$4:Z$15,_xlpm.rng+2))</f>
        <v>4.8533726777726827E-2</v>
      </c>
    </row>
    <row r="331" spans="1:13" x14ac:dyDescent="0.2">
      <c r="A331">
        <v>16.324999999999999</v>
      </c>
      <c r="B331">
        <f>transpose!V330</f>
        <v>0</v>
      </c>
      <c r="C331">
        <f>transpose!W330</f>
        <v>0</v>
      </c>
      <c r="D331">
        <f>transpose!X330</f>
        <v>9.3052122875799999</v>
      </c>
      <c r="E331">
        <f>transpose!P330</f>
        <v>0</v>
      </c>
      <c r="F331">
        <f>transpose!Q330</f>
        <v>0</v>
      </c>
      <c r="G331">
        <f>transpose!R330</f>
        <v>2.7159411762699998E-3</v>
      </c>
      <c r="H331" cm="1">
        <f t="array" ref="H331">_xlfn.LET(_xlpm.rng,IFERROR(MATCH($A331,Q$4:Q$15,1)+1,1),INDEX(U$4:U$15,_xlpm.rng)*$A331^2+INDEX(U$4:U$15,_xlpm.rng+1)*$A331+INDEX(U$4:U$15,_xlpm.rng+2))</f>
        <v>0</v>
      </c>
      <c r="I331" cm="1">
        <f t="array" ref="I331">_xlfn.LET(_xlpm.rng,IFERROR(MATCH($A331,R$4:R$15,1)+1,1),INDEX(V$4:V$15,_xlpm.rng)*$A331^2+INDEX(V$4:V$15,_xlpm.rng+1)*$A331+INDEX(V$4:V$15,_xlpm.rng+2))</f>
        <v>0</v>
      </c>
      <c r="J331" cm="1">
        <f t="array" ref="J331">_xlfn.LET(_xlpm.rng,IFERROR(MATCH($A331,S$4:S$15,1)+1,1),INDEX(W$4:W$15,_xlpm.rng)*$A331^2+INDEX(W$4:W$15,_xlpm.rng+1)*$A331+INDEX(W$4:W$15,_xlpm.rng+2))</f>
        <v>11.203900381342056</v>
      </c>
      <c r="K331" cm="1">
        <f t="array" ref="K331">_xlfn.LET(_xlpm.rng,IFERROR(MATCH($A331,Q$4:Q$15,1)+1,1),INDEX(X$4:X$15,_xlpm.rng)*$A331^2+INDEX(X$4:X$15,_xlpm.rng+1)*$A331+INDEX(X$4:X$15,_xlpm.rng+2))</f>
        <v>0</v>
      </c>
      <c r="L331" cm="1">
        <f t="array" ref="L331">_xlfn.LET(_xlpm.rng,IFERROR(MATCH($A331,R$4:R$15,1)+1,1),INDEX(Y$4:Y$15,_xlpm.rng)*$A331^2+INDEX(Y$4:Y$15,_xlpm.rng+1)*$A331+INDEX(Y$4:Y$15,_xlpm.rng+2))</f>
        <v>0</v>
      </c>
      <c r="M331" cm="1">
        <f t="array" ref="M331">_xlfn.LET(_xlpm.rng,IFERROR(MATCH($A331,S$4:S$15,1)+1,1),INDEX(Z$4:Z$15,_xlpm.rng)*$A331^2+INDEX(Z$4:Z$15,_xlpm.rng+1)*$A331+INDEX(Z$4:Z$15,_xlpm.rng+2))</f>
        <v>4.4704739329716858E-2</v>
      </c>
    </row>
    <row r="332" spans="1:13" x14ac:dyDescent="0.2">
      <c r="A332">
        <v>16.375</v>
      </c>
      <c r="B332">
        <f>transpose!V331</f>
        <v>0</v>
      </c>
      <c r="C332">
        <f>transpose!W331</f>
        <v>0</v>
      </c>
      <c r="D332">
        <f>transpose!X331</f>
        <v>9.2557486812499992</v>
      </c>
      <c r="E332">
        <f>transpose!P331</f>
        <v>0</v>
      </c>
      <c r="F332">
        <f>transpose!Q331</f>
        <v>0</v>
      </c>
      <c r="G332">
        <f>transpose!R331</f>
        <v>1.7814493936199999E-3</v>
      </c>
      <c r="H332" cm="1">
        <f t="array" ref="H332">_xlfn.LET(_xlpm.rng,IFERROR(MATCH($A332,Q$4:Q$15,1)+1,1),INDEX(U$4:U$15,_xlpm.rng)*$A332^2+INDEX(U$4:U$15,_xlpm.rng+1)*$A332+INDEX(U$4:U$15,_xlpm.rng+2))</f>
        <v>0</v>
      </c>
      <c r="I332" cm="1">
        <f t="array" ref="I332">_xlfn.LET(_xlpm.rng,IFERROR(MATCH($A332,R$4:R$15,1)+1,1),INDEX(V$4:V$15,_xlpm.rng)*$A332^2+INDEX(V$4:V$15,_xlpm.rng+1)*$A332+INDEX(V$4:V$15,_xlpm.rng+2))</f>
        <v>0</v>
      </c>
      <c r="J332" cm="1">
        <f t="array" ref="J332">_xlfn.LET(_xlpm.rng,IFERROR(MATCH($A332,S$4:S$15,1)+1,1),INDEX(W$4:W$15,_xlpm.rng)*$A332^2+INDEX(W$4:W$15,_xlpm.rng+1)*$A332+INDEX(W$4:W$15,_xlpm.rng+2))</f>
        <v>11.259455936897613</v>
      </c>
      <c r="K332" cm="1">
        <f t="array" ref="K332">_xlfn.LET(_xlpm.rng,IFERROR(MATCH($A332,Q$4:Q$15,1)+1,1),INDEX(X$4:X$15,_xlpm.rng)*$A332^2+INDEX(X$4:X$15,_xlpm.rng+1)*$A332+INDEX(X$4:X$15,_xlpm.rng+2))</f>
        <v>0</v>
      </c>
      <c r="L332" cm="1">
        <f t="array" ref="L332">_xlfn.LET(_xlpm.rng,IFERROR(MATCH($A332,R$4:R$15,1)+1,1),INDEX(Y$4:Y$15,_xlpm.rng)*$A332^2+INDEX(Y$4:Y$15,_xlpm.rng+1)*$A332+INDEX(Y$4:Y$15,_xlpm.rng+2))</f>
        <v>0</v>
      </c>
      <c r="M332" cm="1">
        <f t="array" ref="M332">_xlfn.LET(_xlpm.rng,IFERROR(MATCH($A332,S$4:S$15,1)+1,1),INDEX(Z$4:Z$15,_xlpm.rng)*$A332^2+INDEX(Z$4:Z$15,_xlpm.rng+1)*$A332+INDEX(Z$4:Z$15,_xlpm.rng+2))</f>
        <v>4.103306175699295E-2</v>
      </c>
    </row>
    <row r="333" spans="1:13" x14ac:dyDescent="0.2">
      <c r="A333">
        <v>16.425000000000001</v>
      </c>
      <c r="B333">
        <f>transpose!V332</f>
        <v>0</v>
      </c>
      <c r="C333">
        <f>transpose!W332</f>
        <v>0</v>
      </c>
      <c r="D333">
        <f>transpose!X332</f>
        <v>9.2071185509200006</v>
      </c>
      <c r="E333">
        <f>transpose!P332</f>
        <v>0</v>
      </c>
      <c r="F333">
        <f>transpose!Q332</f>
        <v>0</v>
      </c>
      <c r="G333">
        <f>transpose!R332</f>
        <v>1.14052237252E-3</v>
      </c>
      <c r="H333" cm="1">
        <f t="array" ref="H333">_xlfn.LET(_xlpm.rng,IFERROR(MATCH($A333,Q$4:Q$15,1)+1,1),INDEX(U$4:U$15,_xlpm.rng)*$A333^2+INDEX(U$4:U$15,_xlpm.rng+1)*$A333+INDEX(U$4:U$15,_xlpm.rng+2))</f>
        <v>0</v>
      </c>
      <c r="I333" cm="1">
        <f t="array" ref="I333">_xlfn.LET(_xlpm.rng,IFERROR(MATCH($A333,R$4:R$15,1)+1,1),INDEX(V$4:V$15,_xlpm.rng)*$A333^2+INDEX(V$4:V$15,_xlpm.rng+1)*$A333+INDEX(V$4:V$15,_xlpm.rng+2))</f>
        <v>0</v>
      </c>
      <c r="J333" cm="1">
        <f t="array" ref="J333">_xlfn.LET(_xlpm.rng,IFERROR(MATCH($A333,S$4:S$15,1)+1,1),INDEX(W$4:W$15,_xlpm.rng)*$A333^2+INDEX(W$4:W$15,_xlpm.rng+1)*$A333+INDEX(W$4:W$15,_xlpm.rng+2))</f>
        <v>11.31501149245317</v>
      </c>
      <c r="K333" cm="1">
        <f t="array" ref="K333">_xlfn.LET(_xlpm.rng,IFERROR(MATCH($A333,Q$4:Q$15,1)+1,1),INDEX(X$4:X$15,_xlpm.rng)*$A333^2+INDEX(X$4:X$15,_xlpm.rng+1)*$A333+INDEX(X$4:X$15,_xlpm.rng+2))</f>
        <v>0</v>
      </c>
      <c r="L333" cm="1">
        <f t="array" ref="L333">_xlfn.LET(_xlpm.rng,IFERROR(MATCH($A333,R$4:R$15,1)+1,1),INDEX(Y$4:Y$15,_xlpm.rng)*$A333^2+INDEX(Y$4:Y$15,_xlpm.rng+1)*$A333+INDEX(Y$4:Y$15,_xlpm.rng+2))</f>
        <v>0</v>
      </c>
      <c r="M333" cm="1">
        <f t="array" ref="M333">_xlfn.LET(_xlpm.rng,IFERROR(MATCH($A333,S$4:S$15,1)+1,1),INDEX(Z$4:Z$15,_xlpm.rng)*$A333^2+INDEX(Z$4:Z$15,_xlpm.rng+1)*$A333+INDEX(Z$4:Z$15,_xlpm.rng+2))</f>
        <v>3.7518694059549773E-2</v>
      </c>
    </row>
    <row r="334" spans="1:13" x14ac:dyDescent="0.2">
      <c r="A334">
        <v>16.475000000000001</v>
      </c>
      <c r="B334">
        <f>transpose!V333</f>
        <v>0</v>
      </c>
      <c r="C334">
        <f>transpose!W333</f>
        <v>0</v>
      </c>
      <c r="D334">
        <f>transpose!X333</f>
        <v>9.1594911090300002</v>
      </c>
      <c r="E334">
        <f>transpose!P333</f>
        <v>0</v>
      </c>
      <c r="F334">
        <f>transpose!Q333</f>
        <v>0</v>
      </c>
      <c r="G334">
        <f>transpose!R333</f>
        <v>7.1293442059899999E-4</v>
      </c>
      <c r="H334" cm="1">
        <f t="array" ref="H334">_xlfn.LET(_xlpm.rng,IFERROR(MATCH($A334,Q$4:Q$15,1)+1,1),INDEX(U$4:U$15,_xlpm.rng)*$A334^2+INDEX(U$4:U$15,_xlpm.rng+1)*$A334+INDEX(U$4:U$15,_xlpm.rng+2))</f>
        <v>0</v>
      </c>
      <c r="I334" cm="1">
        <f t="array" ref="I334">_xlfn.LET(_xlpm.rng,IFERROR(MATCH($A334,R$4:R$15,1)+1,1),INDEX(V$4:V$15,_xlpm.rng)*$A334^2+INDEX(V$4:V$15,_xlpm.rng+1)*$A334+INDEX(V$4:V$15,_xlpm.rng+2))</f>
        <v>0</v>
      </c>
      <c r="J334" cm="1">
        <f t="array" ref="J334">_xlfn.LET(_xlpm.rng,IFERROR(MATCH($A334,S$4:S$15,1)+1,1),INDEX(W$4:W$15,_xlpm.rng)*$A334^2+INDEX(W$4:W$15,_xlpm.rng+1)*$A334+INDEX(W$4:W$15,_xlpm.rng+2))</f>
        <v>11.370567048008724</v>
      </c>
      <c r="K334" cm="1">
        <f t="array" ref="K334">_xlfn.LET(_xlpm.rng,IFERROR(MATCH($A334,Q$4:Q$15,1)+1,1),INDEX(X$4:X$15,_xlpm.rng)*$A334^2+INDEX(X$4:X$15,_xlpm.rng+1)*$A334+INDEX(X$4:X$15,_xlpm.rng+2))</f>
        <v>0</v>
      </c>
      <c r="L334" cm="1">
        <f t="array" ref="L334">_xlfn.LET(_xlpm.rng,IFERROR(MATCH($A334,R$4:R$15,1)+1,1),INDEX(Y$4:Y$15,_xlpm.rng)*$A334^2+INDEX(Y$4:Y$15,_xlpm.rng+1)*$A334+INDEX(Y$4:Y$15,_xlpm.rng+2))</f>
        <v>0</v>
      </c>
      <c r="M334" cm="1">
        <f t="array" ref="M334">_xlfn.LET(_xlpm.rng,IFERROR(MATCH($A334,S$4:S$15,1)+1,1),INDEX(Z$4:Z$15,_xlpm.rng)*$A334^2+INDEX(Z$4:Z$15,_xlpm.rng+1)*$A334+INDEX(Z$4:Z$15,_xlpm.rng+2))</f>
        <v>3.4161636237392656E-2</v>
      </c>
    </row>
    <row r="335" spans="1:13" x14ac:dyDescent="0.2">
      <c r="A335">
        <v>16.524999999999999</v>
      </c>
      <c r="B335">
        <f>transpose!V334</f>
        <v>0</v>
      </c>
      <c r="C335">
        <f>transpose!W334</f>
        <v>0</v>
      </c>
      <c r="D335">
        <f>transpose!X334</f>
        <v>9.1129500880300007</v>
      </c>
      <c r="E335">
        <f>transpose!P334</f>
        <v>0</v>
      </c>
      <c r="F335">
        <f>transpose!Q334</f>
        <v>0</v>
      </c>
      <c r="G335">
        <f>transpose!R334</f>
        <v>4.3527426165299997E-4</v>
      </c>
      <c r="H335" cm="1">
        <f t="array" ref="H335">_xlfn.LET(_xlpm.rng,IFERROR(MATCH($A335,Q$4:Q$15,1)+1,1),INDEX(U$4:U$15,_xlpm.rng)*$A335^2+INDEX(U$4:U$15,_xlpm.rng+1)*$A335+INDEX(U$4:U$15,_xlpm.rng+2))</f>
        <v>0</v>
      </c>
      <c r="I335" cm="1">
        <f t="array" ref="I335">_xlfn.LET(_xlpm.rng,IFERROR(MATCH($A335,R$4:R$15,1)+1,1),INDEX(V$4:V$15,_xlpm.rng)*$A335^2+INDEX(V$4:V$15,_xlpm.rng+1)*$A335+INDEX(V$4:V$15,_xlpm.rng+2))</f>
        <v>0</v>
      </c>
      <c r="J335" cm="1">
        <f t="array" ref="J335">_xlfn.LET(_xlpm.rng,IFERROR(MATCH($A335,S$4:S$15,1)+1,1),INDEX(W$4:W$15,_xlpm.rng)*$A335^2+INDEX(W$4:W$15,_xlpm.rng+1)*$A335+INDEX(W$4:W$15,_xlpm.rng+2))</f>
        <v>11.426122603564277</v>
      </c>
      <c r="K335" cm="1">
        <f t="array" ref="K335">_xlfn.LET(_xlpm.rng,IFERROR(MATCH($A335,Q$4:Q$15,1)+1,1),INDEX(X$4:X$15,_xlpm.rng)*$A335^2+INDEX(X$4:X$15,_xlpm.rng+1)*$A335+INDEX(X$4:X$15,_xlpm.rng+2))</f>
        <v>0</v>
      </c>
      <c r="L335" cm="1">
        <f t="array" ref="L335">_xlfn.LET(_xlpm.rng,IFERROR(MATCH($A335,R$4:R$15,1)+1,1),INDEX(Y$4:Y$15,_xlpm.rng)*$A335^2+INDEX(Y$4:Y$15,_xlpm.rng+1)*$A335+INDEX(Y$4:Y$15,_xlpm.rng+2))</f>
        <v>0</v>
      </c>
      <c r="M335" cm="1">
        <f t="array" ref="M335">_xlfn.LET(_xlpm.rng,IFERROR(MATCH($A335,S$4:S$15,1)+1,1),INDEX(Z$4:Z$15,_xlpm.rng)*$A335^2+INDEX(Z$4:Z$15,_xlpm.rng+1)*$A335+INDEX(Z$4:Z$15,_xlpm.rng+2))</f>
        <v>3.0961888290523376E-2</v>
      </c>
    </row>
    <row r="336" spans="1:13" x14ac:dyDescent="0.2">
      <c r="A336">
        <v>16.574999999999999</v>
      </c>
      <c r="B336">
        <f>transpose!V335</f>
        <v>0</v>
      </c>
      <c r="C336">
        <f>transpose!W335</f>
        <v>0</v>
      </c>
      <c r="D336">
        <f>transpose!X335</f>
        <v>9.0675061989200003</v>
      </c>
      <c r="E336">
        <f>transpose!P335</f>
        <v>0</v>
      </c>
      <c r="F336">
        <f>transpose!Q335</f>
        <v>0</v>
      </c>
      <c r="G336">
        <f>transpose!R335</f>
        <v>2.59657776075E-4</v>
      </c>
      <c r="H336" cm="1">
        <f t="array" ref="H336">_xlfn.LET(_xlpm.rng,IFERROR(MATCH($A336,Q$4:Q$15,1)+1,1),INDEX(U$4:U$15,_xlpm.rng)*$A336^2+INDEX(U$4:U$15,_xlpm.rng+1)*$A336+INDEX(U$4:U$15,_xlpm.rng+2))</f>
        <v>0</v>
      </c>
      <c r="I336" cm="1">
        <f t="array" ref="I336">_xlfn.LET(_xlpm.rng,IFERROR(MATCH($A336,R$4:R$15,1)+1,1),INDEX(V$4:V$15,_xlpm.rng)*$A336^2+INDEX(V$4:V$15,_xlpm.rng+1)*$A336+INDEX(V$4:V$15,_xlpm.rng+2))</f>
        <v>0</v>
      </c>
      <c r="J336" cm="1">
        <f t="array" ref="J336">_xlfn.LET(_xlpm.rng,IFERROR(MATCH($A336,S$4:S$15,1)+1,1),INDEX(W$4:W$15,_xlpm.rng)*$A336^2+INDEX(W$4:W$15,_xlpm.rng+1)*$A336+INDEX(W$4:W$15,_xlpm.rng+2))</f>
        <v>11.481678159119834</v>
      </c>
      <c r="K336" cm="1">
        <f t="array" ref="K336">_xlfn.LET(_xlpm.rng,IFERROR(MATCH($A336,Q$4:Q$15,1)+1,1),INDEX(X$4:X$15,_xlpm.rng)*$A336^2+INDEX(X$4:X$15,_xlpm.rng+1)*$A336+INDEX(X$4:X$15,_xlpm.rng+2))</f>
        <v>0</v>
      </c>
      <c r="L336" cm="1">
        <f t="array" ref="L336">_xlfn.LET(_xlpm.rng,IFERROR(MATCH($A336,R$4:R$15,1)+1,1),INDEX(Y$4:Y$15,_xlpm.rng)*$A336^2+INDEX(Y$4:Y$15,_xlpm.rng+1)*$A336+INDEX(Y$4:Y$15,_xlpm.rng+2))</f>
        <v>0</v>
      </c>
      <c r="M336" cm="1">
        <f t="array" ref="M336">_xlfn.LET(_xlpm.rng,IFERROR(MATCH($A336,S$4:S$15,1)+1,1),INDEX(Z$4:Z$15,_xlpm.rng)*$A336^2+INDEX(Z$4:Z$15,_xlpm.rng+1)*$A336+INDEX(Z$4:Z$15,_xlpm.rng+2))</f>
        <v>2.7919450218936603E-2</v>
      </c>
    </row>
    <row r="337" spans="1:13" x14ac:dyDescent="0.2">
      <c r="A337">
        <v>16.625</v>
      </c>
      <c r="B337">
        <f>transpose!V336</f>
        <v>0</v>
      </c>
      <c r="C337">
        <f>transpose!W336</f>
        <v>0</v>
      </c>
      <c r="D337">
        <f>transpose!X336</f>
        <v>9.0231010868899997</v>
      </c>
      <c r="E337">
        <f>transpose!P336</f>
        <v>0</v>
      </c>
      <c r="F337">
        <f>transpose!Q336</f>
        <v>0</v>
      </c>
      <c r="G337">
        <f>transpose!R336</f>
        <v>1.51397816405E-4</v>
      </c>
      <c r="H337" cm="1">
        <f t="array" ref="H337">_xlfn.LET(_xlpm.rng,IFERROR(MATCH($A337,Q$4:Q$15,1)+1,1),INDEX(U$4:U$15,_xlpm.rng)*$A337^2+INDEX(U$4:U$15,_xlpm.rng+1)*$A337+INDEX(U$4:U$15,_xlpm.rng+2))</f>
        <v>0</v>
      </c>
      <c r="I337" cm="1">
        <f t="array" ref="I337">_xlfn.LET(_xlpm.rng,IFERROR(MATCH($A337,R$4:R$15,1)+1,1),INDEX(V$4:V$15,_xlpm.rng)*$A337^2+INDEX(V$4:V$15,_xlpm.rng+1)*$A337+INDEX(V$4:V$15,_xlpm.rng+2))</f>
        <v>0</v>
      </c>
      <c r="J337" cm="1">
        <f t="array" ref="J337">_xlfn.LET(_xlpm.rng,IFERROR(MATCH($A337,S$4:S$15,1)+1,1),INDEX(W$4:W$15,_xlpm.rng)*$A337^2+INDEX(W$4:W$15,_xlpm.rng+1)*$A337+INDEX(W$4:W$15,_xlpm.rng+2))</f>
        <v>11.537233714675391</v>
      </c>
      <c r="K337" cm="1">
        <f t="array" ref="K337">_xlfn.LET(_xlpm.rng,IFERROR(MATCH($A337,Q$4:Q$15,1)+1,1),INDEX(X$4:X$15,_xlpm.rng)*$A337^2+INDEX(X$4:X$15,_xlpm.rng+1)*$A337+INDEX(X$4:X$15,_xlpm.rng+2))</f>
        <v>0</v>
      </c>
      <c r="L337" cm="1">
        <f t="array" ref="L337">_xlfn.LET(_xlpm.rng,IFERROR(MATCH($A337,R$4:R$15,1)+1,1),INDEX(Y$4:Y$15,_xlpm.rng)*$A337^2+INDEX(Y$4:Y$15,_xlpm.rng+1)*$A337+INDEX(Y$4:Y$15,_xlpm.rng+2))</f>
        <v>0</v>
      </c>
      <c r="M337" cm="1">
        <f t="array" ref="M337">_xlfn.LET(_xlpm.rng,IFERROR(MATCH($A337,S$4:S$15,1)+1,1),INDEX(Z$4:Z$15,_xlpm.rng)*$A337^2+INDEX(Z$4:Z$15,_xlpm.rng+1)*$A337+INDEX(Z$4:Z$15,_xlpm.rng+2))</f>
        <v>2.5034322022635891E-2</v>
      </c>
    </row>
    <row r="338" spans="1:13" x14ac:dyDescent="0.2">
      <c r="A338">
        <v>16.675000000000001</v>
      </c>
      <c r="B338">
        <f>transpose!V337</f>
        <v>0</v>
      </c>
      <c r="C338">
        <f>transpose!W337</f>
        <v>0</v>
      </c>
      <c r="D338">
        <f>transpose!X337</f>
        <v>8.97959499205</v>
      </c>
      <c r="E338">
        <f>transpose!P337</f>
        <v>0</v>
      </c>
      <c r="F338">
        <f>transpose!Q337</f>
        <v>0</v>
      </c>
      <c r="G338">
        <f>transpose!R337</f>
        <v>8.6310424316800004E-5</v>
      </c>
      <c r="H338" cm="1">
        <f t="array" ref="H338">_xlfn.LET(_xlpm.rng,IFERROR(MATCH($A338,Q$4:Q$15,1)+1,1),INDEX(U$4:U$15,_xlpm.rng)*$A338^2+INDEX(U$4:U$15,_xlpm.rng+1)*$A338+INDEX(U$4:U$15,_xlpm.rng+2))</f>
        <v>0</v>
      </c>
      <c r="I338" cm="1">
        <f t="array" ref="I338">_xlfn.LET(_xlpm.rng,IFERROR(MATCH($A338,R$4:R$15,1)+1,1),INDEX(V$4:V$15,_xlpm.rng)*$A338^2+INDEX(V$4:V$15,_xlpm.rng+1)*$A338+INDEX(V$4:V$15,_xlpm.rng+2))</f>
        <v>0</v>
      </c>
      <c r="J338" cm="1">
        <f t="array" ref="J338">_xlfn.LET(_xlpm.rng,IFERROR(MATCH($A338,S$4:S$15,1)+1,1),INDEX(W$4:W$15,_xlpm.rng)*$A338^2+INDEX(W$4:W$15,_xlpm.rng+1)*$A338+INDEX(W$4:W$15,_xlpm.rng+2))</f>
        <v>11.592789270230949</v>
      </c>
      <c r="K338" cm="1">
        <f t="array" ref="K338">_xlfn.LET(_xlpm.rng,IFERROR(MATCH($A338,Q$4:Q$15,1)+1,1),INDEX(X$4:X$15,_xlpm.rng)*$A338^2+INDEX(X$4:X$15,_xlpm.rng+1)*$A338+INDEX(X$4:X$15,_xlpm.rng+2))</f>
        <v>0</v>
      </c>
      <c r="L338" cm="1">
        <f t="array" ref="L338">_xlfn.LET(_xlpm.rng,IFERROR(MATCH($A338,R$4:R$15,1)+1,1),INDEX(Y$4:Y$15,_xlpm.rng)*$A338^2+INDEX(Y$4:Y$15,_xlpm.rng+1)*$A338+INDEX(Y$4:Y$15,_xlpm.rng+2))</f>
        <v>0</v>
      </c>
      <c r="M338" cm="1">
        <f t="array" ref="M338">_xlfn.LET(_xlpm.rng,IFERROR(MATCH($A338,S$4:S$15,1)+1,1),INDEX(Z$4:Z$15,_xlpm.rng)*$A338^2+INDEX(Z$4:Z$15,_xlpm.rng+1)*$A338+INDEX(Z$4:Z$15,_xlpm.rng+2))</f>
        <v>2.2306503701614133E-2</v>
      </c>
    </row>
    <row r="339" spans="1:13" x14ac:dyDescent="0.2">
      <c r="A339">
        <v>16.725000000000001</v>
      </c>
      <c r="B339">
        <f>transpose!V338</f>
        <v>0</v>
      </c>
      <c r="C339">
        <f>transpose!W338</f>
        <v>0</v>
      </c>
      <c r="D339">
        <f>transpose!X338</f>
        <v>8.9367235517800001</v>
      </c>
      <c r="E339">
        <f>transpose!P338</f>
        <v>0</v>
      </c>
      <c r="F339">
        <f>transpose!Q338</f>
        <v>0</v>
      </c>
      <c r="G339">
        <f>transpose!R338</f>
        <v>4.8123691804600002E-5</v>
      </c>
      <c r="H339" cm="1">
        <f t="array" ref="H339">_xlfn.LET(_xlpm.rng,IFERROR(MATCH($A339,Q$4:Q$15,1)+1,1),INDEX(U$4:U$15,_xlpm.rng)*$A339^2+INDEX(U$4:U$15,_xlpm.rng+1)*$A339+INDEX(U$4:U$15,_xlpm.rng+2))</f>
        <v>0</v>
      </c>
      <c r="I339" cm="1">
        <f t="array" ref="I339">_xlfn.LET(_xlpm.rng,IFERROR(MATCH($A339,R$4:R$15,1)+1,1),INDEX(V$4:V$15,_xlpm.rng)*$A339^2+INDEX(V$4:V$15,_xlpm.rng+1)*$A339+INDEX(V$4:V$15,_xlpm.rng+2))</f>
        <v>0</v>
      </c>
      <c r="J339" cm="1">
        <f t="array" ref="J339">_xlfn.LET(_xlpm.rng,IFERROR(MATCH($A339,S$4:S$15,1)+1,1),INDEX(W$4:W$15,_xlpm.rng)*$A339^2+INDEX(W$4:W$15,_xlpm.rng+1)*$A339+INDEX(W$4:W$15,_xlpm.rng+2))</f>
        <v>11.648344825786506</v>
      </c>
      <c r="K339" cm="1">
        <f t="array" ref="K339">_xlfn.LET(_xlpm.rng,IFERROR(MATCH($A339,Q$4:Q$15,1)+1,1),INDEX(X$4:X$15,_xlpm.rng)*$A339^2+INDEX(X$4:X$15,_xlpm.rng+1)*$A339+INDEX(X$4:X$15,_xlpm.rng+2))</f>
        <v>0</v>
      </c>
      <c r="L339" cm="1">
        <f t="array" ref="L339">_xlfn.LET(_xlpm.rng,IFERROR(MATCH($A339,R$4:R$15,1)+1,1),INDEX(Y$4:Y$15,_xlpm.rng)*$A339^2+INDEX(Y$4:Y$15,_xlpm.rng+1)*$A339+INDEX(Y$4:Y$15,_xlpm.rng+2))</f>
        <v>0</v>
      </c>
      <c r="M339" cm="1">
        <f t="array" ref="M339">_xlfn.LET(_xlpm.rng,IFERROR(MATCH($A339,S$4:S$15,1)+1,1),INDEX(Z$4:Z$15,_xlpm.rng)*$A339^2+INDEX(Z$4:Z$15,_xlpm.rng+1)*$A339+INDEX(Z$4:Z$15,_xlpm.rng+2))</f>
        <v>1.9735995255881988E-2</v>
      </c>
    </row>
    <row r="340" spans="1:13" x14ac:dyDescent="0.2">
      <c r="A340">
        <v>16.774999999999999</v>
      </c>
      <c r="B340">
        <f>transpose!V339</f>
        <v>0</v>
      </c>
      <c r="C340">
        <f>transpose!W339</f>
        <v>0</v>
      </c>
      <c r="D340">
        <f>transpose!X339</f>
        <v>8.8939950851600003</v>
      </c>
      <c r="E340">
        <f>transpose!P339</f>
        <v>0</v>
      </c>
      <c r="F340">
        <f>transpose!Q339</f>
        <v>0</v>
      </c>
      <c r="G340">
        <f>transpose!R339</f>
        <v>2.6248137788699999E-5</v>
      </c>
      <c r="H340" cm="1">
        <f t="array" ref="H340">_xlfn.LET(_xlpm.rng,IFERROR(MATCH($A340,Q$4:Q$15,1)+1,1),INDEX(U$4:U$15,_xlpm.rng)*$A340^2+INDEX(U$4:U$15,_xlpm.rng+1)*$A340+INDEX(U$4:U$15,_xlpm.rng+2))</f>
        <v>0</v>
      </c>
      <c r="I340" cm="1">
        <f t="array" ref="I340">_xlfn.LET(_xlpm.rng,IFERROR(MATCH($A340,R$4:R$15,1)+1,1),INDEX(V$4:V$15,_xlpm.rng)*$A340^2+INDEX(V$4:V$15,_xlpm.rng+1)*$A340+INDEX(V$4:V$15,_xlpm.rng+2))</f>
        <v>0</v>
      </c>
      <c r="J340" cm="1">
        <f t="array" ref="J340">_xlfn.LET(_xlpm.rng,IFERROR(MATCH($A340,S$4:S$15,1)+1,1),INDEX(W$4:W$15,_xlpm.rng)*$A340^2+INDEX(W$4:W$15,_xlpm.rng+1)*$A340+INDEX(W$4:W$15,_xlpm.rng+2))</f>
        <v>11.703900381342059</v>
      </c>
      <c r="K340" cm="1">
        <f t="array" ref="K340">_xlfn.LET(_xlpm.rng,IFERROR(MATCH($A340,Q$4:Q$15,1)+1,1),INDEX(X$4:X$15,_xlpm.rng)*$A340^2+INDEX(X$4:X$15,_xlpm.rng+1)*$A340+INDEX(X$4:X$15,_xlpm.rng+2))</f>
        <v>0</v>
      </c>
      <c r="L340" cm="1">
        <f t="array" ref="L340">_xlfn.LET(_xlpm.rng,IFERROR(MATCH($A340,R$4:R$15,1)+1,1),INDEX(Y$4:Y$15,_xlpm.rng)*$A340^2+INDEX(Y$4:Y$15,_xlpm.rng+1)*$A340+INDEX(Y$4:Y$15,_xlpm.rng+2))</f>
        <v>0</v>
      </c>
      <c r="M340" cm="1">
        <f t="array" ref="M340">_xlfn.LET(_xlpm.rng,IFERROR(MATCH($A340,S$4:S$15,1)+1,1),INDEX(Z$4:Z$15,_xlpm.rng)*$A340^2+INDEX(Z$4:Z$15,_xlpm.rng+1)*$A340+INDEX(Z$4:Z$15,_xlpm.rng+2))</f>
        <v>1.7322796685434128E-2</v>
      </c>
    </row>
    <row r="341" spans="1:13" x14ac:dyDescent="0.2">
      <c r="A341">
        <v>16.824999999999999</v>
      </c>
      <c r="B341">
        <f>transpose!V340</f>
        <v>0</v>
      </c>
      <c r="C341">
        <f>transpose!W340</f>
        <v>0</v>
      </c>
      <c r="D341">
        <f>transpose!X340</f>
        <v>8.85046705267</v>
      </c>
      <c r="E341">
        <f>transpose!P340</f>
        <v>0</v>
      </c>
      <c r="F341">
        <f>transpose!Q340</f>
        <v>0</v>
      </c>
      <c r="G341">
        <f>transpose!R340</f>
        <v>1.4005732807400001E-5</v>
      </c>
      <c r="H341" cm="1">
        <f t="array" ref="H341">_xlfn.LET(_xlpm.rng,IFERROR(MATCH($A341,Q$4:Q$15,1)+1,1),INDEX(U$4:U$15,_xlpm.rng)*$A341^2+INDEX(U$4:U$15,_xlpm.rng+1)*$A341+INDEX(U$4:U$15,_xlpm.rng+2))</f>
        <v>0</v>
      </c>
      <c r="I341" cm="1">
        <f t="array" ref="I341">_xlfn.LET(_xlpm.rng,IFERROR(MATCH($A341,R$4:R$15,1)+1,1),INDEX(V$4:V$15,_xlpm.rng)*$A341^2+INDEX(V$4:V$15,_xlpm.rng+1)*$A341+INDEX(V$4:V$15,_xlpm.rng+2))</f>
        <v>0</v>
      </c>
      <c r="J341" cm="1">
        <f t="array" ref="J341">_xlfn.LET(_xlpm.rng,IFERROR(MATCH($A341,S$4:S$15,1)+1,1),INDEX(W$4:W$15,_xlpm.rng)*$A341^2+INDEX(W$4:W$15,_xlpm.rng+1)*$A341+INDEX(W$4:W$15,_xlpm.rng+2))</f>
        <v>11.759455936897616</v>
      </c>
      <c r="K341" cm="1">
        <f t="array" ref="K341">_xlfn.LET(_xlpm.rng,IFERROR(MATCH($A341,Q$4:Q$15,1)+1,1),INDEX(X$4:X$15,_xlpm.rng)*$A341^2+INDEX(X$4:X$15,_xlpm.rng+1)*$A341+INDEX(X$4:X$15,_xlpm.rng+2))</f>
        <v>0</v>
      </c>
      <c r="L341" cm="1">
        <f t="array" ref="L341">_xlfn.LET(_xlpm.rng,IFERROR(MATCH($A341,R$4:R$15,1)+1,1),INDEX(Y$4:Y$15,_xlpm.rng)*$A341^2+INDEX(Y$4:Y$15,_xlpm.rng+1)*$A341+INDEX(Y$4:Y$15,_xlpm.rng+2))</f>
        <v>0</v>
      </c>
      <c r="M341" cm="1">
        <f t="array" ref="M341">_xlfn.LET(_xlpm.rng,IFERROR(MATCH($A341,S$4:S$15,1)+1,1),INDEX(Z$4:Z$15,_xlpm.rng)*$A341^2+INDEX(Z$4:Z$15,_xlpm.rng+1)*$A341+INDEX(Z$4:Z$15,_xlpm.rng+2))</f>
        <v>1.5066907990272327E-2</v>
      </c>
    </row>
    <row r="342" spans="1:13" x14ac:dyDescent="0.2">
      <c r="A342">
        <v>16.875</v>
      </c>
      <c r="B342">
        <f>transpose!V341</f>
        <v>0</v>
      </c>
      <c r="C342">
        <f>transpose!W341</f>
        <v>0</v>
      </c>
      <c r="D342">
        <f>transpose!X341</f>
        <v>8.8042417680899998</v>
      </c>
      <c r="E342">
        <f>transpose!P341</f>
        <v>0</v>
      </c>
      <c r="F342">
        <f>transpose!Q341</f>
        <v>0</v>
      </c>
      <c r="G342">
        <f>transpose!R341</f>
        <v>7.30925323029E-6</v>
      </c>
      <c r="H342" cm="1">
        <f t="array" ref="H342">_xlfn.LET(_xlpm.rng,IFERROR(MATCH($A342,Q$4:Q$15,1)+1,1),INDEX(U$4:U$15,_xlpm.rng)*$A342^2+INDEX(U$4:U$15,_xlpm.rng+1)*$A342+INDEX(U$4:U$15,_xlpm.rng+2))</f>
        <v>0</v>
      </c>
      <c r="I342" cm="1">
        <f t="array" ref="I342">_xlfn.LET(_xlpm.rng,IFERROR(MATCH($A342,R$4:R$15,1)+1,1),INDEX(V$4:V$15,_xlpm.rng)*$A342^2+INDEX(V$4:V$15,_xlpm.rng+1)*$A342+INDEX(V$4:V$15,_xlpm.rng+2))</f>
        <v>0</v>
      </c>
      <c r="J342" cm="1">
        <f t="array" ref="J342">_xlfn.LET(_xlpm.rng,IFERROR(MATCH($A342,S$4:S$15,1)+1,1),INDEX(W$4:W$15,_xlpm.rng)*$A342^2+INDEX(W$4:W$15,_xlpm.rng+1)*$A342+INDEX(W$4:W$15,_xlpm.rng+2))</f>
        <v>11.81501149245317</v>
      </c>
      <c r="K342" cm="1">
        <f t="array" ref="K342">_xlfn.LET(_xlpm.rng,IFERROR(MATCH($A342,Q$4:Q$15,1)+1,1),INDEX(X$4:X$15,_xlpm.rng)*$A342^2+INDEX(X$4:X$15,_xlpm.rng+1)*$A342+INDEX(X$4:X$15,_xlpm.rng+2))</f>
        <v>0</v>
      </c>
      <c r="L342" cm="1">
        <f t="array" ref="L342">_xlfn.LET(_xlpm.rng,IFERROR(MATCH($A342,R$4:R$15,1)+1,1),INDEX(Y$4:Y$15,_xlpm.rng)*$A342^2+INDEX(Y$4:Y$15,_xlpm.rng+1)*$A342+INDEX(Y$4:Y$15,_xlpm.rng+2))</f>
        <v>0</v>
      </c>
      <c r="M342" cm="1">
        <f t="array" ref="M342">_xlfn.LET(_xlpm.rng,IFERROR(MATCH($A342,S$4:S$15,1)+1,1),INDEX(Z$4:Z$15,_xlpm.rng)*$A342^2+INDEX(Z$4:Z$15,_xlpm.rng+1)*$A342+INDEX(Z$4:Z$15,_xlpm.rng+2))</f>
        <v>1.2968329170389481E-2</v>
      </c>
    </row>
    <row r="343" spans="1:13" x14ac:dyDescent="0.2">
      <c r="A343">
        <v>16.925000000000001</v>
      </c>
      <c r="B343">
        <f>transpose!V342</f>
        <v>0</v>
      </c>
      <c r="C343">
        <f>transpose!W342</f>
        <v>0</v>
      </c>
      <c r="D343">
        <f>transpose!X342</f>
        <v>8.7512914771000005</v>
      </c>
      <c r="E343">
        <f>transpose!P342</f>
        <v>0</v>
      </c>
      <c r="F343">
        <f>transpose!Q342</f>
        <v>0</v>
      </c>
      <c r="G343">
        <f>transpose!R342</f>
        <v>3.72758845836E-6</v>
      </c>
      <c r="H343" cm="1">
        <f t="array" ref="H343">_xlfn.LET(_xlpm.rng,IFERROR(MATCH($A343,Q$4:Q$15,1)+1,1),INDEX(U$4:U$15,_xlpm.rng)*$A343^2+INDEX(U$4:U$15,_xlpm.rng+1)*$A343+INDEX(U$4:U$15,_xlpm.rng+2))</f>
        <v>0</v>
      </c>
      <c r="I343" cm="1">
        <f t="array" ref="I343">_xlfn.LET(_xlpm.rng,IFERROR(MATCH($A343,R$4:R$15,1)+1,1),INDEX(V$4:V$15,_xlpm.rng)*$A343^2+INDEX(V$4:V$15,_xlpm.rng+1)*$A343+INDEX(V$4:V$15,_xlpm.rng+2))</f>
        <v>0</v>
      </c>
      <c r="J343" cm="1">
        <f t="array" ref="J343">_xlfn.LET(_xlpm.rng,IFERROR(MATCH($A343,S$4:S$15,1)+1,1),INDEX(W$4:W$15,_xlpm.rng)*$A343^2+INDEX(W$4:W$15,_xlpm.rng+1)*$A343+INDEX(W$4:W$15,_xlpm.rng+2))</f>
        <v>11.870567048008727</v>
      </c>
      <c r="K343" cm="1">
        <f t="array" ref="K343">_xlfn.LET(_xlpm.rng,IFERROR(MATCH($A343,Q$4:Q$15,1)+1,1),INDEX(X$4:X$15,_xlpm.rng)*$A343^2+INDEX(X$4:X$15,_xlpm.rng+1)*$A343+INDEX(X$4:X$15,_xlpm.rng+2))</f>
        <v>0</v>
      </c>
      <c r="L343" cm="1">
        <f t="array" ref="L343">_xlfn.LET(_xlpm.rng,IFERROR(MATCH($A343,R$4:R$15,1)+1,1),INDEX(Y$4:Y$15,_xlpm.rng)*$A343^2+INDEX(Y$4:Y$15,_xlpm.rng+1)*$A343+INDEX(Y$4:Y$15,_xlpm.rng+2))</f>
        <v>0</v>
      </c>
      <c r="M343" cm="1">
        <f t="array" ref="M343">_xlfn.LET(_xlpm.rng,IFERROR(MATCH($A343,S$4:S$15,1)+1,1),INDEX(Z$4:Z$15,_xlpm.rng)*$A343^2+INDEX(Z$4:Z$15,_xlpm.rng+1)*$A343+INDEX(Z$4:Z$15,_xlpm.rng+2))</f>
        <v>1.1027060225794472E-2</v>
      </c>
    </row>
    <row r="344" spans="1:13" x14ac:dyDescent="0.2">
      <c r="A344">
        <v>16.975000000000001</v>
      </c>
      <c r="B344">
        <f>transpose!V343</f>
        <v>0</v>
      </c>
      <c r="C344">
        <f>transpose!W343</f>
        <v>0</v>
      </c>
      <c r="D344">
        <f>transpose!X343</f>
        <v>8.6829700723300007</v>
      </c>
      <c r="E344">
        <f>transpose!P343</f>
        <v>0</v>
      </c>
      <c r="F344">
        <f>transpose!Q343</f>
        <v>0</v>
      </c>
      <c r="G344">
        <f>transpose!R343</f>
        <v>1.85336726228E-6</v>
      </c>
      <c r="H344" cm="1">
        <f t="array" ref="H344">_xlfn.LET(_xlpm.rng,IFERROR(MATCH($A344,Q$4:Q$15,1)+1,1),INDEX(U$4:U$15,_xlpm.rng)*$A344^2+INDEX(U$4:U$15,_xlpm.rng+1)*$A344+INDEX(U$4:U$15,_xlpm.rng+2))</f>
        <v>0</v>
      </c>
      <c r="I344" cm="1">
        <f t="array" ref="I344">_xlfn.LET(_xlpm.rng,IFERROR(MATCH($A344,R$4:R$15,1)+1,1),INDEX(V$4:V$15,_xlpm.rng)*$A344^2+INDEX(V$4:V$15,_xlpm.rng+1)*$A344+INDEX(V$4:V$15,_xlpm.rng+2))</f>
        <v>0</v>
      </c>
      <c r="J344" cm="1">
        <f t="array" ref="J344">_xlfn.LET(_xlpm.rng,IFERROR(MATCH($A344,S$4:S$15,1)+1,1),INDEX(W$4:W$15,_xlpm.rng)*$A344^2+INDEX(W$4:W$15,_xlpm.rng+1)*$A344+INDEX(W$4:W$15,_xlpm.rng+2))</f>
        <v>11.926122603564284</v>
      </c>
      <c r="K344" cm="1">
        <f t="array" ref="K344">_xlfn.LET(_xlpm.rng,IFERROR(MATCH($A344,Q$4:Q$15,1)+1,1),INDEX(X$4:X$15,_xlpm.rng)*$A344^2+INDEX(X$4:X$15,_xlpm.rng+1)*$A344+INDEX(X$4:X$15,_xlpm.rng+2))</f>
        <v>0</v>
      </c>
      <c r="L344" cm="1">
        <f t="array" ref="L344">_xlfn.LET(_xlpm.rng,IFERROR(MATCH($A344,R$4:R$15,1)+1,1),INDEX(Y$4:Y$15,_xlpm.rng)*$A344^2+INDEX(Y$4:Y$15,_xlpm.rng+1)*$A344+INDEX(Y$4:Y$15,_xlpm.rng+2))</f>
        <v>0</v>
      </c>
      <c r="M344" cm="1">
        <f t="array" ref="M344">_xlfn.LET(_xlpm.rng,IFERROR(MATCH($A344,S$4:S$15,1)+1,1),INDEX(Z$4:Z$15,_xlpm.rng)*$A344^2+INDEX(Z$4:Z$15,_xlpm.rng+1)*$A344+INDEX(Z$4:Z$15,_xlpm.rng+2))</f>
        <v>9.2431011564855226E-3</v>
      </c>
    </row>
    <row r="345" spans="1:13" x14ac:dyDescent="0.2">
      <c r="A345">
        <v>17.024999999999999</v>
      </c>
      <c r="B345">
        <f>transpose!V344</f>
        <v>0</v>
      </c>
      <c r="C345">
        <f>transpose!W344</f>
        <v>0</v>
      </c>
      <c r="D345">
        <f>transpose!X344</f>
        <v>8.5815613485799993</v>
      </c>
      <c r="E345">
        <f>transpose!P344</f>
        <v>0</v>
      </c>
      <c r="F345">
        <f>transpose!Q344</f>
        <v>0</v>
      </c>
      <c r="G345">
        <f>transpose!R344</f>
        <v>8.9282501846499998E-7</v>
      </c>
      <c r="H345" cm="1">
        <f t="array" ref="H345">_xlfn.LET(_xlpm.rng,IFERROR(MATCH($A345,Q$4:Q$15,1)+1,1),INDEX(U$4:U$15,_xlpm.rng)*$A345^2+INDEX(U$4:U$15,_xlpm.rng+1)*$A345+INDEX(U$4:U$15,_xlpm.rng+2))</f>
        <v>0</v>
      </c>
      <c r="I345" cm="1">
        <f t="array" ref="I345">_xlfn.LET(_xlpm.rng,IFERROR(MATCH($A345,R$4:R$15,1)+1,1),INDEX(V$4:V$15,_xlpm.rng)*$A345^2+INDEX(V$4:V$15,_xlpm.rng+1)*$A345+INDEX(V$4:V$15,_xlpm.rng+2))</f>
        <v>0</v>
      </c>
      <c r="J345" cm="1">
        <f t="array" ref="J345">_xlfn.LET(_xlpm.rng,IFERROR(MATCH($A345,S$4:S$15,1)+1,1),INDEX(W$4:W$15,_xlpm.rng)*$A345^2+INDEX(W$4:W$15,_xlpm.rng+1)*$A345+INDEX(W$4:W$15,_xlpm.rng+2))</f>
        <v>11.981678159119838</v>
      </c>
      <c r="K345" cm="1">
        <f t="array" ref="K345">_xlfn.LET(_xlpm.rng,IFERROR(MATCH($A345,Q$4:Q$15,1)+1,1),INDEX(X$4:X$15,_xlpm.rng)*$A345^2+INDEX(X$4:X$15,_xlpm.rng+1)*$A345+INDEX(X$4:X$15,_xlpm.rng+2))</f>
        <v>0</v>
      </c>
      <c r="L345" cm="1">
        <f t="array" ref="L345">_xlfn.LET(_xlpm.rng,IFERROR(MATCH($A345,R$4:R$15,1)+1,1),INDEX(Y$4:Y$15,_xlpm.rng)*$A345^2+INDEX(Y$4:Y$15,_xlpm.rng+1)*$A345+INDEX(Y$4:Y$15,_xlpm.rng+2))</f>
        <v>0</v>
      </c>
      <c r="M345" cm="1">
        <f t="array" ref="M345">_xlfn.LET(_xlpm.rng,IFERROR(MATCH($A345,S$4:S$15,1)+1,1),INDEX(Z$4:Z$15,_xlpm.rng)*$A345^2+INDEX(Z$4:Z$15,_xlpm.rng+1)*$A345+INDEX(Z$4:Z$15,_xlpm.rng+2))</f>
        <v>7.6164519624608573E-3</v>
      </c>
    </row>
    <row r="346" spans="1:13" x14ac:dyDescent="0.2">
      <c r="A346">
        <v>17.074999999999999</v>
      </c>
      <c r="B346">
        <f>transpose!V345</f>
        <v>0</v>
      </c>
      <c r="C346">
        <f>transpose!W345</f>
        <v>0</v>
      </c>
      <c r="D346">
        <f>transpose!X345</f>
        <v>8.4122973565300008</v>
      </c>
      <c r="E346">
        <f>transpose!P345</f>
        <v>0</v>
      </c>
      <c r="F346">
        <f>transpose!Q345</f>
        <v>0</v>
      </c>
      <c r="G346">
        <f>transpose!R345</f>
        <v>4.1032778714800002E-7</v>
      </c>
      <c r="H346" cm="1">
        <f t="array" ref="H346">_xlfn.LET(_xlpm.rng,IFERROR(MATCH($A346,Q$4:Q$15,1)+1,1),INDEX(U$4:U$15,_xlpm.rng)*$A346^2+INDEX(U$4:U$15,_xlpm.rng+1)*$A346+INDEX(U$4:U$15,_xlpm.rng+2))</f>
        <v>0</v>
      </c>
      <c r="I346" cm="1">
        <f t="array" ref="I346">_xlfn.LET(_xlpm.rng,IFERROR(MATCH($A346,R$4:R$15,1)+1,1),INDEX(V$4:V$15,_xlpm.rng)*$A346^2+INDEX(V$4:V$15,_xlpm.rng+1)*$A346+INDEX(V$4:V$15,_xlpm.rng+2))</f>
        <v>0</v>
      </c>
      <c r="J346" cm="1">
        <f t="array" ref="J346">_xlfn.LET(_xlpm.rng,IFERROR(MATCH($A346,S$4:S$15,1)+1,1),INDEX(W$4:W$15,_xlpm.rng)*$A346^2+INDEX(W$4:W$15,_xlpm.rng+1)*$A346+INDEX(W$4:W$15,_xlpm.rng+2))</f>
        <v>12.037233714675395</v>
      </c>
      <c r="K346" cm="1">
        <f t="array" ref="K346">_xlfn.LET(_xlpm.rng,IFERROR(MATCH($A346,Q$4:Q$15,1)+1,1),INDEX(X$4:X$15,_xlpm.rng)*$A346^2+INDEX(X$4:X$15,_xlpm.rng+1)*$A346+INDEX(X$4:X$15,_xlpm.rng+2))</f>
        <v>0</v>
      </c>
      <c r="L346" cm="1">
        <f t="array" ref="L346">_xlfn.LET(_xlpm.rng,IFERROR(MATCH($A346,R$4:R$15,1)+1,1),INDEX(Y$4:Y$15,_xlpm.rng)*$A346^2+INDEX(Y$4:Y$15,_xlpm.rng+1)*$A346+INDEX(Y$4:Y$15,_xlpm.rng+2))</f>
        <v>0</v>
      </c>
      <c r="M346" cm="1">
        <f t="array" ref="M346">_xlfn.LET(_xlpm.rng,IFERROR(MATCH($A346,S$4:S$15,1)+1,1),INDEX(Z$4:Z$15,_xlpm.rng)*$A346^2+INDEX(Z$4:Z$15,_xlpm.rng+1)*$A346+INDEX(Z$4:Z$15,_xlpm.rng+2))</f>
        <v>6.1471126437151469E-3</v>
      </c>
    </row>
    <row r="347" spans="1:13" x14ac:dyDescent="0.2">
      <c r="A347">
        <v>17.125</v>
      </c>
      <c r="B347">
        <f>transpose!V346</f>
        <v>0</v>
      </c>
      <c r="C347">
        <f>transpose!W346</f>
        <v>0</v>
      </c>
      <c r="D347">
        <f>transpose!X346</f>
        <v>8.0159853124799998</v>
      </c>
      <c r="E347">
        <f>transpose!P346</f>
        <v>0</v>
      </c>
      <c r="F347">
        <f>transpose!Q346</f>
        <v>0</v>
      </c>
      <c r="G347">
        <f>transpose!R346</f>
        <v>1.7676283879800001E-7</v>
      </c>
      <c r="H347" cm="1">
        <f t="array" ref="H347">_xlfn.LET(_xlpm.rng,IFERROR(MATCH($A347,Q$4:Q$15,1)+1,1),INDEX(U$4:U$15,_xlpm.rng)*$A347^2+INDEX(U$4:U$15,_xlpm.rng+1)*$A347+INDEX(U$4:U$15,_xlpm.rng+2))</f>
        <v>0</v>
      </c>
      <c r="I347" cm="1">
        <f t="array" ref="I347">_xlfn.LET(_xlpm.rng,IFERROR(MATCH($A347,R$4:R$15,1)+1,1),INDEX(V$4:V$15,_xlpm.rng)*$A347^2+INDEX(V$4:V$15,_xlpm.rng+1)*$A347+INDEX(V$4:V$15,_xlpm.rng+2))</f>
        <v>0</v>
      </c>
      <c r="J347" cm="1">
        <f t="array" ref="J347">_xlfn.LET(_xlpm.rng,IFERROR(MATCH($A347,S$4:S$15,1)+1,1),INDEX(W$4:W$15,_xlpm.rng)*$A347^2+INDEX(W$4:W$15,_xlpm.rng+1)*$A347+INDEX(W$4:W$15,_xlpm.rng+2))</f>
        <v>12.092789270230952</v>
      </c>
      <c r="K347" cm="1">
        <f t="array" ref="K347">_xlfn.LET(_xlpm.rng,IFERROR(MATCH($A347,Q$4:Q$15,1)+1,1),INDEX(X$4:X$15,_xlpm.rng)*$A347^2+INDEX(X$4:X$15,_xlpm.rng+1)*$A347+INDEX(X$4:X$15,_xlpm.rng+2))</f>
        <v>0</v>
      </c>
      <c r="L347" cm="1">
        <f t="array" ref="L347">_xlfn.LET(_xlpm.rng,IFERROR(MATCH($A347,R$4:R$15,1)+1,1),INDEX(Y$4:Y$15,_xlpm.rng)*$A347^2+INDEX(Y$4:Y$15,_xlpm.rng+1)*$A347+INDEX(Y$4:Y$15,_xlpm.rng+2))</f>
        <v>0</v>
      </c>
      <c r="M347" cm="1">
        <f t="array" ref="M347">_xlfn.LET(_xlpm.rng,IFERROR(MATCH($A347,S$4:S$15,1)+1,1),INDEX(Z$4:Z$15,_xlpm.rng)*$A347^2+INDEX(Z$4:Z$15,_xlpm.rng+1)*$A347+INDEX(Z$4:Z$15,_xlpm.rng+2))</f>
        <v>4.8350832002608257E-3</v>
      </c>
    </row>
    <row r="348" spans="1:13" x14ac:dyDescent="0.2">
      <c r="A348">
        <v>17.175000000000001</v>
      </c>
      <c r="B348">
        <f>transpose!V347</f>
        <v>0</v>
      </c>
      <c r="C348">
        <f>transpose!W347</f>
        <v>0</v>
      </c>
      <c r="D348">
        <f>transpose!X347</f>
        <v>6.9986588461099997</v>
      </c>
      <c r="E348">
        <f>transpose!P347</f>
        <v>0</v>
      </c>
      <c r="F348">
        <f>transpose!Q347</f>
        <v>0</v>
      </c>
      <c r="G348">
        <f>transpose!R347</f>
        <v>6.4092084085499998E-8</v>
      </c>
      <c r="H348" cm="1">
        <f t="array" ref="H348">_xlfn.LET(_xlpm.rng,IFERROR(MATCH($A348,Q$4:Q$15,1)+1,1),INDEX(U$4:U$15,_xlpm.rng)*$A348^2+INDEX(U$4:U$15,_xlpm.rng+1)*$A348+INDEX(U$4:U$15,_xlpm.rng+2))</f>
        <v>0</v>
      </c>
      <c r="I348" cm="1">
        <f t="array" ref="I348">_xlfn.LET(_xlpm.rng,IFERROR(MATCH($A348,R$4:R$15,1)+1,1),INDEX(V$4:V$15,_xlpm.rng)*$A348^2+INDEX(V$4:V$15,_xlpm.rng+1)*$A348+INDEX(V$4:V$15,_xlpm.rng+2))</f>
        <v>0</v>
      </c>
      <c r="J348" cm="1">
        <f t="array" ref="J348">_xlfn.LET(_xlpm.rng,IFERROR(MATCH($A348,S$4:S$15,1)+1,1),INDEX(W$4:W$15,_xlpm.rng)*$A348^2+INDEX(W$4:W$15,_xlpm.rng+1)*$A348+INDEX(W$4:W$15,_xlpm.rng+2))</f>
        <v>12.148344825786509</v>
      </c>
      <c r="K348" cm="1">
        <f t="array" ref="K348">_xlfn.LET(_xlpm.rng,IFERROR(MATCH($A348,Q$4:Q$15,1)+1,1),INDEX(X$4:X$15,_xlpm.rng)*$A348^2+INDEX(X$4:X$15,_xlpm.rng+1)*$A348+INDEX(X$4:X$15,_xlpm.rng+2))</f>
        <v>0</v>
      </c>
      <c r="L348" cm="1">
        <f t="array" ref="L348">_xlfn.LET(_xlpm.rng,IFERROR(MATCH($A348,R$4:R$15,1)+1,1),INDEX(Y$4:Y$15,_xlpm.rng)*$A348^2+INDEX(Y$4:Y$15,_xlpm.rng+1)*$A348+INDEX(Y$4:Y$15,_xlpm.rng+2))</f>
        <v>0</v>
      </c>
      <c r="M348" cm="1">
        <f t="array" ref="M348">_xlfn.LET(_xlpm.rng,IFERROR(MATCH($A348,S$4:S$15,1)+1,1),INDEX(Z$4:Z$15,_xlpm.rng)*$A348^2+INDEX(Z$4:Z$15,_xlpm.rng+1)*$A348+INDEX(Z$4:Z$15,_xlpm.rng+2))</f>
        <v>3.6803636320890121E-3</v>
      </c>
    </row>
    <row r="349" spans="1:13" x14ac:dyDescent="0.2">
      <c r="A349">
        <v>17.225000000000001</v>
      </c>
      <c r="B349">
        <f>transpose!V348</f>
        <v>0</v>
      </c>
      <c r="C349">
        <f>transpose!W348</f>
        <v>0</v>
      </c>
      <c r="D349">
        <f>transpose!X348</f>
        <v>3.7928667569100001</v>
      </c>
      <c r="E349">
        <f>transpose!P348</f>
        <v>0</v>
      </c>
      <c r="F349">
        <f>transpose!Q348</f>
        <v>0</v>
      </c>
      <c r="G349">
        <f>transpose!R348</f>
        <v>1.3178061229E-8</v>
      </c>
      <c r="H349" cm="1">
        <f t="array" ref="H349">_xlfn.LET(_xlpm.rng,IFERROR(MATCH($A349,Q$4:Q$15,1)+1,1),INDEX(U$4:U$15,_xlpm.rng)*$A349^2+INDEX(U$4:U$15,_xlpm.rng+1)*$A349+INDEX(U$4:U$15,_xlpm.rng+2))</f>
        <v>0</v>
      </c>
      <c r="I349" cm="1">
        <f t="array" ref="I349">_xlfn.LET(_xlpm.rng,IFERROR(MATCH($A349,R$4:R$15,1)+1,1),INDEX(V$4:V$15,_xlpm.rng)*$A349^2+INDEX(V$4:V$15,_xlpm.rng+1)*$A349+INDEX(V$4:V$15,_xlpm.rng+2))</f>
        <v>0</v>
      </c>
      <c r="J349" cm="1">
        <f t="array" ref="J349">_xlfn.LET(_xlpm.rng,IFERROR(MATCH($A349,S$4:S$15,1)+1,1),INDEX(W$4:W$15,_xlpm.rng)*$A349^2+INDEX(W$4:W$15,_xlpm.rng+1)*$A349+INDEX(W$4:W$15,_xlpm.rng+2))</f>
        <v>12.203900381342066</v>
      </c>
      <c r="K349" cm="1">
        <f t="array" ref="K349">_xlfn.LET(_xlpm.rng,IFERROR(MATCH($A349,Q$4:Q$15,1)+1,1),INDEX(X$4:X$15,_xlpm.rng)*$A349^2+INDEX(X$4:X$15,_xlpm.rng+1)*$A349+INDEX(X$4:X$15,_xlpm.rng+2))</f>
        <v>0</v>
      </c>
      <c r="L349" cm="1">
        <f t="array" ref="L349">_xlfn.LET(_xlpm.rng,IFERROR(MATCH($A349,R$4:R$15,1)+1,1),INDEX(Y$4:Y$15,_xlpm.rng)*$A349^2+INDEX(Y$4:Y$15,_xlpm.rng+1)*$A349+INDEX(Y$4:Y$15,_xlpm.rng+2))</f>
        <v>0</v>
      </c>
      <c r="M349" cm="1">
        <f t="array" ref="M349">_xlfn.LET(_xlpm.rng,IFERROR(MATCH($A349,S$4:S$15,1)+1,1),INDEX(Z$4:Z$15,_xlpm.rng)*$A349^2+INDEX(Z$4:Z$15,_xlpm.rng+1)*$A349+INDEX(Z$4:Z$15,_xlpm.rng+2))</f>
        <v>2.6829539392032586E-3</v>
      </c>
    </row>
    <row r="350" spans="1:13" x14ac:dyDescent="0.2">
      <c r="A350">
        <v>17.274999999999999</v>
      </c>
      <c r="B350">
        <f>transpose!V349</f>
        <v>0</v>
      </c>
      <c r="C350">
        <f>transpose!W349</f>
        <v>0</v>
      </c>
      <c r="D350">
        <f>transpose!X349</f>
        <v>0</v>
      </c>
      <c r="E350">
        <f>transpose!P349</f>
        <v>0</v>
      </c>
      <c r="F350">
        <f>transpose!Q349</f>
        <v>0</v>
      </c>
      <c r="G350">
        <f>transpose!R349</f>
        <v>5.2375348785100003E-11</v>
      </c>
      <c r="H350" cm="1">
        <f t="array" ref="H350">_xlfn.LET(_xlpm.rng,IFERROR(MATCH($A350,Q$4:Q$15,1)+1,1),INDEX(U$4:U$15,_xlpm.rng)*$A350^2+INDEX(U$4:U$15,_xlpm.rng+1)*$A350+INDEX(U$4:U$15,_xlpm.rng+2))</f>
        <v>0</v>
      </c>
      <c r="I350" cm="1">
        <f t="array" ref="I350">_xlfn.LET(_xlpm.rng,IFERROR(MATCH($A350,R$4:R$15,1)+1,1),INDEX(V$4:V$15,_xlpm.rng)*$A350^2+INDEX(V$4:V$15,_xlpm.rng+1)*$A350+INDEX(V$4:V$15,_xlpm.rng+2))</f>
        <v>0</v>
      </c>
      <c r="J350" cm="1">
        <f t="array" ref="J350">_xlfn.LET(_xlpm.rng,IFERROR(MATCH($A350,S$4:S$15,1)+1,1),INDEX(W$4:W$15,_xlpm.rng)*$A350^2+INDEX(W$4:W$15,_xlpm.rng+1)*$A350+INDEX(W$4:W$15,_xlpm.rng+2))</f>
        <v>12.259455936897616</v>
      </c>
      <c r="K350" cm="1">
        <f t="array" ref="K350">_xlfn.LET(_xlpm.rng,IFERROR(MATCH($A350,Q$4:Q$15,1)+1,1),INDEX(X$4:X$15,_xlpm.rng)*$A350^2+INDEX(X$4:X$15,_xlpm.rng+1)*$A350+INDEX(X$4:X$15,_xlpm.rng+2))</f>
        <v>0</v>
      </c>
      <c r="L350" cm="1">
        <f t="array" ref="L350">_xlfn.LET(_xlpm.rng,IFERROR(MATCH($A350,R$4:R$15,1)+1,1),INDEX(Y$4:Y$15,_xlpm.rng)*$A350^2+INDEX(Y$4:Y$15,_xlpm.rng+1)*$A350+INDEX(Y$4:Y$15,_xlpm.rng+2))</f>
        <v>0</v>
      </c>
      <c r="M350" cm="1">
        <f t="array" ref="M350">_xlfn.LET(_xlpm.rng,IFERROR(MATCH($A350,S$4:S$15,1)+1,1),INDEX(Z$4:Z$15,_xlpm.rng)*$A350^2+INDEX(Z$4:Z$15,_xlpm.rng+1)*$A350+INDEX(Z$4:Z$15,_xlpm.rng+2))</f>
        <v>1.8428541216000127E-3</v>
      </c>
    </row>
    <row r="351" spans="1:13" x14ac:dyDescent="0.2">
      <c r="A351">
        <v>17.324999999999999</v>
      </c>
      <c r="B351">
        <f>transpose!V350</f>
        <v>0</v>
      </c>
      <c r="C351">
        <f>transpose!W350</f>
        <v>0</v>
      </c>
      <c r="D351">
        <f>transpose!X350</f>
        <v>0</v>
      </c>
      <c r="E351">
        <f>transpose!P350</f>
        <v>0</v>
      </c>
      <c r="F351">
        <f>transpose!Q350</f>
        <v>0</v>
      </c>
      <c r="G351">
        <f>transpose!R350</f>
        <v>0</v>
      </c>
      <c r="H351" cm="1">
        <f t="array" ref="H351">_xlfn.LET(_xlpm.rng,IFERROR(MATCH($A351,Q$4:Q$15,1)+1,1),INDEX(U$4:U$15,_xlpm.rng)*$A351^2+INDEX(U$4:U$15,_xlpm.rng+1)*$A351+INDEX(U$4:U$15,_xlpm.rng+2))</f>
        <v>0</v>
      </c>
      <c r="I351" cm="1">
        <f t="array" ref="I351">_xlfn.LET(_xlpm.rng,IFERROR(MATCH($A351,R$4:R$15,1)+1,1),INDEX(V$4:V$15,_xlpm.rng)*$A351^2+INDEX(V$4:V$15,_xlpm.rng+1)*$A351+INDEX(V$4:V$15,_xlpm.rng+2))</f>
        <v>0</v>
      </c>
      <c r="J351" cm="1">
        <f t="array" ref="J351">_xlfn.LET(_xlpm.rng,IFERROR(MATCH($A351,S$4:S$15,1)+1,1),INDEX(W$4:W$15,_xlpm.rng)*$A351^2+INDEX(W$4:W$15,_xlpm.rng+1)*$A351+INDEX(W$4:W$15,_xlpm.rng+2))</f>
        <v>12.315011492453174</v>
      </c>
      <c r="K351" cm="1">
        <f t="array" ref="K351">_xlfn.LET(_xlpm.rng,IFERROR(MATCH($A351,Q$4:Q$15,1)+1,1),INDEX(X$4:X$15,_xlpm.rng)*$A351^2+INDEX(X$4:X$15,_xlpm.rng+1)*$A351+INDEX(X$4:X$15,_xlpm.rng+2))</f>
        <v>0</v>
      </c>
      <c r="L351" cm="1">
        <f t="array" ref="L351">_xlfn.LET(_xlpm.rng,IFERROR(MATCH($A351,R$4:R$15,1)+1,1),INDEX(Y$4:Y$15,_xlpm.rng)*$A351^2+INDEX(Y$4:Y$15,_xlpm.rng+1)*$A351+INDEX(Y$4:Y$15,_xlpm.rng+2))</f>
        <v>0</v>
      </c>
      <c r="M351" cm="1">
        <f t="array" ref="M351">_xlfn.LET(_xlpm.rng,IFERROR(MATCH($A351,S$4:S$15,1)+1,1),INDEX(Z$4:Z$15,_xlpm.rng)*$A351^2+INDEX(Z$4:Z$15,_xlpm.rng+1)*$A351+INDEX(Z$4:Z$15,_xlpm.rng+2))</f>
        <v>1.1600641792792743E-3</v>
      </c>
    </row>
    <row r="352" spans="1:13" x14ac:dyDescent="0.2">
      <c r="A352">
        <v>17.375</v>
      </c>
      <c r="B352">
        <f>transpose!V351</f>
        <v>0</v>
      </c>
      <c r="C352">
        <f>transpose!W351</f>
        <v>0</v>
      </c>
      <c r="D352">
        <f>transpose!X351</f>
        <v>0</v>
      </c>
      <c r="E352">
        <f>transpose!P351</f>
        <v>0</v>
      </c>
      <c r="F352">
        <f>transpose!Q351</f>
        <v>0</v>
      </c>
      <c r="G352">
        <f>transpose!R351</f>
        <v>0</v>
      </c>
      <c r="H352" cm="1">
        <f t="array" ref="H352">_xlfn.LET(_xlpm.rng,IFERROR(MATCH($A352,Q$4:Q$15,1)+1,1),INDEX(U$4:U$15,_xlpm.rng)*$A352^2+INDEX(U$4:U$15,_xlpm.rng+1)*$A352+INDEX(U$4:U$15,_xlpm.rng+2))</f>
        <v>0</v>
      </c>
      <c r="I352" cm="1">
        <f t="array" ref="I352">_xlfn.LET(_xlpm.rng,IFERROR(MATCH($A352,R$4:R$15,1)+1,1),INDEX(V$4:V$15,_xlpm.rng)*$A352^2+INDEX(V$4:V$15,_xlpm.rng+1)*$A352+INDEX(V$4:V$15,_xlpm.rng+2))</f>
        <v>0</v>
      </c>
      <c r="J352" cm="1">
        <f t="array" ref="J352">_xlfn.LET(_xlpm.rng,IFERROR(MATCH($A352,S$4:S$15,1)+1,1),INDEX(W$4:W$15,_xlpm.rng)*$A352^2+INDEX(W$4:W$15,_xlpm.rng+1)*$A352+INDEX(W$4:W$15,_xlpm.rng+2))</f>
        <v>12.370567048008731</v>
      </c>
      <c r="K352" cm="1">
        <f t="array" ref="K352">_xlfn.LET(_xlpm.rng,IFERROR(MATCH($A352,Q$4:Q$15,1)+1,1),INDEX(X$4:X$15,_xlpm.rng)*$A352^2+INDEX(X$4:X$15,_xlpm.rng+1)*$A352+INDEX(X$4:X$15,_xlpm.rng+2))</f>
        <v>0</v>
      </c>
      <c r="L352" cm="1">
        <f t="array" ref="L352">_xlfn.LET(_xlpm.rng,IFERROR(MATCH($A352,R$4:R$15,1)+1,1),INDEX(Y$4:Y$15,_xlpm.rng)*$A352^2+INDEX(Y$4:Y$15,_xlpm.rng+1)*$A352+INDEX(Y$4:Y$15,_xlpm.rng+2))</f>
        <v>0</v>
      </c>
      <c r="M352" cm="1">
        <f t="array" ref="M352">_xlfn.LET(_xlpm.rng,IFERROR(MATCH($A352,S$4:S$15,1)+1,1),INDEX(Z$4:Z$15,_xlpm.rng)*$A352^2+INDEX(Z$4:Z$15,_xlpm.rng+1)*$A352+INDEX(Z$4:Z$15,_xlpm.rng+2))</f>
        <v>6.3458411224637246E-4</v>
      </c>
    </row>
    <row r="353" spans="1:13" x14ac:dyDescent="0.2">
      <c r="A353">
        <v>17.425000000000001</v>
      </c>
      <c r="B353">
        <f>transpose!V352</f>
        <v>0</v>
      </c>
      <c r="C353">
        <f>transpose!W352</f>
        <v>0</v>
      </c>
      <c r="D353">
        <f>transpose!X352</f>
        <v>0</v>
      </c>
      <c r="E353">
        <f>transpose!P352</f>
        <v>0</v>
      </c>
      <c r="F353">
        <f>transpose!Q352</f>
        <v>0</v>
      </c>
      <c r="G353">
        <f>transpose!R352</f>
        <v>0</v>
      </c>
      <c r="H353" cm="1">
        <f t="array" ref="H353">_xlfn.LET(_xlpm.rng,IFERROR(MATCH($A353,Q$4:Q$15,1)+1,1),INDEX(U$4:U$15,_xlpm.rng)*$A353^2+INDEX(U$4:U$15,_xlpm.rng+1)*$A353+INDEX(U$4:U$15,_xlpm.rng+2))</f>
        <v>0</v>
      </c>
      <c r="I353" cm="1">
        <f t="array" ref="I353">_xlfn.LET(_xlpm.rng,IFERROR(MATCH($A353,R$4:R$15,1)+1,1),INDEX(V$4:V$15,_xlpm.rng)*$A353^2+INDEX(V$4:V$15,_xlpm.rng+1)*$A353+INDEX(V$4:V$15,_xlpm.rng+2))</f>
        <v>0</v>
      </c>
      <c r="J353" cm="1">
        <f t="array" ref="J353">_xlfn.LET(_xlpm.rng,IFERROR(MATCH($A353,S$4:S$15,1)+1,1),INDEX(W$4:W$15,_xlpm.rng)*$A353^2+INDEX(W$4:W$15,_xlpm.rng+1)*$A353+INDEX(W$4:W$15,_xlpm.rng+2))</f>
        <v>12.426122603564288</v>
      </c>
      <c r="K353" cm="1">
        <f t="array" ref="K353">_xlfn.LET(_xlpm.rng,IFERROR(MATCH($A353,Q$4:Q$15,1)+1,1),INDEX(X$4:X$15,_xlpm.rng)*$A353^2+INDEX(X$4:X$15,_xlpm.rng+1)*$A353+INDEX(X$4:X$15,_xlpm.rng+2))</f>
        <v>0</v>
      </c>
      <c r="L353" cm="1">
        <f t="array" ref="L353">_xlfn.LET(_xlpm.rng,IFERROR(MATCH($A353,R$4:R$15,1)+1,1),INDEX(Y$4:Y$15,_xlpm.rng)*$A353^2+INDEX(Y$4:Y$15,_xlpm.rng+1)*$A353+INDEX(Y$4:Y$15,_xlpm.rng+2))</f>
        <v>0</v>
      </c>
      <c r="M353" cm="1">
        <f t="array" ref="M353">_xlfn.LET(_xlpm.rng,IFERROR(MATCH($A353,S$4:S$15,1)+1,1),INDEX(Z$4:Z$15,_xlpm.rng)*$A353^2+INDEX(Z$4:Z$15,_xlpm.rng+1)*$A353+INDEX(Z$4:Z$15,_xlpm.rng+2))</f>
        <v>2.6641392049597812E-4</v>
      </c>
    </row>
    <row r="354" spans="1:13" x14ac:dyDescent="0.2">
      <c r="A354">
        <v>17.475000000000001</v>
      </c>
      <c r="B354">
        <f>transpose!V353</f>
        <v>0</v>
      </c>
      <c r="C354">
        <f>transpose!W353</f>
        <v>0</v>
      </c>
      <c r="D354">
        <f>transpose!X353</f>
        <v>0</v>
      </c>
      <c r="E354">
        <f>transpose!P353</f>
        <v>0</v>
      </c>
      <c r="F354">
        <f>transpose!Q353</f>
        <v>0</v>
      </c>
      <c r="G354">
        <f>transpose!R353</f>
        <v>0</v>
      </c>
      <c r="H354" cm="1">
        <f t="array" ref="H354">_xlfn.LET(_xlpm.rng,IFERROR(MATCH($A354,Q$4:Q$15,1)+1,1),INDEX(U$4:U$15,_xlpm.rng)*$A354^2+INDEX(U$4:U$15,_xlpm.rng+1)*$A354+INDEX(U$4:U$15,_xlpm.rng+2))</f>
        <v>0</v>
      </c>
      <c r="I354" cm="1">
        <f t="array" ref="I354">_xlfn.LET(_xlpm.rng,IFERROR(MATCH($A354,R$4:R$15,1)+1,1),INDEX(V$4:V$15,_xlpm.rng)*$A354^2+INDEX(V$4:V$15,_xlpm.rng+1)*$A354+INDEX(V$4:V$15,_xlpm.rng+2))</f>
        <v>0</v>
      </c>
      <c r="J354" cm="1">
        <f t="array" ref="J354">_xlfn.LET(_xlpm.rng,IFERROR(MATCH($A354,S$4:S$15,1)+1,1),INDEX(W$4:W$15,_xlpm.rng)*$A354^2+INDEX(W$4:W$15,_xlpm.rng+1)*$A354+INDEX(W$4:W$15,_xlpm.rng+2))</f>
        <v>12.481678159119845</v>
      </c>
      <c r="K354" cm="1">
        <f t="array" ref="K354">_xlfn.LET(_xlpm.rng,IFERROR(MATCH($A354,Q$4:Q$15,1)+1,1),INDEX(X$4:X$15,_xlpm.rng)*$A354^2+INDEX(X$4:X$15,_xlpm.rng+1)*$A354+INDEX(X$4:X$15,_xlpm.rng+2))</f>
        <v>0</v>
      </c>
      <c r="L354" cm="1">
        <f t="array" ref="L354">_xlfn.LET(_xlpm.rng,IFERROR(MATCH($A354,R$4:R$15,1)+1,1),INDEX(Y$4:Y$15,_xlpm.rng)*$A354^2+INDEX(Y$4:Y$15,_xlpm.rng+1)*$A354+INDEX(Y$4:Y$15,_xlpm.rng+2))</f>
        <v>0</v>
      </c>
      <c r="M354" cm="1">
        <f t="array" ref="M354">_xlfn.LET(_xlpm.rng,IFERROR(MATCH($A354,S$4:S$15,1)+1,1),INDEX(Z$4:Z$15,_xlpm.rng)*$A354^2+INDEX(Z$4:Z$15,_xlpm.rng+1)*$A354+INDEX(Z$4:Z$15,_xlpm.rng+2))</f>
        <v>5.5553604033420356E-5</v>
      </c>
    </row>
    <row r="355" spans="1:13" x14ac:dyDescent="0.2">
      <c r="A355">
        <v>17.524999999999999</v>
      </c>
      <c r="B355">
        <f>transpose!V354</f>
        <v>0</v>
      </c>
      <c r="C355">
        <f>transpose!W354</f>
        <v>0</v>
      </c>
      <c r="D355">
        <f>transpose!X354</f>
        <v>0</v>
      </c>
      <c r="E355">
        <f>transpose!P354</f>
        <v>0</v>
      </c>
      <c r="F355">
        <f>transpose!Q354</f>
        <v>0</v>
      </c>
      <c r="G355">
        <f>transpose!R354</f>
        <v>0</v>
      </c>
      <c r="H355" cm="1">
        <f t="array" ref="H355">_xlfn.LET(_xlpm.rng,IFERROR(MATCH($A355,Q$4:Q$15,1)+1,1),INDEX(U$4:U$15,_xlpm.rng)*$A355^2+INDEX(U$4:U$15,_xlpm.rng+1)*$A355+INDEX(U$4:U$15,_xlpm.rng+2))</f>
        <v>0</v>
      </c>
      <c r="I355" cm="1">
        <f t="array" ref="I355">_xlfn.LET(_xlpm.rng,IFERROR(MATCH($A355,R$4:R$15,1)+1,1),INDEX(V$4:V$15,_xlpm.rng)*$A355^2+INDEX(V$4:V$15,_xlpm.rng+1)*$A355+INDEX(V$4:V$15,_xlpm.rng+2))</f>
        <v>0</v>
      </c>
      <c r="J355" cm="1">
        <f t="array" ref="J355">_xlfn.LET(_xlpm.rng,IFERROR(MATCH($A355,S$4:S$15,1)+1,1),INDEX(W$4:W$15,_xlpm.rng)*$A355^2+INDEX(W$4:W$15,_xlpm.rng+1)*$A355+INDEX(W$4:W$15,_xlpm.rng+2))</f>
        <v>0</v>
      </c>
      <c r="K355" cm="1">
        <f t="array" ref="K355">_xlfn.LET(_xlpm.rng,IFERROR(MATCH($A355,Q$4:Q$15,1)+1,1),INDEX(X$4:X$15,_xlpm.rng)*$A355^2+INDEX(X$4:X$15,_xlpm.rng+1)*$A355+INDEX(X$4:X$15,_xlpm.rng+2))</f>
        <v>0</v>
      </c>
      <c r="L355" cm="1">
        <f t="array" ref="L355">_xlfn.LET(_xlpm.rng,IFERROR(MATCH($A355,R$4:R$15,1)+1,1),INDEX(Y$4:Y$15,_xlpm.rng)*$A355^2+INDEX(Y$4:Y$15,_xlpm.rng+1)*$A355+INDEX(Y$4:Y$15,_xlpm.rng+2))</f>
        <v>0</v>
      </c>
      <c r="M355" cm="1">
        <f t="array" ref="M355">_xlfn.LET(_xlpm.rng,IFERROR(MATCH($A355,S$4:S$15,1)+1,1),INDEX(Z$4:Z$15,_xlpm.rng)*$A355^2+INDEX(Z$4:Z$15,_xlpm.rng+1)*$A355+INDEX(Z$4:Z$15,_xlpm.rng+2))</f>
        <v>0</v>
      </c>
    </row>
    <row r="356" spans="1:13" x14ac:dyDescent="0.2">
      <c r="A356">
        <v>17.574999999999999</v>
      </c>
      <c r="B356">
        <f>transpose!V355</f>
        <v>0</v>
      </c>
      <c r="C356">
        <f>transpose!W355</f>
        <v>0</v>
      </c>
      <c r="D356">
        <f>transpose!X355</f>
        <v>0</v>
      </c>
      <c r="E356">
        <f>transpose!P355</f>
        <v>0</v>
      </c>
      <c r="F356">
        <f>transpose!Q355</f>
        <v>0</v>
      </c>
      <c r="G356">
        <f>transpose!R355</f>
        <v>0</v>
      </c>
      <c r="H356" cm="1">
        <f t="array" ref="H356">_xlfn.LET(_xlpm.rng,IFERROR(MATCH($A356,Q$4:Q$15,1)+1,1),INDEX(U$4:U$15,_xlpm.rng)*$A356^2+INDEX(U$4:U$15,_xlpm.rng+1)*$A356+INDEX(U$4:U$15,_xlpm.rng+2))</f>
        <v>0</v>
      </c>
      <c r="I356" cm="1">
        <f t="array" ref="I356">_xlfn.LET(_xlpm.rng,IFERROR(MATCH($A356,R$4:R$15,1)+1,1),INDEX(V$4:V$15,_xlpm.rng)*$A356^2+INDEX(V$4:V$15,_xlpm.rng+1)*$A356+INDEX(V$4:V$15,_xlpm.rng+2))</f>
        <v>0</v>
      </c>
      <c r="J356" cm="1">
        <f t="array" ref="J356">_xlfn.LET(_xlpm.rng,IFERROR(MATCH($A356,S$4:S$15,1)+1,1),INDEX(W$4:W$15,_xlpm.rng)*$A356^2+INDEX(W$4:W$15,_xlpm.rng+1)*$A356+INDEX(W$4:W$15,_xlpm.rng+2))</f>
        <v>0</v>
      </c>
      <c r="K356" cm="1">
        <f t="array" ref="K356">_xlfn.LET(_xlpm.rng,IFERROR(MATCH($A356,Q$4:Q$15,1)+1,1),INDEX(X$4:X$15,_xlpm.rng)*$A356^2+INDEX(X$4:X$15,_xlpm.rng+1)*$A356+INDEX(X$4:X$15,_xlpm.rng+2))</f>
        <v>0</v>
      </c>
      <c r="L356" cm="1">
        <f t="array" ref="L356">_xlfn.LET(_xlpm.rng,IFERROR(MATCH($A356,R$4:R$15,1)+1,1),INDEX(Y$4:Y$15,_xlpm.rng)*$A356^2+INDEX(Y$4:Y$15,_xlpm.rng+1)*$A356+INDEX(Y$4:Y$15,_xlpm.rng+2))</f>
        <v>0</v>
      </c>
      <c r="M356" cm="1">
        <f t="array" ref="M356">_xlfn.LET(_xlpm.rng,IFERROR(MATCH($A356,S$4:S$15,1)+1,1),INDEX(Z$4:Z$15,_xlpm.rng)*$A356^2+INDEX(Z$4:Z$15,_xlpm.rng+1)*$A356+INDEX(Z$4:Z$15,_xlpm.rng+2))</f>
        <v>0</v>
      </c>
    </row>
    <row r="357" spans="1:13" x14ac:dyDescent="0.2">
      <c r="A357">
        <v>17.625</v>
      </c>
      <c r="B357">
        <f>transpose!V356</f>
        <v>0</v>
      </c>
      <c r="C357">
        <f>transpose!W356</f>
        <v>0</v>
      </c>
      <c r="D357">
        <f>transpose!X356</f>
        <v>0</v>
      </c>
      <c r="E357">
        <f>transpose!P356</f>
        <v>0</v>
      </c>
      <c r="F357">
        <f>transpose!Q356</f>
        <v>0</v>
      </c>
      <c r="G357">
        <f>transpose!R356</f>
        <v>0</v>
      </c>
      <c r="H357" cm="1">
        <f t="array" ref="H357">_xlfn.LET(_xlpm.rng,IFERROR(MATCH($A357,Q$4:Q$15,1)+1,1),INDEX(U$4:U$15,_xlpm.rng)*$A357^2+INDEX(U$4:U$15,_xlpm.rng+1)*$A357+INDEX(U$4:U$15,_xlpm.rng+2))</f>
        <v>0</v>
      </c>
      <c r="I357" cm="1">
        <f t="array" ref="I357">_xlfn.LET(_xlpm.rng,IFERROR(MATCH($A357,R$4:R$15,1)+1,1),INDEX(V$4:V$15,_xlpm.rng)*$A357^2+INDEX(V$4:V$15,_xlpm.rng+1)*$A357+INDEX(V$4:V$15,_xlpm.rng+2))</f>
        <v>0</v>
      </c>
      <c r="J357" cm="1">
        <f t="array" ref="J357">_xlfn.LET(_xlpm.rng,IFERROR(MATCH($A357,S$4:S$15,1)+1,1),INDEX(W$4:W$15,_xlpm.rng)*$A357^2+INDEX(W$4:W$15,_xlpm.rng+1)*$A357+INDEX(W$4:W$15,_xlpm.rng+2))</f>
        <v>0</v>
      </c>
      <c r="K357" cm="1">
        <f t="array" ref="K357">_xlfn.LET(_xlpm.rng,IFERROR(MATCH($A357,Q$4:Q$15,1)+1,1),INDEX(X$4:X$15,_xlpm.rng)*$A357^2+INDEX(X$4:X$15,_xlpm.rng+1)*$A357+INDEX(X$4:X$15,_xlpm.rng+2))</f>
        <v>0</v>
      </c>
      <c r="L357" cm="1">
        <f t="array" ref="L357">_xlfn.LET(_xlpm.rng,IFERROR(MATCH($A357,R$4:R$15,1)+1,1),INDEX(Y$4:Y$15,_xlpm.rng)*$A357^2+INDEX(Y$4:Y$15,_xlpm.rng+1)*$A357+INDEX(Y$4:Y$15,_xlpm.rng+2))</f>
        <v>0</v>
      </c>
      <c r="M357" cm="1">
        <f t="array" ref="M357">_xlfn.LET(_xlpm.rng,IFERROR(MATCH($A357,S$4:S$15,1)+1,1),INDEX(Z$4:Z$15,_xlpm.rng)*$A357^2+INDEX(Z$4:Z$15,_xlpm.rng+1)*$A357+INDEX(Z$4:Z$15,_xlpm.rng+2))</f>
        <v>0</v>
      </c>
    </row>
    <row r="358" spans="1:13" x14ac:dyDescent="0.2">
      <c r="A358">
        <v>17.675000000000001</v>
      </c>
      <c r="B358">
        <f>transpose!V357</f>
        <v>0</v>
      </c>
      <c r="C358">
        <f>transpose!W357</f>
        <v>0</v>
      </c>
      <c r="D358">
        <f>transpose!X357</f>
        <v>0</v>
      </c>
      <c r="E358">
        <f>transpose!P357</f>
        <v>0</v>
      </c>
      <c r="F358">
        <f>transpose!Q357</f>
        <v>0</v>
      </c>
      <c r="G358">
        <f>transpose!R357</f>
        <v>0</v>
      </c>
      <c r="H358" cm="1">
        <f t="array" ref="H358">_xlfn.LET(_xlpm.rng,IFERROR(MATCH($A358,Q$4:Q$15,1)+1,1),INDEX(U$4:U$15,_xlpm.rng)*$A358^2+INDEX(U$4:U$15,_xlpm.rng+1)*$A358+INDEX(U$4:U$15,_xlpm.rng+2))</f>
        <v>0</v>
      </c>
      <c r="I358" cm="1">
        <f t="array" ref="I358">_xlfn.LET(_xlpm.rng,IFERROR(MATCH($A358,R$4:R$15,1)+1,1),INDEX(V$4:V$15,_xlpm.rng)*$A358^2+INDEX(V$4:V$15,_xlpm.rng+1)*$A358+INDEX(V$4:V$15,_xlpm.rng+2))</f>
        <v>0</v>
      </c>
      <c r="J358" cm="1">
        <f t="array" ref="J358">_xlfn.LET(_xlpm.rng,IFERROR(MATCH($A358,S$4:S$15,1)+1,1),INDEX(W$4:W$15,_xlpm.rng)*$A358^2+INDEX(W$4:W$15,_xlpm.rng+1)*$A358+INDEX(W$4:W$15,_xlpm.rng+2))</f>
        <v>0</v>
      </c>
      <c r="K358" cm="1">
        <f t="array" ref="K358">_xlfn.LET(_xlpm.rng,IFERROR(MATCH($A358,Q$4:Q$15,1)+1,1),INDEX(X$4:X$15,_xlpm.rng)*$A358^2+INDEX(X$4:X$15,_xlpm.rng+1)*$A358+INDEX(X$4:X$15,_xlpm.rng+2))</f>
        <v>0</v>
      </c>
      <c r="L358" cm="1">
        <f t="array" ref="L358">_xlfn.LET(_xlpm.rng,IFERROR(MATCH($A358,R$4:R$15,1)+1,1),INDEX(Y$4:Y$15,_xlpm.rng)*$A358^2+INDEX(Y$4:Y$15,_xlpm.rng+1)*$A358+INDEX(Y$4:Y$15,_xlpm.rng+2))</f>
        <v>0</v>
      </c>
      <c r="M358" cm="1">
        <f t="array" ref="M358">_xlfn.LET(_xlpm.rng,IFERROR(MATCH($A358,S$4:S$15,1)+1,1),INDEX(Z$4:Z$15,_xlpm.rng)*$A358^2+INDEX(Z$4:Z$15,_xlpm.rng+1)*$A358+INDEX(Z$4:Z$15,_xlpm.rng+2))</f>
        <v>0</v>
      </c>
    </row>
    <row r="359" spans="1:13" x14ac:dyDescent="0.2">
      <c r="A359">
        <v>17.725000000000001</v>
      </c>
      <c r="B359">
        <f>transpose!V358</f>
        <v>0</v>
      </c>
      <c r="C359">
        <f>transpose!W358</f>
        <v>0</v>
      </c>
      <c r="D359">
        <f>transpose!X358</f>
        <v>0</v>
      </c>
      <c r="E359">
        <f>transpose!P358</f>
        <v>0</v>
      </c>
      <c r="F359">
        <f>transpose!Q358</f>
        <v>0</v>
      </c>
      <c r="G359">
        <f>transpose!R358</f>
        <v>0</v>
      </c>
      <c r="H359" cm="1">
        <f t="array" ref="H359">_xlfn.LET(_xlpm.rng,IFERROR(MATCH($A359,Q$4:Q$15,1)+1,1),INDEX(U$4:U$15,_xlpm.rng)*$A359^2+INDEX(U$4:U$15,_xlpm.rng+1)*$A359+INDEX(U$4:U$15,_xlpm.rng+2))</f>
        <v>0</v>
      </c>
      <c r="I359" cm="1">
        <f t="array" ref="I359">_xlfn.LET(_xlpm.rng,IFERROR(MATCH($A359,R$4:R$15,1)+1,1),INDEX(V$4:V$15,_xlpm.rng)*$A359^2+INDEX(V$4:V$15,_xlpm.rng+1)*$A359+INDEX(V$4:V$15,_xlpm.rng+2))</f>
        <v>0</v>
      </c>
      <c r="J359" cm="1">
        <f t="array" ref="J359">_xlfn.LET(_xlpm.rng,IFERROR(MATCH($A359,S$4:S$15,1)+1,1),INDEX(W$4:W$15,_xlpm.rng)*$A359^2+INDEX(W$4:W$15,_xlpm.rng+1)*$A359+INDEX(W$4:W$15,_xlpm.rng+2))</f>
        <v>0</v>
      </c>
      <c r="K359" cm="1">
        <f t="array" ref="K359">_xlfn.LET(_xlpm.rng,IFERROR(MATCH($A359,Q$4:Q$15,1)+1,1),INDEX(X$4:X$15,_xlpm.rng)*$A359^2+INDEX(X$4:X$15,_xlpm.rng+1)*$A359+INDEX(X$4:X$15,_xlpm.rng+2))</f>
        <v>0</v>
      </c>
      <c r="L359" cm="1">
        <f t="array" ref="L359">_xlfn.LET(_xlpm.rng,IFERROR(MATCH($A359,R$4:R$15,1)+1,1),INDEX(Y$4:Y$15,_xlpm.rng)*$A359^2+INDEX(Y$4:Y$15,_xlpm.rng+1)*$A359+INDEX(Y$4:Y$15,_xlpm.rng+2))</f>
        <v>0</v>
      </c>
      <c r="M359" cm="1">
        <f t="array" ref="M359">_xlfn.LET(_xlpm.rng,IFERROR(MATCH($A359,S$4:S$15,1)+1,1),INDEX(Z$4:Z$15,_xlpm.rng)*$A359^2+INDEX(Z$4:Z$15,_xlpm.rng+1)*$A359+INDEX(Z$4:Z$15,_xlpm.rng+2))</f>
        <v>0</v>
      </c>
    </row>
    <row r="360" spans="1:13" x14ac:dyDescent="0.2">
      <c r="A360">
        <v>17.774999999999999</v>
      </c>
      <c r="B360">
        <f>transpose!V359</f>
        <v>0</v>
      </c>
      <c r="C360">
        <f>transpose!W359</f>
        <v>0</v>
      </c>
      <c r="D360">
        <f>transpose!X359</f>
        <v>0</v>
      </c>
      <c r="E360">
        <f>transpose!P359</f>
        <v>0</v>
      </c>
      <c r="F360">
        <f>transpose!Q359</f>
        <v>0</v>
      </c>
      <c r="G360">
        <f>transpose!R359</f>
        <v>0</v>
      </c>
      <c r="H360" cm="1">
        <f t="array" ref="H360">_xlfn.LET(_xlpm.rng,IFERROR(MATCH($A360,Q$4:Q$15,1)+1,1),INDEX(U$4:U$15,_xlpm.rng)*$A360^2+INDEX(U$4:U$15,_xlpm.rng+1)*$A360+INDEX(U$4:U$15,_xlpm.rng+2))</f>
        <v>0</v>
      </c>
      <c r="I360" cm="1">
        <f t="array" ref="I360">_xlfn.LET(_xlpm.rng,IFERROR(MATCH($A360,R$4:R$15,1)+1,1),INDEX(V$4:V$15,_xlpm.rng)*$A360^2+INDEX(V$4:V$15,_xlpm.rng+1)*$A360+INDEX(V$4:V$15,_xlpm.rng+2))</f>
        <v>0</v>
      </c>
      <c r="J360" cm="1">
        <f t="array" ref="J360">_xlfn.LET(_xlpm.rng,IFERROR(MATCH($A360,S$4:S$15,1)+1,1),INDEX(W$4:W$15,_xlpm.rng)*$A360^2+INDEX(W$4:W$15,_xlpm.rng+1)*$A360+INDEX(W$4:W$15,_xlpm.rng+2))</f>
        <v>0</v>
      </c>
      <c r="K360" cm="1">
        <f t="array" ref="K360">_xlfn.LET(_xlpm.rng,IFERROR(MATCH($A360,Q$4:Q$15,1)+1,1),INDEX(X$4:X$15,_xlpm.rng)*$A360^2+INDEX(X$4:X$15,_xlpm.rng+1)*$A360+INDEX(X$4:X$15,_xlpm.rng+2))</f>
        <v>0</v>
      </c>
      <c r="L360" cm="1">
        <f t="array" ref="L360">_xlfn.LET(_xlpm.rng,IFERROR(MATCH($A360,R$4:R$15,1)+1,1),INDEX(Y$4:Y$15,_xlpm.rng)*$A360^2+INDEX(Y$4:Y$15,_xlpm.rng+1)*$A360+INDEX(Y$4:Y$15,_xlpm.rng+2))</f>
        <v>0</v>
      </c>
      <c r="M360" cm="1">
        <f t="array" ref="M360">_xlfn.LET(_xlpm.rng,IFERROR(MATCH($A360,S$4:S$15,1)+1,1),INDEX(Z$4:Z$15,_xlpm.rng)*$A360^2+INDEX(Z$4:Z$15,_xlpm.rng+1)*$A360+INDEX(Z$4:Z$15,_xlpm.rng+2))</f>
        <v>0</v>
      </c>
    </row>
    <row r="361" spans="1:13" x14ac:dyDescent="0.2">
      <c r="A361">
        <v>17.824999999999999</v>
      </c>
      <c r="B361">
        <f>transpose!V360</f>
        <v>0</v>
      </c>
      <c r="C361">
        <f>transpose!W360</f>
        <v>0</v>
      </c>
      <c r="D361">
        <f>transpose!X360</f>
        <v>0</v>
      </c>
      <c r="E361">
        <f>transpose!P360</f>
        <v>0</v>
      </c>
      <c r="F361">
        <f>transpose!Q360</f>
        <v>0</v>
      </c>
      <c r="G361">
        <f>transpose!R360</f>
        <v>0</v>
      </c>
      <c r="H361" cm="1">
        <f t="array" ref="H361">_xlfn.LET(_xlpm.rng,IFERROR(MATCH($A361,Q$4:Q$15,1)+1,1),INDEX(U$4:U$15,_xlpm.rng)*$A361^2+INDEX(U$4:U$15,_xlpm.rng+1)*$A361+INDEX(U$4:U$15,_xlpm.rng+2))</f>
        <v>0</v>
      </c>
      <c r="I361" cm="1">
        <f t="array" ref="I361">_xlfn.LET(_xlpm.rng,IFERROR(MATCH($A361,R$4:R$15,1)+1,1),INDEX(V$4:V$15,_xlpm.rng)*$A361^2+INDEX(V$4:V$15,_xlpm.rng+1)*$A361+INDEX(V$4:V$15,_xlpm.rng+2))</f>
        <v>0</v>
      </c>
      <c r="J361" cm="1">
        <f t="array" ref="J361">_xlfn.LET(_xlpm.rng,IFERROR(MATCH($A361,S$4:S$15,1)+1,1),INDEX(W$4:W$15,_xlpm.rng)*$A361^2+INDEX(W$4:W$15,_xlpm.rng+1)*$A361+INDEX(W$4:W$15,_xlpm.rng+2))</f>
        <v>0</v>
      </c>
      <c r="K361" cm="1">
        <f t="array" ref="K361">_xlfn.LET(_xlpm.rng,IFERROR(MATCH($A361,Q$4:Q$15,1)+1,1),INDEX(X$4:X$15,_xlpm.rng)*$A361^2+INDEX(X$4:X$15,_xlpm.rng+1)*$A361+INDEX(X$4:X$15,_xlpm.rng+2))</f>
        <v>0</v>
      </c>
      <c r="L361" cm="1">
        <f t="array" ref="L361">_xlfn.LET(_xlpm.rng,IFERROR(MATCH($A361,R$4:R$15,1)+1,1),INDEX(Y$4:Y$15,_xlpm.rng)*$A361^2+INDEX(Y$4:Y$15,_xlpm.rng+1)*$A361+INDEX(Y$4:Y$15,_xlpm.rng+2))</f>
        <v>0</v>
      </c>
      <c r="M361" cm="1">
        <f t="array" ref="M361">_xlfn.LET(_xlpm.rng,IFERROR(MATCH($A361,S$4:S$15,1)+1,1),INDEX(Z$4:Z$15,_xlpm.rng)*$A361^2+INDEX(Z$4:Z$15,_xlpm.rng+1)*$A361+INDEX(Z$4:Z$15,_xlpm.rng+2))</f>
        <v>0</v>
      </c>
    </row>
    <row r="362" spans="1:13" x14ac:dyDescent="0.2">
      <c r="A362">
        <v>17.875</v>
      </c>
      <c r="B362">
        <f>transpose!V361</f>
        <v>0</v>
      </c>
      <c r="C362">
        <f>transpose!W361</f>
        <v>0</v>
      </c>
      <c r="D362">
        <f>transpose!X361</f>
        <v>0</v>
      </c>
      <c r="E362">
        <f>transpose!P361</f>
        <v>0</v>
      </c>
      <c r="F362">
        <f>transpose!Q361</f>
        <v>0</v>
      </c>
      <c r="G362">
        <f>transpose!R361</f>
        <v>0</v>
      </c>
      <c r="H362" cm="1">
        <f t="array" ref="H362">_xlfn.LET(_xlpm.rng,IFERROR(MATCH($A362,Q$4:Q$15,1)+1,1),INDEX(U$4:U$15,_xlpm.rng)*$A362^2+INDEX(U$4:U$15,_xlpm.rng+1)*$A362+INDEX(U$4:U$15,_xlpm.rng+2))</f>
        <v>0</v>
      </c>
      <c r="I362" cm="1">
        <f t="array" ref="I362">_xlfn.LET(_xlpm.rng,IFERROR(MATCH($A362,R$4:R$15,1)+1,1),INDEX(V$4:V$15,_xlpm.rng)*$A362^2+INDEX(V$4:V$15,_xlpm.rng+1)*$A362+INDEX(V$4:V$15,_xlpm.rng+2))</f>
        <v>0</v>
      </c>
      <c r="J362" cm="1">
        <f t="array" ref="J362">_xlfn.LET(_xlpm.rng,IFERROR(MATCH($A362,S$4:S$15,1)+1,1),INDEX(W$4:W$15,_xlpm.rng)*$A362^2+INDEX(W$4:W$15,_xlpm.rng+1)*$A362+INDEX(W$4:W$15,_xlpm.rng+2))</f>
        <v>0</v>
      </c>
      <c r="K362" cm="1">
        <f t="array" ref="K362">_xlfn.LET(_xlpm.rng,IFERROR(MATCH($A362,Q$4:Q$15,1)+1,1),INDEX(X$4:X$15,_xlpm.rng)*$A362^2+INDEX(X$4:X$15,_xlpm.rng+1)*$A362+INDEX(X$4:X$15,_xlpm.rng+2))</f>
        <v>0</v>
      </c>
      <c r="L362" cm="1">
        <f t="array" ref="L362">_xlfn.LET(_xlpm.rng,IFERROR(MATCH($A362,R$4:R$15,1)+1,1),INDEX(Y$4:Y$15,_xlpm.rng)*$A362^2+INDEX(Y$4:Y$15,_xlpm.rng+1)*$A362+INDEX(Y$4:Y$15,_xlpm.rng+2))</f>
        <v>0</v>
      </c>
      <c r="M362" cm="1">
        <f t="array" ref="M362">_xlfn.LET(_xlpm.rng,IFERROR(MATCH($A362,S$4:S$15,1)+1,1),INDEX(Z$4:Z$15,_xlpm.rng)*$A362^2+INDEX(Z$4:Z$15,_xlpm.rng+1)*$A362+INDEX(Z$4:Z$15,_xlpm.rng+2))</f>
        <v>0</v>
      </c>
    </row>
    <row r="363" spans="1:13" x14ac:dyDescent="0.2">
      <c r="A363">
        <v>17.925000000000001</v>
      </c>
      <c r="B363">
        <f>transpose!V362</f>
        <v>0</v>
      </c>
      <c r="C363">
        <f>transpose!W362</f>
        <v>0</v>
      </c>
      <c r="D363">
        <f>transpose!X362</f>
        <v>0</v>
      </c>
      <c r="E363">
        <f>transpose!P362</f>
        <v>0</v>
      </c>
      <c r="F363">
        <f>transpose!Q362</f>
        <v>0</v>
      </c>
      <c r="G363">
        <f>transpose!R362</f>
        <v>0</v>
      </c>
      <c r="H363" cm="1">
        <f t="array" ref="H363">_xlfn.LET(_xlpm.rng,IFERROR(MATCH($A363,Q$4:Q$15,1)+1,1),INDEX(U$4:U$15,_xlpm.rng)*$A363^2+INDEX(U$4:U$15,_xlpm.rng+1)*$A363+INDEX(U$4:U$15,_xlpm.rng+2))</f>
        <v>0</v>
      </c>
      <c r="I363" cm="1">
        <f t="array" ref="I363">_xlfn.LET(_xlpm.rng,IFERROR(MATCH($A363,R$4:R$15,1)+1,1),INDEX(V$4:V$15,_xlpm.rng)*$A363^2+INDEX(V$4:V$15,_xlpm.rng+1)*$A363+INDEX(V$4:V$15,_xlpm.rng+2))</f>
        <v>0</v>
      </c>
      <c r="J363" cm="1">
        <f t="array" ref="J363">_xlfn.LET(_xlpm.rng,IFERROR(MATCH($A363,S$4:S$15,1)+1,1),INDEX(W$4:W$15,_xlpm.rng)*$A363^2+INDEX(W$4:W$15,_xlpm.rng+1)*$A363+INDEX(W$4:W$15,_xlpm.rng+2))</f>
        <v>0</v>
      </c>
      <c r="K363" cm="1">
        <f t="array" ref="K363">_xlfn.LET(_xlpm.rng,IFERROR(MATCH($A363,Q$4:Q$15,1)+1,1),INDEX(X$4:X$15,_xlpm.rng)*$A363^2+INDEX(X$4:X$15,_xlpm.rng+1)*$A363+INDEX(X$4:X$15,_xlpm.rng+2))</f>
        <v>0</v>
      </c>
      <c r="L363" cm="1">
        <f t="array" ref="L363">_xlfn.LET(_xlpm.rng,IFERROR(MATCH($A363,R$4:R$15,1)+1,1),INDEX(Y$4:Y$15,_xlpm.rng)*$A363^2+INDEX(Y$4:Y$15,_xlpm.rng+1)*$A363+INDEX(Y$4:Y$15,_xlpm.rng+2))</f>
        <v>0</v>
      </c>
      <c r="M363" cm="1">
        <f t="array" ref="M363">_xlfn.LET(_xlpm.rng,IFERROR(MATCH($A363,S$4:S$15,1)+1,1),INDEX(Z$4:Z$15,_xlpm.rng)*$A363^2+INDEX(Z$4:Z$15,_xlpm.rng+1)*$A363+INDEX(Z$4:Z$15,_xlpm.rng+2))</f>
        <v>0</v>
      </c>
    </row>
    <row r="364" spans="1:13" x14ac:dyDescent="0.2">
      <c r="A364">
        <v>17.975000000000001</v>
      </c>
      <c r="B364">
        <f>transpose!V363</f>
        <v>0</v>
      </c>
      <c r="C364">
        <f>transpose!W363</f>
        <v>0</v>
      </c>
      <c r="D364">
        <f>transpose!X363</f>
        <v>0</v>
      </c>
      <c r="E364">
        <f>transpose!P363</f>
        <v>0</v>
      </c>
      <c r="F364">
        <f>transpose!Q363</f>
        <v>0</v>
      </c>
      <c r="G364">
        <f>transpose!R363</f>
        <v>0</v>
      </c>
      <c r="H364" cm="1">
        <f t="array" ref="H364">_xlfn.LET(_xlpm.rng,IFERROR(MATCH($A364,Q$4:Q$15,1)+1,1),INDEX(U$4:U$15,_xlpm.rng)*$A364^2+INDEX(U$4:U$15,_xlpm.rng+1)*$A364+INDEX(U$4:U$15,_xlpm.rng+2))</f>
        <v>0</v>
      </c>
      <c r="I364" cm="1">
        <f t="array" ref="I364">_xlfn.LET(_xlpm.rng,IFERROR(MATCH($A364,R$4:R$15,1)+1,1),INDEX(V$4:V$15,_xlpm.rng)*$A364^2+INDEX(V$4:V$15,_xlpm.rng+1)*$A364+INDEX(V$4:V$15,_xlpm.rng+2))</f>
        <v>0</v>
      </c>
      <c r="J364" cm="1">
        <f t="array" ref="J364">_xlfn.LET(_xlpm.rng,IFERROR(MATCH($A364,S$4:S$15,1)+1,1),INDEX(W$4:W$15,_xlpm.rng)*$A364^2+INDEX(W$4:W$15,_xlpm.rng+1)*$A364+INDEX(W$4:W$15,_xlpm.rng+2))</f>
        <v>0</v>
      </c>
      <c r="K364" cm="1">
        <f t="array" ref="K364">_xlfn.LET(_xlpm.rng,IFERROR(MATCH($A364,Q$4:Q$15,1)+1,1),INDEX(X$4:X$15,_xlpm.rng)*$A364^2+INDEX(X$4:X$15,_xlpm.rng+1)*$A364+INDEX(X$4:X$15,_xlpm.rng+2))</f>
        <v>0</v>
      </c>
      <c r="L364" cm="1">
        <f t="array" ref="L364">_xlfn.LET(_xlpm.rng,IFERROR(MATCH($A364,R$4:R$15,1)+1,1),INDEX(Y$4:Y$15,_xlpm.rng)*$A364^2+INDEX(Y$4:Y$15,_xlpm.rng+1)*$A364+INDEX(Y$4:Y$15,_xlpm.rng+2))</f>
        <v>0</v>
      </c>
      <c r="M364" cm="1">
        <f t="array" ref="M364">_xlfn.LET(_xlpm.rng,IFERROR(MATCH($A364,S$4:S$15,1)+1,1),INDEX(Z$4:Z$15,_xlpm.rng)*$A364^2+INDEX(Z$4:Z$15,_xlpm.rng+1)*$A364+INDEX(Z$4:Z$15,_xlpm.rng+2))</f>
        <v>0</v>
      </c>
    </row>
    <row r="365" spans="1:13" x14ac:dyDescent="0.2">
      <c r="A365">
        <v>18.024999999999999</v>
      </c>
      <c r="B365">
        <f>transpose!V364</f>
        <v>0</v>
      </c>
      <c r="C365">
        <f>transpose!W364</f>
        <v>0</v>
      </c>
      <c r="D365">
        <f>transpose!X364</f>
        <v>0</v>
      </c>
      <c r="E365">
        <f>transpose!P364</f>
        <v>0</v>
      </c>
      <c r="F365">
        <f>transpose!Q364</f>
        <v>0</v>
      </c>
      <c r="G365">
        <f>transpose!R364</f>
        <v>0</v>
      </c>
      <c r="H365" cm="1">
        <f t="array" ref="H365">_xlfn.LET(_xlpm.rng,IFERROR(MATCH($A365,Q$4:Q$15,1)+1,1),INDEX(U$4:U$15,_xlpm.rng)*$A365^2+INDEX(U$4:U$15,_xlpm.rng+1)*$A365+INDEX(U$4:U$15,_xlpm.rng+2))</f>
        <v>0</v>
      </c>
      <c r="I365" cm="1">
        <f t="array" ref="I365">_xlfn.LET(_xlpm.rng,IFERROR(MATCH($A365,R$4:R$15,1)+1,1),INDEX(V$4:V$15,_xlpm.rng)*$A365^2+INDEX(V$4:V$15,_xlpm.rng+1)*$A365+INDEX(V$4:V$15,_xlpm.rng+2))</f>
        <v>0</v>
      </c>
      <c r="J365" cm="1">
        <f t="array" ref="J365">_xlfn.LET(_xlpm.rng,IFERROR(MATCH($A365,S$4:S$15,1)+1,1),INDEX(W$4:W$15,_xlpm.rng)*$A365^2+INDEX(W$4:W$15,_xlpm.rng+1)*$A365+INDEX(W$4:W$15,_xlpm.rng+2))</f>
        <v>0</v>
      </c>
      <c r="K365" cm="1">
        <f t="array" ref="K365">_xlfn.LET(_xlpm.rng,IFERROR(MATCH($A365,Q$4:Q$15,1)+1,1),INDEX(X$4:X$15,_xlpm.rng)*$A365^2+INDEX(X$4:X$15,_xlpm.rng+1)*$A365+INDEX(X$4:X$15,_xlpm.rng+2))</f>
        <v>0</v>
      </c>
      <c r="L365" cm="1">
        <f t="array" ref="L365">_xlfn.LET(_xlpm.rng,IFERROR(MATCH($A365,R$4:R$15,1)+1,1),INDEX(Y$4:Y$15,_xlpm.rng)*$A365^2+INDEX(Y$4:Y$15,_xlpm.rng+1)*$A365+INDEX(Y$4:Y$15,_xlpm.rng+2))</f>
        <v>0</v>
      </c>
      <c r="M365" cm="1">
        <f t="array" ref="M365">_xlfn.LET(_xlpm.rng,IFERROR(MATCH($A365,S$4:S$15,1)+1,1),INDEX(Z$4:Z$15,_xlpm.rng)*$A365^2+INDEX(Z$4:Z$15,_xlpm.rng+1)*$A365+INDEX(Z$4:Z$15,_xlpm.rng+2))</f>
        <v>0</v>
      </c>
    </row>
    <row r="366" spans="1:13" x14ac:dyDescent="0.2">
      <c r="A366">
        <v>18.074999999999999</v>
      </c>
      <c r="B366">
        <f>transpose!V365</f>
        <v>0</v>
      </c>
      <c r="C366">
        <f>transpose!W365</f>
        <v>0</v>
      </c>
      <c r="D366">
        <f>transpose!X365</f>
        <v>0</v>
      </c>
      <c r="E366">
        <f>transpose!P365</f>
        <v>0</v>
      </c>
      <c r="F366">
        <f>transpose!Q365</f>
        <v>0</v>
      </c>
      <c r="G366">
        <f>transpose!R365</f>
        <v>0</v>
      </c>
      <c r="H366" cm="1">
        <f t="array" ref="H366">_xlfn.LET(_xlpm.rng,IFERROR(MATCH($A366,Q$4:Q$15,1)+1,1),INDEX(U$4:U$15,_xlpm.rng)*$A366^2+INDEX(U$4:U$15,_xlpm.rng+1)*$A366+INDEX(U$4:U$15,_xlpm.rng+2))</f>
        <v>0</v>
      </c>
      <c r="I366" cm="1">
        <f t="array" ref="I366">_xlfn.LET(_xlpm.rng,IFERROR(MATCH($A366,R$4:R$15,1)+1,1),INDEX(V$4:V$15,_xlpm.rng)*$A366^2+INDEX(V$4:V$15,_xlpm.rng+1)*$A366+INDEX(V$4:V$15,_xlpm.rng+2))</f>
        <v>0</v>
      </c>
      <c r="J366" cm="1">
        <f t="array" ref="J366">_xlfn.LET(_xlpm.rng,IFERROR(MATCH($A366,S$4:S$15,1)+1,1),INDEX(W$4:W$15,_xlpm.rng)*$A366^2+INDEX(W$4:W$15,_xlpm.rng+1)*$A366+INDEX(W$4:W$15,_xlpm.rng+2))</f>
        <v>0</v>
      </c>
      <c r="K366" cm="1">
        <f t="array" ref="K366">_xlfn.LET(_xlpm.rng,IFERROR(MATCH($A366,Q$4:Q$15,1)+1,1),INDEX(X$4:X$15,_xlpm.rng)*$A366^2+INDEX(X$4:X$15,_xlpm.rng+1)*$A366+INDEX(X$4:X$15,_xlpm.rng+2))</f>
        <v>0</v>
      </c>
      <c r="L366" cm="1">
        <f t="array" ref="L366">_xlfn.LET(_xlpm.rng,IFERROR(MATCH($A366,R$4:R$15,1)+1,1),INDEX(Y$4:Y$15,_xlpm.rng)*$A366^2+INDEX(Y$4:Y$15,_xlpm.rng+1)*$A366+INDEX(Y$4:Y$15,_xlpm.rng+2))</f>
        <v>0</v>
      </c>
      <c r="M366" cm="1">
        <f t="array" ref="M366">_xlfn.LET(_xlpm.rng,IFERROR(MATCH($A366,S$4:S$15,1)+1,1),INDEX(Z$4:Z$15,_xlpm.rng)*$A366^2+INDEX(Z$4:Z$15,_xlpm.rng+1)*$A366+INDEX(Z$4:Z$15,_xlpm.rng+2))</f>
        <v>0</v>
      </c>
    </row>
    <row r="367" spans="1:13" x14ac:dyDescent="0.2">
      <c r="A367">
        <v>18.125</v>
      </c>
      <c r="B367">
        <f>transpose!V366</f>
        <v>0</v>
      </c>
      <c r="C367">
        <f>transpose!W366</f>
        <v>0</v>
      </c>
      <c r="D367">
        <f>transpose!X366</f>
        <v>0</v>
      </c>
      <c r="E367">
        <f>transpose!P366</f>
        <v>0</v>
      </c>
      <c r="F367">
        <f>transpose!Q366</f>
        <v>0</v>
      </c>
      <c r="G367">
        <f>transpose!R366</f>
        <v>0</v>
      </c>
      <c r="H367" cm="1">
        <f t="array" ref="H367">_xlfn.LET(_xlpm.rng,IFERROR(MATCH($A367,Q$4:Q$15,1)+1,1),INDEX(U$4:U$15,_xlpm.rng)*$A367^2+INDEX(U$4:U$15,_xlpm.rng+1)*$A367+INDEX(U$4:U$15,_xlpm.rng+2))</f>
        <v>0</v>
      </c>
      <c r="I367" cm="1">
        <f t="array" ref="I367">_xlfn.LET(_xlpm.rng,IFERROR(MATCH($A367,R$4:R$15,1)+1,1),INDEX(V$4:V$15,_xlpm.rng)*$A367^2+INDEX(V$4:V$15,_xlpm.rng+1)*$A367+INDEX(V$4:V$15,_xlpm.rng+2))</f>
        <v>0</v>
      </c>
      <c r="J367" cm="1">
        <f t="array" ref="J367">_xlfn.LET(_xlpm.rng,IFERROR(MATCH($A367,S$4:S$15,1)+1,1),INDEX(W$4:W$15,_xlpm.rng)*$A367^2+INDEX(W$4:W$15,_xlpm.rng+1)*$A367+INDEX(W$4:W$15,_xlpm.rng+2))</f>
        <v>0</v>
      </c>
      <c r="K367" cm="1">
        <f t="array" ref="K367">_xlfn.LET(_xlpm.rng,IFERROR(MATCH($A367,Q$4:Q$15,1)+1,1),INDEX(X$4:X$15,_xlpm.rng)*$A367^2+INDEX(X$4:X$15,_xlpm.rng+1)*$A367+INDEX(X$4:X$15,_xlpm.rng+2))</f>
        <v>0</v>
      </c>
      <c r="L367" cm="1">
        <f t="array" ref="L367">_xlfn.LET(_xlpm.rng,IFERROR(MATCH($A367,R$4:R$15,1)+1,1),INDEX(Y$4:Y$15,_xlpm.rng)*$A367^2+INDEX(Y$4:Y$15,_xlpm.rng+1)*$A367+INDEX(Y$4:Y$15,_xlpm.rng+2))</f>
        <v>0</v>
      </c>
      <c r="M367" cm="1">
        <f t="array" ref="M367">_xlfn.LET(_xlpm.rng,IFERROR(MATCH($A367,S$4:S$15,1)+1,1),INDEX(Z$4:Z$15,_xlpm.rng)*$A367^2+INDEX(Z$4:Z$15,_xlpm.rng+1)*$A367+INDEX(Z$4:Z$15,_xlpm.rng+2))</f>
        <v>0</v>
      </c>
    </row>
    <row r="368" spans="1:13" x14ac:dyDescent="0.2">
      <c r="A368">
        <v>18.175000000000001</v>
      </c>
      <c r="B368">
        <f>transpose!V367</f>
        <v>0</v>
      </c>
      <c r="C368">
        <f>transpose!W367</f>
        <v>0</v>
      </c>
      <c r="D368">
        <f>transpose!X367</f>
        <v>0</v>
      </c>
      <c r="E368">
        <f>transpose!P367</f>
        <v>0</v>
      </c>
      <c r="F368">
        <f>transpose!Q367</f>
        <v>0</v>
      </c>
      <c r="G368">
        <f>transpose!R367</f>
        <v>0</v>
      </c>
      <c r="H368" cm="1">
        <f t="array" ref="H368">_xlfn.LET(_xlpm.rng,IFERROR(MATCH($A368,Q$4:Q$15,1)+1,1),INDEX(U$4:U$15,_xlpm.rng)*$A368^2+INDEX(U$4:U$15,_xlpm.rng+1)*$A368+INDEX(U$4:U$15,_xlpm.rng+2))</f>
        <v>0</v>
      </c>
      <c r="I368" cm="1">
        <f t="array" ref="I368">_xlfn.LET(_xlpm.rng,IFERROR(MATCH($A368,R$4:R$15,1)+1,1),INDEX(V$4:V$15,_xlpm.rng)*$A368^2+INDEX(V$4:V$15,_xlpm.rng+1)*$A368+INDEX(V$4:V$15,_xlpm.rng+2))</f>
        <v>0</v>
      </c>
      <c r="J368" cm="1">
        <f t="array" ref="J368">_xlfn.LET(_xlpm.rng,IFERROR(MATCH($A368,S$4:S$15,1)+1,1),INDEX(W$4:W$15,_xlpm.rng)*$A368^2+INDEX(W$4:W$15,_xlpm.rng+1)*$A368+INDEX(W$4:W$15,_xlpm.rng+2))</f>
        <v>0</v>
      </c>
      <c r="K368" cm="1">
        <f t="array" ref="K368">_xlfn.LET(_xlpm.rng,IFERROR(MATCH($A368,Q$4:Q$15,1)+1,1),INDEX(X$4:X$15,_xlpm.rng)*$A368^2+INDEX(X$4:X$15,_xlpm.rng+1)*$A368+INDEX(X$4:X$15,_xlpm.rng+2))</f>
        <v>0</v>
      </c>
      <c r="L368" cm="1">
        <f t="array" ref="L368">_xlfn.LET(_xlpm.rng,IFERROR(MATCH($A368,R$4:R$15,1)+1,1),INDEX(Y$4:Y$15,_xlpm.rng)*$A368^2+INDEX(Y$4:Y$15,_xlpm.rng+1)*$A368+INDEX(Y$4:Y$15,_xlpm.rng+2))</f>
        <v>0</v>
      </c>
      <c r="M368" cm="1">
        <f t="array" ref="M368">_xlfn.LET(_xlpm.rng,IFERROR(MATCH($A368,S$4:S$15,1)+1,1),INDEX(Z$4:Z$15,_xlpm.rng)*$A368^2+INDEX(Z$4:Z$15,_xlpm.rng+1)*$A368+INDEX(Z$4:Z$15,_xlpm.rng+2))</f>
        <v>0</v>
      </c>
    </row>
    <row r="369" spans="1:13" x14ac:dyDescent="0.2">
      <c r="A369">
        <v>18.225000000000001</v>
      </c>
      <c r="B369">
        <f>transpose!V368</f>
        <v>0</v>
      </c>
      <c r="C369">
        <f>transpose!W368</f>
        <v>0</v>
      </c>
      <c r="D369">
        <f>transpose!X368</f>
        <v>0</v>
      </c>
      <c r="E369">
        <f>transpose!P368</f>
        <v>0</v>
      </c>
      <c r="F369">
        <f>transpose!Q368</f>
        <v>0</v>
      </c>
      <c r="G369">
        <f>transpose!R368</f>
        <v>0</v>
      </c>
      <c r="H369" cm="1">
        <f t="array" ref="H369">_xlfn.LET(_xlpm.rng,IFERROR(MATCH($A369,Q$4:Q$15,1)+1,1),INDEX(U$4:U$15,_xlpm.rng)*$A369^2+INDEX(U$4:U$15,_xlpm.rng+1)*$A369+INDEX(U$4:U$15,_xlpm.rng+2))</f>
        <v>0</v>
      </c>
      <c r="I369" cm="1">
        <f t="array" ref="I369">_xlfn.LET(_xlpm.rng,IFERROR(MATCH($A369,R$4:R$15,1)+1,1),INDEX(V$4:V$15,_xlpm.rng)*$A369^2+INDEX(V$4:V$15,_xlpm.rng+1)*$A369+INDEX(V$4:V$15,_xlpm.rng+2))</f>
        <v>0</v>
      </c>
      <c r="J369" cm="1">
        <f t="array" ref="J369">_xlfn.LET(_xlpm.rng,IFERROR(MATCH($A369,S$4:S$15,1)+1,1),INDEX(W$4:W$15,_xlpm.rng)*$A369^2+INDEX(W$4:W$15,_xlpm.rng+1)*$A369+INDEX(W$4:W$15,_xlpm.rng+2))</f>
        <v>0</v>
      </c>
      <c r="K369" cm="1">
        <f t="array" ref="K369">_xlfn.LET(_xlpm.rng,IFERROR(MATCH($A369,Q$4:Q$15,1)+1,1),INDEX(X$4:X$15,_xlpm.rng)*$A369^2+INDEX(X$4:X$15,_xlpm.rng+1)*$A369+INDEX(X$4:X$15,_xlpm.rng+2))</f>
        <v>0</v>
      </c>
      <c r="L369" cm="1">
        <f t="array" ref="L369">_xlfn.LET(_xlpm.rng,IFERROR(MATCH($A369,R$4:R$15,1)+1,1),INDEX(Y$4:Y$15,_xlpm.rng)*$A369^2+INDEX(Y$4:Y$15,_xlpm.rng+1)*$A369+INDEX(Y$4:Y$15,_xlpm.rng+2))</f>
        <v>0</v>
      </c>
      <c r="M369" cm="1">
        <f t="array" ref="M369">_xlfn.LET(_xlpm.rng,IFERROR(MATCH($A369,S$4:S$15,1)+1,1),INDEX(Z$4:Z$15,_xlpm.rng)*$A369^2+INDEX(Z$4:Z$15,_xlpm.rng+1)*$A369+INDEX(Z$4:Z$15,_xlpm.rng+2))</f>
        <v>0</v>
      </c>
    </row>
    <row r="370" spans="1:13" x14ac:dyDescent="0.2">
      <c r="A370">
        <v>18.274999999999999</v>
      </c>
      <c r="B370">
        <f>transpose!V369</f>
        <v>0</v>
      </c>
      <c r="C370">
        <f>transpose!W369</f>
        <v>0</v>
      </c>
      <c r="D370">
        <f>transpose!X369</f>
        <v>0</v>
      </c>
      <c r="E370">
        <f>transpose!P369</f>
        <v>0</v>
      </c>
      <c r="F370">
        <f>transpose!Q369</f>
        <v>0</v>
      </c>
      <c r="G370">
        <f>transpose!R369</f>
        <v>0</v>
      </c>
      <c r="H370" cm="1">
        <f t="array" ref="H370">_xlfn.LET(_xlpm.rng,IFERROR(MATCH($A370,Q$4:Q$15,1)+1,1),INDEX(U$4:U$15,_xlpm.rng)*$A370^2+INDEX(U$4:U$15,_xlpm.rng+1)*$A370+INDEX(U$4:U$15,_xlpm.rng+2))</f>
        <v>0</v>
      </c>
      <c r="I370" cm="1">
        <f t="array" ref="I370">_xlfn.LET(_xlpm.rng,IFERROR(MATCH($A370,R$4:R$15,1)+1,1),INDEX(V$4:V$15,_xlpm.rng)*$A370^2+INDEX(V$4:V$15,_xlpm.rng+1)*$A370+INDEX(V$4:V$15,_xlpm.rng+2))</f>
        <v>0</v>
      </c>
      <c r="J370" cm="1">
        <f t="array" ref="J370">_xlfn.LET(_xlpm.rng,IFERROR(MATCH($A370,S$4:S$15,1)+1,1),INDEX(W$4:W$15,_xlpm.rng)*$A370^2+INDEX(W$4:W$15,_xlpm.rng+1)*$A370+INDEX(W$4:W$15,_xlpm.rng+2))</f>
        <v>0</v>
      </c>
      <c r="K370" cm="1">
        <f t="array" ref="K370">_xlfn.LET(_xlpm.rng,IFERROR(MATCH($A370,Q$4:Q$15,1)+1,1),INDEX(X$4:X$15,_xlpm.rng)*$A370^2+INDEX(X$4:X$15,_xlpm.rng+1)*$A370+INDEX(X$4:X$15,_xlpm.rng+2))</f>
        <v>0</v>
      </c>
      <c r="L370" cm="1">
        <f t="array" ref="L370">_xlfn.LET(_xlpm.rng,IFERROR(MATCH($A370,R$4:R$15,1)+1,1),INDEX(Y$4:Y$15,_xlpm.rng)*$A370^2+INDEX(Y$4:Y$15,_xlpm.rng+1)*$A370+INDEX(Y$4:Y$15,_xlpm.rng+2))</f>
        <v>0</v>
      </c>
      <c r="M370" cm="1">
        <f t="array" ref="M370">_xlfn.LET(_xlpm.rng,IFERROR(MATCH($A370,S$4:S$15,1)+1,1),INDEX(Z$4:Z$15,_xlpm.rng)*$A370^2+INDEX(Z$4:Z$15,_xlpm.rng+1)*$A370+INDEX(Z$4:Z$15,_xlpm.rng+2))</f>
        <v>0</v>
      </c>
    </row>
    <row r="371" spans="1:13" x14ac:dyDescent="0.2">
      <c r="A371">
        <v>18.324999999999999</v>
      </c>
      <c r="B371">
        <f>transpose!V370</f>
        <v>0</v>
      </c>
      <c r="C371">
        <f>transpose!W370</f>
        <v>0</v>
      </c>
      <c r="D371">
        <f>transpose!X370</f>
        <v>0</v>
      </c>
      <c r="E371">
        <f>transpose!P370</f>
        <v>0</v>
      </c>
      <c r="F371">
        <f>transpose!Q370</f>
        <v>0</v>
      </c>
      <c r="G371">
        <f>transpose!R370</f>
        <v>0</v>
      </c>
      <c r="H371" cm="1">
        <f t="array" ref="H371">_xlfn.LET(_xlpm.rng,IFERROR(MATCH($A371,Q$4:Q$15,1)+1,1),INDEX(U$4:U$15,_xlpm.rng)*$A371^2+INDEX(U$4:U$15,_xlpm.rng+1)*$A371+INDEX(U$4:U$15,_xlpm.rng+2))</f>
        <v>0</v>
      </c>
      <c r="I371" cm="1">
        <f t="array" ref="I371">_xlfn.LET(_xlpm.rng,IFERROR(MATCH($A371,R$4:R$15,1)+1,1),INDEX(V$4:V$15,_xlpm.rng)*$A371^2+INDEX(V$4:V$15,_xlpm.rng+1)*$A371+INDEX(V$4:V$15,_xlpm.rng+2))</f>
        <v>0</v>
      </c>
      <c r="J371" cm="1">
        <f t="array" ref="J371">_xlfn.LET(_xlpm.rng,IFERROR(MATCH($A371,S$4:S$15,1)+1,1),INDEX(W$4:W$15,_xlpm.rng)*$A371^2+INDEX(W$4:W$15,_xlpm.rng+1)*$A371+INDEX(W$4:W$15,_xlpm.rng+2))</f>
        <v>0</v>
      </c>
      <c r="K371" cm="1">
        <f t="array" ref="K371">_xlfn.LET(_xlpm.rng,IFERROR(MATCH($A371,Q$4:Q$15,1)+1,1),INDEX(X$4:X$15,_xlpm.rng)*$A371^2+INDEX(X$4:X$15,_xlpm.rng+1)*$A371+INDEX(X$4:X$15,_xlpm.rng+2))</f>
        <v>0</v>
      </c>
      <c r="L371" cm="1">
        <f t="array" ref="L371">_xlfn.LET(_xlpm.rng,IFERROR(MATCH($A371,R$4:R$15,1)+1,1),INDEX(Y$4:Y$15,_xlpm.rng)*$A371^2+INDEX(Y$4:Y$15,_xlpm.rng+1)*$A371+INDEX(Y$4:Y$15,_xlpm.rng+2))</f>
        <v>0</v>
      </c>
      <c r="M371" cm="1">
        <f t="array" ref="M371">_xlfn.LET(_xlpm.rng,IFERROR(MATCH($A371,S$4:S$15,1)+1,1),INDEX(Z$4:Z$15,_xlpm.rng)*$A371^2+INDEX(Z$4:Z$15,_xlpm.rng+1)*$A371+INDEX(Z$4:Z$15,_xlpm.rng+2))</f>
        <v>0</v>
      </c>
    </row>
    <row r="372" spans="1:13" x14ac:dyDescent="0.2">
      <c r="A372">
        <v>18.375</v>
      </c>
      <c r="B372">
        <f>transpose!V371</f>
        <v>0</v>
      </c>
      <c r="C372">
        <f>transpose!W371</f>
        <v>0</v>
      </c>
      <c r="D372">
        <f>transpose!X371</f>
        <v>0</v>
      </c>
      <c r="E372">
        <f>transpose!P371</f>
        <v>0</v>
      </c>
      <c r="F372">
        <f>transpose!Q371</f>
        <v>0</v>
      </c>
      <c r="G372">
        <f>transpose!R371</f>
        <v>0</v>
      </c>
      <c r="H372" cm="1">
        <f t="array" ref="H372">_xlfn.LET(_xlpm.rng,IFERROR(MATCH($A372,Q$4:Q$15,1)+1,1),INDEX(U$4:U$15,_xlpm.rng)*$A372^2+INDEX(U$4:U$15,_xlpm.rng+1)*$A372+INDEX(U$4:U$15,_xlpm.rng+2))</f>
        <v>0</v>
      </c>
      <c r="I372" cm="1">
        <f t="array" ref="I372">_xlfn.LET(_xlpm.rng,IFERROR(MATCH($A372,R$4:R$15,1)+1,1),INDEX(V$4:V$15,_xlpm.rng)*$A372^2+INDEX(V$4:V$15,_xlpm.rng+1)*$A372+INDEX(V$4:V$15,_xlpm.rng+2))</f>
        <v>0</v>
      </c>
      <c r="J372" cm="1">
        <f t="array" ref="J372">_xlfn.LET(_xlpm.rng,IFERROR(MATCH($A372,S$4:S$15,1)+1,1),INDEX(W$4:W$15,_xlpm.rng)*$A372^2+INDEX(W$4:W$15,_xlpm.rng+1)*$A372+INDEX(W$4:W$15,_xlpm.rng+2))</f>
        <v>0</v>
      </c>
      <c r="K372" cm="1">
        <f t="array" ref="K372">_xlfn.LET(_xlpm.rng,IFERROR(MATCH($A372,Q$4:Q$15,1)+1,1),INDEX(X$4:X$15,_xlpm.rng)*$A372^2+INDEX(X$4:X$15,_xlpm.rng+1)*$A372+INDEX(X$4:X$15,_xlpm.rng+2))</f>
        <v>0</v>
      </c>
      <c r="L372" cm="1">
        <f t="array" ref="L372">_xlfn.LET(_xlpm.rng,IFERROR(MATCH($A372,R$4:R$15,1)+1,1),INDEX(Y$4:Y$15,_xlpm.rng)*$A372^2+INDEX(Y$4:Y$15,_xlpm.rng+1)*$A372+INDEX(Y$4:Y$15,_xlpm.rng+2))</f>
        <v>0</v>
      </c>
      <c r="M372" cm="1">
        <f t="array" ref="M372">_xlfn.LET(_xlpm.rng,IFERROR(MATCH($A372,S$4:S$15,1)+1,1),INDEX(Z$4:Z$15,_xlpm.rng)*$A372^2+INDEX(Z$4:Z$15,_xlpm.rng+1)*$A372+INDEX(Z$4:Z$15,_xlpm.rng+2))</f>
        <v>0</v>
      </c>
    </row>
    <row r="373" spans="1:13" x14ac:dyDescent="0.2">
      <c r="A373">
        <v>18.425000000000001</v>
      </c>
      <c r="B373">
        <f>transpose!V372</f>
        <v>0</v>
      </c>
      <c r="C373">
        <f>transpose!W372</f>
        <v>0</v>
      </c>
      <c r="D373">
        <f>transpose!X372</f>
        <v>0</v>
      </c>
      <c r="E373">
        <f>transpose!P372</f>
        <v>0</v>
      </c>
      <c r="F373">
        <f>transpose!Q372</f>
        <v>0</v>
      </c>
      <c r="G373">
        <f>transpose!R372</f>
        <v>0</v>
      </c>
      <c r="H373" cm="1">
        <f t="array" ref="H373">_xlfn.LET(_xlpm.rng,IFERROR(MATCH($A373,Q$4:Q$15,1)+1,1),INDEX(U$4:U$15,_xlpm.rng)*$A373^2+INDEX(U$4:U$15,_xlpm.rng+1)*$A373+INDEX(U$4:U$15,_xlpm.rng+2))</f>
        <v>0</v>
      </c>
      <c r="I373" cm="1">
        <f t="array" ref="I373">_xlfn.LET(_xlpm.rng,IFERROR(MATCH($A373,R$4:R$15,1)+1,1),INDEX(V$4:V$15,_xlpm.rng)*$A373^2+INDEX(V$4:V$15,_xlpm.rng+1)*$A373+INDEX(V$4:V$15,_xlpm.rng+2))</f>
        <v>0</v>
      </c>
      <c r="J373" cm="1">
        <f t="array" ref="J373">_xlfn.LET(_xlpm.rng,IFERROR(MATCH($A373,S$4:S$15,1)+1,1),INDEX(W$4:W$15,_xlpm.rng)*$A373^2+INDEX(W$4:W$15,_xlpm.rng+1)*$A373+INDEX(W$4:W$15,_xlpm.rng+2))</f>
        <v>0</v>
      </c>
      <c r="K373" cm="1">
        <f t="array" ref="K373">_xlfn.LET(_xlpm.rng,IFERROR(MATCH($A373,Q$4:Q$15,1)+1,1),INDEX(X$4:X$15,_xlpm.rng)*$A373^2+INDEX(X$4:X$15,_xlpm.rng+1)*$A373+INDEX(X$4:X$15,_xlpm.rng+2))</f>
        <v>0</v>
      </c>
      <c r="L373" cm="1">
        <f t="array" ref="L373">_xlfn.LET(_xlpm.rng,IFERROR(MATCH($A373,R$4:R$15,1)+1,1),INDEX(Y$4:Y$15,_xlpm.rng)*$A373^2+INDEX(Y$4:Y$15,_xlpm.rng+1)*$A373+INDEX(Y$4:Y$15,_xlpm.rng+2))</f>
        <v>0</v>
      </c>
      <c r="M373" cm="1">
        <f t="array" ref="M373">_xlfn.LET(_xlpm.rng,IFERROR(MATCH($A373,S$4:S$15,1)+1,1),INDEX(Z$4:Z$15,_xlpm.rng)*$A373^2+INDEX(Z$4:Z$15,_xlpm.rng+1)*$A373+INDEX(Z$4:Z$15,_xlpm.rng+2))</f>
        <v>0</v>
      </c>
    </row>
    <row r="374" spans="1:13" x14ac:dyDescent="0.2">
      <c r="A374">
        <v>18.475000000000001</v>
      </c>
      <c r="B374">
        <f>transpose!V373</f>
        <v>0</v>
      </c>
      <c r="C374">
        <f>transpose!W373</f>
        <v>0</v>
      </c>
      <c r="D374">
        <f>transpose!X373</f>
        <v>0</v>
      </c>
      <c r="E374">
        <f>transpose!P373</f>
        <v>0</v>
      </c>
      <c r="F374">
        <f>transpose!Q373</f>
        <v>0</v>
      </c>
      <c r="G374">
        <f>transpose!R373</f>
        <v>0</v>
      </c>
      <c r="H374" cm="1">
        <f t="array" ref="H374">_xlfn.LET(_xlpm.rng,IFERROR(MATCH($A374,Q$4:Q$15,1)+1,1),INDEX(U$4:U$15,_xlpm.rng)*$A374^2+INDEX(U$4:U$15,_xlpm.rng+1)*$A374+INDEX(U$4:U$15,_xlpm.rng+2))</f>
        <v>0</v>
      </c>
      <c r="I374" cm="1">
        <f t="array" ref="I374">_xlfn.LET(_xlpm.rng,IFERROR(MATCH($A374,R$4:R$15,1)+1,1),INDEX(V$4:V$15,_xlpm.rng)*$A374^2+INDEX(V$4:V$15,_xlpm.rng+1)*$A374+INDEX(V$4:V$15,_xlpm.rng+2))</f>
        <v>0</v>
      </c>
      <c r="J374" cm="1">
        <f t="array" ref="J374">_xlfn.LET(_xlpm.rng,IFERROR(MATCH($A374,S$4:S$15,1)+1,1),INDEX(W$4:W$15,_xlpm.rng)*$A374^2+INDEX(W$4:W$15,_xlpm.rng+1)*$A374+INDEX(W$4:W$15,_xlpm.rng+2))</f>
        <v>0</v>
      </c>
      <c r="K374" cm="1">
        <f t="array" ref="K374">_xlfn.LET(_xlpm.rng,IFERROR(MATCH($A374,Q$4:Q$15,1)+1,1),INDEX(X$4:X$15,_xlpm.rng)*$A374^2+INDEX(X$4:X$15,_xlpm.rng+1)*$A374+INDEX(X$4:X$15,_xlpm.rng+2))</f>
        <v>0</v>
      </c>
      <c r="L374" cm="1">
        <f t="array" ref="L374">_xlfn.LET(_xlpm.rng,IFERROR(MATCH($A374,R$4:R$15,1)+1,1),INDEX(Y$4:Y$15,_xlpm.rng)*$A374^2+INDEX(Y$4:Y$15,_xlpm.rng+1)*$A374+INDEX(Y$4:Y$15,_xlpm.rng+2))</f>
        <v>0</v>
      </c>
      <c r="M374" cm="1">
        <f t="array" ref="M374">_xlfn.LET(_xlpm.rng,IFERROR(MATCH($A374,S$4:S$15,1)+1,1),INDEX(Z$4:Z$15,_xlpm.rng)*$A374^2+INDEX(Z$4:Z$15,_xlpm.rng+1)*$A374+INDEX(Z$4:Z$15,_xlpm.rng+2))</f>
        <v>0</v>
      </c>
    </row>
    <row r="375" spans="1:13" x14ac:dyDescent="0.2">
      <c r="A375">
        <v>18.524999999999999</v>
      </c>
      <c r="B375">
        <f>transpose!V374</f>
        <v>0</v>
      </c>
      <c r="C375">
        <f>transpose!W374</f>
        <v>0</v>
      </c>
      <c r="D375">
        <f>transpose!X374</f>
        <v>0</v>
      </c>
      <c r="E375">
        <f>transpose!P374</f>
        <v>0</v>
      </c>
      <c r="F375">
        <f>transpose!Q374</f>
        <v>0</v>
      </c>
      <c r="G375">
        <f>transpose!R374</f>
        <v>0</v>
      </c>
      <c r="H375" cm="1">
        <f t="array" ref="H375">_xlfn.LET(_xlpm.rng,IFERROR(MATCH($A375,Q$4:Q$15,1)+1,1),INDEX(U$4:U$15,_xlpm.rng)*$A375^2+INDEX(U$4:U$15,_xlpm.rng+1)*$A375+INDEX(U$4:U$15,_xlpm.rng+2))</f>
        <v>0</v>
      </c>
      <c r="I375" cm="1">
        <f t="array" ref="I375">_xlfn.LET(_xlpm.rng,IFERROR(MATCH($A375,R$4:R$15,1)+1,1),INDEX(V$4:V$15,_xlpm.rng)*$A375^2+INDEX(V$4:V$15,_xlpm.rng+1)*$A375+INDEX(V$4:V$15,_xlpm.rng+2))</f>
        <v>0</v>
      </c>
      <c r="J375" cm="1">
        <f t="array" ref="J375">_xlfn.LET(_xlpm.rng,IFERROR(MATCH($A375,S$4:S$15,1)+1,1),INDEX(W$4:W$15,_xlpm.rng)*$A375^2+INDEX(W$4:W$15,_xlpm.rng+1)*$A375+INDEX(W$4:W$15,_xlpm.rng+2))</f>
        <v>0</v>
      </c>
      <c r="K375" cm="1">
        <f t="array" ref="K375">_xlfn.LET(_xlpm.rng,IFERROR(MATCH($A375,Q$4:Q$15,1)+1,1),INDEX(X$4:X$15,_xlpm.rng)*$A375^2+INDEX(X$4:X$15,_xlpm.rng+1)*$A375+INDEX(X$4:X$15,_xlpm.rng+2))</f>
        <v>0</v>
      </c>
      <c r="L375" cm="1">
        <f t="array" ref="L375">_xlfn.LET(_xlpm.rng,IFERROR(MATCH($A375,R$4:R$15,1)+1,1),INDEX(Y$4:Y$15,_xlpm.rng)*$A375^2+INDEX(Y$4:Y$15,_xlpm.rng+1)*$A375+INDEX(Y$4:Y$15,_xlpm.rng+2))</f>
        <v>0</v>
      </c>
      <c r="M375" cm="1">
        <f t="array" ref="M375">_xlfn.LET(_xlpm.rng,IFERROR(MATCH($A375,S$4:S$15,1)+1,1),INDEX(Z$4:Z$15,_xlpm.rng)*$A375^2+INDEX(Z$4:Z$15,_xlpm.rng+1)*$A375+INDEX(Z$4:Z$15,_xlpm.rng+2))</f>
        <v>0</v>
      </c>
    </row>
    <row r="376" spans="1:13" x14ac:dyDescent="0.2">
      <c r="A376">
        <v>18.574999999999999</v>
      </c>
      <c r="B376">
        <f>transpose!V375</f>
        <v>0</v>
      </c>
      <c r="C376">
        <f>transpose!W375</f>
        <v>0</v>
      </c>
      <c r="D376">
        <f>transpose!X375</f>
        <v>0</v>
      </c>
      <c r="E376">
        <f>transpose!P375</f>
        <v>0</v>
      </c>
      <c r="F376">
        <f>transpose!Q375</f>
        <v>0</v>
      </c>
      <c r="G376">
        <f>transpose!R375</f>
        <v>0</v>
      </c>
      <c r="H376" cm="1">
        <f t="array" ref="H376">_xlfn.LET(_xlpm.rng,IFERROR(MATCH($A376,Q$4:Q$15,1)+1,1),INDEX(U$4:U$15,_xlpm.rng)*$A376^2+INDEX(U$4:U$15,_xlpm.rng+1)*$A376+INDEX(U$4:U$15,_xlpm.rng+2))</f>
        <v>0</v>
      </c>
      <c r="I376" cm="1">
        <f t="array" ref="I376">_xlfn.LET(_xlpm.rng,IFERROR(MATCH($A376,R$4:R$15,1)+1,1),INDEX(V$4:V$15,_xlpm.rng)*$A376^2+INDEX(V$4:V$15,_xlpm.rng+1)*$A376+INDEX(V$4:V$15,_xlpm.rng+2))</f>
        <v>0</v>
      </c>
      <c r="J376" cm="1">
        <f t="array" ref="J376">_xlfn.LET(_xlpm.rng,IFERROR(MATCH($A376,S$4:S$15,1)+1,1),INDEX(W$4:W$15,_xlpm.rng)*$A376^2+INDEX(W$4:W$15,_xlpm.rng+1)*$A376+INDEX(W$4:W$15,_xlpm.rng+2))</f>
        <v>0</v>
      </c>
      <c r="K376" cm="1">
        <f t="array" ref="K376">_xlfn.LET(_xlpm.rng,IFERROR(MATCH($A376,Q$4:Q$15,1)+1,1),INDEX(X$4:X$15,_xlpm.rng)*$A376^2+INDEX(X$4:X$15,_xlpm.rng+1)*$A376+INDEX(X$4:X$15,_xlpm.rng+2))</f>
        <v>0</v>
      </c>
      <c r="L376" cm="1">
        <f t="array" ref="L376">_xlfn.LET(_xlpm.rng,IFERROR(MATCH($A376,R$4:R$15,1)+1,1),INDEX(Y$4:Y$15,_xlpm.rng)*$A376^2+INDEX(Y$4:Y$15,_xlpm.rng+1)*$A376+INDEX(Y$4:Y$15,_xlpm.rng+2))</f>
        <v>0</v>
      </c>
      <c r="M376" cm="1">
        <f t="array" ref="M376">_xlfn.LET(_xlpm.rng,IFERROR(MATCH($A376,S$4:S$15,1)+1,1),INDEX(Z$4:Z$15,_xlpm.rng)*$A376^2+INDEX(Z$4:Z$15,_xlpm.rng+1)*$A376+INDEX(Z$4:Z$15,_xlpm.rng+2))</f>
        <v>0</v>
      </c>
    </row>
    <row r="377" spans="1:13" x14ac:dyDescent="0.2">
      <c r="A377">
        <v>18.625</v>
      </c>
      <c r="B377">
        <f>transpose!V376</f>
        <v>0</v>
      </c>
      <c r="C377">
        <f>transpose!W376</f>
        <v>0</v>
      </c>
      <c r="D377">
        <f>transpose!X376</f>
        <v>0</v>
      </c>
      <c r="E377">
        <f>transpose!P376</f>
        <v>0</v>
      </c>
      <c r="F377">
        <f>transpose!Q376</f>
        <v>0</v>
      </c>
      <c r="G377">
        <f>transpose!R376</f>
        <v>0</v>
      </c>
      <c r="H377" cm="1">
        <f t="array" ref="H377">_xlfn.LET(_xlpm.rng,IFERROR(MATCH($A377,Q$4:Q$15,1)+1,1),INDEX(U$4:U$15,_xlpm.rng)*$A377^2+INDEX(U$4:U$15,_xlpm.rng+1)*$A377+INDEX(U$4:U$15,_xlpm.rng+2))</f>
        <v>0</v>
      </c>
      <c r="I377" cm="1">
        <f t="array" ref="I377">_xlfn.LET(_xlpm.rng,IFERROR(MATCH($A377,R$4:R$15,1)+1,1),INDEX(V$4:V$15,_xlpm.rng)*$A377^2+INDEX(V$4:V$15,_xlpm.rng+1)*$A377+INDEX(V$4:V$15,_xlpm.rng+2))</f>
        <v>0</v>
      </c>
      <c r="J377" cm="1">
        <f t="array" ref="J377">_xlfn.LET(_xlpm.rng,IFERROR(MATCH($A377,S$4:S$15,1)+1,1),INDEX(W$4:W$15,_xlpm.rng)*$A377^2+INDEX(W$4:W$15,_xlpm.rng+1)*$A377+INDEX(W$4:W$15,_xlpm.rng+2))</f>
        <v>0</v>
      </c>
      <c r="K377" cm="1">
        <f t="array" ref="K377">_xlfn.LET(_xlpm.rng,IFERROR(MATCH($A377,Q$4:Q$15,1)+1,1),INDEX(X$4:X$15,_xlpm.rng)*$A377^2+INDEX(X$4:X$15,_xlpm.rng+1)*$A377+INDEX(X$4:X$15,_xlpm.rng+2))</f>
        <v>0</v>
      </c>
      <c r="L377" cm="1">
        <f t="array" ref="L377">_xlfn.LET(_xlpm.rng,IFERROR(MATCH($A377,R$4:R$15,1)+1,1),INDEX(Y$4:Y$15,_xlpm.rng)*$A377^2+INDEX(Y$4:Y$15,_xlpm.rng+1)*$A377+INDEX(Y$4:Y$15,_xlpm.rng+2))</f>
        <v>0</v>
      </c>
      <c r="M377" cm="1">
        <f t="array" ref="M377">_xlfn.LET(_xlpm.rng,IFERROR(MATCH($A377,S$4:S$15,1)+1,1),INDEX(Z$4:Z$15,_xlpm.rng)*$A377^2+INDEX(Z$4:Z$15,_xlpm.rng+1)*$A377+INDEX(Z$4:Z$15,_xlpm.rng+2))</f>
        <v>0</v>
      </c>
    </row>
    <row r="378" spans="1:13" x14ac:dyDescent="0.2">
      <c r="A378">
        <v>18.675000000000001</v>
      </c>
      <c r="B378">
        <f>transpose!V377</f>
        <v>0</v>
      </c>
      <c r="C378">
        <f>transpose!W377</f>
        <v>0</v>
      </c>
      <c r="D378">
        <f>transpose!X377</f>
        <v>0</v>
      </c>
      <c r="E378">
        <f>transpose!P377</f>
        <v>0</v>
      </c>
      <c r="F378">
        <f>transpose!Q377</f>
        <v>0</v>
      </c>
      <c r="G378">
        <f>transpose!R377</f>
        <v>0</v>
      </c>
      <c r="H378" cm="1">
        <f t="array" ref="H378">_xlfn.LET(_xlpm.rng,IFERROR(MATCH($A378,Q$4:Q$15,1)+1,1),INDEX(U$4:U$15,_xlpm.rng)*$A378^2+INDEX(U$4:U$15,_xlpm.rng+1)*$A378+INDEX(U$4:U$15,_xlpm.rng+2))</f>
        <v>0</v>
      </c>
      <c r="I378" cm="1">
        <f t="array" ref="I378">_xlfn.LET(_xlpm.rng,IFERROR(MATCH($A378,R$4:R$15,1)+1,1),INDEX(V$4:V$15,_xlpm.rng)*$A378^2+INDEX(V$4:V$15,_xlpm.rng+1)*$A378+INDEX(V$4:V$15,_xlpm.rng+2))</f>
        <v>0</v>
      </c>
      <c r="J378" cm="1">
        <f t="array" ref="J378">_xlfn.LET(_xlpm.rng,IFERROR(MATCH($A378,S$4:S$15,1)+1,1),INDEX(W$4:W$15,_xlpm.rng)*$A378^2+INDEX(W$4:W$15,_xlpm.rng+1)*$A378+INDEX(W$4:W$15,_xlpm.rng+2))</f>
        <v>0</v>
      </c>
      <c r="K378" cm="1">
        <f t="array" ref="K378">_xlfn.LET(_xlpm.rng,IFERROR(MATCH($A378,Q$4:Q$15,1)+1,1),INDEX(X$4:X$15,_xlpm.rng)*$A378^2+INDEX(X$4:X$15,_xlpm.rng+1)*$A378+INDEX(X$4:X$15,_xlpm.rng+2))</f>
        <v>0</v>
      </c>
      <c r="L378" cm="1">
        <f t="array" ref="L378">_xlfn.LET(_xlpm.rng,IFERROR(MATCH($A378,R$4:R$15,1)+1,1),INDEX(Y$4:Y$15,_xlpm.rng)*$A378^2+INDEX(Y$4:Y$15,_xlpm.rng+1)*$A378+INDEX(Y$4:Y$15,_xlpm.rng+2))</f>
        <v>0</v>
      </c>
      <c r="M378" cm="1">
        <f t="array" ref="M378">_xlfn.LET(_xlpm.rng,IFERROR(MATCH($A378,S$4:S$15,1)+1,1),INDEX(Z$4:Z$15,_xlpm.rng)*$A378^2+INDEX(Z$4:Z$15,_xlpm.rng+1)*$A378+INDEX(Z$4:Z$15,_xlpm.rng+2))</f>
        <v>0</v>
      </c>
    </row>
    <row r="379" spans="1:13" x14ac:dyDescent="0.2">
      <c r="A379">
        <v>18.725000000000001</v>
      </c>
      <c r="B379">
        <f>transpose!V378</f>
        <v>0</v>
      </c>
      <c r="C379">
        <f>transpose!W378</f>
        <v>0</v>
      </c>
      <c r="D379">
        <f>transpose!X378</f>
        <v>0</v>
      </c>
      <c r="E379">
        <f>transpose!P378</f>
        <v>0</v>
      </c>
      <c r="F379">
        <f>transpose!Q378</f>
        <v>0</v>
      </c>
      <c r="G379">
        <f>transpose!R378</f>
        <v>0</v>
      </c>
      <c r="H379" cm="1">
        <f t="array" ref="H379">_xlfn.LET(_xlpm.rng,IFERROR(MATCH($A379,Q$4:Q$15,1)+1,1),INDEX(U$4:U$15,_xlpm.rng)*$A379^2+INDEX(U$4:U$15,_xlpm.rng+1)*$A379+INDEX(U$4:U$15,_xlpm.rng+2))</f>
        <v>0</v>
      </c>
      <c r="I379" cm="1">
        <f t="array" ref="I379">_xlfn.LET(_xlpm.rng,IFERROR(MATCH($A379,R$4:R$15,1)+1,1),INDEX(V$4:V$15,_xlpm.rng)*$A379^2+INDEX(V$4:V$15,_xlpm.rng+1)*$A379+INDEX(V$4:V$15,_xlpm.rng+2))</f>
        <v>0</v>
      </c>
      <c r="J379" cm="1">
        <f t="array" ref="J379">_xlfn.LET(_xlpm.rng,IFERROR(MATCH($A379,S$4:S$15,1)+1,1),INDEX(W$4:W$15,_xlpm.rng)*$A379^2+INDEX(W$4:W$15,_xlpm.rng+1)*$A379+INDEX(W$4:W$15,_xlpm.rng+2))</f>
        <v>0</v>
      </c>
      <c r="K379" cm="1">
        <f t="array" ref="K379">_xlfn.LET(_xlpm.rng,IFERROR(MATCH($A379,Q$4:Q$15,1)+1,1),INDEX(X$4:X$15,_xlpm.rng)*$A379^2+INDEX(X$4:X$15,_xlpm.rng+1)*$A379+INDEX(X$4:X$15,_xlpm.rng+2))</f>
        <v>0</v>
      </c>
      <c r="L379" cm="1">
        <f t="array" ref="L379">_xlfn.LET(_xlpm.rng,IFERROR(MATCH($A379,R$4:R$15,1)+1,1),INDEX(Y$4:Y$15,_xlpm.rng)*$A379^2+INDEX(Y$4:Y$15,_xlpm.rng+1)*$A379+INDEX(Y$4:Y$15,_xlpm.rng+2))</f>
        <v>0</v>
      </c>
      <c r="M379" cm="1">
        <f t="array" ref="M379">_xlfn.LET(_xlpm.rng,IFERROR(MATCH($A379,S$4:S$15,1)+1,1),INDEX(Z$4:Z$15,_xlpm.rng)*$A379^2+INDEX(Z$4:Z$15,_xlpm.rng+1)*$A379+INDEX(Z$4:Z$15,_xlpm.rng+2))</f>
        <v>0</v>
      </c>
    </row>
    <row r="380" spans="1:13" x14ac:dyDescent="0.2">
      <c r="A380">
        <v>18.774999999999999</v>
      </c>
      <c r="B380">
        <f>transpose!V379</f>
        <v>0</v>
      </c>
      <c r="C380">
        <f>transpose!W379</f>
        <v>0</v>
      </c>
      <c r="D380">
        <f>transpose!X379</f>
        <v>0</v>
      </c>
      <c r="E380">
        <f>transpose!P379</f>
        <v>0</v>
      </c>
      <c r="F380">
        <f>transpose!Q379</f>
        <v>0</v>
      </c>
      <c r="G380">
        <f>transpose!R379</f>
        <v>0</v>
      </c>
      <c r="H380" cm="1">
        <f t="array" ref="H380">_xlfn.LET(_xlpm.rng,IFERROR(MATCH($A380,Q$4:Q$15,1)+1,1),INDEX(U$4:U$15,_xlpm.rng)*$A380^2+INDEX(U$4:U$15,_xlpm.rng+1)*$A380+INDEX(U$4:U$15,_xlpm.rng+2))</f>
        <v>0</v>
      </c>
      <c r="I380" cm="1">
        <f t="array" ref="I380">_xlfn.LET(_xlpm.rng,IFERROR(MATCH($A380,R$4:R$15,1)+1,1),INDEX(V$4:V$15,_xlpm.rng)*$A380^2+INDEX(V$4:V$15,_xlpm.rng+1)*$A380+INDEX(V$4:V$15,_xlpm.rng+2))</f>
        <v>0</v>
      </c>
      <c r="J380" cm="1">
        <f t="array" ref="J380">_xlfn.LET(_xlpm.rng,IFERROR(MATCH($A380,S$4:S$15,1)+1,1),INDEX(W$4:W$15,_xlpm.rng)*$A380^2+INDEX(W$4:W$15,_xlpm.rng+1)*$A380+INDEX(W$4:W$15,_xlpm.rng+2))</f>
        <v>0</v>
      </c>
      <c r="K380" cm="1">
        <f t="array" ref="K380">_xlfn.LET(_xlpm.rng,IFERROR(MATCH($A380,Q$4:Q$15,1)+1,1),INDEX(X$4:X$15,_xlpm.rng)*$A380^2+INDEX(X$4:X$15,_xlpm.rng+1)*$A380+INDEX(X$4:X$15,_xlpm.rng+2))</f>
        <v>0</v>
      </c>
      <c r="L380" cm="1">
        <f t="array" ref="L380">_xlfn.LET(_xlpm.rng,IFERROR(MATCH($A380,R$4:R$15,1)+1,1),INDEX(Y$4:Y$15,_xlpm.rng)*$A380^2+INDEX(Y$4:Y$15,_xlpm.rng+1)*$A380+INDEX(Y$4:Y$15,_xlpm.rng+2))</f>
        <v>0</v>
      </c>
      <c r="M380" cm="1">
        <f t="array" ref="M380">_xlfn.LET(_xlpm.rng,IFERROR(MATCH($A380,S$4:S$15,1)+1,1),INDEX(Z$4:Z$15,_xlpm.rng)*$A380^2+INDEX(Z$4:Z$15,_xlpm.rng+1)*$A380+INDEX(Z$4:Z$15,_xlpm.rng+2))</f>
        <v>0</v>
      </c>
    </row>
    <row r="381" spans="1:13" x14ac:dyDescent="0.2">
      <c r="A381">
        <v>18.824999999999999</v>
      </c>
      <c r="B381">
        <f>transpose!V380</f>
        <v>0</v>
      </c>
      <c r="C381">
        <f>transpose!W380</f>
        <v>0</v>
      </c>
      <c r="D381">
        <f>transpose!X380</f>
        <v>0</v>
      </c>
      <c r="E381">
        <f>transpose!P380</f>
        <v>0</v>
      </c>
      <c r="F381">
        <f>transpose!Q380</f>
        <v>0</v>
      </c>
      <c r="G381">
        <f>transpose!R380</f>
        <v>0</v>
      </c>
      <c r="H381" cm="1">
        <f t="array" ref="H381">_xlfn.LET(_xlpm.rng,IFERROR(MATCH($A381,Q$4:Q$15,1)+1,1),INDEX(U$4:U$15,_xlpm.rng)*$A381^2+INDEX(U$4:U$15,_xlpm.rng+1)*$A381+INDEX(U$4:U$15,_xlpm.rng+2))</f>
        <v>0</v>
      </c>
      <c r="I381" cm="1">
        <f t="array" ref="I381">_xlfn.LET(_xlpm.rng,IFERROR(MATCH($A381,R$4:R$15,1)+1,1),INDEX(V$4:V$15,_xlpm.rng)*$A381^2+INDEX(V$4:V$15,_xlpm.rng+1)*$A381+INDEX(V$4:V$15,_xlpm.rng+2))</f>
        <v>0</v>
      </c>
      <c r="J381" cm="1">
        <f t="array" ref="J381">_xlfn.LET(_xlpm.rng,IFERROR(MATCH($A381,S$4:S$15,1)+1,1),INDEX(W$4:W$15,_xlpm.rng)*$A381^2+INDEX(W$4:W$15,_xlpm.rng+1)*$A381+INDEX(W$4:W$15,_xlpm.rng+2))</f>
        <v>0</v>
      </c>
      <c r="K381" cm="1">
        <f t="array" ref="K381">_xlfn.LET(_xlpm.rng,IFERROR(MATCH($A381,Q$4:Q$15,1)+1,1),INDEX(X$4:X$15,_xlpm.rng)*$A381^2+INDEX(X$4:X$15,_xlpm.rng+1)*$A381+INDEX(X$4:X$15,_xlpm.rng+2))</f>
        <v>0</v>
      </c>
      <c r="L381" cm="1">
        <f t="array" ref="L381">_xlfn.LET(_xlpm.rng,IFERROR(MATCH($A381,R$4:R$15,1)+1,1),INDEX(Y$4:Y$15,_xlpm.rng)*$A381^2+INDEX(Y$4:Y$15,_xlpm.rng+1)*$A381+INDEX(Y$4:Y$15,_xlpm.rng+2))</f>
        <v>0</v>
      </c>
      <c r="M381" cm="1">
        <f t="array" ref="M381">_xlfn.LET(_xlpm.rng,IFERROR(MATCH($A381,S$4:S$15,1)+1,1),INDEX(Z$4:Z$15,_xlpm.rng)*$A381^2+INDEX(Z$4:Z$15,_xlpm.rng+1)*$A381+INDEX(Z$4:Z$15,_xlpm.rng+2))</f>
        <v>0</v>
      </c>
    </row>
    <row r="382" spans="1:13" x14ac:dyDescent="0.2">
      <c r="A382">
        <v>18.875</v>
      </c>
      <c r="B382">
        <f>transpose!V381</f>
        <v>0</v>
      </c>
      <c r="C382">
        <f>transpose!W381</f>
        <v>0</v>
      </c>
      <c r="D382">
        <f>transpose!X381</f>
        <v>0</v>
      </c>
      <c r="E382">
        <f>transpose!P381</f>
        <v>0</v>
      </c>
      <c r="F382">
        <f>transpose!Q381</f>
        <v>0</v>
      </c>
      <c r="G382">
        <f>transpose!R381</f>
        <v>0</v>
      </c>
      <c r="H382" cm="1">
        <f t="array" ref="H382">_xlfn.LET(_xlpm.rng,IFERROR(MATCH($A382,Q$4:Q$15,1)+1,1),INDEX(U$4:U$15,_xlpm.rng)*$A382^2+INDEX(U$4:U$15,_xlpm.rng+1)*$A382+INDEX(U$4:U$15,_xlpm.rng+2))</f>
        <v>0</v>
      </c>
      <c r="I382" cm="1">
        <f t="array" ref="I382">_xlfn.LET(_xlpm.rng,IFERROR(MATCH($A382,R$4:R$15,1)+1,1),INDEX(V$4:V$15,_xlpm.rng)*$A382^2+INDEX(V$4:V$15,_xlpm.rng+1)*$A382+INDEX(V$4:V$15,_xlpm.rng+2))</f>
        <v>0</v>
      </c>
      <c r="J382" cm="1">
        <f t="array" ref="J382">_xlfn.LET(_xlpm.rng,IFERROR(MATCH($A382,S$4:S$15,1)+1,1),INDEX(W$4:W$15,_xlpm.rng)*$A382^2+INDEX(W$4:W$15,_xlpm.rng+1)*$A382+INDEX(W$4:W$15,_xlpm.rng+2))</f>
        <v>0</v>
      </c>
      <c r="K382" cm="1">
        <f t="array" ref="K382">_xlfn.LET(_xlpm.rng,IFERROR(MATCH($A382,Q$4:Q$15,1)+1,1),INDEX(X$4:X$15,_xlpm.rng)*$A382^2+INDEX(X$4:X$15,_xlpm.rng+1)*$A382+INDEX(X$4:X$15,_xlpm.rng+2))</f>
        <v>0</v>
      </c>
      <c r="L382" cm="1">
        <f t="array" ref="L382">_xlfn.LET(_xlpm.rng,IFERROR(MATCH($A382,R$4:R$15,1)+1,1),INDEX(Y$4:Y$15,_xlpm.rng)*$A382^2+INDEX(Y$4:Y$15,_xlpm.rng+1)*$A382+INDEX(Y$4:Y$15,_xlpm.rng+2))</f>
        <v>0</v>
      </c>
      <c r="M382" cm="1">
        <f t="array" ref="M382">_xlfn.LET(_xlpm.rng,IFERROR(MATCH($A382,S$4:S$15,1)+1,1),INDEX(Z$4:Z$15,_xlpm.rng)*$A382^2+INDEX(Z$4:Z$15,_xlpm.rng+1)*$A382+INDEX(Z$4:Z$15,_xlpm.rng+2))</f>
        <v>0</v>
      </c>
    </row>
    <row r="383" spans="1:13" x14ac:dyDescent="0.2">
      <c r="A383">
        <v>18.925000000000001</v>
      </c>
      <c r="B383">
        <f>transpose!V382</f>
        <v>0</v>
      </c>
      <c r="C383">
        <f>transpose!W382</f>
        <v>0</v>
      </c>
      <c r="D383">
        <f>transpose!X382</f>
        <v>0</v>
      </c>
      <c r="E383">
        <f>transpose!P382</f>
        <v>0</v>
      </c>
      <c r="F383">
        <f>transpose!Q382</f>
        <v>0</v>
      </c>
      <c r="G383">
        <f>transpose!R382</f>
        <v>0</v>
      </c>
      <c r="H383" cm="1">
        <f t="array" ref="H383">_xlfn.LET(_xlpm.rng,IFERROR(MATCH($A383,Q$4:Q$15,1)+1,1),INDEX(U$4:U$15,_xlpm.rng)*$A383^2+INDEX(U$4:U$15,_xlpm.rng+1)*$A383+INDEX(U$4:U$15,_xlpm.rng+2))</f>
        <v>0</v>
      </c>
      <c r="I383" cm="1">
        <f t="array" ref="I383">_xlfn.LET(_xlpm.rng,IFERROR(MATCH($A383,R$4:R$15,1)+1,1),INDEX(V$4:V$15,_xlpm.rng)*$A383^2+INDEX(V$4:V$15,_xlpm.rng+1)*$A383+INDEX(V$4:V$15,_xlpm.rng+2))</f>
        <v>0</v>
      </c>
      <c r="J383" cm="1">
        <f t="array" ref="J383">_xlfn.LET(_xlpm.rng,IFERROR(MATCH($A383,S$4:S$15,1)+1,1),INDEX(W$4:W$15,_xlpm.rng)*$A383^2+INDEX(W$4:W$15,_xlpm.rng+1)*$A383+INDEX(W$4:W$15,_xlpm.rng+2))</f>
        <v>0</v>
      </c>
      <c r="K383" cm="1">
        <f t="array" ref="K383">_xlfn.LET(_xlpm.rng,IFERROR(MATCH($A383,Q$4:Q$15,1)+1,1),INDEX(X$4:X$15,_xlpm.rng)*$A383^2+INDEX(X$4:X$15,_xlpm.rng+1)*$A383+INDEX(X$4:X$15,_xlpm.rng+2))</f>
        <v>0</v>
      </c>
      <c r="L383" cm="1">
        <f t="array" ref="L383">_xlfn.LET(_xlpm.rng,IFERROR(MATCH($A383,R$4:R$15,1)+1,1),INDEX(Y$4:Y$15,_xlpm.rng)*$A383^2+INDEX(Y$4:Y$15,_xlpm.rng+1)*$A383+INDEX(Y$4:Y$15,_xlpm.rng+2))</f>
        <v>0</v>
      </c>
      <c r="M383" cm="1">
        <f t="array" ref="M383">_xlfn.LET(_xlpm.rng,IFERROR(MATCH($A383,S$4:S$15,1)+1,1),INDEX(Z$4:Z$15,_xlpm.rng)*$A383^2+INDEX(Z$4:Z$15,_xlpm.rng+1)*$A383+INDEX(Z$4:Z$15,_xlpm.rng+2))</f>
        <v>0</v>
      </c>
    </row>
    <row r="384" spans="1:13" x14ac:dyDescent="0.2">
      <c r="A384">
        <v>18.975000000000001</v>
      </c>
      <c r="B384">
        <f>transpose!V383</f>
        <v>0</v>
      </c>
      <c r="C384">
        <f>transpose!W383</f>
        <v>0</v>
      </c>
      <c r="D384">
        <f>transpose!X383</f>
        <v>0</v>
      </c>
      <c r="E384">
        <f>transpose!P383</f>
        <v>0</v>
      </c>
      <c r="F384">
        <f>transpose!Q383</f>
        <v>0</v>
      </c>
      <c r="G384">
        <f>transpose!R383</f>
        <v>0</v>
      </c>
      <c r="H384" cm="1">
        <f t="array" ref="H384">_xlfn.LET(_xlpm.rng,IFERROR(MATCH($A384,Q$4:Q$15,1)+1,1),INDEX(U$4:U$15,_xlpm.rng)*$A384^2+INDEX(U$4:U$15,_xlpm.rng+1)*$A384+INDEX(U$4:U$15,_xlpm.rng+2))</f>
        <v>0</v>
      </c>
      <c r="I384" cm="1">
        <f t="array" ref="I384">_xlfn.LET(_xlpm.rng,IFERROR(MATCH($A384,R$4:R$15,1)+1,1),INDEX(V$4:V$15,_xlpm.rng)*$A384^2+INDEX(V$4:V$15,_xlpm.rng+1)*$A384+INDEX(V$4:V$15,_xlpm.rng+2))</f>
        <v>0</v>
      </c>
      <c r="J384" cm="1">
        <f t="array" ref="J384">_xlfn.LET(_xlpm.rng,IFERROR(MATCH($A384,S$4:S$15,1)+1,1),INDEX(W$4:W$15,_xlpm.rng)*$A384^2+INDEX(W$4:W$15,_xlpm.rng+1)*$A384+INDEX(W$4:W$15,_xlpm.rng+2))</f>
        <v>0</v>
      </c>
      <c r="K384" cm="1">
        <f t="array" ref="K384">_xlfn.LET(_xlpm.rng,IFERROR(MATCH($A384,Q$4:Q$15,1)+1,1),INDEX(X$4:X$15,_xlpm.rng)*$A384^2+INDEX(X$4:X$15,_xlpm.rng+1)*$A384+INDEX(X$4:X$15,_xlpm.rng+2))</f>
        <v>0</v>
      </c>
      <c r="L384" cm="1">
        <f t="array" ref="L384">_xlfn.LET(_xlpm.rng,IFERROR(MATCH($A384,R$4:R$15,1)+1,1),INDEX(Y$4:Y$15,_xlpm.rng)*$A384^2+INDEX(Y$4:Y$15,_xlpm.rng+1)*$A384+INDEX(Y$4:Y$15,_xlpm.rng+2))</f>
        <v>0</v>
      </c>
      <c r="M384" cm="1">
        <f t="array" ref="M384">_xlfn.LET(_xlpm.rng,IFERROR(MATCH($A384,S$4:S$15,1)+1,1),INDEX(Z$4:Z$15,_xlpm.rng)*$A384^2+INDEX(Z$4:Z$15,_xlpm.rng+1)*$A384+INDEX(Z$4:Z$15,_xlpm.rng+2))</f>
        <v>0</v>
      </c>
    </row>
    <row r="385" spans="1:13" x14ac:dyDescent="0.2">
      <c r="A385">
        <v>19.024999999999999</v>
      </c>
      <c r="B385">
        <f>transpose!V384</f>
        <v>0</v>
      </c>
      <c r="C385">
        <f>transpose!W384</f>
        <v>0</v>
      </c>
      <c r="D385">
        <f>transpose!X384</f>
        <v>0</v>
      </c>
      <c r="E385">
        <f>transpose!P384</f>
        <v>0</v>
      </c>
      <c r="F385">
        <f>transpose!Q384</f>
        <v>0</v>
      </c>
      <c r="G385">
        <f>transpose!R384</f>
        <v>0</v>
      </c>
      <c r="H385" cm="1">
        <f t="array" ref="H385">_xlfn.LET(_xlpm.rng,IFERROR(MATCH($A385,Q$4:Q$15,1)+1,1),INDEX(U$4:U$15,_xlpm.rng)*$A385^2+INDEX(U$4:U$15,_xlpm.rng+1)*$A385+INDEX(U$4:U$15,_xlpm.rng+2))</f>
        <v>0</v>
      </c>
      <c r="I385" cm="1">
        <f t="array" ref="I385">_xlfn.LET(_xlpm.rng,IFERROR(MATCH($A385,R$4:R$15,1)+1,1),INDEX(V$4:V$15,_xlpm.rng)*$A385^2+INDEX(V$4:V$15,_xlpm.rng+1)*$A385+INDEX(V$4:V$15,_xlpm.rng+2))</f>
        <v>0</v>
      </c>
      <c r="J385" cm="1">
        <f t="array" ref="J385">_xlfn.LET(_xlpm.rng,IFERROR(MATCH($A385,S$4:S$15,1)+1,1),INDEX(W$4:W$15,_xlpm.rng)*$A385^2+INDEX(W$4:W$15,_xlpm.rng+1)*$A385+INDEX(W$4:W$15,_xlpm.rng+2))</f>
        <v>0</v>
      </c>
      <c r="K385" cm="1">
        <f t="array" ref="K385">_xlfn.LET(_xlpm.rng,IFERROR(MATCH($A385,Q$4:Q$15,1)+1,1),INDEX(X$4:X$15,_xlpm.rng)*$A385^2+INDEX(X$4:X$15,_xlpm.rng+1)*$A385+INDEX(X$4:X$15,_xlpm.rng+2))</f>
        <v>0</v>
      </c>
      <c r="L385" cm="1">
        <f t="array" ref="L385">_xlfn.LET(_xlpm.rng,IFERROR(MATCH($A385,R$4:R$15,1)+1,1),INDEX(Y$4:Y$15,_xlpm.rng)*$A385^2+INDEX(Y$4:Y$15,_xlpm.rng+1)*$A385+INDEX(Y$4:Y$15,_xlpm.rng+2))</f>
        <v>0</v>
      </c>
      <c r="M385" cm="1">
        <f t="array" ref="M385">_xlfn.LET(_xlpm.rng,IFERROR(MATCH($A385,S$4:S$15,1)+1,1),INDEX(Z$4:Z$15,_xlpm.rng)*$A385^2+INDEX(Z$4:Z$15,_xlpm.rng+1)*$A385+INDEX(Z$4:Z$15,_xlpm.rng+2))</f>
        <v>0</v>
      </c>
    </row>
    <row r="386" spans="1:13" x14ac:dyDescent="0.2">
      <c r="A386">
        <v>19.074999999999999</v>
      </c>
      <c r="B386">
        <f>transpose!V385</f>
        <v>0</v>
      </c>
      <c r="C386">
        <f>transpose!W385</f>
        <v>0</v>
      </c>
      <c r="D386">
        <f>transpose!X385</f>
        <v>0</v>
      </c>
      <c r="E386">
        <f>transpose!P385</f>
        <v>0</v>
      </c>
      <c r="F386">
        <f>transpose!Q385</f>
        <v>0</v>
      </c>
      <c r="G386">
        <f>transpose!R385</f>
        <v>0</v>
      </c>
      <c r="H386" cm="1">
        <f t="array" ref="H386">_xlfn.LET(_xlpm.rng,IFERROR(MATCH($A386,Q$4:Q$15,1)+1,1),INDEX(U$4:U$15,_xlpm.rng)*$A386^2+INDEX(U$4:U$15,_xlpm.rng+1)*$A386+INDEX(U$4:U$15,_xlpm.rng+2))</f>
        <v>0</v>
      </c>
      <c r="I386" cm="1">
        <f t="array" ref="I386">_xlfn.LET(_xlpm.rng,IFERROR(MATCH($A386,R$4:R$15,1)+1,1),INDEX(V$4:V$15,_xlpm.rng)*$A386^2+INDEX(V$4:V$15,_xlpm.rng+1)*$A386+INDEX(V$4:V$15,_xlpm.rng+2))</f>
        <v>0</v>
      </c>
      <c r="J386" cm="1">
        <f t="array" ref="J386">_xlfn.LET(_xlpm.rng,IFERROR(MATCH($A386,S$4:S$15,1)+1,1),INDEX(W$4:W$15,_xlpm.rng)*$A386^2+INDEX(W$4:W$15,_xlpm.rng+1)*$A386+INDEX(W$4:W$15,_xlpm.rng+2))</f>
        <v>0</v>
      </c>
      <c r="K386" cm="1">
        <f t="array" ref="K386">_xlfn.LET(_xlpm.rng,IFERROR(MATCH($A386,Q$4:Q$15,1)+1,1),INDEX(X$4:X$15,_xlpm.rng)*$A386^2+INDEX(X$4:X$15,_xlpm.rng+1)*$A386+INDEX(X$4:X$15,_xlpm.rng+2))</f>
        <v>0</v>
      </c>
      <c r="L386" cm="1">
        <f t="array" ref="L386">_xlfn.LET(_xlpm.rng,IFERROR(MATCH($A386,R$4:R$15,1)+1,1),INDEX(Y$4:Y$15,_xlpm.rng)*$A386^2+INDEX(Y$4:Y$15,_xlpm.rng+1)*$A386+INDEX(Y$4:Y$15,_xlpm.rng+2))</f>
        <v>0</v>
      </c>
      <c r="M386" cm="1">
        <f t="array" ref="M386">_xlfn.LET(_xlpm.rng,IFERROR(MATCH($A386,S$4:S$15,1)+1,1),INDEX(Z$4:Z$15,_xlpm.rng)*$A386^2+INDEX(Z$4:Z$15,_xlpm.rng+1)*$A386+INDEX(Z$4:Z$15,_xlpm.rng+2))</f>
        <v>0</v>
      </c>
    </row>
    <row r="387" spans="1:13" x14ac:dyDescent="0.2">
      <c r="A387">
        <v>19.125</v>
      </c>
      <c r="B387">
        <f>transpose!V386</f>
        <v>0</v>
      </c>
      <c r="C387">
        <f>transpose!W386</f>
        <v>0</v>
      </c>
      <c r="D387">
        <f>transpose!X386</f>
        <v>0</v>
      </c>
      <c r="E387">
        <f>transpose!P386</f>
        <v>0</v>
      </c>
      <c r="F387">
        <f>transpose!Q386</f>
        <v>0</v>
      </c>
      <c r="G387">
        <f>transpose!R386</f>
        <v>0</v>
      </c>
      <c r="H387" cm="1">
        <f t="array" ref="H387">_xlfn.LET(_xlpm.rng,IFERROR(MATCH($A387,Q$4:Q$15,1)+1,1),INDEX(U$4:U$15,_xlpm.rng)*$A387^2+INDEX(U$4:U$15,_xlpm.rng+1)*$A387+INDEX(U$4:U$15,_xlpm.rng+2))</f>
        <v>0</v>
      </c>
      <c r="I387" cm="1">
        <f t="array" ref="I387">_xlfn.LET(_xlpm.rng,IFERROR(MATCH($A387,R$4:R$15,1)+1,1),INDEX(V$4:V$15,_xlpm.rng)*$A387^2+INDEX(V$4:V$15,_xlpm.rng+1)*$A387+INDEX(V$4:V$15,_xlpm.rng+2))</f>
        <v>0</v>
      </c>
      <c r="J387" cm="1">
        <f t="array" ref="J387">_xlfn.LET(_xlpm.rng,IFERROR(MATCH($A387,S$4:S$15,1)+1,1),INDEX(W$4:W$15,_xlpm.rng)*$A387^2+INDEX(W$4:W$15,_xlpm.rng+1)*$A387+INDEX(W$4:W$15,_xlpm.rng+2))</f>
        <v>0</v>
      </c>
      <c r="K387" cm="1">
        <f t="array" ref="K387">_xlfn.LET(_xlpm.rng,IFERROR(MATCH($A387,Q$4:Q$15,1)+1,1),INDEX(X$4:X$15,_xlpm.rng)*$A387^2+INDEX(X$4:X$15,_xlpm.rng+1)*$A387+INDEX(X$4:X$15,_xlpm.rng+2))</f>
        <v>0</v>
      </c>
      <c r="L387" cm="1">
        <f t="array" ref="L387">_xlfn.LET(_xlpm.rng,IFERROR(MATCH($A387,R$4:R$15,1)+1,1),INDEX(Y$4:Y$15,_xlpm.rng)*$A387^2+INDEX(Y$4:Y$15,_xlpm.rng+1)*$A387+INDEX(Y$4:Y$15,_xlpm.rng+2))</f>
        <v>0</v>
      </c>
      <c r="M387" cm="1">
        <f t="array" ref="M387">_xlfn.LET(_xlpm.rng,IFERROR(MATCH($A387,S$4:S$15,1)+1,1),INDEX(Z$4:Z$15,_xlpm.rng)*$A387^2+INDEX(Z$4:Z$15,_xlpm.rng+1)*$A387+INDEX(Z$4:Z$15,_xlpm.rng+2))</f>
        <v>0</v>
      </c>
    </row>
    <row r="388" spans="1:13" x14ac:dyDescent="0.2">
      <c r="A388">
        <v>19.175000000000001</v>
      </c>
      <c r="B388">
        <f>transpose!V387</f>
        <v>0</v>
      </c>
      <c r="C388">
        <f>transpose!W387</f>
        <v>0</v>
      </c>
      <c r="D388">
        <f>transpose!X387</f>
        <v>0</v>
      </c>
      <c r="E388">
        <f>transpose!P387</f>
        <v>0</v>
      </c>
      <c r="F388">
        <f>transpose!Q387</f>
        <v>0</v>
      </c>
      <c r="G388">
        <f>transpose!R387</f>
        <v>0</v>
      </c>
      <c r="H388" cm="1">
        <f t="array" ref="H388">_xlfn.LET(_xlpm.rng,IFERROR(MATCH($A388,Q$4:Q$15,1)+1,1),INDEX(U$4:U$15,_xlpm.rng)*$A388^2+INDEX(U$4:U$15,_xlpm.rng+1)*$A388+INDEX(U$4:U$15,_xlpm.rng+2))</f>
        <v>0</v>
      </c>
      <c r="I388" cm="1">
        <f t="array" ref="I388">_xlfn.LET(_xlpm.rng,IFERROR(MATCH($A388,R$4:R$15,1)+1,1),INDEX(V$4:V$15,_xlpm.rng)*$A388^2+INDEX(V$4:V$15,_xlpm.rng+1)*$A388+INDEX(V$4:V$15,_xlpm.rng+2))</f>
        <v>0</v>
      </c>
      <c r="J388" cm="1">
        <f t="array" ref="J388">_xlfn.LET(_xlpm.rng,IFERROR(MATCH($A388,S$4:S$15,1)+1,1),INDEX(W$4:W$15,_xlpm.rng)*$A388^2+INDEX(W$4:W$15,_xlpm.rng+1)*$A388+INDEX(W$4:W$15,_xlpm.rng+2))</f>
        <v>0</v>
      </c>
      <c r="K388" cm="1">
        <f t="array" ref="K388">_xlfn.LET(_xlpm.rng,IFERROR(MATCH($A388,Q$4:Q$15,1)+1,1),INDEX(X$4:X$15,_xlpm.rng)*$A388^2+INDEX(X$4:X$15,_xlpm.rng+1)*$A388+INDEX(X$4:X$15,_xlpm.rng+2))</f>
        <v>0</v>
      </c>
      <c r="L388" cm="1">
        <f t="array" ref="L388">_xlfn.LET(_xlpm.rng,IFERROR(MATCH($A388,R$4:R$15,1)+1,1),INDEX(Y$4:Y$15,_xlpm.rng)*$A388^2+INDEX(Y$4:Y$15,_xlpm.rng+1)*$A388+INDEX(Y$4:Y$15,_xlpm.rng+2))</f>
        <v>0</v>
      </c>
      <c r="M388" cm="1">
        <f t="array" ref="M388">_xlfn.LET(_xlpm.rng,IFERROR(MATCH($A388,S$4:S$15,1)+1,1),INDEX(Z$4:Z$15,_xlpm.rng)*$A388^2+INDEX(Z$4:Z$15,_xlpm.rng+1)*$A388+INDEX(Z$4:Z$15,_xlpm.rng+2))</f>
        <v>0</v>
      </c>
    </row>
    <row r="389" spans="1:13" x14ac:dyDescent="0.2">
      <c r="A389">
        <v>19.225000000000001</v>
      </c>
      <c r="B389">
        <f>transpose!V388</f>
        <v>0</v>
      </c>
      <c r="C389">
        <f>transpose!W388</f>
        <v>0</v>
      </c>
      <c r="D389">
        <f>transpose!X388</f>
        <v>0</v>
      </c>
      <c r="E389">
        <f>transpose!P388</f>
        <v>0</v>
      </c>
      <c r="F389">
        <f>transpose!Q388</f>
        <v>0</v>
      </c>
      <c r="G389">
        <f>transpose!R388</f>
        <v>0</v>
      </c>
      <c r="H389" cm="1">
        <f t="array" ref="H389">_xlfn.LET(_xlpm.rng,IFERROR(MATCH($A389,Q$4:Q$15,1)+1,1),INDEX(U$4:U$15,_xlpm.rng)*$A389^2+INDEX(U$4:U$15,_xlpm.rng+1)*$A389+INDEX(U$4:U$15,_xlpm.rng+2))</f>
        <v>0</v>
      </c>
      <c r="I389" cm="1">
        <f t="array" ref="I389">_xlfn.LET(_xlpm.rng,IFERROR(MATCH($A389,R$4:R$15,1)+1,1),INDEX(V$4:V$15,_xlpm.rng)*$A389^2+INDEX(V$4:V$15,_xlpm.rng+1)*$A389+INDEX(V$4:V$15,_xlpm.rng+2))</f>
        <v>0</v>
      </c>
      <c r="J389" cm="1">
        <f t="array" ref="J389">_xlfn.LET(_xlpm.rng,IFERROR(MATCH($A389,S$4:S$15,1)+1,1),INDEX(W$4:W$15,_xlpm.rng)*$A389^2+INDEX(W$4:W$15,_xlpm.rng+1)*$A389+INDEX(W$4:W$15,_xlpm.rng+2))</f>
        <v>0</v>
      </c>
      <c r="K389" cm="1">
        <f t="array" ref="K389">_xlfn.LET(_xlpm.rng,IFERROR(MATCH($A389,Q$4:Q$15,1)+1,1),INDEX(X$4:X$15,_xlpm.rng)*$A389^2+INDEX(X$4:X$15,_xlpm.rng+1)*$A389+INDEX(X$4:X$15,_xlpm.rng+2))</f>
        <v>0</v>
      </c>
      <c r="L389" cm="1">
        <f t="array" ref="L389">_xlfn.LET(_xlpm.rng,IFERROR(MATCH($A389,R$4:R$15,1)+1,1),INDEX(Y$4:Y$15,_xlpm.rng)*$A389^2+INDEX(Y$4:Y$15,_xlpm.rng+1)*$A389+INDEX(Y$4:Y$15,_xlpm.rng+2))</f>
        <v>0</v>
      </c>
      <c r="M389" cm="1">
        <f t="array" ref="M389">_xlfn.LET(_xlpm.rng,IFERROR(MATCH($A389,S$4:S$15,1)+1,1),INDEX(Z$4:Z$15,_xlpm.rng)*$A389^2+INDEX(Z$4:Z$15,_xlpm.rng+1)*$A389+INDEX(Z$4:Z$15,_xlpm.rng+2))</f>
        <v>0</v>
      </c>
    </row>
    <row r="390" spans="1:13" x14ac:dyDescent="0.2">
      <c r="A390">
        <v>19.274999999999999</v>
      </c>
      <c r="B390">
        <f>transpose!V389</f>
        <v>0</v>
      </c>
      <c r="C390">
        <f>transpose!W389</f>
        <v>0</v>
      </c>
      <c r="D390">
        <f>transpose!X389</f>
        <v>0</v>
      </c>
      <c r="E390">
        <f>transpose!P389</f>
        <v>0</v>
      </c>
      <c r="F390">
        <f>transpose!Q389</f>
        <v>0</v>
      </c>
      <c r="G390">
        <f>transpose!R389</f>
        <v>0</v>
      </c>
      <c r="H390" cm="1">
        <f t="array" ref="H390">_xlfn.LET(_xlpm.rng,IFERROR(MATCH($A390,Q$4:Q$15,1)+1,1),INDEX(U$4:U$15,_xlpm.rng)*$A390^2+INDEX(U$4:U$15,_xlpm.rng+1)*$A390+INDEX(U$4:U$15,_xlpm.rng+2))</f>
        <v>0</v>
      </c>
      <c r="I390" cm="1">
        <f t="array" ref="I390">_xlfn.LET(_xlpm.rng,IFERROR(MATCH($A390,R$4:R$15,1)+1,1),INDEX(V$4:V$15,_xlpm.rng)*$A390^2+INDEX(V$4:V$15,_xlpm.rng+1)*$A390+INDEX(V$4:V$15,_xlpm.rng+2))</f>
        <v>0</v>
      </c>
      <c r="J390" cm="1">
        <f t="array" ref="J390">_xlfn.LET(_xlpm.rng,IFERROR(MATCH($A390,S$4:S$15,1)+1,1),INDEX(W$4:W$15,_xlpm.rng)*$A390^2+INDEX(W$4:W$15,_xlpm.rng+1)*$A390+INDEX(W$4:W$15,_xlpm.rng+2))</f>
        <v>0</v>
      </c>
      <c r="K390" cm="1">
        <f t="array" ref="K390">_xlfn.LET(_xlpm.rng,IFERROR(MATCH($A390,Q$4:Q$15,1)+1,1),INDEX(X$4:X$15,_xlpm.rng)*$A390^2+INDEX(X$4:X$15,_xlpm.rng+1)*$A390+INDEX(X$4:X$15,_xlpm.rng+2))</f>
        <v>0</v>
      </c>
      <c r="L390" cm="1">
        <f t="array" ref="L390">_xlfn.LET(_xlpm.rng,IFERROR(MATCH($A390,R$4:R$15,1)+1,1),INDEX(Y$4:Y$15,_xlpm.rng)*$A390^2+INDEX(Y$4:Y$15,_xlpm.rng+1)*$A390+INDEX(Y$4:Y$15,_xlpm.rng+2))</f>
        <v>0</v>
      </c>
      <c r="M390" cm="1">
        <f t="array" ref="M390">_xlfn.LET(_xlpm.rng,IFERROR(MATCH($A390,S$4:S$15,1)+1,1),INDEX(Z$4:Z$15,_xlpm.rng)*$A390^2+INDEX(Z$4:Z$15,_xlpm.rng+1)*$A390+INDEX(Z$4:Z$15,_xlpm.rng+2))</f>
        <v>0</v>
      </c>
    </row>
    <row r="391" spans="1:13" x14ac:dyDescent="0.2">
      <c r="A391">
        <v>19.324999999999999</v>
      </c>
      <c r="B391">
        <f>transpose!V390</f>
        <v>0</v>
      </c>
      <c r="C391">
        <f>transpose!W390</f>
        <v>0</v>
      </c>
      <c r="D391">
        <f>transpose!X390</f>
        <v>0</v>
      </c>
      <c r="E391">
        <f>transpose!P390</f>
        <v>0</v>
      </c>
      <c r="F391">
        <f>transpose!Q390</f>
        <v>0</v>
      </c>
      <c r="G391">
        <f>transpose!R390</f>
        <v>0</v>
      </c>
      <c r="H391" cm="1">
        <f t="array" ref="H391">_xlfn.LET(_xlpm.rng,IFERROR(MATCH($A391,Q$4:Q$15,1)+1,1),INDEX(U$4:U$15,_xlpm.rng)*$A391^2+INDEX(U$4:U$15,_xlpm.rng+1)*$A391+INDEX(U$4:U$15,_xlpm.rng+2))</f>
        <v>0</v>
      </c>
      <c r="I391" cm="1">
        <f t="array" ref="I391">_xlfn.LET(_xlpm.rng,IFERROR(MATCH($A391,R$4:R$15,1)+1,1),INDEX(V$4:V$15,_xlpm.rng)*$A391^2+INDEX(V$4:V$15,_xlpm.rng+1)*$A391+INDEX(V$4:V$15,_xlpm.rng+2))</f>
        <v>0</v>
      </c>
      <c r="J391" cm="1">
        <f t="array" ref="J391">_xlfn.LET(_xlpm.rng,IFERROR(MATCH($A391,S$4:S$15,1)+1,1),INDEX(W$4:W$15,_xlpm.rng)*$A391^2+INDEX(W$4:W$15,_xlpm.rng+1)*$A391+INDEX(W$4:W$15,_xlpm.rng+2))</f>
        <v>0</v>
      </c>
      <c r="K391" cm="1">
        <f t="array" ref="K391">_xlfn.LET(_xlpm.rng,IFERROR(MATCH($A391,Q$4:Q$15,1)+1,1),INDEX(X$4:X$15,_xlpm.rng)*$A391^2+INDEX(X$4:X$15,_xlpm.rng+1)*$A391+INDEX(X$4:X$15,_xlpm.rng+2))</f>
        <v>0</v>
      </c>
      <c r="L391" cm="1">
        <f t="array" ref="L391">_xlfn.LET(_xlpm.rng,IFERROR(MATCH($A391,R$4:R$15,1)+1,1),INDEX(Y$4:Y$15,_xlpm.rng)*$A391^2+INDEX(Y$4:Y$15,_xlpm.rng+1)*$A391+INDEX(Y$4:Y$15,_xlpm.rng+2))</f>
        <v>0</v>
      </c>
      <c r="M391" cm="1">
        <f t="array" ref="M391">_xlfn.LET(_xlpm.rng,IFERROR(MATCH($A391,S$4:S$15,1)+1,1),INDEX(Z$4:Z$15,_xlpm.rng)*$A391^2+INDEX(Z$4:Z$15,_xlpm.rng+1)*$A391+INDEX(Z$4:Z$15,_xlpm.rng+2))</f>
        <v>0</v>
      </c>
    </row>
    <row r="392" spans="1:13" x14ac:dyDescent="0.2">
      <c r="A392">
        <v>19.375</v>
      </c>
      <c r="B392">
        <f>transpose!V391</f>
        <v>0</v>
      </c>
      <c r="C392">
        <f>transpose!W391</f>
        <v>0</v>
      </c>
      <c r="D392">
        <f>transpose!X391</f>
        <v>0</v>
      </c>
      <c r="E392">
        <f>transpose!P391</f>
        <v>0</v>
      </c>
      <c r="F392">
        <f>transpose!Q391</f>
        <v>0</v>
      </c>
      <c r="G392">
        <f>transpose!R391</f>
        <v>0</v>
      </c>
      <c r="H392" cm="1">
        <f t="array" ref="H392">_xlfn.LET(_xlpm.rng,IFERROR(MATCH($A392,Q$4:Q$15,1)+1,1),INDEX(U$4:U$15,_xlpm.rng)*$A392^2+INDEX(U$4:U$15,_xlpm.rng+1)*$A392+INDEX(U$4:U$15,_xlpm.rng+2))</f>
        <v>0</v>
      </c>
      <c r="I392" cm="1">
        <f t="array" ref="I392">_xlfn.LET(_xlpm.rng,IFERROR(MATCH($A392,R$4:R$15,1)+1,1),INDEX(V$4:V$15,_xlpm.rng)*$A392^2+INDEX(V$4:V$15,_xlpm.rng+1)*$A392+INDEX(V$4:V$15,_xlpm.rng+2))</f>
        <v>0</v>
      </c>
      <c r="J392" cm="1">
        <f t="array" ref="J392">_xlfn.LET(_xlpm.rng,IFERROR(MATCH($A392,S$4:S$15,1)+1,1),INDEX(W$4:W$15,_xlpm.rng)*$A392^2+INDEX(W$4:W$15,_xlpm.rng+1)*$A392+INDEX(W$4:W$15,_xlpm.rng+2))</f>
        <v>0</v>
      </c>
      <c r="K392" cm="1">
        <f t="array" ref="K392">_xlfn.LET(_xlpm.rng,IFERROR(MATCH($A392,Q$4:Q$15,1)+1,1),INDEX(X$4:X$15,_xlpm.rng)*$A392^2+INDEX(X$4:X$15,_xlpm.rng+1)*$A392+INDEX(X$4:X$15,_xlpm.rng+2))</f>
        <v>0</v>
      </c>
      <c r="L392" cm="1">
        <f t="array" ref="L392">_xlfn.LET(_xlpm.rng,IFERROR(MATCH($A392,R$4:R$15,1)+1,1),INDEX(Y$4:Y$15,_xlpm.rng)*$A392^2+INDEX(Y$4:Y$15,_xlpm.rng+1)*$A392+INDEX(Y$4:Y$15,_xlpm.rng+2))</f>
        <v>0</v>
      </c>
      <c r="M392" cm="1">
        <f t="array" ref="M392">_xlfn.LET(_xlpm.rng,IFERROR(MATCH($A392,S$4:S$15,1)+1,1),INDEX(Z$4:Z$15,_xlpm.rng)*$A392^2+INDEX(Z$4:Z$15,_xlpm.rng+1)*$A392+INDEX(Z$4:Z$15,_xlpm.rng+2))</f>
        <v>0</v>
      </c>
    </row>
    <row r="393" spans="1:13" x14ac:dyDescent="0.2">
      <c r="A393">
        <v>19.425000000000001</v>
      </c>
      <c r="B393">
        <f>transpose!V392</f>
        <v>0</v>
      </c>
      <c r="C393">
        <f>transpose!W392</f>
        <v>0</v>
      </c>
      <c r="D393">
        <f>transpose!X392</f>
        <v>0</v>
      </c>
      <c r="E393">
        <f>transpose!P392</f>
        <v>0</v>
      </c>
      <c r="F393">
        <f>transpose!Q392</f>
        <v>0</v>
      </c>
      <c r="G393">
        <f>transpose!R392</f>
        <v>0</v>
      </c>
      <c r="H393" cm="1">
        <f t="array" ref="H393">_xlfn.LET(_xlpm.rng,IFERROR(MATCH($A393,Q$4:Q$15,1)+1,1),INDEX(U$4:U$15,_xlpm.rng)*$A393^2+INDEX(U$4:U$15,_xlpm.rng+1)*$A393+INDEX(U$4:U$15,_xlpm.rng+2))</f>
        <v>0</v>
      </c>
      <c r="I393" cm="1">
        <f t="array" ref="I393">_xlfn.LET(_xlpm.rng,IFERROR(MATCH($A393,R$4:R$15,1)+1,1),INDEX(V$4:V$15,_xlpm.rng)*$A393^2+INDEX(V$4:V$15,_xlpm.rng+1)*$A393+INDEX(V$4:V$15,_xlpm.rng+2))</f>
        <v>0</v>
      </c>
      <c r="J393" cm="1">
        <f t="array" ref="J393">_xlfn.LET(_xlpm.rng,IFERROR(MATCH($A393,S$4:S$15,1)+1,1),INDEX(W$4:W$15,_xlpm.rng)*$A393^2+INDEX(W$4:W$15,_xlpm.rng+1)*$A393+INDEX(W$4:W$15,_xlpm.rng+2))</f>
        <v>0</v>
      </c>
      <c r="K393" cm="1">
        <f t="array" ref="K393">_xlfn.LET(_xlpm.rng,IFERROR(MATCH($A393,Q$4:Q$15,1)+1,1),INDEX(X$4:X$15,_xlpm.rng)*$A393^2+INDEX(X$4:X$15,_xlpm.rng+1)*$A393+INDEX(X$4:X$15,_xlpm.rng+2))</f>
        <v>0</v>
      </c>
      <c r="L393" cm="1">
        <f t="array" ref="L393">_xlfn.LET(_xlpm.rng,IFERROR(MATCH($A393,R$4:R$15,1)+1,1),INDEX(Y$4:Y$15,_xlpm.rng)*$A393^2+INDEX(Y$4:Y$15,_xlpm.rng+1)*$A393+INDEX(Y$4:Y$15,_xlpm.rng+2))</f>
        <v>0</v>
      </c>
      <c r="M393" cm="1">
        <f t="array" ref="M393">_xlfn.LET(_xlpm.rng,IFERROR(MATCH($A393,S$4:S$15,1)+1,1),INDEX(Z$4:Z$15,_xlpm.rng)*$A393^2+INDEX(Z$4:Z$15,_xlpm.rng+1)*$A393+INDEX(Z$4:Z$15,_xlpm.rng+2))</f>
        <v>0</v>
      </c>
    </row>
    <row r="394" spans="1:13" x14ac:dyDescent="0.2">
      <c r="A394">
        <v>19.475000000000001</v>
      </c>
      <c r="B394">
        <f>transpose!V393</f>
        <v>0</v>
      </c>
      <c r="C394">
        <f>transpose!W393</f>
        <v>0</v>
      </c>
      <c r="D394">
        <f>transpose!X393</f>
        <v>0</v>
      </c>
      <c r="E394">
        <f>transpose!P393</f>
        <v>0</v>
      </c>
      <c r="F394">
        <f>transpose!Q393</f>
        <v>0</v>
      </c>
      <c r="G394">
        <f>transpose!R393</f>
        <v>0</v>
      </c>
      <c r="H394" cm="1">
        <f t="array" ref="H394">_xlfn.LET(_xlpm.rng,IFERROR(MATCH($A394,Q$4:Q$15,1)+1,1),INDEX(U$4:U$15,_xlpm.rng)*$A394^2+INDEX(U$4:U$15,_xlpm.rng+1)*$A394+INDEX(U$4:U$15,_xlpm.rng+2))</f>
        <v>0</v>
      </c>
      <c r="I394" cm="1">
        <f t="array" ref="I394">_xlfn.LET(_xlpm.rng,IFERROR(MATCH($A394,R$4:R$15,1)+1,1),INDEX(V$4:V$15,_xlpm.rng)*$A394^2+INDEX(V$4:V$15,_xlpm.rng+1)*$A394+INDEX(V$4:V$15,_xlpm.rng+2))</f>
        <v>0</v>
      </c>
      <c r="J394" cm="1">
        <f t="array" ref="J394">_xlfn.LET(_xlpm.rng,IFERROR(MATCH($A394,S$4:S$15,1)+1,1),INDEX(W$4:W$15,_xlpm.rng)*$A394^2+INDEX(W$4:W$15,_xlpm.rng+1)*$A394+INDEX(W$4:W$15,_xlpm.rng+2))</f>
        <v>0</v>
      </c>
      <c r="K394" cm="1">
        <f t="array" ref="K394">_xlfn.LET(_xlpm.rng,IFERROR(MATCH($A394,Q$4:Q$15,1)+1,1),INDEX(X$4:X$15,_xlpm.rng)*$A394^2+INDEX(X$4:X$15,_xlpm.rng+1)*$A394+INDEX(X$4:X$15,_xlpm.rng+2))</f>
        <v>0</v>
      </c>
      <c r="L394" cm="1">
        <f t="array" ref="L394">_xlfn.LET(_xlpm.rng,IFERROR(MATCH($A394,R$4:R$15,1)+1,1),INDEX(Y$4:Y$15,_xlpm.rng)*$A394^2+INDEX(Y$4:Y$15,_xlpm.rng+1)*$A394+INDEX(Y$4:Y$15,_xlpm.rng+2))</f>
        <v>0</v>
      </c>
      <c r="M394" cm="1">
        <f t="array" ref="M394">_xlfn.LET(_xlpm.rng,IFERROR(MATCH($A394,S$4:S$15,1)+1,1),INDEX(Z$4:Z$15,_xlpm.rng)*$A394^2+INDEX(Z$4:Z$15,_xlpm.rng+1)*$A394+INDEX(Z$4:Z$15,_xlpm.rng+2))</f>
        <v>0</v>
      </c>
    </row>
    <row r="395" spans="1:13" x14ac:dyDescent="0.2">
      <c r="A395">
        <v>19.524999999999999</v>
      </c>
      <c r="B395">
        <f>transpose!V394</f>
        <v>0</v>
      </c>
      <c r="C395">
        <f>transpose!W394</f>
        <v>0</v>
      </c>
      <c r="D395">
        <f>transpose!X394</f>
        <v>0</v>
      </c>
      <c r="E395">
        <f>transpose!P394</f>
        <v>0</v>
      </c>
      <c r="F395">
        <f>transpose!Q394</f>
        <v>0</v>
      </c>
      <c r="G395">
        <f>transpose!R394</f>
        <v>0</v>
      </c>
      <c r="H395" cm="1">
        <f t="array" ref="H395">_xlfn.LET(_xlpm.rng,IFERROR(MATCH($A395,Q$4:Q$15,1)+1,1),INDEX(U$4:U$15,_xlpm.rng)*$A395^2+INDEX(U$4:U$15,_xlpm.rng+1)*$A395+INDEX(U$4:U$15,_xlpm.rng+2))</f>
        <v>0</v>
      </c>
      <c r="I395" cm="1">
        <f t="array" ref="I395">_xlfn.LET(_xlpm.rng,IFERROR(MATCH($A395,R$4:R$15,1)+1,1),INDEX(V$4:V$15,_xlpm.rng)*$A395^2+INDEX(V$4:V$15,_xlpm.rng+1)*$A395+INDEX(V$4:V$15,_xlpm.rng+2))</f>
        <v>0</v>
      </c>
      <c r="J395" cm="1">
        <f t="array" ref="J395">_xlfn.LET(_xlpm.rng,IFERROR(MATCH($A395,S$4:S$15,1)+1,1),INDEX(W$4:W$15,_xlpm.rng)*$A395^2+INDEX(W$4:W$15,_xlpm.rng+1)*$A395+INDEX(W$4:W$15,_xlpm.rng+2))</f>
        <v>0</v>
      </c>
      <c r="K395" cm="1">
        <f t="array" ref="K395">_xlfn.LET(_xlpm.rng,IFERROR(MATCH($A395,Q$4:Q$15,1)+1,1),INDEX(X$4:X$15,_xlpm.rng)*$A395^2+INDEX(X$4:X$15,_xlpm.rng+1)*$A395+INDEX(X$4:X$15,_xlpm.rng+2))</f>
        <v>0</v>
      </c>
      <c r="L395" cm="1">
        <f t="array" ref="L395">_xlfn.LET(_xlpm.rng,IFERROR(MATCH($A395,R$4:R$15,1)+1,1),INDEX(Y$4:Y$15,_xlpm.rng)*$A395^2+INDEX(Y$4:Y$15,_xlpm.rng+1)*$A395+INDEX(Y$4:Y$15,_xlpm.rng+2))</f>
        <v>0</v>
      </c>
      <c r="M395" cm="1">
        <f t="array" ref="M395">_xlfn.LET(_xlpm.rng,IFERROR(MATCH($A395,S$4:S$15,1)+1,1),INDEX(Z$4:Z$15,_xlpm.rng)*$A395^2+INDEX(Z$4:Z$15,_xlpm.rng+1)*$A395+INDEX(Z$4:Z$15,_xlpm.rng+2))</f>
        <v>0</v>
      </c>
    </row>
    <row r="396" spans="1:13" x14ac:dyDescent="0.2">
      <c r="A396">
        <v>19.574999999999999</v>
      </c>
      <c r="B396">
        <f>transpose!V395</f>
        <v>0</v>
      </c>
      <c r="C396">
        <f>transpose!W395</f>
        <v>0</v>
      </c>
      <c r="D396">
        <f>transpose!X395</f>
        <v>0</v>
      </c>
      <c r="E396">
        <f>transpose!P395</f>
        <v>0</v>
      </c>
      <c r="F396">
        <f>transpose!Q395</f>
        <v>0</v>
      </c>
      <c r="G396">
        <f>transpose!R395</f>
        <v>0</v>
      </c>
      <c r="H396" cm="1">
        <f t="array" ref="H396">_xlfn.LET(_xlpm.rng,IFERROR(MATCH($A396,Q$4:Q$15,1)+1,1),INDEX(U$4:U$15,_xlpm.rng)*$A396^2+INDEX(U$4:U$15,_xlpm.rng+1)*$A396+INDEX(U$4:U$15,_xlpm.rng+2))</f>
        <v>0</v>
      </c>
      <c r="I396" cm="1">
        <f t="array" ref="I396">_xlfn.LET(_xlpm.rng,IFERROR(MATCH($A396,R$4:R$15,1)+1,1),INDEX(V$4:V$15,_xlpm.rng)*$A396^2+INDEX(V$4:V$15,_xlpm.rng+1)*$A396+INDEX(V$4:V$15,_xlpm.rng+2))</f>
        <v>0</v>
      </c>
      <c r="J396" cm="1">
        <f t="array" ref="J396">_xlfn.LET(_xlpm.rng,IFERROR(MATCH($A396,S$4:S$15,1)+1,1),INDEX(W$4:W$15,_xlpm.rng)*$A396^2+INDEX(W$4:W$15,_xlpm.rng+1)*$A396+INDEX(W$4:W$15,_xlpm.rng+2))</f>
        <v>0</v>
      </c>
      <c r="K396" cm="1">
        <f t="array" ref="K396">_xlfn.LET(_xlpm.rng,IFERROR(MATCH($A396,Q$4:Q$15,1)+1,1),INDEX(X$4:X$15,_xlpm.rng)*$A396^2+INDEX(X$4:X$15,_xlpm.rng+1)*$A396+INDEX(X$4:X$15,_xlpm.rng+2))</f>
        <v>0</v>
      </c>
      <c r="L396" cm="1">
        <f t="array" ref="L396">_xlfn.LET(_xlpm.rng,IFERROR(MATCH($A396,R$4:R$15,1)+1,1),INDEX(Y$4:Y$15,_xlpm.rng)*$A396^2+INDEX(Y$4:Y$15,_xlpm.rng+1)*$A396+INDEX(Y$4:Y$15,_xlpm.rng+2))</f>
        <v>0</v>
      </c>
      <c r="M396" cm="1">
        <f t="array" ref="M396">_xlfn.LET(_xlpm.rng,IFERROR(MATCH($A396,S$4:S$15,1)+1,1),INDEX(Z$4:Z$15,_xlpm.rng)*$A396^2+INDEX(Z$4:Z$15,_xlpm.rng+1)*$A396+INDEX(Z$4:Z$15,_xlpm.rng+2))</f>
        <v>0</v>
      </c>
    </row>
    <row r="397" spans="1:13" x14ac:dyDescent="0.2">
      <c r="A397">
        <v>19.625</v>
      </c>
      <c r="B397">
        <f>transpose!V396</f>
        <v>0</v>
      </c>
      <c r="C397">
        <f>transpose!W396</f>
        <v>0</v>
      </c>
      <c r="D397">
        <f>transpose!X396</f>
        <v>0</v>
      </c>
      <c r="E397">
        <f>transpose!P396</f>
        <v>0</v>
      </c>
      <c r="F397">
        <f>transpose!Q396</f>
        <v>0</v>
      </c>
      <c r="G397">
        <f>transpose!R396</f>
        <v>0</v>
      </c>
      <c r="H397" cm="1">
        <f t="array" ref="H397">_xlfn.LET(_xlpm.rng,IFERROR(MATCH($A397,Q$4:Q$15,1)+1,1),INDEX(U$4:U$15,_xlpm.rng)*$A397^2+INDEX(U$4:U$15,_xlpm.rng+1)*$A397+INDEX(U$4:U$15,_xlpm.rng+2))</f>
        <v>0</v>
      </c>
      <c r="I397" cm="1">
        <f t="array" ref="I397">_xlfn.LET(_xlpm.rng,IFERROR(MATCH($A397,R$4:R$15,1)+1,1),INDEX(V$4:V$15,_xlpm.rng)*$A397^2+INDEX(V$4:V$15,_xlpm.rng+1)*$A397+INDEX(V$4:V$15,_xlpm.rng+2))</f>
        <v>0</v>
      </c>
      <c r="J397" cm="1">
        <f t="array" ref="J397">_xlfn.LET(_xlpm.rng,IFERROR(MATCH($A397,S$4:S$15,1)+1,1),INDEX(W$4:W$15,_xlpm.rng)*$A397^2+INDEX(W$4:W$15,_xlpm.rng+1)*$A397+INDEX(W$4:W$15,_xlpm.rng+2))</f>
        <v>0</v>
      </c>
      <c r="K397" cm="1">
        <f t="array" ref="K397">_xlfn.LET(_xlpm.rng,IFERROR(MATCH($A397,Q$4:Q$15,1)+1,1),INDEX(X$4:X$15,_xlpm.rng)*$A397^2+INDEX(X$4:X$15,_xlpm.rng+1)*$A397+INDEX(X$4:X$15,_xlpm.rng+2))</f>
        <v>0</v>
      </c>
      <c r="L397" cm="1">
        <f t="array" ref="L397">_xlfn.LET(_xlpm.rng,IFERROR(MATCH($A397,R$4:R$15,1)+1,1),INDEX(Y$4:Y$15,_xlpm.rng)*$A397^2+INDEX(Y$4:Y$15,_xlpm.rng+1)*$A397+INDEX(Y$4:Y$15,_xlpm.rng+2))</f>
        <v>0</v>
      </c>
      <c r="M397" cm="1">
        <f t="array" ref="M397">_xlfn.LET(_xlpm.rng,IFERROR(MATCH($A397,S$4:S$15,1)+1,1),INDEX(Z$4:Z$15,_xlpm.rng)*$A397^2+INDEX(Z$4:Z$15,_xlpm.rng+1)*$A397+INDEX(Z$4:Z$15,_xlpm.rng+2))</f>
        <v>0</v>
      </c>
    </row>
    <row r="398" spans="1:13" x14ac:dyDescent="0.2">
      <c r="A398">
        <v>19.675000000000001</v>
      </c>
      <c r="B398">
        <f>transpose!V397</f>
        <v>0</v>
      </c>
      <c r="C398">
        <f>transpose!W397</f>
        <v>0</v>
      </c>
      <c r="D398">
        <f>transpose!X397</f>
        <v>0</v>
      </c>
      <c r="E398">
        <f>transpose!P397</f>
        <v>0</v>
      </c>
      <c r="F398">
        <f>transpose!Q397</f>
        <v>0</v>
      </c>
      <c r="G398">
        <f>transpose!R397</f>
        <v>0</v>
      </c>
      <c r="H398" cm="1">
        <f t="array" ref="H398">_xlfn.LET(_xlpm.rng,IFERROR(MATCH($A398,Q$4:Q$15,1)+1,1),INDEX(U$4:U$15,_xlpm.rng)*$A398^2+INDEX(U$4:U$15,_xlpm.rng+1)*$A398+INDEX(U$4:U$15,_xlpm.rng+2))</f>
        <v>0</v>
      </c>
      <c r="I398" cm="1">
        <f t="array" ref="I398">_xlfn.LET(_xlpm.rng,IFERROR(MATCH($A398,R$4:R$15,1)+1,1),INDEX(V$4:V$15,_xlpm.rng)*$A398^2+INDEX(V$4:V$15,_xlpm.rng+1)*$A398+INDEX(V$4:V$15,_xlpm.rng+2))</f>
        <v>0</v>
      </c>
      <c r="J398" cm="1">
        <f t="array" ref="J398">_xlfn.LET(_xlpm.rng,IFERROR(MATCH($A398,S$4:S$15,1)+1,1),INDEX(W$4:W$15,_xlpm.rng)*$A398^2+INDEX(W$4:W$15,_xlpm.rng+1)*$A398+INDEX(W$4:W$15,_xlpm.rng+2))</f>
        <v>0</v>
      </c>
      <c r="K398" cm="1">
        <f t="array" ref="K398">_xlfn.LET(_xlpm.rng,IFERROR(MATCH($A398,Q$4:Q$15,1)+1,1),INDEX(X$4:X$15,_xlpm.rng)*$A398^2+INDEX(X$4:X$15,_xlpm.rng+1)*$A398+INDEX(X$4:X$15,_xlpm.rng+2))</f>
        <v>0</v>
      </c>
      <c r="L398" cm="1">
        <f t="array" ref="L398">_xlfn.LET(_xlpm.rng,IFERROR(MATCH($A398,R$4:R$15,1)+1,1),INDEX(Y$4:Y$15,_xlpm.rng)*$A398^2+INDEX(Y$4:Y$15,_xlpm.rng+1)*$A398+INDEX(Y$4:Y$15,_xlpm.rng+2))</f>
        <v>0</v>
      </c>
      <c r="M398" cm="1">
        <f t="array" ref="M398">_xlfn.LET(_xlpm.rng,IFERROR(MATCH($A398,S$4:S$15,1)+1,1),INDEX(Z$4:Z$15,_xlpm.rng)*$A398^2+INDEX(Z$4:Z$15,_xlpm.rng+1)*$A398+INDEX(Z$4:Z$15,_xlpm.rng+2))</f>
        <v>0</v>
      </c>
    </row>
    <row r="399" spans="1:13" x14ac:dyDescent="0.2">
      <c r="A399">
        <v>19.725000000000001</v>
      </c>
      <c r="B399">
        <f>transpose!V398</f>
        <v>0</v>
      </c>
      <c r="C399">
        <f>transpose!W398</f>
        <v>0</v>
      </c>
      <c r="D399">
        <f>transpose!X398</f>
        <v>0</v>
      </c>
      <c r="E399">
        <f>transpose!P398</f>
        <v>0</v>
      </c>
      <c r="F399">
        <f>transpose!Q398</f>
        <v>0</v>
      </c>
      <c r="G399">
        <f>transpose!R398</f>
        <v>0</v>
      </c>
      <c r="H399" cm="1">
        <f t="array" ref="H399">_xlfn.LET(_xlpm.rng,IFERROR(MATCH($A399,Q$4:Q$15,1)+1,1),INDEX(U$4:U$15,_xlpm.rng)*$A399^2+INDEX(U$4:U$15,_xlpm.rng+1)*$A399+INDEX(U$4:U$15,_xlpm.rng+2))</f>
        <v>0</v>
      </c>
      <c r="I399" cm="1">
        <f t="array" ref="I399">_xlfn.LET(_xlpm.rng,IFERROR(MATCH($A399,R$4:R$15,1)+1,1),INDEX(V$4:V$15,_xlpm.rng)*$A399^2+INDEX(V$4:V$15,_xlpm.rng+1)*$A399+INDEX(V$4:V$15,_xlpm.rng+2))</f>
        <v>0</v>
      </c>
      <c r="J399" cm="1">
        <f t="array" ref="J399">_xlfn.LET(_xlpm.rng,IFERROR(MATCH($A399,S$4:S$15,1)+1,1),INDEX(W$4:W$15,_xlpm.rng)*$A399^2+INDEX(W$4:W$15,_xlpm.rng+1)*$A399+INDEX(W$4:W$15,_xlpm.rng+2))</f>
        <v>0</v>
      </c>
      <c r="K399" cm="1">
        <f t="array" ref="K399">_xlfn.LET(_xlpm.rng,IFERROR(MATCH($A399,Q$4:Q$15,1)+1,1),INDEX(X$4:X$15,_xlpm.rng)*$A399^2+INDEX(X$4:X$15,_xlpm.rng+1)*$A399+INDEX(X$4:X$15,_xlpm.rng+2))</f>
        <v>0</v>
      </c>
      <c r="L399" cm="1">
        <f t="array" ref="L399">_xlfn.LET(_xlpm.rng,IFERROR(MATCH($A399,R$4:R$15,1)+1,1),INDEX(Y$4:Y$15,_xlpm.rng)*$A399^2+INDEX(Y$4:Y$15,_xlpm.rng+1)*$A399+INDEX(Y$4:Y$15,_xlpm.rng+2))</f>
        <v>0</v>
      </c>
      <c r="M399" cm="1">
        <f t="array" ref="M399">_xlfn.LET(_xlpm.rng,IFERROR(MATCH($A399,S$4:S$15,1)+1,1),INDEX(Z$4:Z$15,_xlpm.rng)*$A399^2+INDEX(Z$4:Z$15,_xlpm.rng+1)*$A399+INDEX(Z$4:Z$15,_xlpm.rng+2))</f>
        <v>0</v>
      </c>
    </row>
    <row r="400" spans="1:13" x14ac:dyDescent="0.2">
      <c r="A400">
        <v>19.774999999999999</v>
      </c>
      <c r="B400">
        <f>transpose!V399</f>
        <v>0</v>
      </c>
      <c r="C400">
        <f>transpose!W399</f>
        <v>0</v>
      </c>
      <c r="D400">
        <f>transpose!X399</f>
        <v>0</v>
      </c>
      <c r="E400">
        <f>transpose!P399</f>
        <v>0</v>
      </c>
      <c r="F400">
        <f>transpose!Q399</f>
        <v>0</v>
      </c>
      <c r="G400">
        <f>transpose!R399</f>
        <v>0</v>
      </c>
      <c r="H400" cm="1">
        <f t="array" ref="H400">_xlfn.LET(_xlpm.rng,IFERROR(MATCH($A400,Q$4:Q$15,1)+1,1),INDEX(U$4:U$15,_xlpm.rng)*$A400^2+INDEX(U$4:U$15,_xlpm.rng+1)*$A400+INDEX(U$4:U$15,_xlpm.rng+2))</f>
        <v>0</v>
      </c>
      <c r="I400" cm="1">
        <f t="array" ref="I400">_xlfn.LET(_xlpm.rng,IFERROR(MATCH($A400,R$4:R$15,1)+1,1),INDEX(V$4:V$15,_xlpm.rng)*$A400^2+INDEX(V$4:V$15,_xlpm.rng+1)*$A400+INDEX(V$4:V$15,_xlpm.rng+2))</f>
        <v>0</v>
      </c>
      <c r="J400" cm="1">
        <f t="array" ref="J400">_xlfn.LET(_xlpm.rng,IFERROR(MATCH($A400,S$4:S$15,1)+1,1),INDEX(W$4:W$15,_xlpm.rng)*$A400^2+INDEX(W$4:W$15,_xlpm.rng+1)*$A400+INDEX(W$4:W$15,_xlpm.rng+2))</f>
        <v>0</v>
      </c>
      <c r="K400" cm="1">
        <f t="array" ref="K400">_xlfn.LET(_xlpm.rng,IFERROR(MATCH($A400,Q$4:Q$15,1)+1,1),INDEX(X$4:X$15,_xlpm.rng)*$A400^2+INDEX(X$4:X$15,_xlpm.rng+1)*$A400+INDEX(X$4:X$15,_xlpm.rng+2))</f>
        <v>0</v>
      </c>
      <c r="L400" cm="1">
        <f t="array" ref="L400">_xlfn.LET(_xlpm.rng,IFERROR(MATCH($A400,R$4:R$15,1)+1,1),INDEX(Y$4:Y$15,_xlpm.rng)*$A400^2+INDEX(Y$4:Y$15,_xlpm.rng+1)*$A400+INDEX(Y$4:Y$15,_xlpm.rng+2))</f>
        <v>0</v>
      </c>
      <c r="M400" cm="1">
        <f t="array" ref="M400">_xlfn.LET(_xlpm.rng,IFERROR(MATCH($A400,S$4:S$15,1)+1,1),INDEX(Z$4:Z$15,_xlpm.rng)*$A400^2+INDEX(Z$4:Z$15,_xlpm.rng+1)*$A400+INDEX(Z$4:Z$15,_xlpm.rng+2))</f>
        <v>0</v>
      </c>
    </row>
    <row r="401" spans="1:13" x14ac:dyDescent="0.2">
      <c r="A401">
        <v>19.824999999999999</v>
      </c>
      <c r="B401">
        <f>transpose!V400</f>
        <v>0</v>
      </c>
      <c r="C401">
        <f>transpose!W400</f>
        <v>0</v>
      </c>
      <c r="D401">
        <f>transpose!X400</f>
        <v>0</v>
      </c>
      <c r="E401">
        <f>transpose!P400</f>
        <v>0</v>
      </c>
      <c r="F401">
        <f>transpose!Q400</f>
        <v>0</v>
      </c>
      <c r="G401">
        <f>transpose!R400</f>
        <v>0</v>
      </c>
      <c r="H401" cm="1">
        <f t="array" ref="H401">_xlfn.LET(_xlpm.rng,IFERROR(MATCH($A401,Q$4:Q$15,1)+1,1),INDEX(U$4:U$15,_xlpm.rng)*$A401^2+INDEX(U$4:U$15,_xlpm.rng+1)*$A401+INDEX(U$4:U$15,_xlpm.rng+2))</f>
        <v>0</v>
      </c>
      <c r="I401" cm="1">
        <f t="array" ref="I401">_xlfn.LET(_xlpm.rng,IFERROR(MATCH($A401,R$4:R$15,1)+1,1),INDEX(V$4:V$15,_xlpm.rng)*$A401^2+INDEX(V$4:V$15,_xlpm.rng+1)*$A401+INDEX(V$4:V$15,_xlpm.rng+2))</f>
        <v>0</v>
      </c>
      <c r="J401" cm="1">
        <f t="array" ref="J401">_xlfn.LET(_xlpm.rng,IFERROR(MATCH($A401,S$4:S$15,1)+1,1),INDEX(W$4:W$15,_xlpm.rng)*$A401^2+INDEX(W$4:W$15,_xlpm.rng+1)*$A401+INDEX(W$4:W$15,_xlpm.rng+2))</f>
        <v>0</v>
      </c>
      <c r="K401" cm="1">
        <f t="array" ref="K401">_xlfn.LET(_xlpm.rng,IFERROR(MATCH($A401,Q$4:Q$15,1)+1,1),INDEX(X$4:X$15,_xlpm.rng)*$A401^2+INDEX(X$4:X$15,_xlpm.rng+1)*$A401+INDEX(X$4:X$15,_xlpm.rng+2))</f>
        <v>0</v>
      </c>
      <c r="L401" cm="1">
        <f t="array" ref="L401">_xlfn.LET(_xlpm.rng,IFERROR(MATCH($A401,R$4:R$15,1)+1,1),INDEX(Y$4:Y$15,_xlpm.rng)*$A401^2+INDEX(Y$4:Y$15,_xlpm.rng+1)*$A401+INDEX(Y$4:Y$15,_xlpm.rng+2))</f>
        <v>0</v>
      </c>
      <c r="M401" cm="1">
        <f t="array" ref="M401">_xlfn.LET(_xlpm.rng,IFERROR(MATCH($A401,S$4:S$15,1)+1,1),INDEX(Z$4:Z$15,_xlpm.rng)*$A401^2+INDEX(Z$4:Z$15,_xlpm.rng+1)*$A401+INDEX(Z$4:Z$15,_xlpm.rng+2))</f>
        <v>0</v>
      </c>
    </row>
    <row r="402" spans="1:13" x14ac:dyDescent="0.2">
      <c r="A402">
        <v>19.875</v>
      </c>
      <c r="B402">
        <f>transpose!V401</f>
        <v>0</v>
      </c>
      <c r="C402">
        <f>transpose!W401</f>
        <v>0</v>
      </c>
      <c r="D402">
        <f>transpose!X401</f>
        <v>0</v>
      </c>
      <c r="E402">
        <f>transpose!P401</f>
        <v>0</v>
      </c>
      <c r="F402">
        <f>transpose!Q401</f>
        <v>0</v>
      </c>
      <c r="G402">
        <f>transpose!R401</f>
        <v>0</v>
      </c>
      <c r="H402" cm="1">
        <f t="array" ref="H402">_xlfn.LET(_xlpm.rng,IFERROR(MATCH($A402,Q$4:Q$15,1)+1,1),INDEX(U$4:U$15,_xlpm.rng)*$A402^2+INDEX(U$4:U$15,_xlpm.rng+1)*$A402+INDEX(U$4:U$15,_xlpm.rng+2))</f>
        <v>0</v>
      </c>
      <c r="I402" cm="1">
        <f t="array" ref="I402">_xlfn.LET(_xlpm.rng,IFERROR(MATCH($A402,R$4:R$15,1)+1,1),INDEX(V$4:V$15,_xlpm.rng)*$A402^2+INDEX(V$4:V$15,_xlpm.rng+1)*$A402+INDEX(V$4:V$15,_xlpm.rng+2))</f>
        <v>0</v>
      </c>
      <c r="J402" cm="1">
        <f t="array" ref="J402">_xlfn.LET(_xlpm.rng,IFERROR(MATCH($A402,S$4:S$15,1)+1,1),INDEX(W$4:W$15,_xlpm.rng)*$A402^2+INDEX(W$4:W$15,_xlpm.rng+1)*$A402+INDEX(W$4:W$15,_xlpm.rng+2))</f>
        <v>0</v>
      </c>
      <c r="K402" cm="1">
        <f t="array" ref="K402">_xlfn.LET(_xlpm.rng,IFERROR(MATCH($A402,Q$4:Q$15,1)+1,1),INDEX(X$4:X$15,_xlpm.rng)*$A402^2+INDEX(X$4:X$15,_xlpm.rng+1)*$A402+INDEX(X$4:X$15,_xlpm.rng+2))</f>
        <v>0</v>
      </c>
      <c r="L402" cm="1">
        <f t="array" ref="L402">_xlfn.LET(_xlpm.rng,IFERROR(MATCH($A402,R$4:R$15,1)+1,1),INDEX(Y$4:Y$15,_xlpm.rng)*$A402^2+INDEX(Y$4:Y$15,_xlpm.rng+1)*$A402+INDEX(Y$4:Y$15,_xlpm.rng+2))</f>
        <v>0</v>
      </c>
      <c r="M402" cm="1">
        <f t="array" ref="M402">_xlfn.LET(_xlpm.rng,IFERROR(MATCH($A402,S$4:S$15,1)+1,1),INDEX(Z$4:Z$15,_xlpm.rng)*$A402^2+INDEX(Z$4:Z$15,_xlpm.rng+1)*$A402+INDEX(Z$4:Z$15,_xlpm.rng+2))</f>
        <v>0</v>
      </c>
    </row>
    <row r="403" spans="1:13" x14ac:dyDescent="0.2">
      <c r="A403">
        <v>19.925000000000001</v>
      </c>
      <c r="B403">
        <f>transpose!V402</f>
        <v>0</v>
      </c>
      <c r="C403">
        <f>transpose!W402</f>
        <v>0</v>
      </c>
      <c r="D403">
        <f>transpose!X402</f>
        <v>0</v>
      </c>
      <c r="E403">
        <f>transpose!P402</f>
        <v>0</v>
      </c>
      <c r="F403">
        <f>transpose!Q402</f>
        <v>0</v>
      </c>
      <c r="G403">
        <f>transpose!R402</f>
        <v>0</v>
      </c>
      <c r="H403" cm="1">
        <f t="array" ref="H403">_xlfn.LET(_xlpm.rng,IFERROR(MATCH($A403,Q$4:Q$15,1)+1,1),INDEX(U$4:U$15,_xlpm.rng)*$A403^2+INDEX(U$4:U$15,_xlpm.rng+1)*$A403+INDEX(U$4:U$15,_xlpm.rng+2))</f>
        <v>0</v>
      </c>
      <c r="I403" cm="1">
        <f t="array" ref="I403">_xlfn.LET(_xlpm.rng,IFERROR(MATCH($A403,R$4:R$15,1)+1,1),INDEX(V$4:V$15,_xlpm.rng)*$A403^2+INDEX(V$4:V$15,_xlpm.rng+1)*$A403+INDEX(V$4:V$15,_xlpm.rng+2))</f>
        <v>0</v>
      </c>
      <c r="J403" cm="1">
        <f t="array" ref="J403">_xlfn.LET(_xlpm.rng,IFERROR(MATCH($A403,S$4:S$15,1)+1,1),INDEX(W$4:W$15,_xlpm.rng)*$A403^2+INDEX(W$4:W$15,_xlpm.rng+1)*$A403+INDEX(W$4:W$15,_xlpm.rng+2))</f>
        <v>0</v>
      </c>
      <c r="K403" cm="1">
        <f t="array" ref="K403">_xlfn.LET(_xlpm.rng,IFERROR(MATCH($A403,Q$4:Q$15,1)+1,1),INDEX(X$4:X$15,_xlpm.rng)*$A403^2+INDEX(X$4:X$15,_xlpm.rng+1)*$A403+INDEX(X$4:X$15,_xlpm.rng+2))</f>
        <v>0</v>
      </c>
      <c r="L403" cm="1">
        <f t="array" ref="L403">_xlfn.LET(_xlpm.rng,IFERROR(MATCH($A403,R$4:R$15,1)+1,1),INDEX(Y$4:Y$15,_xlpm.rng)*$A403^2+INDEX(Y$4:Y$15,_xlpm.rng+1)*$A403+INDEX(Y$4:Y$15,_xlpm.rng+2))</f>
        <v>0</v>
      </c>
      <c r="M403" cm="1">
        <f t="array" ref="M403">_xlfn.LET(_xlpm.rng,IFERROR(MATCH($A403,S$4:S$15,1)+1,1),INDEX(Z$4:Z$15,_xlpm.rng)*$A403^2+INDEX(Z$4:Z$15,_xlpm.rng+1)*$A403+INDEX(Z$4:Z$15,_xlpm.rng+2))</f>
        <v>0</v>
      </c>
    </row>
    <row r="404" spans="1:13" x14ac:dyDescent="0.2">
      <c r="A404">
        <v>19.975000000000001</v>
      </c>
      <c r="B404">
        <f>transpose!V403</f>
        <v>0</v>
      </c>
      <c r="C404">
        <f>transpose!W403</f>
        <v>0</v>
      </c>
      <c r="D404">
        <f>transpose!X403</f>
        <v>0</v>
      </c>
      <c r="E404">
        <f>transpose!P403</f>
        <v>0</v>
      </c>
      <c r="F404">
        <f>transpose!Q403</f>
        <v>0</v>
      </c>
      <c r="G404">
        <f>transpose!R403</f>
        <v>0</v>
      </c>
      <c r="H404" cm="1">
        <f t="array" ref="H404">_xlfn.LET(_xlpm.rng,IFERROR(MATCH($A404,Q$4:Q$15,1)+1,1),INDEX(U$4:U$15,_xlpm.rng)*$A404^2+INDEX(U$4:U$15,_xlpm.rng+1)*$A404+INDEX(U$4:U$15,_xlpm.rng+2))</f>
        <v>0</v>
      </c>
      <c r="I404" cm="1">
        <f t="array" ref="I404">_xlfn.LET(_xlpm.rng,IFERROR(MATCH($A404,R$4:R$15,1)+1,1),INDEX(V$4:V$15,_xlpm.rng)*$A404^2+INDEX(V$4:V$15,_xlpm.rng+1)*$A404+INDEX(V$4:V$15,_xlpm.rng+2))</f>
        <v>0</v>
      </c>
      <c r="J404" cm="1">
        <f t="array" ref="J404">_xlfn.LET(_xlpm.rng,IFERROR(MATCH($A404,S$4:S$15,1)+1,1),INDEX(W$4:W$15,_xlpm.rng)*$A404^2+INDEX(W$4:W$15,_xlpm.rng+1)*$A404+INDEX(W$4:W$15,_xlpm.rng+2))</f>
        <v>0</v>
      </c>
      <c r="K404" cm="1">
        <f t="array" ref="K404">_xlfn.LET(_xlpm.rng,IFERROR(MATCH($A404,Q$4:Q$15,1)+1,1),INDEX(X$4:X$15,_xlpm.rng)*$A404^2+INDEX(X$4:X$15,_xlpm.rng+1)*$A404+INDEX(X$4:X$15,_xlpm.rng+2))</f>
        <v>0</v>
      </c>
      <c r="L404" cm="1">
        <f t="array" ref="L404">_xlfn.LET(_xlpm.rng,IFERROR(MATCH($A404,R$4:R$15,1)+1,1),INDEX(Y$4:Y$15,_xlpm.rng)*$A404^2+INDEX(Y$4:Y$15,_xlpm.rng+1)*$A404+INDEX(Y$4:Y$15,_xlpm.rng+2))</f>
        <v>0</v>
      </c>
      <c r="M404" cm="1">
        <f t="array" ref="M404">_xlfn.LET(_xlpm.rng,IFERROR(MATCH($A404,S$4:S$15,1)+1,1),INDEX(Z$4:Z$15,_xlpm.rng)*$A404^2+INDEX(Z$4:Z$15,_xlpm.rng+1)*$A404+INDEX(Z$4:Z$15,_xlpm.rng+2))</f>
        <v>0</v>
      </c>
    </row>
  </sheetData>
  <pageMargins left="0.7" right="0.7" top="0.78740157499999996" bottom="0.78740157499999996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C8C44F-0B7D-467A-BBA4-E16B8BFAE608}">
  <sheetPr codeName="Tabelle3"/>
  <dimension ref="A1:G402"/>
  <sheetViews>
    <sheetView workbookViewId="0">
      <selection activeCell="O24" sqref="O24"/>
    </sheetView>
  </sheetViews>
  <sheetFormatPr baseColWidth="10" defaultRowHeight="15" x14ac:dyDescent="0.2"/>
  <sheetData>
    <row r="1" spans="1:7" x14ac:dyDescent="0.2">
      <c r="A1" t="str">
        <f>wet!A1</f>
        <v>x [m]</v>
      </c>
      <c r="B1" t="s">
        <v>13</v>
      </c>
    </row>
    <row r="2" spans="1:7" x14ac:dyDescent="0.2">
      <c r="B2" t="str" cm="1">
        <f t="array" ref="B2:D402">wet!K4:M404</f>
        <v>d_ana, t = 0s</v>
      </c>
      <c r="C2" t="str">
        <v>d_ana, t = 0.3s</v>
      </c>
      <c r="D2" t="str">
        <v>d_ana, t = 0.6s</v>
      </c>
      <c r="E2" t="str" cm="1">
        <f t="array" ref="E2:G402">wet!E4:G404</f>
        <v>d_num, t = 0s</v>
      </c>
      <c r="F2" t="str">
        <v>d_num, t = 0.3s</v>
      </c>
      <c r="G2" t="str">
        <v>d_num, t = 0.6s</v>
      </c>
    </row>
    <row r="3" spans="1:7" x14ac:dyDescent="0.2">
      <c r="A3" cm="1">
        <f t="array" ref="A3:A402">wet!A5:A404</f>
        <v>2.5000000000000001E-2</v>
      </c>
      <c r="B3">
        <v>4</v>
      </c>
      <c r="C3">
        <v>4</v>
      </c>
      <c r="D3">
        <v>4</v>
      </c>
      <c r="E3">
        <v>4</v>
      </c>
      <c r="F3">
        <v>4</v>
      </c>
      <c r="G3">
        <v>4</v>
      </c>
    </row>
    <row r="4" spans="1:7" x14ac:dyDescent="0.2">
      <c r="A4">
        <v>7.4999999999999997E-2</v>
      </c>
      <c r="B4">
        <v>4</v>
      </c>
      <c r="C4">
        <v>4</v>
      </c>
      <c r="D4">
        <v>4</v>
      </c>
      <c r="E4">
        <v>4</v>
      </c>
      <c r="F4">
        <v>4</v>
      </c>
      <c r="G4">
        <v>4</v>
      </c>
    </row>
    <row r="5" spans="1:7" x14ac:dyDescent="0.2">
      <c r="A5">
        <v>0.125</v>
      </c>
      <c r="B5">
        <v>4</v>
      </c>
      <c r="C5">
        <v>4</v>
      </c>
      <c r="D5">
        <v>4</v>
      </c>
      <c r="E5">
        <v>4</v>
      </c>
      <c r="F5">
        <v>4</v>
      </c>
      <c r="G5">
        <v>4</v>
      </c>
    </row>
    <row r="6" spans="1:7" x14ac:dyDescent="0.2">
      <c r="A6">
        <v>0.17499999999999999</v>
      </c>
      <c r="B6">
        <v>4</v>
      </c>
      <c r="C6">
        <v>4</v>
      </c>
      <c r="D6">
        <v>4</v>
      </c>
      <c r="E6">
        <v>4</v>
      </c>
      <c r="F6">
        <v>4</v>
      </c>
      <c r="G6">
        <v>4</v>
      </c>
    </row>
    <row r="7" spans="1:7" x14ac:dyDescent="0.2">
      <c r="A7">
        <v>0.22500000000000001</v>
      </c>
      <c r="B7">
        <v>4</v>
      </c>
      <c r="C7">
        <v>4</v>
      </c>
      <c r="D7">
        <v>4</v>
      </c>
      <c r="E7">
        <v>4</v>
      </c>
      <c r="F7">
        <v>4</v>
      </c>
      <c r="G7">
        <v>4</v>
      </c>
    </row>
    <row r="8" spans="1:7" x14ac:dyDescent="0.2">
      <c r="A8">
        <v>0.27500000000000002</v>
      </c>
      <c r="B8">
        <v>4</v>
      </c>
      <c r="C8">
        <v>4</v>
      </c>
      <c r="D8">
        <v>4</v>
      </c>
      <c r="E8">
        <v>4</v>
      </c>
      <c r="F8">
        <v>4</v>
      </c>
      <c r="G8">
        <v>4</v>
      </c>
    </row>
    <row r="9" spans="1:7" x14ac:dyDescent="0.2">
      <c r="A9">
        <v>0.32500000000000001</v>
      </c>
      <c r="B9">
        <v>4</v>
      </c>
      <c r="C9">
        <v>4</v>
      </c>
      <c r="D9">
        <v>4</v>
      </c>
      <c r="E9">
        <v>4</v>
      </c>
      <c r="F9">
        <v>4</v>
      </c>
      <c r="G9">
        <v>4</v>
      </c>
    </row>
    <row r="10" spans="1:7" x14ac:dyDescent="0.2">
      <c r="A10">
        <v>0.375</v>
      </c>
      <c r="B10">
        <v>4</v>
      </c>
      <c r="C10">
        <v>4</v>
      </c>
      <c r="D10">
        <v>4</v>
      </c>
      <c r="E10">
        <v>4</v>
      </c>
      <c r="F10">
        <v>4</v>
      </c>
      <c r="G10">
        <v>4</v>
      </c>
    </row>
    <row r="11" spans="1:7" x14ac:dyDescent="0.2">
      <c r="A11">
        <v>0.42499999999999999</v>
      </c>
      <c r="B11">
        <v>4</v>
      </c>
      <c r="C11">
        <v>4</v>
      </c>
      <c r="D11">
        <v>4</v>
      </c>
      <c r="E11">
        <v>4</v>
      </c>
      <c r="F11">
        <v>4</v>
      </c>
      <c r="G11">
        <v>4</v>
      </c>
    </row>
    <row r="12" spans="1:7" x14ac:dyDescent="0.2">
      <c r="A12">
        <v>0.47499999999999998</v>
      </c>
      <c r="B12">
        <v>4</v>
      </c>
      <c r="C12">
        <v>4</v>
      </c>
      <c r="D12">
        <v>4</v>
      </c>
      <c r="E12">
        <v>4</v>
      </c>
      <c r="F12">
        <v>4</v>
      </c>
      <c r="G12">
        <v>4</v>
      </c>
    </row>
    <row r="13" spans="1:7" x14ac:dyDescent="0.2">
      <c r="A13">
        <v>0.52500000000000002</v>
      </c>
      <c r="B13">
        <v>4</v>
      </c>
      <c r="C13">
        <v>4</v>
      </c>
      <c r="D13">
        <v>4</v>
      </c>
      <c r="E13">
        <v>4</v>
      </c>
      <c r="F13">
        <v>4</v>
      </c>
      <c r="G13">
        <v>4</v>
      </c>
    </row>
    <row r="14" spans="1:7" x14ac:dyDescent="0.2">
      <c r="A14">
        <v>0.57499999999999996</v>
      </c>
      <c r="B14">
        <v>4</v>
      </c>
      <c r="C14">
        <v>4</v>
      </c>
      <c r="D14">
        <v>4</v>
      </c>
      <c r="E14">
        <v>4</v>
      </c>
      <c r="F14">
        <v>4</v>
      </c>
      <c r="G14">
        <v>4</v>
      </c>
    </row>
    <row r="15" spans="1:7" x14ac:dyDescent="0.2">
      <c r="A15">
        <v>0.625</v>
      </c>
      <c r="B15">
        <v>4</v>
      </c>
      <c r="C15">
        <v>4</v>
      </c>
      <c r="D15">
        <v>4</v>
      </c>
      <c r="E15">
        <v>4</v>
      </c>
      <c r="F15">
        <v>4</v>
      </c>
      <c r="G15">
        <v>4</v>
      </c>
    </row>
    <row r="16" spans="1:7" x14ac:dyDescent="0.2">
      <c r="A16">
        <v>0.67500000000000004</v>
      </c>
      <c r="B16">
        <v>4</v>
      </c>
      <c r="C16">
        <v>4</v>
      </c>
      <c r="D16">
        <v>4</v>
      </c>
      <c r="E16">
        <v>4</v>
      </c>
      <c r="F16">
        <v>4</v>
      </c>
      <c r="G16">
        <v>4</v>
      </c>
    </row>
    <row r="17" spans="1:7" x14ac:dyDescent="0.2">
      <c r="A17">
        <v>0.72499999999999998</v>
      </c>
      <c r="B17">
        <v>4</v>
      </c>
      <c r="C17">
        <v>4</v>
      </c>
      <c r="D17">
        <v>4</v>
      </c>
      <c r="E17">
        <v>4</v>
      </c>
      <c r="F17">
        <v>4</v>
      </c>
      <c r="G17">
        <v>4</v>
      </c>
    </row>
    <row r="18" spans="1:7" x14ac:dyDescent="0.2">
      <c r="A18">
        <v>0.77500000000000002</v>
      </c>
      <c r="B18">
        <v>4</v>
      </c>
      <c r="C18">
        <v>4</v>
      </c>
      <c r="D18">
        <v>4</v>
      </c>
      <c r="E18">
        <v>4</v>
      </c>
      <c r="F18">
        <v>4</v>
      </c>
      <c r="G18">
        <v>4</v>
      </c>
    </row>
    <row r="19" spans="1:7" x14ac:dyDescent="0.2">
      <c r="A19">
        <v>0.82499999999999996</v>
      </c>
      <c r="B19">
        <v>4</v>
      </c>
      <c r="C19">
        <v>4</v>
      </c>
      <c r="D19">
        <v>4</v>
      </c>
      <c r="E19">
        <v>4</v>
      </c>
      <c r="F19">
        <v>4</v>
      </c>
      <c r="G19">
        <v>4</v>
      </c>
    </row>
    <row r="20" spans="1:7" x14ac:dyDescent="0.2">
      <c r="A20">
        <v>0.875</v>
      </c>
      <c r="B20">
        <v>4</v>
      </c>
      <c r="C20">
        <v>4</v>
      </c>
      <c r="D20">
        <v>4</v>
      </c>
      <c r="E20">
        <v>4</v>
      </c>
      <c r="F20">
        <v>4</v>
      </c>
      <c r="G20">
        <v>4</v>
      </c>
    </row>
    <row r="21" spans="1:7" x14ac:dyDescent="0.2">
      <c r="A21">
        <v>0.92500000000000004</v>
      </c>
      <c r="B21">
        <v>4</v>
      </c>
      <c r="C21">
        <v>4</v>
      </c>
      <c r="D21">
        <v>4</v>
      </c>
      <c r="E21">
        <v>4</v>
      </c>
      <c r="F21">
        <v>4</v>
      </c>
      <c r="G21">
        <v>4</v>
      </c>
    </row>
    <row r="22" spans="1:7" x14ac:dyDescent="0.2">
      <c r="A22">
        <v>0.97499999999999998</v>
      </c>
      <c r="B22">
        <v>4</v>
      </c>
      <c r="C22">
        <v>4</v>
      </c>
      <c r="D22">
        <v>4</v>
      </c>
      <c r="E22">
        <v>4</v>
      </c>
      <c r="F22">
        <v>4</v>
      </c>
      <c r="G22">
        <v>4</v>
      </c>
    </row>
    <row r="23" spans="1:7" x14ac:dyDescent="0.2">
      <c r="A23">
        <v>1.0249999999999999</v>
      </c>
      <c r="B23">
        <v>4</v>
      </c>
      <c r="C23">
        <v>4</v>
      </c>
      <c r="D23">
        <v>4</v>
      </c>
      <c r="E23">
        <v>4</v>
      </c>
      <c r="F23">
        <v>4</v>
      </c>
      <c r="G23">
        <v>4</v>
      </c>
    </row>
    <row r="24" spans="1:7" x14ac:dyDescent="0.2">
      <c r="A24">
        <v>1.075</v>
      </c>
      <c r="B24">
        <v>4</v>
      </c>
      <c r="C24">
        <v>4</v>
      </c>
      <c r="D24">
        <v>4</v>
      </c>
      <c r="E24">
        <v>4</v>
      </c>
      <c r="F24">
        <v>4</v>
      </c>
      <c r="G24">
        <v>4</v>
      </c>
    </row>
    <row r="25" spans="1:7" x14ac:dyDescent="0.2">
      <c r="A25">
        <v>1.125</v>
      </c>
      <c r="B25">
        <v>4</v>
      </c>
      <c r="C25">
        <v>4</v>
      </c>
      <c r="D25">
        <v>4</v>
      </c>
      <c r="E25">
        <v>4</v>
      </c>
      <c r="F25">
        <v>4</v>
      </c>
      <c r="G25">
        <v>4</v>
      </c>
    </row>
    <row r="26" spans="1:7" x14ac:dyDescent="0.2">
      <c r="A26">
        <v>1.175</v>
      </c>
      <c r="B26">
        <v>4</v>
      </c>
      <c r="C26">
        <v>4</v>
      </c>
      <c r="D26">
        <v>4</v>
      </c>
      <c r="E26">
        <v>4</v>
      </c>
      <c r="F26">
        <v>4</v>
      </c>
      <c r="G26">
        <v>4</v>
      </c>
    </row>
    <row r="27" spans="1:7" x14ac:dyDescent="0.2">
      <c r="A27">
        <v>1.2250000000000001</v>
      </c>
      <c r="B27">
        <v>4</v>
      </c>
      <c r="C27">
        <v>4</v>
      </c>
      <c r="D27">
        <v>4</v>
      </c>
      <c r="E27">
        <v>4</v>
      </c>
      <c r="F27">
        <v>4</v>
      </c>
      <c r="G27">
        <v>4</v>
      </c>
    </row>
    <row r="28" spans="1:7" x14ac:dyDescent="0.2">
      <c r="A28">
        <v>1.2749999999999999</v>
      </c>
      <c r="B28">
        <v>4</v>
      </c>
      <c r="C28">
        <v>4</v>
      </c>
      <c r="D28">
        <v>4</v>
      </c>
      <c r="E28">
        <v>4</v>
      </c>
      <c r="F28">
        <v>4</v>
      </c>
      <c r="G28">
        <v>4</v>
      </c>
    </row>
    <row r="29" spans="1:7" x14ac:dyDescent="0.2">
      <c r="A29">
        <v>1.325</v>
      </c>
      <c r="B29">
        <v>4</v>
      </c>
      <c r="C29">
        <v>4</v>
      </c>
      <c r="D29">
        <v>4</v>
      </c>
      <c r="E29">
        <v>4</v>
      </c>
      <c r="F29">
        <v>4</v>
      </c>
      <c r="G29">
        <v>4</v>
      </c>
    </row>
    <row r="30" spans="1:7" x14ac:dyDescent="0.2">
      <c r="A30">
        <v>1.375</v>
      </c>
      <c r="B30">
        <v>4</v>
      </c>
      <c r="C30">
        <v>4</v>
      </c>
      <c r="D30">
        <v>4</v>
      </c>
      <c r="E30">
        <v>4</v>
      </c>
      <c r="F30">
        <v>4</v>
      </c>
      <c r="G30">
        <v>4</v>
      </c>
    </row>
    <row r="31" spans="1:7" x14ac:dyDescent="0.2">
      <c r="A31">
        <v>1.425</v>
      </c>
      <c r="B31">
        <v>4</v>
      </c>
      <c r="C31">
        <v>4</v>
      </c>
      <c r="D31">
        <v>4</v>
      </c>
      <c r="E31">
        <v>4</v>
      </c>
      <c r="F31">
        <v>4</v>
      </c>
      <c r="G31">
        <v>4</v>
      </c>
    </row>
    <row r="32" spans="1:7" x14ac:dyDescent="0.2">
      <c r="A32">
        <v>1.4750000000000001</v>
      </c>
      <c r="B32">
        <v>4</v>
      </c>
      <c r="C32">
        <v>4</v>
      </c>
      <c r="D32">
        <v>4</v>
      </c>
      <c r="E32">
        <v>4</v>
      </c>
      <c r="F32">
        <v>4</v>
      </c>
      <c r="G32">
        <v>4</v>
      </c>
    </row>
    <row r="33" spans="1:7" x14ac:dyDescent="0.2">
      <c r="A33">
        <v>1.5249999999999999</v>
      </c>
      <c r="B33">
        <v>4</v>
      </c>
      <c r="C33">
        <v>4</v>
      </c>
      <c r="D33">
        <v>4</v>
      </c>
      <c r="E33">
        <v>4</v>
      </c>
      <c r="F33">
        <v>4</v>
      </c>
      <c r="G33">
        <v>4</v>
      </c>
    </row>
    <row r="34" spans="1:7" x14ac:dyDescent="0.2">
      <c r="A34">
        <v>1.575</v>
      </c>
      <c r="B34">
        <v>4</v>
      </c>
      <c r="C34">
        <v>4</v>
      </c>
      <c r="D34">
        <v>4</v>
      </c>
      <c r="E34">
        <v>4</v>
      </c>
      <c r="F34">
        <v>4</v>
      </c>
      <c r="G34">
        <v>4</v>
      </c>
    </row>
    <row r="35" spans="1:7" x14ac:dyDescent="0.2">
      <c r="A35">
        <v>1.625</v>
      </c>
      <c r="B35">
        <v>4</v>
      </c>
      <c r="C35">
        <v>4</v>
      </c>
      <c r="D35">
        <v>4</v>
      </c>
      <c r="E35">
        <v>4</v>
      </c>
      <c r="F35">
        <v>4</v>
      </c>
      <c r="G35">
        <v>4</v>
      </c>
    </row>
    <row r="36" spans="1:7" x14ac:dyDescent="0.2">
      <c r="A36">
        <v>1.675</v>
      </c>
      <c r="B36">
        <v>4</v>
      </c>
      <c r="C36">
        <v>4</v>
      </c>
      <c r="D36">
        <v>4</v>
      </c>
      <c r="E36">
        <v>4</v>
      </c>
      <c r="F36">
        <v>4</v>
      </c>
      <c r="G36">
        <v>4</v>
      </c>
    </row>
    <row r="37" spans="1:7" x14ac:dyDescent="0.2">
      <c r="A37">
        <v>1.7250000000000001</v>
      </c>
      <c r="B37">
        <v>4</v>
      </c>
      <c r="C37">
        <v>4</v>
      </c>
      <c r="D37">
        <v>4</v>
      </c>
      <c r="E37">
        <v>4</v>
      </c>
      <c r="F37">
        <v>4</v>
      </c>
      <c r="G37">
        <v>4</v>
      </c>
    </row>
    <row r="38" spans="1:7" x14ac:dyDescent="0.2">
      <c r="A38">
        <v>1.7749999999999999</v>
      </c>
      <c r="B38">
        <v>4</v>
      </c>
      <c r="C38">
        <v>4</v>
      </c>
      <c r="D38">
        <v>4</v>
      </c>
      <c r="E38">
        <v>4</v>
      </c>
      <c r="F38">
        <v>4</v>
      </c>
      <c r="G38">
        <v>4</v>
      </c>
    </row>
    <row r="39" spans="1:7" x14ac:dyDescent="0.2">
      <c r="A39">
        <v>1.825</v>
      </c>
      <c r="B39">
        <v>4</v>
      </c>
      <c r="C39">
        <v>4</v>
      </c>
      <c r="D39">
        <v>4</v>
      </c>
      <c r="E39">
        <v>4</v>
      </c>
      <c r="F39">
        <v>4</v>
      </c>
      <c r="G39">
        <v>4</v>
      </c>
    </row>
    <row r="40" spans="1:7" x14ac:dyDescent="0.2">
      <c r="A40">
        <v>1.875</v>
      </c>
      <c r="B40">
        <v>4</v>
      </c>
      <c r="C40">
        <v>4</v>
      </c>
      <c r="D40">
        <v>4</v>
      </c>
      <c r="E40">
        <v>4</v>
      </c>
      <c r="F40">
        <v>4</v>
      </c>
      <c r="G40">
        <v>4</v>
      </c>
    </row>
    <row r="41" spans="1:7" x14ac:dyDescent="0.2">
      <c r="A41">
        <v>1.925</v>
      </c>
      <c r="B41">
        <v>4</v>
      </c>
      <c r="C41">
        <v>4</v>
      </c>
      <c r="D41">
        <v>4</v>
      </c>
      <c r="E41">
        <v>4</v>
      </c>
      <c r="F41">
        <v>4</v>
      </c>
      <c r="G41">
        <v>4</v>
      </c>
    </row>
    <row r="42" spans="1:7" x14ac:dyDescent="0.2">
      <c r="A42">
        <v>1.9750000000000001</v>
      </c>
      <c r="B42">
        <v>4</v>
      </c>
      <c r="C42">
        <v>4</v>
      </c>
      <c r="D42">
        <v>4</v>
      </c>
      <c r="E42">
        <v>4</v>
      </c>
      <c r="F42">
        <v>4</v>
      </c>
      <c r="G42">
        <v>4</v>
      </c>
    </row>
    <row r="43" spans="1:7" x14ac:dyDescent="0.2">
      <c r="A43">
        <v>2.0249999999999999</v>
      </c>
      <c r="B43">
        <v>4</v>
      </c>
      <c r="C43">
        <v>4</v>
      </c>
      <c r="D43">
        <v>4</v>
      </c>
      <c r="E43">
        <v>4</v>
      </c>
      <c r="F43">
        <v>4</v>
      </c>
      <c r="G43">
        <v>4</v>
      </c>
    </row>
    <row r="44" spans="1:7" x14ac:dyDescent="0.2">
      <c r="A44">
        <v>2.0750000000000002</v>
      </c>
      <c r="B44">
        <v>4</v>
      </c>
      <c r="C44">
        <v>4</v>
      </c>
      <c r="D44">
        <v>4</v>
      </c>
      <c r="E44">
        <v>4</v>
      </c>
      <c r="F44">
        <v>4</v>
      </c>
      <c r="G44">
        <v>4</v>
      </c>
    </row>
    <row r="45" spans="1:7" x14ac:dyDescent="0.2">
      <c r="A45">
        <v>2.125</v>
      </c>
      <c r="B45">
        <v>4</v>
      </c>
      <c r="C45">
        <v>4</v>
      </c>
      <c r="D45">
        <v>4</v>
      </c>
      <c r="E45">
        <v>4</v>
      </c>
      <c r="F45">
        <v>4</v>
      </c>
      <c r="G45">
        <v>4</v>
      </c>
    </row>
    <row r="46" spans="1:7" x14ac:dyDescent="0.2">
      <c r="A46">
        <v>2.1749999999999998</v>
      </c>
      <c r="B46">
        <v>4</v>
      </c>
      <c r="C46">
        <v>4</v>
      </c>
      <c r="D46">
        <v>4</v>
      </c>
      <c r="E46">
        <v>4</v>
      </c>
      <c r="F46">
        <v>4</v>
      </c>
      <c r="G46">
        <v>4</v>
      </c>
    </row>
    <row r="47" spans="1:7" x14ac:dyDescent="0.2">
      <c r="A47">
        <v>2.2250000000000001</v>
      </c>
      <c r="B47">
        <v>4</v>
      </c>
      <c r="C47">
        <v>4</v>
      </c>
      <c r="D47">
        <v>4</v>
      </c>
      <c r="E47">
        <v>4</v>
      </c>
      <c r="F47">
        <v>4</v>
      </c>
      <c r="G47">
        <v>4</v>
      </c>
    </row>
    <row r="48" spans="1:7" x14ac:dyDescent="0.2">
      <c r="A48">
        <v>2.2749999999999999</v>
      </c>
      <c r="B48">
        <v>4</v>
      </c>
      <c r="C48">
        <v>4</v>
      </c>
      <c r="D48">
        <v>4</v>
      </c>
      <c r="E48">
        <v>4</v>
      </c>
      <c r="F48">
        <v>4</v>
      </c>
      <c r="G48">
        <v>4</v>
      </c>
    </row>
    <row r="49" spans="1:7" x14ac:dyDescent="0.2">
      <c r="A49">
        <v>2.3250000000000002</v>
      </c>
      <c r="B49">
        <v>4</v>
      </c>
      <c r="C49">
        <v>4</v>
      </c>
      <c r="D49">
        <v>4</v>
      </c>
      <c r="E49">
        <v>4</v>
      </c>
      <c r="F49">
        <v>4</v>
      </c>
      <c r="G49">
        <v>4</v>
      </c>
    </row>
    <row r="50" spans="1:7" x14ac:dyDescent="0.2">
      <c r="A50">
        <v>2.375</v>
      </c>
      <c r="B50">
        <v>4</v>
      </c>
      <c r="C50">
        <v>4</v>
      </c>
      <c r="D50">
        <v>4</v>
      </c>
      <c r="E50">
        <v>4</v>
      </c>
      <c r="F50">
        <v>4</v>
      </c>
      <c r="G50">
        <v>4</v>
      </c>
    </row>
    <row r="51" spans="1:7" x14ac:dyDescent="0.2">
      <c r="A51">
        <v>2.4249999999999998</v>
      </c>
      <c r="B51">
        <v>4</v>
      </c>
      <c r="C51">
        <v>4</v>
      </c>
      <c r="D51">
        <v>4</v>
      </c>
      <c r="E51">
        <v>4</v>
      </c>
      <c r="F51">
        <v>4</v>
      </c>
      <c r="G51">
        <v>4</v>
      </c>
    </row>
    <row r="52" spans="1:7" x14ac:dyDescent="0.2">
      <c r="A52">
        <v>2.4750000000000001</v>
      </c>
      <c r="B52">
        <v>4</v>
      </c>
      <c r="C52">
        <v>4</v>
      </c>
      <c r="D52">
        <v>4</v>
      </c>
      <c r="E52">
        <v>4</v>
      </c>
      <c r="F52">
        <v>4</v>
      </c>
      <c r="G52">
        <v>4</v>
      </c>
    </row>
    <row r="53" spans="1:7" x14ac:dyDescent="0.2">
      <c r="A53">
        <v>2.5249999999999999</v>
      </c>
      <c r="B53">
        <v>4</v>
      </c>
      <c r="C53">
        <v>4</v>
      </c>
      <c r="D53">
        <v>4</v>
      </c>
      <c r="E53">
        <v>4</v>
      </c>
      <c r="F53">
        <v>4</v>
      </c>
      <c r="G53">
        <v>4</v>
      </c>
    </row>
    <row r="54" spans="1:7" x14ac:dyDescent="0.2">
      <c r="A54">
        <v>2.5750000000000002</v>
      </c>
      <c r="B54">
        <v>4</v>
      </c>
      <c r="C54">
        <v>4</v>
      </c>
      <c r="D54">
        <v>4</v>
      </c>
      <c r="E54">
        <v>4</v>
      </c>
      <c r="F54">
        <v>4</v>
      </c>
      <c r="G54">
        <v>4</v>
      </c>
    </row>
    <row r="55" spans="1:7" x14ac:dyDescent="0.2">
      <c r="A55">
        <v>2.625</v>
      </c>
      <c r="B55">
        <v>4</v>
      </c>
      <c r="C55">
        <v>4</v>
      </c>
      <c r="D55">
        <v>4</v>
      </c>
      <c r="E55">
        <v>4</v>
      </c>
      <c r="F55">
        <v>4</v>
      </c>
      <c r="G55">
        <v>4</v>
      </c>
    </row>
    <row r="56" spans="1:7" x14ac:dyDescent="0.2">
      <c r="A56">
        <v>2.6749999999999998</v>
      </c>
      <c r="B56">
        <v>4</v>
      </c>
      <c r="C56">
        <v>4</v>
      </c>
      <c r="D56">
        <v>4</v>
      </c>
      <c r="E56">
        <v>4</v>
      </c>
      <c r="F56">
        <v>4</v>
      </c>
      <c r="G56">
        <v>4</v>
      </c>
    </row>
    <row r="57" spans="1:7" x14ac:dyDescent="0.2">
      <c r="A57">
        <v>2.7250000000000001</v>
      </c>
      <c r="B57">
        <v>4</v>
      </c>
      <c r="C57">
        <v>4</v>
      </c>
      <c r="D57">
        <v>4</v>
      </c>
      <c r="E57">
        <v>4</v>
      </c>
      <c r="F57">
        <v>4</v>
      </c>
      <c r="G57">
        <v>4</v>
      </c>
    </row>
    <row r="58" spans="1:7" x14ac:dyDescent="0.2">
      <c r="A58">
        <v>2.7749999999999999</v>
      </c>
      <c r="B58">
        <v>4</v>
      </c>
      <c r="C58">
        <v>4</v>
      </c>
      <c r="D58">
        <v>4</v>
      </c>
      <c r="E58">
        <v>4</v>
      </c>
      <c r="F58">
        <v>4</v>
      </c>
      <c r="G58">
        <v>4</v>
      </c>
    </row>
    <row r="59" spans="1:7" x14ac:dyDescent="0.2">
      <c r="A59">
        <v>2.8250000000000002</v>
      </c>
      <c r="B59">
        <v>4</v>
      </c>
      <c r="C59">
        <v>4</v>
      </c>
      <c r="D59">
        <v>4</v>
      </c>
      <c r="E59">
        <v>4</v>
      </c>
      <c r="F59">
        <v>4</v>
      </c>
      <c r="G59">
        <v>4</v>
      </c>
    </row>
    <row r="60" spans="1:7" x14ac:dyDescent="0.2">
      <c r="A60">
        <v>2.875</v>
      </c>
      <c r="B60">
        <v>4</v>
      </c>
      <c r="C60">
        <v>4</v>
      </c>
      <c r="D60">
        <v>4</v>
      </c>
      <c r="E60">
        <v>4</v>
      </c>
      <c r="F60">
        <v>4</v>
      </c>
      <c r="G60">
        <v>4</v>
      </c>
    </row>
    <row r="61" spans="1:7" x14ac:dyDescent="0.2">
      <c r="A61">
        <v>2.9249999999999998</v>
      </c>
      <c r="B61">
        <v>4</v>
      </c>
      <c r="C61">
        <v>4</v>
      </c>
      <c r="D61">
        <v>4</v>
      </c>
      <c r="E61">
        <v>4</v>
      </c>
      <c r="F61">
        <v>4</v>
      </c>
      <c r="G61">
        <v>4</v>
      </c>
    </row>
    <row r="62" spans="1:7" x14ac:dyDescent="0.2">
      <c r="A62">
        <v>2.9750000000000001</v>
      </c>
      <c r="B62">
        <v>4</v>
      </c>
      <c r="C62">
        <v>4</v>
      </c>
      <c r="D62">
        <v>4</v>
      </c>
      <c r="E62">
        <v>4</v>
      </c>
      <c r="F62">
        <v>4</v>
      </c>
      <c r="G62">
        <v>4</v>
      </c>
    </row>
    <row r="63" spans="1:7" x14ac:dyDescent="0.2">
      <c r="A63">
        <v>3.0249999999999999</v>
      </c>
      <c r="B63">
        <v>4</v>
      </c>
      <c r="C63">
        <v>4</v>
      </c>
      <c r="D63">
        <v>4</v>
      </c>
      <c r="E63">
        <v>4</v>
      </c>
      <c r="F63">
        <v>4</v>
      </c>
      <c r="G63">
        <v>4</v>
      </c>
    </row>
    <row r="64" spans="1:7" x14ac:dyDescent="0.2">
      <c r="A64">
        <v>3.0750000000000002</v>
      </c>
      <c r="B64">
        <v>4</v>
      </c>
      <c r="C64">
        <v>4</v>
      </c>
      <c r="D64">
        <v>4</v>
      </c>
      <c r="E64">
        <v>4</v>
      </c>
      <c r="F64">
        <v>4</v>
      </c>
      <c r="G64">
        <v>4</v>
      </c>
    </row>
    <row r="65" spans="1:7" x14ac:dyDescent="0.2">
      <c r="A65">
        <v>3.125</v>
      </c>
      <c r="B65">
        <v>4</v>
      </c>
      <c r="C65">
        <v>4</v>
      </c>
      <c r="D65">
        <v>4</v>
      </c>
      <c r="E65">
        <v>4</v>
      </c>
      <c r="F65">
        <v>4</v>
      </c>
      <c r="G65">
        <v>4</v>
      </c>
    </row>
    <row r="66" spans="1:7" x14ac:dyDescent="0.2">
      <c r="A66">
        <v>3.1749999999999998</v>
      </c>
      <c r="B66">
        <v>4</v>
      </c>
      <c r="C66">
        <v>4</v>
      </c>
      <c r="D66">
        <v>4</v>
      </c>
      <c r="E66">
        <v>4</v>
      </c>
      <c r="F66">
        <v>4</v>
      </c>
      <c r="G66">
        <v>4</v>
      </c>
    </row>
    <row r="67" spans="1:7" x14ac:dyDescent="0.2">
      <c r="A67">
        <v>3.2250000000000001</v>
      </c>
      <c r="B67">
        <v>4</v>
      </c>
      <c r="C67">
        <v>4</v>
      </c>
      <c r="D67">
        <v>4</v>
      </c>
      <c r="E67">
        <v>4</v>
      </c>
      <c r="F67">
        <v>4</v>
      </c>
      <c r="G67">
        <v>4</v>
      </c>
    </row>
    <row r="68" spans="1:7" x14ac:dyDescent="0.2">
      <c r="A68">
        <v>3.2749999999999999</v>
      </c>
      <c r="B68">
        <v>4</v>
      </c>
      <c r="C68">
        <v>4</v>
      </c>
      <c r="D68">
        <v>4</v>
      </c>
      <c r="E68">
        <v>4</v>
      </c>
      <c r="F68">
        <v>4</v>
      </c>
      <c r="G68">
        <v>4</v>
      </c>
    </row>
    <row r="69" spans="1:7" x14ac:dyDescent="0.2">
      <c r="A69">
        <v>3.3250000000000002</v>
      </c>
      <c r="B69">
        <v>4</v>
      </c>
      <c r="C69">
        <v>4</v>
      </c>
      <c r="D69">
        <v>4</v>
      </c>
      <c r="E69">
        <v>4</v>
      </c>
      <c r="F69">
        <v>4</v>
      </c>
      <c r="G69">
        <v>4</v>
      </c>
    </row>
    <row r="70" spans="1:7" x14ac:dyDescent="0.2">
      <c r="A70">
        <v>3.375</v>
      </c>
      <c r="B70">
        <v>4</v>
      </c>
      <c r="C70">
        <v>4</v>
      </c>
      <c r="D70">
        <v>4</v>
      </c>
      <c r="E70">
        <v>4</v>
      </c>
      <c r="F70">
        <v>4</v>
      </c>
      <c r="G70">
        <v>4</v>
      </c>
    </row>
    <row r="71" spans="1:7" x14ac:dyDescent="0.2">
      <c r="A71">
        <v>3.4249999999999998</v>
      </c>
      <c r="B71">
        <v>4</v>
      </c>
      <c r="C71">
        <v>4</v>
      </c>
      <c r="D71">
        <v>4</v>
      </c>
      <c r="E71">
        <v>4</v>
      </c>
      <c r="F71">
        <v>4</v>
      </c>
      <c r="G71">
        <v>4</v>
      </c>
    </row>
    <row r="72" spans="1:7" x14ac:dyDescent="0.2">
      <c r="A72">
        <v>3.4750000000000001</v>
      </c>
      <c r="B72">
        <v>4</v>
      </c>
      <c r="C72">
        <v>4</v>
      </c>
      <c r="D72">
        <v>4</v>
      </c>
      <c r="E72">
        <v>4</v>
      </c>
      <c r="F72">
        <v>4</v>
      </c>
      <c r="G72">
        <v>4</v>
      </c>
    </row>
    <row r="73" spans="1:7" x14ac:dyDescent="0.2">
      <c r="A73">
        <v>3.5249999999999999</v>
      </c>
      <c r="B73">
        <v>4</v>
      </c>
      <c r="C73">
        <v>4</v>
      </c>
      <c r="D73">
        <v>4</v>
      </c>
      <c r="E73">
        <v>4</v>
      </c>
      <c r="F73">
        <v>4</v>
      </c>
      <c r="G73">
        <v>3.99999999999</v>
      </c>
    </row>
    <row r="74" spans="1:7" x14ac:dyDescent="0.2">
      <c r="A74">
        <v>3.5750000000000002</v>
      </c>
      <c r="B74">
        <v>4</v>
      </c>
      <c r="C74">
        <v>4</v>
      </c>
      <c r="D74">
        <v>4</v>
      </c>
      <c r="E74">
        <v>4</v>
      </c>
      <c r="F74">
        <v>4</v>
      </c>
      <c r="G74">
        <v>3.99999999999</v>
      </c>
    </row>
    <row r="75" spans="1:7" x14ac:dyDescent="0.2">
      <c r="A75">
        <v>3.625</v>
      </c>
      <c r="B75">
        <v>4</v>
      </c>
      <c r="C75">
        <v>4</v>
      </c>
      <c r="D75">
        <v>4</v>
      </c>
      <c r="E75">
        <v>4</v>
      </c>
      <c r="F75">
        <v>4</v>
      </c>
      <c r="G75">
        <v>3.99999999998</v>
      </c>
    </row>
    <row r="76" spans="1:7" x14ac:dyDescent="0.2">
      <c r="A76">
        <v>3.6749999999999998</v>
      </c>
      <c r="B76">
        <v>4</v>
      </c>
      <c r="C76">
        <v>4</v>
      </c>
      <c r="D76">
        <v>4</v>
      </c>
      <c r="E76">
        <v>4</v>
      </c>
      <c r="F76">
        <v>4</v>
      </c>
      <c r="G76">
        <v>3.99999999995</v>
      </c>
    </row>
    <row r="77" spans="1:7" x14ac:dyDescent="0.2">
      <c r="A77">
        <v>3.7250000000000001</v>
      </c>
      <c r="B77">
        <v>4</v>
      </c>
      <c r="C77">
        <v>4</v>
      </c>
      <c r="D77">
        <v>4</v>
      </c>
      <c r="E77">
        <v>4</v>
      </c>
      <c r="F77">
        <v>4</v>
      </c>
      <c r="G77">
        <v>3.99999999988</v>
      </c>
    </row>
    <row r="78" spans="1:7" x14ac:dyDescent="0.2">
      <c r="A78">
        <v>3.7749999999999999</v>
      </c>
      <c r="B78">
        <v>4</v>
      </c>
      <c r="C78">
        <v>4</v>
      </c>
      <c r="D78">
        <v>4</v>
      </c>
      <c r="E78">
        <v>4</v>
      </c>
      <c r="F78">
        <v>4</v>
      </c>
      <c r="G78">
        <v>3.99999999975</v>
      </c>
    </row>
    <row r="79" spans="1:7" x14ac:dyDescent="0.2">
      <c r="A79">
        <v>3.8250000000000002</v>
      </c>
      <c r="B79">
        <v>4</v>
      </c>
      <c r="C79">
        <v>4</v>
      </c>
      <c r="D79">
        <v>4</v>
      </c>
      <c r="E79">
        <v>4</v>
      </c>
      <c r="F79">
        <v>4</v>
      </c>
      <c r="G79">
        <v>3.99999999948</v>
      </c>
    </row>
    <row r="80" spans="1:7" x14ac:dyDescent="0.2">
      <c r="A80">
        <v>3.875</v>
      </c>
      <c r="B80">
        <v>4</v>
      </c>
      <c r="C80">
        <v>4</v>
      </c>
      <c r="D80">
        <v>4</v>
      </c>
      <c r="E80">
        <v>4</v>
      </c>
      <c r="F80">
        <v>4</v>
      </c>
      <c r="G80">
        <v>3.9999999989299999</v>
      </c>
    </row>
    <row r="81" spans="1:7" x14ac:dyDescent="0.2">
      <c r="A81">
        <v>3.9249999999999998</v>
      </c>
      <c r="B81">
        <v>4</v>
      </c>
      <c r="C81">
        <v>4</v>
      </c>
      <c r="D81">
        <v>4</v>
      </c>
      <c r="E81">
        <v>4</v>
      </c>
      <c r="F81">
        <v>4</v>
      </c>
      <c r="G81">
        <v>3.9999999978099998</v>
      </c>
    </row>
    <row r="82" spans="1:7" x14ac:dyDescent="0.2">
      <c r="A82">
        <v>3.9750000000000001</v>
      </c>
      <c r="B82">
        <v>4</v>
      </c>
      <c r="C82">
        <v>4</v>
      </c>
      <c r="D82">
        <v>4</v>
      </c>
      <c r="E82">
        <v>4</v>
      </c>
      <c r="F82">
        <v>4</v>
      </c>
      <c r="G82">
        <v>3.9999999955800001</v>
      </c>
    </row>
    <row r="83" spans="1:7" x14ac:dyDescent="0.2">
      <c r="A83">
        <v>4.0250000000000004</v>
      </c>
      <c r="B83">
        <v>4</v>
      </c>
      <c r="C83">
        <v>4</v>
      </c>
      <c r="D83">
        <v>4</v>
      </c>
      <c r="E83">
        <v>4</v>
      </c>
      <c r="F83">
        <v>4</v>
      </c>
      <c r="G83">
        <v>3.9999999912100002</v>
      </c>
    </row>
    <row r="84" spans="1:7" x14ac:dyDescent="0.2">
      <c r="A84">
        <v>4.0750000000000002</v>
      </c>
      <c r="B84">
        <v>4</v>
      </c>
      <c r="C84">
        <v>4</v>
      </c>
      <c r="D84">
        <v>4</v>
      </c>
      <c r="E84">
        <v>4</v>
      </c>
      <c r="F84">
        <v>4</v>
      </c>
      <c r="G84">
        <v>3.9999999827599999</v>
      </c>
    </row>
    <row r="85" spans="1:7" x14ac:dyDescent="0.2">
      <c r="A85">
        <v>4.125</v>
      </c>
      <c r="B85">
        <v>4</v>
      </c>
      <c r="C85">
        <v>4</v>
      </c>
      <c r="D85">
        <v>4</v>
      </c>
      <c r="E85">
        <v>4</v>
      </c>
      <c r="F85">
        <v>4</v>
      </c>
      <c r="G85">
        <v>3.9999999666199999</v>
      </c>
    </row>
    <row r="86" spans="1:7" x14ac:dyDescent="0.2">
      <c r="A86">
        <v>4.1749999999999998</v>
      </c>
      <c r="B86">
        <v>4</v>
      </c>
      <c r="C86">
        <v>4</v>
      </c>
      <c r="D86">
        <v>4</v>
      </c>
      <c r="E86">
        <v>4</v>
      </c>
      <c r="F86">
        <v>4</v>
      </c>
      <c r="G86">
        <v>3.9999999362500001</v>
      </c>
    </row>
    <row r="87" spans="1:7" x14ac:dyDescent="0.2">
      <c r="A87">
        <v>4.2249999999999996</v>
      </c>
      <c r="B87">
        <v>4</v>
      </c>
      <c r="C87">
        <v>4</v>
      </c>
      <c r="D87">
        <v>4</v>
      </c>
      <c r="E87">
        <v>4</v>
      </c>
      <c r="F87">
        <v>4</v>
      </c>
      <c r="G87">
        <v>3.9999998798799998</v>
      </c>
    </row>
    <row r="88" spans="1:7" x14ac:dyDescent="0.2">
      <c r="A88">
        <v>4.2750000000000004</v>
      </c>
      <c r="B88">
        <v>4</v>
      </c>
      <c r="C88">
        <v>4</v>
      </c>
      <c r="D88">
        <v>4</v>
      </c>
      <c r="E88">
        <v>4</v>
      </c>
      <c r="F88">
        <v>4</v>
      </c>
      <c r="G88">
        <v>3.9999997767200002</v>
      </c>
    </row>
    <row r="89" spans="1:7" x14ac:dyDescent="0.2">
      <c r="A89">
        <v>4.3250000000000002</v>
      </c>
      <c r="B89">
        <v>4</v>
      </c>
      <c r="C89">
        <v>4</v>
      </c>
      <c r="D89">
        <v>4</v>
      </c>
      <c r="E89">
        <v>4</v>
      </c>
      <c r="F89">
        <v>4</v>
      </c>
      <c r="G89">
        <v>3.9999995905699999</v>
      </c>
    </row>
    <row r="90" spans="1:7" x14ac:dyDescent="0.2">
      <c r="A90">
        <v>4.375</v>
      </c>
      <c r="B90">
        <v>4</v>
      </c>
      <c r="C90">
        <v>4</v>
      </c>
      <c r="D90">
        <v>4</v>
      </c>
      <c r="E90">
        <v>4</v>
      </c>
      <c r="F90">
        <v>4</v>
      </c>
      <c r="G90">
        <v>3.99999925938</v>
      </c>
    </row>
    <row r="91" spans="1:7" x14ac:dyDescent="0.2">
      <c r="A91">
        <v>4.4249999999999998</v>
      </c>
      <c r="B91">
        <v>4</v>
      </c>
      <c r="C91">
        <v>4</v>
      </c>
      <c r="D91">
        <v>4</v>
      </c>
      <c r="E91">
        <v>4</v>
      </c>
      <c r="F91">
        <v>4</v>
      </c>
      <c r="G91">
        <v>3.9999986785399999</v>
      </c>
    </row>
    <row r="92" spans="1:7" x14ac:dyDescent="0.2">
      <c r="A92">
        <v>4.4749999999999996</v>
      </c>
      <c r="B92">
        <v>4</v>
      </c>
      <c r="C92">
        <v>4</v>
      </c>
      <c r="D92">
        <v>4</v>
      </c>
      <c r="E92">
        <v>4</v>
      </c>
      <c r="F92">
        <v>4</v>
      </c>
      <c r="G92">
        <v>3.9999976743399999</v>
      </c>
    </row>
    <row r="93" spans="1:7" x14ac:dyDescent="0.2">
      <c r="A93">
        <v>4.5250000000000004</v>
      </c>
      <c r="B93">
        <v>4</v>
      </c>
      <c r="C93">
        <v>4</v>
      </c>
      <c r="D93">
        <v>4</v>
      </c>
      <c r="E93">
        <v>4</v>
      </c>
      <c r="F93">
        <v>4</v>
      </c>
      <c r="G93">
        <v>3.9999959631399999</v>
      </c>
    </row>
    <row r="94" spans="1:7" x14ac:dyDescent="0.2">
      <c r="A94">
        <v>4.5750000000000002</v>
      </c>
      <c r="B94">
        <v>4</v>
      </c>
      <c r="C94">
        <v>4</v>
      </c>
      <c r="D94">
        <v>4</v>
      </c>
      <c r="E94">
        <v>4</v>
      </c>
      <c r="F94">
        <v>4</v>
      </c>
      <c r="G94">
        <v>3.9999930892000002</v>
      </c>
    </row>
    <row r="95" spans="1:7" x14ac:dyDescent="0.2">
      <c r="A95">
        <v>4.625</v>
      </c>
      <c r="B95">
        <v>4</v>
      </c>
      <c r="C95">
        <v>4</v>
      </c>
      <c r="D95">
        <v>4</v>
      </c>
      <c r="E95">
        <v>4</v>
      </c>
      <c r="F95">
        <v>4</v>
      </c>
      <c r="G95">
        <v>3.9999883326000001</v>
      </c>
    </row>
    <row r="96" spans="1:7" x14ac:dyDescent="0.2">
      <c r="A96">
        <v>4.6749999999999998</v>
      </c>
      <c r="B96">
        <v>4</v>
      </c>
      <c r="C96">
        <v>4</v>
      </c>
      <c r="D96">
        <v>4</v>
      </c>
      <c r="E96">
        <v>4</v>
      </c>
      <c r="F96">
        <v>4</v>
      </c>
      <c r="G96">
        <v>3.9999805750999999</v>
      </c>
    </row>
    <row r="97" spans="1:7" x14ac:dyDescent="0.2">
      <c r="A97">
        <v>4.7249999999999996</v>
      </c>
      <c r="B97">
        <v>4</v>
      </c>
      <c r="C97">
        <v>4</v>
      </c>
      <c r="D97">
        <v>4</v>
      </c>
      <c r="E97">
        <v>4</v>
      </c>
      <c r="F97">
        <v>4</v>
      </c>
      <c r="G97">
        <v>3.9999681097600002</v>
      </c>
    </row>
    <row r="98" spans="1:7" x14ac:dyDescent="0.2">
      <c r="A98">
        <v>4.7750000000000004</v>
      </c>
      <c r="B98">
        <v>4</v>
      </c>
      <c r="C98">
        <v>4</v>
      </c>
      <c r="D98">
        <v>4</v>
      </c>
      <c r="E98">
        <v>4</v>
      </c>
      <c r="F98">
        <v>4</v>
      </c>
      <c r="G98">
        <v>3.9999483764999999</v>
      </c>
    </row>
    <row r="99" spans="1:7" x14ac:dyDescent="0.2">
      <c r="A99">
        <v>4.8250000000000002</v>
      </c>
      <c r="B99">
        <v>4</v>
      </c>
      <c r="C99">
        <v>4</v>
      </c>
      <c r="D99">
        <v>4</v>
      </c>
      <c r="E99">
        <v>4</v>
      </c>
      <c r="F99">
        <v>4</v>
      </c>
      <c r="G99">
        <v>3.9999176044999998</v>
      </c>
    </row>
    <row r="100" spans="1:7" x14ac:dyDescent="0.2">
      <c r="A100">
        <v>4.875</v>
      </c>
      <c r="B100">
        <v>4</v>
      </c>
      <c r="C100">
        <v>4</v>
      </c>
      <c r="D100">
        <v>4</v>
      </c>
      <c r="E100">
        <v>4</v>
      </c>
      <c r="F100">
        <v>4</v>
      </c>
      <c r="G100">
        <v>3.9998703410499998</v>
      </c>
    </row>
    <row r="101" spans="1:7" x14ac:dyDescent="0.2">
      <c r="A101">
        <v>4.9249999999999998</v>
      </c>
      <c r="B101">
        <v>4</v>
      </c>
      <c r="C101">
        <v>4</v>
      </c>
      <c r="D101">
        <v>4</v>
      </c>
      <c r="E101">
        <v>4</v>
      </c>
      <c r="F101">
        <v>4</v>
      </c>
      <c r="G101">
        <v>3.9997988493099998</v>
      </c>
    </row>
    <row r="102" spans="1:7" x14ac:dyDescent="0.2">
      <c r="A102">
        <v>4.9749999999999996</v>
      </c>
      <c r="B102">
        <v>4</v>
      </c>
      <c r="C102">
        <v>4</v>
      </c>
      <c r="D102">
        <v>4</v>
      </c>
      <c r="E102">
        <v>4</v>
      </c>
      <c r="F102">
        <v>4</v>
      </c>
      <c r="G102">
        <v>3.9996923625799998</v>
      </c>
    </row>
    <row r="103" spans="1:7" x14ac:dyDescent="0.2">
      <c r="A103">
        <v>5.0250000000000004</v>
      </c>
      <c r="B103">
        <v>4</v>
      </c>
      <c r="C103">
        <v>4</v>
      </c>
      <c r="D103">
        <v>4</v>
      </c>
      <c r="E103">
        <v>4</v>
      </c>
      <c r="F103">
        <v>4</v>
      </c>
      <c r="G103">
        <v>3.9995361943200001</v>
      </c>
    </row>
    <row r="104" spans="1:7" x14ac:dyDescent="0.2">
      <c r="A104">
        <v>5.0750000000000002</v>
      </c>
      <c r="B104">
        <v>4</v>
      </c>
      <c r="C104">
        <v>4</v>
      </c>
      <c r="D104">
        <v>4</v>
      </c>
      <c r="E104">
        <v>4</v>
      </c>
      <c r="F104">
        <v>4</v>
      </c>
      <c r="G104">
        <v>3.9993107193299999</v>
      </c>
    </row>
    <row r="105" spans="1:7" x14ac:dyDescent="0.2">
      <c r="A105">
        <v>5.125</v>
      </c>
      <c r="B105">
        <v>4</v>
      </c>
      <c r="C105">
        <v>4</v>
      </c>
      <c r="D105">
        <v>4</v>
      </c>
      <c r="E105">
        <v>4</v>
      </c>
      <c r="F105">
        <v>4</v>
      </c>
      <c r="G105">
        <v>3.9989902650000002</v>
      </c>
    </row>
    <row r="106" spans="1:7" x14ac:dyDescent="0.2">
      <c r="A106">
        <v>5.1749999999999998</v>
      </c>
      <c r="B106">
        <v>4</v>
      </c>
      <c r="C106">
        <v>4</v>
      </c>
      <c r="D106">
        <v>4</v>
      </c>
      <c r="E106">
        <v>4</v>
      </c>
      <c r="F106">
        <v>4</v>
      </c>
      <c r="G106">
        <v>3.99854197834</v>
      </c>
    </row>
    <row r="107" spans="1:7" x14ac:dyDescent="0.2">
      <c r="A107">
        <v>5.2249999999999996</v>
      </c>
      <c r="B107">
        <v>4</v>
      </c>
      <c r="C107">
        <v>4</v>
      </c>
      <c r="D107">
        <v>4</v>
      </c>
      <c r="E107">
        <v>4</v>
      </c>
      <c r="F107">
        <v>4</v>
      </c>
      <c r="G107">
        <v>3.9979247651000001</v>
      </c>
    </row>
    <row r="108" spans="1:7" x14ac:dyDescent="0.2">
      <c r="A108">
        <v>5.2750000000000004</v>
      </c>
      <c r="B108">
        <v>4</v>
      </c>
      <c r="C108">
        <v>4</v>
      </c>
      <c r="D108">
        <v>4</v>
      </c>
      <c r="E108">
        <v>4</v>
      </c>
      <c r="F108">
        <v>4</v>
      </c>
      <c r="G108">
        <v>3.9970884237100002</v>
      </c>
    </row>
    <row r="109" spans="1:7" x14ac:dyDescent="0.2">
      <c r="A109">
        <v>5.3250000000000002</v>
      </c>
      <c r="B109">
        <v>4</v>
      </c>
      <c r="C109">
        <v>4</v>
      </c>
      <c r="D109">
        <v>4</v>
      </c>
      <c r="E109">
        <v>4</v>
      </c>
      <c r="F109">
        <v>4</v>
      </c>
      <c r="G109">
        <v>3.9959731161500001</v>
      </c>
    </row>
    <row r="110" spans="1:7" x14ac:dyDescent="0.2">
      <c r="A110">
        <v>5.375</v>
      </c>
      <c r="B110">
        <v>4</v>
      </c>
      <c r="C110">
        <v>4</v>
      </c>
      <c r="D110">
        <v>4</v>
      </c>
      <c r="E110">
        <v>4</v>
      </c>
      <c r="F110">
        <v>4</v>
      </c>
      <c r="G110">
        <v>3.9945093205000002</v>
      </c>
    </row>
    <row r="111" spans="1:7" x14ac:dyDescent="0.2">
      <c r="A111">
        <v>5.4249999999999998</v>
      </c>
      <c r="B111">
        <v>4</v>
      </c>
      <c r="C111">
        <v>4</v>
      </c>
      <c r="D111">
        <v>4</v>
      </c>
      <c r="E111">
        <v>4</v>
      </c>
      <c r="F111">
        <v>4</v>
      </c>
      <c r="G111">
        <v>3.9926183929199999</v>
      </c>
    </row>
    <row r="112" spans="1:7" x14ac:dyDescent="0.2">
      <c r="A112">
        <v>5.4749999999999996</v>
      </c>
      <c r="B112">
        <v>4</v>
      </c>
      <c r="C112">
        <v>4</v>
      </c>
      <c r="D112">
        <v>4</v>
      </c>
      <c r="E112">
        <v>4</v>
      </c>
      <c r="F112">
        <v>4</v>
      </c>
      <c r="G112">
        <v>3.99021382424</v>
      </c>
    </row>
    <row r="113" spans="1:7" x14ac:dyDescent="0.2">
      <c r="A113">
        <v>5.5250000000000004</v>
      </c>
      <c r="B113">
        <v>4</v>
      </c>
      <c r="C113">
        <v>4</v>
      </c>
      <c r="D113">
        <v>4</v>
      </c>
      <c r="E113">
        <v>4</v>
      </c>
      <c r="F113">
        <v>4</v>
      </c>
      <c r="G113">
        <v>3.9872032120799998</v>
      </c>
    </row>
    <row r="114" spans="1:7" x14ac:dyDescent="0.2">
      <c r="A114">
        <v>5.5750000000000002</v>
      </c>
      <c r="B114">
        <v>4</v>
      </c>
      <c r="C114">
        <v>4</v>
      </c>
      <c r="D114">
        <v>4</v>
      </c>
      <c r="E114">
        <v>4</v>
      </c>
      <c r="F114">
        <v>4</v>
      </c>
      <c r="G114">
        <v>3.98349088868</v>
      </c>
    </row>
    <row r="115" spans="1:7" x14ac:dyDescent="0.2">
      <c r="A115">
        <v>5.625</v>
      </c>
      <c r="B115">
        <v>4</v>
      </c>
      <c r="C115">
        <v>4</v>
      </c>
      <c r="D115">
        <v>4</v>
      </c>
      <c r="E115">
        <v>4</v>
      </c>
      <c r="F115">
        <v>4</v>
      </c>
      <c r="G115">
        <v>3.9789810602100002</v>
      </c>
    </row>
    <row r="116" spans="1:7" x14ac:dyDescent="0.2">
      <c r="A116">
        <v>5.6749999999999998</v>
      </c>
      <c r="B116">
        <v>4</v>
      </c>
      <c r="C116">
        <v>4</v>
      </c>
      <c r="D116">
        <v>4</v>
      </c>
      <c r="E116">
        <v>4</v>
      </c>
      <c r="F116">
        <v>4</v>
      </c>
      <c r="G116">
        <v>3.9735812399000001</v>
      </c>
    </row>
    <row r="117" spans="1:7" x14ac:dyDescent="0.2">
      <c r="A117">
        <v>5.7249999999999996</v>
      </c>
      <c r="B117">
        <v>4</v>
      </c>
      <c r="C117">
        <v>4</v>
      </c>
      <c r="D117">
        <v>4</v>
      </c>
      <c r="E117">
        <v>4</v>
      </c>
      <c r="F117">
        <v>4</v>
      </c>
      <c r="G117">
        <v>3.9672057087899999</v>
      </c>
    </row>
    <row r="118" spans="1:7" x14ac:dyDescent="0.2">
      <c r="A118">
        <v>5.7750000000000004</v>
      </c>
      <c r="B118">
        <v>4</v>
      </c>
      <c r="C118">
        <v>4</v>
      </c>
      <c r="D118">
        <v>4</v>
      </c>
      <c r="E118">
        <v>4</v>
      </c>
      <c r="F118">
        <v>4</v>
      </c>
      <c r="G118">
        <v>3.95977872484</v>
      </c>
    </row>
    <row r="119" spans="1:7" x14ac:dyDescent="0.2">
      <c r="A119">
        <v>5.8250000000000002</v>
      </c>
      <c r="B119">
        <v>4</v>
      </c>
      <c r="C119">
        <v>4</v>
      </c>
      <c r="D119">
        <v>4</v>
      </c>
      <c r="E119">
        <v>4</v>
      </c>
      <c r="F119">
        <v>4</v>
      </c>
      <c r="G119">
        <v>3.95123722661</v>
      </c>
    </row>
    <row r="120" spans="1:7" x14ac:dyDescent="0.2">
      <c r="A120">
        <v>5.875</v>
      </c>
      <c r="B120">
        <v>4</v>
      </c>
      <c r="C120">
        <v>4</v>
      </c>
      <c r="D120">
        <v>4</v>
      </c>
      <c r="E120">
        <v>4</v>
      </c>
      <c r="F120">
        <v>4</v>
      </c>
      <c r="G120">
        <v>3.9415328360599999</v>
      </c>
    </row>
    <row r="121" spans="1:7" x14ac:dyDescent="0.2">
      <c r="A121">
        <v>5.9249999999999998</v>
      </c>
      <c r="B121">
        <v>4</v>
      </c>
      <c r="C121">
        <v>4</v>
      </c>
      <c r="D121">
        <v>4</v>
      </c>
      <c r="E121">
        <v>4</v>
      </c>
      <c r="F121">
        <v>4</v>
      </c>
      <c r="G121">
        <v>3.9306330466800001</v>
      </c>
    </row>
    <row r="122" spans="1:7" x14ac:dyDescent="0.2">
      <c r="A122">
        <v>5.9749999999999996</v>
      </c>
      <c r="B122">
        <v>4</v>
      </c>
      <c r="C122">
        <v>4</v>
      </c>
      <c r="D122">
        <v>4</v>
      </c>
      <c r="E122">
        <v>4</v>
      </c>
      <c r="F122">
        <v>4</v>
      </c>
      <c r="G122">
        <v>3.9185215714499999</v>
      </c>
    </row>
    <row r="123" spans="1:7" x14ac:dyDescent="0.2">
      <c r="A123">
        <v>6.0250000000000004</v>
      </c>
      <c r="B123">
        <v>4</v>
      </c>
      <c r="C123">
        <v>4</v>
      </c>
      <c r="D123">
        <v>4</v>
      </c>
      <c r="E123">
        <v>4</v>
      </c>
      <c r="F123">
        <v>4</v>
      </c>
      <c r="G123">
        <v>3.9051979068199998</v>
      </c>
    </row>
    <row r="124" spans="1:7" x14ac:dyDescent="0.2">
      <c r="A124">
        <v>6.0750000000000002</v>
      </c>
      <c r="B124">
        <v>4</v>
      </c>
      <c r="C124">
        <v>4</v>
      </c>
      <c r="D124">
        <v>4</v>
      </c>
      <c r="E124">
        <v>4</v>
      </c>
      <c r="F124">
        <v>4</v>
      </c>
      <c r="G124">
        <v>3.8906762328500002</v>
      </c>
    </row>
    <row r="125" spans="1:7" x14ac:dyDescent="0.2">
      <c r="A125">
        <v>6.125</v>
      </c>
      <c r="B125">
        <v>4</v>
      </c>
      <c r="C125">
        <v>4</v>
      </c>
      <c r="D125">
        <v>4</v>
      </c>
      <c r="E125">
        <v>4</v>
      </c>
      <c r="F125">
        <v>4</v>
      </c>
      <c r="G125">
        <v>3.8749838089600002</v>
      </c>
    </row>
    <row r="126" spans="1:7" x14ac:dyDescent="0.2">
      <c r="A126">
        <v>6.1749999999999998</v>
      </c>
      <c r="B126">
        <v>4</v>
      </c>
      <c r="C126">
        <v>4</v>
      </c>
      <c r="D126">
        <v>4</v>
      </c>
      <c r="E126">
        <v>4</v>
      </c>
      <c r="F126">
        <v>3.99999999999</v>
      </c>
      <c r="G126">
        <v>3.8581590397499999</v>
      </c>
    </row>
    <row r="127" spans="1:7" x14ac:dyDescent="0.2">
      <c r="A127">
        <v>6.2249999999999996</v>
      </c>
      <c r="B127">
        <v>4</v>
      </c>
      <c r="C127">
        <v>4</v>
      </c>
      <c r="D127">
        <v>4</v>
      </c>
      <c r="E127">
        <v>4</v>
      </c>
      <c r="F127">
        <v>3.99999999998</v>
      </c>
      <c r="G127">
        <v>3.8402493789999999</v>
      </c>
    </row>
    <row r="128" spans="1:7" x14ac:dyDescent="0.2">
      <c r="A128">
        <v>6.2750000000000004</v>
      </c>
      <c r="B128">
        <v>4</v>
      </c>
      <c r="C128">
        <v>4</v>
      </c>
      <c r="D128">
        <v>4</v>
      </c>
      <c r="E128">
        <v>4</v>
      </c>
      <c r="F128">
        <v>3.99999999994</v>
      </c>
      <c r="G128">
        <v>3.8213092178200001</v>
      </c>
    </row>
    <row r="129" spans="1:7" x14ac:dyDescent="0.2">
      <c r="A129">
        <v>6.3250000000000002</v>
      </c>
      <c r="B129">
        <v>4</v>
      </c>
      <c r="C129">
        <v>4</v>
      </c>
      <c r="D129">
        <v>3.940968747094586</v>
      </c>
      <c r="E129">
        <v>4</v>
      </c>
      <c r="F129">
        <v>3.99999999983</v>
      </c>
      <c r="G129">
        <v>3.8013978724399999</v>
      </c>
    </row>
    <row r="130" spans="1:7" x14ac:dyDescent="0.2">
      <c r="A130">
        <v>6.375</v>
      </c>
      <c r="B130">
        <v>4</v>
      </c>
      <c r="C130">
        <v>4</v>
      </c>
      <c r="D130">
        <v>3.9058350944649467</v>
      </c>
      <c r="E130">
        <v>4</v>
      </c>
      <c r="F130">
        <v>3.99999999952</v>
      </c>
      <c r="G130">
        <v>3.7805777537599998</v>
      </c>
    </row>
    <row r="131" spans="1:7" x14ac:dyDescent="0.2">
      <c r="A131">
        <v>6.4249999999999998</v>
      </c>
      <c r="B131">
        <v>4</v>
      </c>
      <c r="C131">
        <v>4</v>
      </c>
      <c r="D131">
        <v>3.8708587517105935</v>
      </c>
      <c r="E131">
        <v>4</v>
      </c>
      <c r="F131">
        <v>3.9999999986899999</v>
      </c>
      <c r="G131">
        <v>3.7589127684900001</v>
      </c>
    </row>
    <row r="132" spans="1:7" x14ac:dyDescent="0.2">
      <c r="A132">
        <v>6.4749999999999996</v>
      </c>
      <c r="B132">
        <v>4</v>
      </c>
      <c r="C132">
        <v>4</v>
      </c>
      <c r="D132">
        <v>3.8360397188315236</v>
      </c>
      <c r="E132">
        <v>4</v>
      </c>
      <c r="F132">
        <v>3.9999999964800002</v>
      </c>
      <c r="G132">
        <v>3.7364669748199999</v>
      </c>
    </row>
    <row r="133" spans="1:7" x14ac:dyDescent="0.2">
      <c r="A133">
        <v>6.5250000000000004</v>
      </c>
      <c r="B133">
        <v>4</v>
      </c>
      <c r="C133">
        <v>4</v>
      </c>
      <c r="D133">
        <v>3.8013779958277381</v>
      </c>
      <c r="E133">
        <v>4</v>
      </c>
      <c r="F133">
        <v>3.9999999907900001</v>
      </c>
      <c r="G133">
        <v>3.7133034940899998</v>
      </c>
    </row>
    <row r="134" spans="1:7" x14ac:dyDescent="0.2">
      <c r="A134">
        <v>6.5750000000000002</v>
      </c>
      <c r="B134">
        <v>4</v>
      </c>
      <c r="C134">
        <v>4</v>
      </c>
      <c r="D134">
        <v>3.7668735826992377</v>
      </c>
      <c r="E134">
        <v>4</v>
      </c>
      <c r="F134">
        <v>3.9999999765499998</v>
      </c>
      <c r="G134">
        <v>3.68948366458</v>
      </c>
    </row>
    <row r="135" spans="1:7" x14ac:dyDescent="0.2">
      <c r="A135">
        <v>6.625</v>
      </c>
      <c r="B135">
        <v>4</v>
      </c>
      <c r="C135">
        <v>4</v>
      </c>
      <c r="D135">
        <v>3.7325264794460216</v>
      </c>
      <c r="E135">
        <v>4</v>
      </c>
      <c r="F135">
        <v>3.9999999417900001</v>
      </c>
      <c r="G135">
        <v>3.66506641385</v>
      </c>
    </row>
    <row r="136" spans="1:7" x14ac:dyDescent="0.2">
      <c r="A136">
        <v>6.6749999999999998</v>
      </c>
      <c r="B136">
        <v>4</v>
      </c>
      <c r="C136">
        <v>4</v>
      </c>
      <c r="D136">
        <v>3.6983366860680906</v>
      </c>
      <c r="E136">
        <v>4</v>
      </c>
      <c r="F136">
        <v>3.9999998591699999</v>
      </c>
      <c r="G136">
        <v>3.64010782114</v>
      </c>
    </row>
    <row r="137" spans="1:7" x14ac:dyDescent="0.2">
      <c r="A137">
        <v>6.7249999999999996</v>
      </c>
      <c r="B137">
        <v>4</v>
      </c>
      <c r="C137">
        <v>4</v>
      </c>
      <c r="D137">
        <v>3.6643042025654431</v>
      </c>
      <c r="E137">
        <v>4</v>
      </c>
      <c r="F137">
        <v>3.9999996680200001</v>
      </c>
      <c r="G137">
        <v>3.6146608393299999</v>
      </c>
    </row>
    <row r="138" spans="1:7" x14ac:dyDescent="0.2">
      <c r="A138">
        <v>6.7750000000000004</v>
      </c>
      <c r="B138">
        <v>4</v>
      </c>
      <c r="C138">
        <v>4</v>
      </c>
      <c r="D138">
        <v>3.6304290289380807</v>
      </c>
      <c r="E138">
        <v>4</v>
      </c>
      <c r="F138">
        <v>3.99999923746</v>
      </c>
      <c r="G138">
        <v>3.5887751471199998</v>
      </c>
    </row>
    <row r="139" spans="1:7" x14ac:dyDescent="0.2">
      <c r="A139">
        <v>6.8250000000000002</v>
      </c>
      <c r="B139">
        <v>4</v>
      </c>
      <c r="C139">
        <v>4</v>
      </c>
      <c r="D139">
        <v>3.5967111651860026</v>
      </c>
      <c r="E139">
        <v>4</v>
      </c>
      <c r="F139">
        <v>3.99999829354</v>
      </c>
      <c r="G139">
        <v>3.5624971041100002</v>
      </c>
    </row>
    <row r="140" spans="1:7" x14ac:dyDescent="0.2">
      <c r="A140">
        <v>6.875</v>
      </c>
      <c r="B140">
        <v>4</v>
      </c>
      <c r="C140">
        <v>4</v>
      </c>
      <c r="D140">
        <v>3.5631506113092097</v>
      </c>
      <c r="E140">
        <v>4</v>
      </c>
      <c r="F140">
        <v>3.9999962797699999</v>
      </c>
      <c r="G140">
        <v>3.53586978486</v>
      </c>
    </row>
    <row r="141" spans="1:7" x14ac:dyDescent="0.2">
      <c r="A141">
        <v>6.9249999999999998</v>
      </c>
      <c r="B141">
        <v>4</v>
      </c>
      <c r="C141">
        <v>4</v>
      </c>
      <c r="D141">
        <v>3.5297473673077011</v>
      </c>
      <c r="E141">
        <v>4</v>
      </c>
      <c r="F141">
        <v>3.9999920999</v>
      </c>
      <c r="G141">
        <v>3.50893307133</v>
      </c>
    </row>
    <row r="142" spans="1:7" x14ac:dyDescent="0.2">
      <c r="A142">
        <v>6.9749999999999996</v>
      </c>
      <c r="B142">
        <v>4</v>
      </c>
      <c r="C142">
        <v>4</v>
      </c>
      <c r="D142">
        <v>3.4965014331814777</v>
      </c>
      <c r="E142">
        <v>4</v>
      </c>
      <c r="F142">
        <v>3.9999836607399999</v>
      </c>
      <c r="G142">
        <v>3.4817237867899999</v>
      </c>
    </row>
    <row r="143" spans="1:7" x14ac:dyDescent="0.2">
      <c r="A143">
        <v>7.0250000000000004</v>
      </c>
      <c r="B143">
        <v>4</v>
      </c>
      <c r="C143">
        <v>4</v>
      </c>
      <c r="D143">
        <v>3.4634128089305376</v>
      </c>
      <c r="E143">
        <v>4</v>
      </c>
      <c r="F143">
        <v>3.9999670911599998</v>
      </c>
      <c r="G143">
        <v>3.4542758573299999</v>
      </c>
    </row>
    <row r="144" spans="1:7" x14ac:dyDescent="0.2">
      <c r="A144">
        <v>7.0750000000000002</v>
      </c>
      <c r="B144">
        <v>4</v>
      </c>
      <c r="C144">
        <v>4</v>
      </c>
      <c r="D144">
        <v>3.4304814945548827</v>
      </c>
      <c r="E144">
        <v>4</v>
      </c>
      <c r="F144">
        <v>3.9999354622899999</v>
      </c>
      <c r="G144">
        <v>3.4266204901099999</v>
      </c>
    </row>
    <row r="145" spans="1:7" x14ac:dyDescent="0.2">
      <c r="A145">
        <v>7.125</v>
      </c>
      <c r="B145">
        <v>4</v>
      </c>
      <c r="C145">
        <v>4</v>
      </c>
      <c r="D145">
        <v>3.3977074900545121</v>
      </c>
      <c r="E145">
        <v>4</v>
      </c>
      <c r="F145">
        <v>3.9998767819199998</v>
      </c>
      <c r="G145">
        <v>3.3987863600799999</v>
      </c>
    </row>
    <row r="146" spans="1:7" x14ac:dyDescent="0.2">
      <c r="A146">
        <v>7.1749999999999998</v>
      </c>
      <c r="B146">
        <v>4</v>
      </c>
      <c r="C146">
        <v>4</v>
      </c>
      <c r="D146">
        <v>3.3650907954294267</v>
      </c>
      <c r="E146">
        <v>4</v>
      </c>
      <c r="F146">
        <v>3.9997710011100001</v>
      </c>
      <c r="G146">
        <v>3.3707997987599998</v>
      </c>
    </row>
    <row r="147" spans="1:7" x14ac:dyDescent="0.2">
      <c r="A147">
        <v>7.2249999999999996</v>
      </c>
      <c r="B147">
        <v>4</v>
      </c>
      <c r="C147">
        <v>4</v>
      </c>
      <c r="D147">
        <v>3.3326314106796264</v>
      </c>
      <c r="E147">
        <v>4</v>
      </c>
      <c r="F147">
        <v>3.9995857808399999</v>
      </c>
      <c r="G147">
        <v>3.3426849805600001</v>
      </c>
    </row>
    <row r="148" spans="1:7" x14ac:dyDescent="0.2">
      <c r="A148">
        <v>7.2750000000000004</v>
      </c>
      <c r="B148">
        <v>4</v>
      </c>
      <c r="C148">
        <v>4</v>
      </c>
      <c r="D148">
        <v>3.3003293358051096</v>
      </c>
      <c r="E148">
        <v>4</v>
      </c>
      <c r="F148">
        <v>3.99927086236</v>
      </c>
      <c r="G148">
        <v>3.3144641034600002</v>
      </c>
    </row>
    <row r="149" spans="1:7" x14ac:dyDescent="0.2">
      <c r="A149">
        <v>7.3250000000000002</v>
      </c>
      <c r="B149">
        <v>4</v>
      </c>
      <c r="C149">
        <v>4</v>
      </c>
      <c r="D149">
        <v>3.268184570805877</v>
      </c>
      <c r="E149">
        <v>4</v>
      </c>
      <c r="F149">
        <v>3.9987511059099998</v>
      </c>
      <c r="G149">
        <v>3.2861575620200001</v>
      </c>
    </row>
    <row r="150" spans="1:7" x14ac:dyDescent="0.2">
      <c r="A150">
        <v>7.375</v>
      </c>
      <c r="B150">
        <v>4</v>
      </c>
      <c r="C150">
        <v>4</v>
      </c>
      <c r="D150">
        <v>3.2361971156819296</v>
      </c>
      <c r="E150">
        <v>4</v>
      </c>
      <c r="F150">
        <v>3.9979186334099999</v>
      </c>
      <c r="G150">
        <v>3.2577841112399999</v>
      </c>
    </row>
    <row r="151" spans="1:7" x14ac:dyDescent="0.2">
      <c r="A151">
        <v>7.4249999999999998</v>
      </c>
      <c r="B151">
        <v>4</v>
      </c>
      <c r="C151">
        <v>4</v>
      </c>
      <c r="D151">
        <v>3.2043669704332665</v>
      </c>
      <c r="E151">
        <v>4</v>
      </c>
      <c r="F151">
        <v>3.9966250096599998</v>
      </c>
      <c r="G151">
        <v>3.2293610210199999</v>
      </c>
    </row>
    <row r="152" spans="1:7" x14ac:dyDescent="0.2">
      <c r="A152">
        <v>7.4749999999999996</v>
      </c>
      <c r="B152">
        <v>4</v>
      </c>
      <c r="C152">
        <v>4</v>
      </c>
      <c r="D152">
        <v>3.1726941350598885</v>
      </c>
      <c r="E152">
        <v>4</v>
      </c>
      <c r="F152">
        <v>3.99467493035</v>
      </c>
      <c r="G152">
        <v>3.20090422068</v>
      </c>
    </row>
    <row r="153" spans="1:7" x14ac:dyDescent="0.2">
      <c r="A153">
        <v>7.5250000000000004</v>
      </c>
      <c r="B153">
        <v>4</v>
      </c>
      <c r="C153">
        <v>4</v>
      </c>
      <c r="D153">
        <v>3.1411786095617931</v>
      </c>
      <c r="E153">
        <v>4</v>
      </c>
      <c r="F153">
        <v>3.9918232793900001</v>
      </c>
      <c r="G153">
        <v>3.17242843424</v>
      </c>
    </row>
    <row r="154" spans="1:7" x14ac:dyDescent="0.2">
      <c r="A154">
        <v>7.5750000000000002</v>
      </c>
      <c r="B154">
        <v>4</v>
      </c>
      <c r="C154">
        <v>4</v>
      </c>
      <c r="D154">
        <v>3.1098203939389837</v>
      </c>
      <c r="E154">
        <v>4</v>
      </c>
      <c r="F154">
        <v>3.9877774481300001</v>
      </c>
      <c r="G154">
        <v>3.1439473064999999</v>
      </c>
    </row>
    <row r="155" spans="1:7" x14ac:dyDescent="0.2">
      <c r="A155">
        <v>7.625</v>
      </c>
      <c r="B155">
        <v>4</v>
      </c>
      <c r="C155">
        <v>4</v>
      </c>
      <c r="D155">
        <v>3.0786194881914613</v>
      </c>
      <c r="E155">
        <v>4</v>
      </c>
      <c r="F155">
        <v>3.98220628863</v>
      </c>
      <c r="G155">
        <v>3.1154735211000002</v>
      </c>
    </row>
    <row r="156" spans="1:7" x14ac:dyDescent="0.2">
      <c r="A156">
        <v>7.6749999999999998</v>
      </c>
      <c r="B156">
        <v>4</v>
      </c>
      <c r="C156">
        <v>4</v>
      </c>
      <c r="D156">
        <v>3.0475758923192213</v>
      </c>
      <c r="E156">
        <v>4</v>
      </c>
      <c r="F156">
        <v>3.9747559649799999</v>
      </c>
      <c r="G156">
        <v>3.0870189109999999</v>
      </c>
    </row>
    <row r="157" spans="1:7" x14ac:dyDescent="0.2">
      <c r="A157">
        <v>7.7249999999999996</v>
      </c>
      <c r="B157">
        <v>4</v>
      </c>
      <c r="C157">
        <v>4</v>
      </c>
      <c r="D157">
        <v>3.0166896063222657</v>
      </c>
      <c r="E157">
        <v>4</v>
      </c>
      <c r="F157">
        <v>3.9650714748599998</v>
      </c>
      <c r="G157">
        <v>3.0585945627500002</v>
      </c>
    </row>
    <row r="158" spans="1:7" x14ac:dyDescent="0.2">
      <c r="A158">
        <v>7.7750000000000004</v>
      </c>
      <c r="B158">
        <v>4</v>
      </c>
      <c r="C158">
        <v>4</v>
      </c>
      <c r="D158">
        <v>2.9859606302005934</v>
      </c>
      <c r="E158">
        <v>4</v>
      </c>
      <c r="F158">
        <v>3.9528211625899998</v>
      </c>
      <c r="G158">
        <v>3.0302109152900001</v>
      </c>
    </row>
    <row r="159" spans="1:7" x14ac:dyDescent="0.2">
      <c r="A159">
        <v>7.8250000000000002</v>
      </c>
      <c r="B159">
        <v>4</v>
      </c>
      <c r="C159">
        <v>4</v>
      </c>
      <c r="D159">
        <v>2.9553889639542072</v>
      </c>
      <c r="E159">
        <v>4</v>
      </c>
      <c r="F159">
        <v>3.9377206353399998</v>
      </c>
      <c r="G159">
        <v>3.00187785479</v>
      </c>
    </row>
    <row r="160" spans="1:7" x14ac:dyDescent="0.2">
      <c r="A160">
        <v>7.875</v>
      </c>
      <c r="B160">
        <v>4</v>
      </c>
      <c r="C160">
        <v>4</v>
      </c>
      <c r="D160">
        <v>2.9249746075831053</v>
      </c>
      <c r="E160">
        <v>4</v>
      </c>
      <c r="F160">
        <v>3.9195524718299999</v>
      </c>
      <c r="G160">
        <v>2.97360480657</v>
      </c>
    </row>
    <row r="161" spans="1:7" x14ac:dyDescent="0.2">
      <c r="A161">
        <v>7.9249999999999998</v>
      </c>
      <c r="B161">
        <v>4</v>
      </c>
      <c r="C161">
        <v>4</v>
      </c>
      <c r="D161">
        <v>2.8947175610872886</v>
      </c>
      <c r="E161">
        <v>4</v>
      </c>
      <c r="F161">
        <v>3.89817900171</v>
      </c>
      <c r="G161">
        <v>2.9454008257200002</v>
      </c>
    </row>
    <row r="162" spans="1:7" x14ac:dyDescent="0.2">
      <c r="A162">
        <v>7.9749999999999996</v>
      </c>
      <c r="B162">
        <v>4</v>
      </c>
      <c r="C162">
        <v>4</v>
      </c>
      <c r="D162">
        <v>2.8646178244667553</v>
      </c>
      <c r="E162">
        <v>4</v>
      </c>
      <c r="F162">
        <v>3.8735469197399999</v>
      </c>
      <c r="G162">
        <v>2.91727468787</v>
      </c>
    </row>
    <row r="163" spans="1:7" x14ac:dyDescent="0.2">
      <c r="A163">
        <v>8.0250000000000004</v>
      </c>
      <c r="B163">
        <v>4</v>
      </c>
      <c r="C163">
        <v>4</v>
      </c>
      <c r="D163">
        <v>2.834675397721508</v>
      </c>
      <c r="E163">
        <v>4</v>
      </c>
      <c r="F163">
        <v>3.8456840879800001</v>
      </c>
      <c r="G163">
        <v>2.8892349821400001</v>
      </c>
    </row>
    <row r="164" spans="1:7" x14ac:dyDescent="0.2">
      <c r="A164">
        <v>8.0749999999999993</v>
      </c>
      <c r="B164">
        <v>4</v>
      </c>
      <c r="C164">
        <v>4</v>
      </c>
      <c r="D164">
        <v>2.8048902808515432</v>
      </c>
      <c r="E164">
        <v>4</v>
      </c>
      <c r="F164">
        <v>3.8146901207599999</v>
      </c>
      <c r="G164">
        <v>2.8612902081299998</v>
      </c>
    </row>
    <row r="165" spans="1:7" x14ac:dyDescent="0.2">
      <c r="A165">
        <v>8.125</v>
      </c>
      <c r="B165">
        <v>4</v>
      </c>
      <c r="C165">
        <v>3.9939641820552652</v>
      </c>
      <c r="D165">
        <v>2.7752624738568654</v>
      </c>
      <c r="E165">
        <v>4</v>
      </c>
      <c r="F165">
        <v>3.7807229963400002</v>
      </c>
      <c r="G165">
        <v>2.8334488796900001</v>
      </c>
    </row>
    <row r="166" spans="1:7" x14ac:dyDescent="0.2">
      <c r="A166">
        <v>8.1750000000000007</v>
      </c>
      <c r="B166">
        <v>4</v>
      </c>
      <c r="C166">
        <v>3.9233822570454109</v>
      </c>
      <c r="D166">
        <v>2.7457919767374701</v>
      </c>
      <c r="E166">
        <v>4</v>
      </c>
      <c r="F166">
        <v>3.7439839924</v>
      </c>
      <c r="G166">
        <v>2.8057196382999998</v>
      </c>
    </row>
    <row r="167" spans="1:7" x14ac:dyDescent="0.2">
      <c r="A167">
        <v>8.2249999999999996</v>
      </c>
      <c r="B167">
        <v>4</v>
      </c>
      <c r="C167">
        <v>3.853429571536708</v>
      </c>
      <c r="D167">
        <v>2.7164787894933617</v>
      </c>
      <c r="E167">
        <v>4</v>
      </c>
      <c r="F167">
        <v>3.7047028645400002</v>
      </c>
      <c r="G167">
        <v>2.7781113798599999</v>
      </c>
    </row>
    <row r="168" spans="1:7" x14ac:dyDescent="0.2">
      <c r="A168">
        <v>8.2750000000000004</v>
      </c>
      <c r="B168">
        <v>4</v>
      </c>
      <c r="C168">
        <v>3.7841061255291351</v>
      </c>
      <c r="D168">
        <v>2.6873229121245341</v>
      </c>
      <c r="E168">
        <v>4</v>
      </c>
      <c r="F168">
        <v>3.6631246006399998</v>
      </c>
      <c r="G168">
        <v>2.7506333993199998</v>
      </c>
    </row>
    <row r="169" spans="1:7" x14ac:dyDescent="0.2">
      <c r="A169">
        <v>8.3249999999999993</v>
      </c>
      <c r="B169">
        <v>4</v>
      </c>
      <c r="C169">
        <v>3.71541191902271</v>
      </c>
      <c r="D169">
        <v>2.6583243446309952</v>
      </c>
      <c r="E169">
        <v>4</v>
      </c>
      <c r="F169">
        <v>3.61949848216</v>
      </c>
      <c r="G169">
        <v>2.7232955589699999</v>
      </c>
    </row>
    <row r="170" spans="1:7" x14ac:dyDescent="0.2">
      <c r="A170">
        <v>8.375</v>
      </c>
      <c r="B170">
        <v>4</v>
      </c>
      <c r="C170">
        <v>3.6473469520174149</v>
      </c>
      <c r="D170">
        <v>2.6294830870127379</v>
      </c>
      <c r="E170">
        <v>4</v>
      </c>
      <c r="F170">
        <v>3.5740696852</v>
      </c>
      <c r="G170">
        <v>2.6961084875600001</v>
      </c>
    </row>
    <row r="171" spans="1:7" x14ac:dyDescent="0.2">
      <c r="A171">
        <v>8.4250000000000007</v>
      </c>
      <c r="B171">
        <v>4</v>
      </c>
      <c r="C171">
        <v>3.5799112245132605</v>
      </c>
      <c r="D171">
        <v>2.6007991392697676</v>
      </c>
      <c r="E171">
        <v>4</v>
      </c>
      <c r="F171">
        <v>3.5270733072099998</v>
      </c>
      <c r="G171">
        <v>2.66908381956</v>
      </c>
    </row>
    <row r="172" spans="1:7" x14ac:dyDescent="0.2">
      <c r="A172">
        <v>8.4749999999999996</v>
      </c>
      <c r="B172">
        <v>4</v>
      </c>
      <c r="C172">
        <v>3.5131047365102468</v>
      </c>
      <c r="D172">
        <v>2.5722725014020806</v>
      </c>
      <c r="E172">
        <v>4</v>
      </c>
      <c r="F172">
        <v>3.4787305058800002</v>
      </c>
      <c r="G172">
        <v>2.64223448643</v>
      </c>
    </row>
    <row r="173" spans="1:7" x14ac:dyDescent="0.2">
      <c r="A173">
        <v>8.5250000000000004</v>
      </c>
      <c r="B173">
        <v>4</v>
      </c>
      <c r="C173">
        <v>3.4469274880083702</v>
      </c>
      <c r="D173">
        <v>2.543903173409678</v>
      </c>
      <c r="E173">
        <v>4</v>
      </c>
      <c r="F173">
        <v>3.42924635394</v>
      </c>
      <c r="G173">
        <v>2.6155750753000002</v>
      </c>
    </row>
    <row r="174" spans="1:7" x14ac:dyDescent="0.2">
      <c r="A174">
        <v>8.5749999999999993</v>
      </c>
      <c r="B174">
        <v>4</v>
      </c>
      <c r="C174">
        <v>3.3813794790076344</v>
      </c>
      <c r="D174">
        <v>2.5156911552925614</v>
      </c>
      <c r="E174">
        <v>4</v>
      </c>
      <c r="F174">
        <v>3.3788090097399999</v>
      </c>
      <c r="G174">
        <v>2.5891222752299998</v>
      </c>
    </row>
    <row r="175" spans="1:7" x14ac:dyDescent="0.2">
      <c r="A175">
        <v>8.625</v>
      </c>
      <c r="B175">
        <v>4</v>
      </c>
      <c r="C175">
        <v>3.3164607095080356</v>
      </c>
      <c r="D175">
        <v>2.4876364470507264</v>
      </c>
      <c r="E175">
        <v>4</v>
      </c>
      <c r="F175">
        <v>3.32758984599</v>
      </c>
      <c r="G175">
        <v>2.5628954369499999</v>
      </c>
    </row>
    <row r="176" spans="1:7" x14ac:dyDescent="0.2">
      <c r="A176">
        <v>8.6750000000000007</v>
      </c>
      <c r="B176">
        <v>4</v>
      </c>
      <c r="C176">
        <v>3.252171179509574</v>
      </c>
      <c r="D176">
        <v>2.4597390486841775</v>
      </c>
      <c r="E176">
        <v>4</v>
      </c>
      <c r="F176">
        <v>3.2757442416</v>
      </c>
      <c r="G176">
        <v>2.5369172800899999</v>
      </c>
    </row>
    <row r="177" spans="1:7" x14ac:dyDescent="0.2">
      <c r="A177">
        <v>8.7249999999999996</v>
      </c>
      <c r="B177">
        <v>4</v>
      </c>
      <c r="C177">
        <v>3.1885108890122567</v>
      </c>
      <c r="D177">
        <v>2.4319989601929137</v>
      </c>
      <c r="E177">
        <v>4</v>
      </c>
      <c r="F177">
        <v>3.22341280904</v>
      </c>
      <c r="G177">
        <v>2.5112147917700001</v>
      </c>
    </row>
    <row r="178" spans="1:7" x14ac:dyDescent="0.2">
      <c r="A178">
        <v>8.7750000000000004</v>
      </c>
      <c r="B178">
        <v>4</v>
      </c>
      <c r="C178">
        <v>3.1254798380160693</v>
      </c>
      <c r="D178">
        <v>2.4044161815769343</v>
      </c>
      <c r="E178">
        <v>4</v>
      </c>
      <c r="F178">
        <v>3.1707228930100002</v>
      </c>
      <c r="G178">
        <v>2.4858203728800001</v>
      </c>
    </row>
    <row r="179" spans="1:7" x14ac:dyDescent="0.2">
      <c r="A179">
        <v>8.8249999999999993</v>
      </c>
      <c r="B179">
        <v>4</v>
      </c>
      <c r="C179">
        <v>3.0630780265210298</v>
      </c>
      <c r="D179">
        <v>2.3769907128362391</v>
      </c>
      <c r="E179">
        <v>4</v>
      </c>
      <c r="F179">
        <v>3.1177902309499999</v>
      </c>
      <c r="G179">
        <v>2.4607733030399999</v>
      </c>
    </row>
    <row r="180" spans="1:7" x14ac:dyDescent="0.2">
      <c r="A180">
        <v>8.875</v>
      </c>
      <c r="B180">
        <v>4</v>
      </c>
      <c r="C180">
        <v>3.0013054545271203</v>
      </c>
      <c r="D180">
        <v>2.3497225539708291</v>
      </c>
      <c r="E180">
        <v>4</v>
      </c>
      <c r="F180">
        <v>3.0647207126999998</v>
      </c>
      <c r="G180">
        <v>2.43612161151</v>
      </c>
    </row>
    <row r="181" spans="1:7" x14ac:dyDescent="0.2">
      <c r="A181">
        <v>8.9250000000000007</v>
      </c>
      <c r="B181">
        <v>4</v>
      </c>
      <c r="C181">
        <v>2.9401621220343586</v>
      </c>
      <c r="D181">
        <v>2.3226117049807016</v>
      </c>
      <c r="E181">
        <v>4</v>
      </c>
      <c r="F181">
        <v>3.0116122159200001</v>
      </c>
      <c r="G181">
        <v>2.4119244555299999</v>
      </c>
    </row>
    <row r="182" spans="1:7" x14ac:dyDescent="0.2">
      <c r="A182">
        <v>8.9749999999999996</v>
      </c>
      <c r="B182">
        <v>4</v>
      </c>
      <c r="C182">
        <v>2.8796480290427269</v>
      </c>
      <c r="D182">
        <v>2.2956581658658619</v>
      </c>
      <c r="E182">
        <v>4</v>
      </c>
      <c r="F182">
        <v>2.95855652909</v>
      </c>
      <c r="G182">
        <v>2.3882551131800001</v>
      </c>
    </row>
    <row r="183" spans="1:7" x14ac:dyDescent="0.2">
      <c r="A183">
        <v>9.0250000000000004</v>
      </c>
      <c r="B183">
        <v>4</v>
      </c>
      <c r="C183">
        <v>2.8197631755522394</v>
      </c>
      <c r="D183">
        <v>2.268861936626303</v>
      </c>
      <c r="E183">
        <v>4</v>
      </c>
      <c r="F183">
        <v>2.9056414076300001</v>
      </c>
      <c r="G183">
        <v>2.3652046797000001</v>
      </c>
    </row>
    <row r="184" spans="1:7" x14ac:dyDescent="0.2">
      <c r="A184">
        <v>9.0749999999999993</v>
      </c>
      <c r="B184">
        <v>4</v>
      </c>
      <c r="C184">
        <v>2.7605075615628891</v>
      </c>
      <c r="D184">
        <v>2.2422230172620328</v>
      </c>
      <c r="E184">
        <v>4</v>
      </c>
      <c r="F184">
        <v>2.8529528462</v>
      </c>
      <c r="G184">
        <v>2.3428864856499998</v>
      </c>
    </row>
    <row r="185" spans="1:7" x14ac:dyDescent="0.2">
      <c r="A185">
        <v>9.125</v>
      </c>
      <c r="B185">
        <v>4</v>
      </c>
      <c r="C185">
        <v>2.7018811870746795</v>
      </c>
      <c r="D185">
        <v>2.2069877076742102</v>
      </c>
      <c r="E185">
        <v>4</v>
      </c>
      <c r="F185">
        <v>2.80057769623</v>
      </c>
      <c r="G185">
        <v>2.32144107974</v>
      </c>
    </row>
    <row r="186" spans="1:7" x14ac:dyDescent="0.2">
      <c r="A186">
        <v>9.1750000000000007</v>
      </c>
      <c r="B186">
        <v>4</v>
      </c>
      <c r="C186">
        <v>2.6438840520875999</v>
      </c>
      <c r="D186">
        <v>2.2069877076742102</v>
      </c>
      <c r="E186">
        <v>4</v>
      </c>
      <c r="F186">
        <v>2.7486068191799999</v>
      </c>
      <c r="G186">
        <v>2.3010412538199998</v>
      </c>
    </row>
    <row r="187" spans="1:7" x14ac:dyDescent="0.2">
      <c r="A187">
        <v>9.2249999999999996</v>
      </c>
      <c r="B187">
        <v>4</v>
      </c>
      <c r="C187">
        <v>2.5865161566016752</v>
      </c>
      <c r="D187">
        <v>2.2069877076742102</v>
      </c>
      <c r="E187">
        <v>4</v>
      </c>
      <c r="F187">
        <v>2.6971390535899999</v>
      </c>
      <c r="G187">
        <v>2.2818959108599999</v>
      </c>
    </row>
    <row r="188" spans="1:7" x14ac:dyDescent="0.2">
      <c r="A188">
        <v>9.2750000000000004</v>
      </c>
      <c r="B188">
        <v>4</v>
      </c>
      <c r="C188">
        <v>2.5297775006168735</v>
      </c>
      <c r="D188">
        <v>2.2069877076742102</v>
      </c>
      <c r="E188">
        <v>4</v>
      </c>
      <c r="F188">
        <v>2.6462864001300002</v>
      </c>
      <c r="G188">
        <v>2.26425046639</v>
      </c>
    </row>
    <row r="189" spans="1:7" x14ac:dyDescent="0.2">
      <c r="A189">
        <v>9.3249999999999993</v>
      </c>
      <c r="B189">
        <v>4</v>
      </c>
      <c r="C189">
        <v>2.473668084133223</v>
      </c>
      <c r="D189">
        <v>2.2069877076742102</v>
      </c>
      <c r="E189">
        <v>4</v>
      </c>
      <c r="F189">
        <v>2.5961810109200001</v>
      </c>
      <c r="G189">
        <v>2.24837993554</v>
      </c>
    </row>
    <row r="190" spans="1:7" x14ac:dyDescent="0.2">
      <c r="A190">
        <v>9.375</v>
      </c>
      <c r="B190">
        <v>4</v>
      </c>
      <c r="C190">
        <v>2.4181879071507026</v>
      </c>
      <c r="D190">
        <v>2.2069877076742102</v>
      </c>
      <c r="E190">
        <v>4</v>
      </c>
      <c r="F190">
        <v>2.5469848261400001</v>
      </c>
      <c r="G190">
        <v>2.2345693419799999</v>
      </c>
    </row>
    <row r="191" spans="1:7" x14ac:dyDescent="0.2">
      <c r="A191">
        <v>9.4250000000000007</v>
      </c>
      <c r="B191">
        <v>4</v>
      </c>
      <c r="C191">
        <v>2.3633369696693194</v>
      </c>
      <c r="D191">
        <v>2.2069877076742102</v>
      </c>
      <c r="E191">
        <v>4</v>
      </c>
      <c r="F191">
        <v>2.49890303863</v>
      </c>
      <c r="G191">
        <v>2.22307600214</v>
      </c>
    </row>
    <row r="192" spans="1:7" x14ac:dyDescent="0.2">
      <c r="A192">
        <v>9.4749999999999996</v>
      </c>
      <c r="B192">
        <v>4</v>
      </c>
      <c r="C192">
        <v>2.3091152716890804</v>
      </c>
      <c r="D192">
        <v>2.2069877076742102</v>
      </c>
      <c r="E192">
        <v>4</v>
      </c>
      <c r="F192">
        <v>2.4522029467599999</v>
      </c>
      <c r="G192">
        <v>2.2140722607400001</v>
      </c>
    </row>
    <row r="193" spans="1:7" x14ac:dyDescent="0.2">
      <c r="A193">
        <v>9.5250000000000004</v>
      </c>
      <c r="B193">
        <v>4</v>
      </c>
      <c r="C193">
        <v>2.2555228132099785</v>
      </c>
      <c r="D193">
        <v>2.2069877076742102</v>
      </c>
      <c r="E193">
        <v>4</v>
      </c>
      <c r="F193">
        <v>2.4072399828600002</v>
      </c>
      <c r="G193">
        <v>2.2075780965099998</v>
      </c>
    </row>
    <row r="194" spans="1:7" x14ac:dyDescent="0.2">
      <c r="A194">
        <v>9.5749999999999993</v>
      </c>
      <c r="B194">
        <v>4</v>
      </c>
      <c r="C194">
        <v>2.2069877076742102</v>
      </c>
      <c r="D194">
        <v>2.2069877076742102</v>
      </c>
      <c r="E194">
        <v>4</v>
      </c>
      <c r="F194">
        <v>2.3644921805100001</v>
      </c>
      <c r="G194">
        <v>2.2034090445299999</v>
      </c>
    </row>
    <row r="195" spans="1:7" x14ac:dyDescent="0.2">
      <c r="A195">
        <v>9.625</v>
      </c>
      <c r="B195">
        <v>4</v>
      </c>
      <c r="C195">
        <v>2.2069877076742102</v>
      </c>
      <c r="D195">
        <v>2.2069877076742102</v>
      </c>
      <c r="E195">
        <v>4</v>
      </c>
      <c r="F195">
        <v>2.3246015067200001</v>
      </c>
      <c r="G195">
        <v>2.2011745684899999</v>
      </c>
    </row>
    <row r="196" spans="1:7" x14ac:dyDescent="0.2">
      <c r="A196">
        <v>9.6750000000000007</v>
      </c>
      <c r="B196">
        <v>4</v>
      </c>
      <c r="C196">
        <v>2.2069877076742102</v>
      </c>
      <c r="D196">
        <v>2.2069877076742102</v>
      </c>
      <c r="E196">
        <v>4</v>
      </c>
      <c r="F196">
        <v>2.28841188599</v>
      </c>
      <c r="G196">
        <v>2.2003476229099999</v>
      </c>
    </row>
    <row r="197" spans="1:7" x14ac:dyDescent="0.2">
      <c r="A197">
        <v>9.7249999999999996</v>
      </c>
      <c r="B197">
        <v>4</v>
      </c>
      <c r="C197">
        <v>2.2069877076742102</v>
      </c>
      <c r="D197">
        <v>2.2069877076742102</v>
      </c>
      <c r="E197">
        <v>4</v>
      </c>
      <c r="F197">
        <v>2.2569735806</v>
      </c>
      <c r="G197">
        <v>2.2003851507199998</v>
      </c>
    </row>
    <row r="198" spans="1:7" x14ac:dyDescent="0.2">
      <c r="A198">
        <v>9.7750000000000004</v>
      </c>
      <c r="B198">
        <v>4</v>
      </c>
      <c r="C198">
        <v>2.2069877076742102</v>
      </c>
      <c r="D198">
        <v>2.2069877076742102</v>
      </c>
      <c r="E198">
        <v>4</v>
      </c>
      <c r="F198">
        <v>2.2314482202399999</v>
      </c>
      <c r="G198">
        <v>2.20084182101</v>
      </c>
    </row>
    <row r="199" spans="1:7" x14ac:dyDescent="0.2">
      <c r="A199">
        <v>9.8249999999999993</v>
      </c>
      <c r="B199">
        <v>4</v>
      </c>
      <c r="C199">
        <v>2.2069877076742102</v>
      </c>
      <c r="D199">
        <v>2.2069877076742102</v>
      </c>
      <c r="E199">
        <v>4</v>
      </c>
      <c r="F199">
        <v>2.2128181963700002</v>
      </c>
      <c r="G199">
        <v>2.2014269558800001</v>
      </c>
    </row>
    <row r="200" spans="1:7" x14ac:dyDescent="0.2">
      <c r="A200">
        <v>9.875</v>
      </c>
      <c r="B200">
        <v>4</v>
      </c>
      <c r="C200">
        <v>2.2069877076742102</v>
      </c>
      <c r="D200">
        <v>2.2069877076742102</v>
      </c>
      <c r="E200">
        <v>4</v>
      </c>
      <c r="F200">
        <v>2.2013646100100002</v>
      </c>
      <c r="G200">
        <v>2.2019932437400001</v>
      </c>
    </row>
    <row r="201" spans="1:7" x14ac:dyDescent="0.2">
      <c r="A201">
        <v>9.9250000000000007</v>
      </c>
      <c r="B201">
        <v>4</v>
      </c>
      <c r="C201">
        <v>2.2069877076742102</v>
      </c>
      <c r="D201">
        <v>2.2069877076742102</v>
      </c>
      <c r="E201">
        <v>4</v>
      </c>
      <c r="F201">
        <v>2.1961539450699998</v>
      </c>
      <c r="G201">
        <v>2.20248763783</v>
      </c>
    </row>
    <row r="202" spans="1:7" x14ac:dyDescent="0.2">
      <c r="A202">
        <v>9.9749999999999996</v>
      </c>
      <c r="B202">
        <v>4</v>
      </c>
      <c r="C202">
        <v>2.2069877076742102</v>
      </c>
      <c r="D202">
        <v>2.2069877076742102</v>
      </c>
      <c r="E202">
        <v>4</v>
      </c>
      <c r="F202">
        <v>2.1951084410499999</v>
      </c>
      <c r="G202">
        <v>2.2029037544399999</v>
      </c>
    </row>
    <row r="203" spans="1:7" x14ac:dyDescent="0.2">
      <c r="A203">
        <v>10.025</v>
      </c>
      <c r="B203">
        <v>1</v>
      </c>
      <c r="C203">
        <v>2.2069877076742102</v>
      </c>
      <c r="D203">
        <v>2.2069877076742102</v>
      </c>
      <c r="E203">
        <v>1</v>
      </c>
      <c r="F203">
        <v>2.1959286225199999</v>
      </c>
      <c r="G203">
        <v>2.2032514728999999</v>
      </c>
    </row>
    <row r="204" spans="1:7" x14ac:dyDescent="0.2">
      <c r="A204">
        <v>10.074999999999999</v>
      </c>
      <c r="B204">
        <v>1</v>
      </c>
      <c r="C204">
        <v>2.2069877076742102</v>
      </c>
      <c r="D204">
        <v>2.2069877076742102</v>
      </c>
      <c r="E204">
        <v>1</v>
      </c>
      <c r="F204">
        <v>2.19711214327</v>
      </c>
      <c r="G204">
        <v>2.2035430427699998</v>
      </c>
    </row>
    <row r="205" spans="1:7" x14ac:dyDescent="0.2">
      <c r="A205">
        <v>10.125</v>
      </c>
      <c r="B205">
        <v>1</v>
      </c>
      <c r="C205">
        <v>2.2069877076742102</v>
      </c>
      <c r="D205">
        <v>2.2069877076742102</v>
      </c>
      <c r="E205">
        <v>1</v>
      </c>
      <c r="F205">
        <v>2.1981289833700002</v>
      </c>
      <c r="G205">
        <v>2.2037888471599998</v>
      </c>
    </row>
    <row r="206" spans="1:7" x14ac:dyDescent="0.2">
      <c r="A206">
        <v>10.175000000000001</v>
      </c>
      <c r="B206">
        <v>1</v>
      </c>
      <c r="C206">
        <v>2.2069877076742102</v>
      </c>
      <c r="D206">
        <v>2.2069877076742102</v>
      </c>
      <c r="E206">
        <v>1</v>
      </c>
      <c r="F206">
        <v>2.19892949786</v>
      </c>
      <c r="G206">
        <v>2.20399697661</v>
      </c>
    </row>
    <row r="207" spans="1:7" x14ac:dyDescent="0.2">
      <c r="A207">
        <v>10.225</v>
      </c>
      <c r="B207">
        <v>1</v>
      </c>
      <c r="C207">
        <v>2.2069877076742102</v>
      </c>
      <c r="D207">
        <v>2.2069877076742102</v>
      </c>
      <c r="E207">
        <v>1</v>
      </c>
      <c r="F207">
        <v>2.1995627130400002</v>
      </c>
      <c r="G207">
        <v>2.2041737101900001</v>
      </c>
    </row>
    <row r="208" spans="1:7" x14ac:dyDescent="0.2">
      <c r="A208">
        <v>10.275</v>
      </c>
      <c r="B208">
        <v>1</v>
      </c>
      <c r="C208">
        <v>2.2069877076742102</v>
      </c>
      <c r="D208">
        <v>2.2069877076742102</v>
      </c>
      <c r="E208">
        <v>1</v>
      </c>
      <c r="F208">
        <v>2.2000686434599999</v>
      </c>
      <c r="G208">
        <v>2.2043239963099999</v>
      </c>
    </row>
    <row r="209" spans="1:7" x14ac:dyDescent="0.2">
      <c r="A209">
        <v>10.324999999999999</v>
      </c>
      <c r="B209">
        <v>1</v>
      </c>
      <c r="C209">
        <v>2.2069877076742102</v>
      </c>
      <c r="D209">
        <v>2.2069877076742102</v>
      </c>
      <c r="E209">
        <v>1</v>
      </c>
      <c r="F209">
        <v>2.2004747337500001</v>
      </c>
      <c r="G209">
        <v>2.20445179757</v>
      </c>
    </row>
    <row r="210" spans="1:7" x14ac:dyDescent="0.2">
      <c r="A210">
        <v>10.375</v>
      </c>
      <c r="B210">
        <v>1</v>
      </c>
      <c r="C210">
        <v>2.2069877076742102</v>
      </c>
      <c r="D210">
        <v>2.2069877076742102</v>
      </c>
      <c r="E210">
        <v>1</v>
      </c>
      <c r="F210">
        <v>2.20080062712</v>
      </c>
      <c r="G210">
        <v>2.2045603312700002</v>
      </c>
    </row>
    <row r="211" spans="1:7" x14ac:dyDescent="0.2">
      <c r="A211">
        <v>10.425000000000001</v>
      </c>
      <c r="B211">
        <v>1</v>
      </c>
      <c r="C211">
        <v>2.2069877076742102</v>
      </c>
      <c r="D211">
        <v>2.2069877076742102</v>
      </c>
      <c r="E211">
        <v>1</v>
      </c>
      <c r="F211">
        <v>2.2010608078199998</v>
      </c>
      <c r="G211">
        <v>2.2046522410399998</v>
      </c>
    </row>
    <row r="212" spans="1:7" x14ac:dyDescent="0.2">
      <c r="A212">
        <v>10.475</v>
      </c>
      <c r="B212">
        <v>1</v>
      </c>
      <c r="C212">
        <v>2.2069877076742102</v>
      </c>
      <c r="D212">
        <v>2.2069877076742102</v>
      </c>
      <c r="E212">
        <v>1</v>
      </c>
      <c r="F212">
        <v>2.20126616174</v>
      </c>
      <c r="G212">
        <v>2.2047297221000002</v>
      </c>
    </row>
    <row r="213" spans="1:7" x14ac:dyDescent="0.2">
      <c r="A213">
        <v>10.525</v>
      </c>
      <c r="B213">
        <v>1</v>
      </c>
      <c r="C213">
        <v>2.2069877076742102</v>
      </c>
      <c r="D213">
        <v>2.2069877076742102</v>
      </c>
      <c r="E213">
        <v>1</v>
      </c>
      <c r="F213">
        <v>2.2014249913000001</v>
      </c>
      <c r="G213">
        <v>2.2047946143099999</v>
      </c>
    </row>
    <row r="214" spans="1:7" x14ac:dyDescent="0.2">
      <c r="A214">
        <v>10.574999999999999</v>
      </c>
      <c r="B214">
        <v>1</v>
      </c>
      <c r="C214">
        <v>2.2069877076742102</v>
      </c>
      <c r="D214">
        <v>2.2069877076742102</v>
      </c>
      <c r="E214">
        <v>1</v>
      </c>
      <c r="F214">
        <v>2.2015437009799999</v>
      </c>
      <c r="G214">
        <v>2.2048484715400001</v>
      </c>
    </row>
    <row r="215" spans="1:7" x14ac:dyDescent="0.2">
      <c r="A215">
        <v>10.625</v>
      </c>
      <c r="B215">
        <v>1</v>
      </c>
      <c r="C215">
        <v>2.2069877076742102</v>
      </c>
      <c r="D215">
        <v>2.2069877076742102</v>
      </c>
      <c r="E215">
        <v>1</v>
      </c>
      <c r="F215">
        <v>2.2016272667900001</v>
      </c>
      <c r="G215">
        <v>2.2048926130500002</v>
      </c>
    </row>
    <row r="216" spans="1:7" x14ac:dyDescent="0.2">
      <c r="A216">
        <v>10.675000000000001</v>
      </c>
      <c r="B216">
        <v>1</v>
      </c>
      <c r="C216">
        <v>2.2069877076742102</v>
      </c>
      <c r="D216">
        <v>2.2069877076742102</v>
      </c>
      <c r="E216">
        <v>1</v>
      </c>
      <c r="F216">
        <v>2.2016795613900002</v>
      </c>
      <c r="G216">
        <v>2.2049281598000001</v>
      </c>
    </row>
    <row r="217" spans="1:7" x14ac:dyDescent="0.2">
      <c r="A217">
        <v>10.725</v>
      </c>
      <c r="B217">
        <v>1</v>
      </c>
      <c r="C217">
        <v>2.2069877076742102</v>
      </c>
      <c r="D217">
        <v>2.2069877076742102</v>
      </c>
      <c r="E217">
        <v>1</v>
      </c>
      <c r="F217">
        <v>2.2017035810899999</v>
      </c>
      <c r="G217">
        <v>2.20495605747</v>
      </c>
    </row>
    <row r="218" spans="1:7" x14ac:dyDescent="0.2">
      <c r="A218">
        <v>10.775</v>
      </c>
      <c r="B218">
        <v>1</v>
      </c>
      <c r="C218">
        <v>2.2069877076742102</v>
      </c>
      <c r="D218">
        <v>2.2069877076742102</v>
      </c>
      <c r="E218">
        <v>1</v>
      </c>
      <c r="F218">
        <v>2.2017016042800002</v>
      </c>
      <c r="G218">
        <v>2.20497708614</v>
      </c>
    </row>
    <row r="219" spans="1:7" x14ac:dyDescent="0.2">
      <c r="A219">
        <v>10.824999999999999</v>
      </c>
      <c r="B219">
        <v>1</v>
      </c>
      <c r="C219">
        <v>2.2069877076742102</v>
      </c>
      <c r="D219">
        <v>2.2069877076742102</v>
      </c>
      <c r="E219">
        <v>1</v>
      </c>
      <c r="F219">
        <v>2.2016753000999998</v>
      </c>
      <c r="G219">
        <v>2.2049918555599999</v>
      </c>
    </row>
    <row r="220" spans="1:7" x14ac:dyDescent="0.2">
      <c r="A220">
        <v>10.875</v>
      </c>
      <c r="B220">
        <v>1</v>
      </c>
      <c r="C220">
        <v>2.2069877076742102</v>
      </c>
      <c r="D220">
        <v>2.2069877076742102</v>
      </c>
      <c r="E220">
        <v>1</v>
      </c>
      <c r="F220">
        <v>2.2016257983699998</v>
      </c>
      <c r="G220">
        <v>2.2050007862799998</v>
      </c>
    </row>
    <row r="221" spans="1:7" x14ac:dyDescent="0.2">
      <c r="A221">
        <v>10.925000000000001</v>
      </c>
      <c r="B221">
        <v>1</v>
      </c>
      <c r="C221">
        <v>2.2069877076742102</v>
      </c>
      <c r="D221">
        <v>2.2069877076742102</v>
      </c>
      <c r="E221">
        <v>1</v>
      </c>
      <c r="F221">
        <v>2.2015537216999999</v>
      </c>
      <c r="G221">
        <v>2.2050040823299999</v>
      </c>
    </row>
    <row r="222" spans="1:7" x14ac:dyDescent="0.2">
      <c r="A222">
        <v>10.975</v>
      </c>
      <c r="B222">
        <v>1</v>
      </c>
      <c r="C222">
        <v>2.2069877076742102</v>
      </c>
      <c r="D222">
        <v>2.2069877076742102</v>
      </c>
      <c r="E222">
        <v>1</v>
      </c>
      <c r="F222">
        <v>2.2014591597300002</v>
      </c>
      <c r="G222">
        <v>2.2050017145199998</v>
      </c>
    </row>
    <row r="223" spans="1:7" x14ac:dyDescent="0.2">
      <c r="A223">
        <v>11.025</v>
      </c>
      <c r="B223">
        <v>1</v>
      </c>
      <c r="C223">
        <v>2.2069877076742102</v>
      </c>
      <c r="D223">
        <v>2.2069877076742102</v>
      </c>
      <c r="E223">
        <v>1</v>
      </c>
      <c r="F223">
        <v>2.2013415162499999</v>
      </c>
      <c r="G223">
        <v>2.2049934542499998</v>
      </c>
    </row>
    <row r="224" spans="1:7" x14ac:dyDescent="0.2">
      <c r="A224">
        <v>11.074999999999999</v>
      </c>
      <c r="B224">
        <v>1</v>
      </c>
      <c r="C224">
        <v>2.2069877076742102</v>
      </c>
      <c r="D224">
        <v>2.2069877076742102</v>
      </c>
      <c r="E224">
        <v>1</v>
      </c>
      <c r="F224">
        <v>2.2011990530599999</v>
      </c>
      <c r="G224">
        <v>2.2049790149200001</v>
      </c>
    </row>
    <row r="225" spans="1:7" x14ac:dyDescent="0.2">
      <c r="A225">
        <v>11.125</v>
      </c>
      <c r="B225">
        <v>1</v>
      </c>
      <c r="C225">
        <v>2.2069877076742102</v>
      </c>
      <c r="D225">
        <v>2.2069877076742102</v>
      </c>
      <c r="E225">
        <v>1</v>
      </c>
      <c r="F225">
        <v>2.2010277144899999</v>
      </c>
      <c r="G225">
        <v>2.2049583501000001</v>
      </c>
    </row>
    <row r="226" spans="1:7" x14ac:dyDescent="0.2">
      <c r="A226">
        <v>11.175000000000001</v>
      </c>
      <c r="B226">
        <v>1</v>
      </c>
      <c r="C226">
        <v>2.2069877076742102</v>
      </c>
      <c r="D226">
        <v>2.2069877076742102</v>
      </c>
      <c r="E226">
        <v>1</v>
      </c>
      <c r="F226">
        <v>2.20081825319</v>
      </c>
      <c r="G226">
        <v>2.2049320923</v>
      </c>
    </row>
    <row r="227" spans="1:7" x14ac:dyDescent="0.2">
      <c r="A227">
        <v>11.225</v>
      </c>
      <c r="B227">
        <v>1</v>
      </c>
      <c r="C227">
        <v>2.2069877076742102</v>
      </c>
      <c r="D227">
        <v>2.2069877076742102</v>
      </c>
      <c r="E227">
        <v>1</v>
      </c>
      <c r="F227">
        <v>2.2005493496600002</v>
      </c>
      <c r="G227">
        <v>2.2049019858899999</v>
      </c>
    </row>
    <row r="228" spans="1:7" x14ac:dyDescent="0.2">
      <c r="A228">
        <v>11.275</v>
      </c>
      <c r="B228">
        <v>1</v>
      </c>
      <c r="C228">
        <v>2.2069877076742102</v>
      </c>
      <c r="D228">
        <v>2.2069877076742102</v>
      </c>
      <c r="E228">
        <v>1</v>
      </c>
      <c r="F228">
        <v>2.2001713777699998</v>
      </c>
      <c r="G228">
        <v>2.2048710208100002</v>
      </c>
    </row>
    <row r="229" spans="1:7" x14ac:dyDescent="0.2">
      <c r="A229">
        <v>11.324999999999999</v>
      </c>
      <c r="B229">
        <v>1</v>
      </c>
      <c r="C229">
        <v>2.2069877076742102</v>
      </c>
      <c r="D229">
        <v>2.2069877076742102</v>
      </c>
      <c r="E229">
        <v>1</v>
      </c>
      <c r="F229">
        <v>2.1995686758600002</v>
      </c>
      <c r="G229">
        <v>2.2048429409499999</v>
      </c>
    </row>
    <row r="230" spans="1:7" x14ac:dyDescent="0.2">
      <c r="A230">
        <v>11.375</v>
      </c>
      <c r="B230">
        <v>1</v>
      </c>
      <c r="C230">
        <v>2.2069877076742102</v>
      </c>
      <c r="D230">
        <v>2.2069877076742102</v>
      </c>
      <c r="E230">
        <v>1</v>
      </c>
      <c r="F230">
        <v>2.1984731742700001</v>
      </c>
      <c r="G230">
        <v>2.2048210257699998</v>
      </c>
    </row>
    <row r="231" spans="1:7" x14ac:dyDescent="0.2">
      <c r="A231">
        <v>11.425000000000001</v>
      </c>
      <c r="B231">
        <v>1</v>
      </c>
      <c r="C231">
        <v>2.2069877076742102</v>
      </c>
      <c r="D231">
        <v>2.2069877076742102</v>
      </c>
      <c r="E231">
        <v>1</v>
      </c>
      <c r="F231">
        <v>2.1962695748100001</v>
      </c>
      <c r="G231">
        <v>2.2048065309</v>
      </c>
    </row>
    <row r="232" spans="1:7" x14ac:dyDescent="0.2">
      <c r="A232">
        <v>11.475</v>
      </c>
      <c r="B232">
        <v>1</v>
      </c>
      <c r="C232">
        <v>2.2069877076742102</v>
      </c>
      <c r="D232">
        <v>2.2069877076742102</v>
      </c>
      <c r="E232">
        <v>1</v>
      </c>
      <c r="F232">
        <v>2.1915640183299998</v>
      </c>
      <c r="G232">
        <v>2.2047976467299999</v>
      </c>
    </row>
    <row r="233" spans="1:7" x14ac:dyDescent="0.2">
      <c r="A233">
        <v>11.525</v>
      </c>
      <c r="B233">
        <v>1</v>
      </c>
      <c r="C233">
        <v>2.2069877076742102</v>
      </c>
      <c r="D233">
        <v>2.2069877076742102</v>
      </c>
      <c r="E233">
        <v>1</v>
      </c>
      <c r="F233">
        <v>2.1812596161900002</v>
      </c>
      <c r="G233">
        <v>2.2047898273099999</v>
      </c>
    </row>
    <row r="234" spans="1:7" x14ac:dyDescent="0.2">
      <c r="A234">
        <v>11.574999999999999</v>
      </c>
      <c r="B234">
        <v>1</v>
      </c>
      <c r="C234">
        <v>2.2069877076742102</v>
      </c>
      <c r="D234">
        <v>2.2069877076742102</v>
      </c>
      <c r="E234">
        <v>1</v>
      </c>
      <c r="F234">
        <v>2.1587089588500001</v>
      </c>
      <c r="G234">
        <v>2.2047776082400001</v>
      </c>
    </row>
    <row r="235" spans="1:7" x14ac:dyDescent="0.2">
      <c r="A235">
        <v>11.625</v>
      </c>
      <c r="B235">
        <v>1</v>
      </c>
      <c r="C235">
        <v>2.2069877076742102</v>
      </c>
      <c r="D235">
        <v>2.2069877076742102</v>
      </c>
      <c r="E235">
        <v>1</v>
      </c>
      <c r="F235">
        <v>2.1106074563399999</v>
      </c>
      <c r="G235">
        <v>2.20475696474</v>
      </c>
    </row>
    <row r="236" spans="1:7" x14ac:dyDescent="0.2">
      <c r="A236">
        <v>11.675000000000001</v>
      </c>
      <c r="B236">
        <v>1</v>
      </c>
      <c r="C236">
        <v>2.2069877076742102</v>
      </c>
      <c r="D236">
        <v>2.2069877076742102</v>
      </c>
      <c r="E236">
        <v>1</v>
      </c>
      <c r="F236">
        <v>2.0140745850699999</v>
      </c>
      <c r="G236">
        <v>2.2047267612899999</v>
      </c>
    </row>
    <row r="237" spans="1:7" x14ac:dyDescent="0.2">
      <c r="A237">
        <v>11.725</v>
      </c>
      <c r="B237">
        <v>1</v>
      </c>
      <c r="C237">
        <v>2.2069877076742102</v>
      </c>
      <c r="D237">
        <v>2.2069877076742102</v>
      </c>
      <c r="E237">
        <v>1</v>
      </c>
      <c r="F237">
        <v>1.84184836548</v>
      </c>
      <c r="G237">
        <v>2.20468848353</v>
      </c>
    </row>
    <row r="238" spans="1:7" x14ac:dyDescent="0.2">
      <c r="A238">
        <v>11.775</v>
      </c>
      <c r="B238">
        <v>1</v>
      </c>
      <c r="C238">
        <v>1</v>
      </c>
      <c r="D238">
        <v>2.2069877076742102</v>
      </c>
      <c r="E238">
        <v>1</v>
      </c>
      <c r="F238">
        <v>1.5905764636399999</v>
      </c>
      <c r="G238">
        <v>2.2046447337199999</v>
      </c>
    </row>
    <row r="239" spans="1:7" x14ac:dyDescent="0.2">
      <c r="A239">
        <v>11.824999999999999</v>
      </c>
      <c r="B239">
        <v>1</v>
      </c>
      <c r="C239">
        <v>1</v>
      </c>
      <c r="D239">
        <v>2.2069877076742102</v>
      </c>
      <c r="E239">
        <v>1</v>
      </c>
      <c r="F239">
        <v>1.3203307049899999</v>
      </c>
      <c r="G239">
        <v>2.2045977346300001</v>
      </c>
    </row>
    <row r="240" spans="1:7" x14ac:dyDescent="0.2">
      <c r="A240">
        <v>11.875</v>
      </c>
      <c r="B240">
        <v>1</v>
      </c>
      <c r="C240">
        <v>1</v>
      </c>
      <c r="D240">
        <v>2.2069877076742102</v>
      </c>
      <c r="E240">
        <v>1</v>
      </c>
      <c r="F240">
        <v>1.12670471434</v>
      </c>
      <c r="G240">
        <v>2.2045487066499998</v>
      </c>
    </row>
    <row r="241" spans="1:7" x14ac:dyDescent="0.2">
      <c r="A241">
        <v>11.925000000000001</v>
      </c>
      <c r="B241">
        <v>1</v>
      </c>
      <c r="C241">
        <v>1</v>
      </c>
      <c r="D241">
        <v>2.2069877076742102</v>
      </c>
      <c r="E241">
        <v>1</v>
      </c>
      <c r="F241">
        <v>1.03812706131</v>
      </c>
      <c r="G241">
        <v>2.20449805227</v>
      </c>
    </row>
    <row r="242" spans="1:7" x14ac:dyDescent="0.2">
      <c r="A242">
        <v>11.975</v>
      </c>
      <c r="B242">
        <v>1</v>
      </c>
      <c r="C242">
        <v>1</v>
      </c>
      <c r="D242">
        <v>2.2069877076742102</v>
      </c>
      <c r="E242">
        <v>1</v>
      </c>
      <c r="F242">
        <v>1.0098805387600001</v>
      </c>
      <c r="G242">
        <v>2.2044457829100002</v>
      </c>
    </row>
    <row r="243" spans="1:7" x14ac:dyDescent="0.2">
      <c r="A243">
        <v>12.025</v>
      </c>
      <c r="B243">
        <v>1</v>
      </c>
      <c r="C243">
        <v>1</v>
      </c>
      <c r="D243">
        <v>2.2069877076742102</v>
      </c>
      <c r="E243">
        <v>1</v>
      </c>
      <c r="F243">
        <v>1.0024258771800001</v>
      </c>
      <c r="G243">
        <v>2.2043917985600001</v>
      </c>
    </row>
    <row r="244" spans="1:7" x14ac:dyDescent="0.2">
      <c r="A244">
        <v>12.074999999999999</v>
      </c>
      <c r="B244">
        <v>1</v>
      </c>
      <c r="C244">
        <v>1</v>
      </c>
      <c r="D244">
        <v>2.2069877076742102</v>
      </c>
      <c r="E244">
        <v>1</v>
      </c>
      <c r="F244">
        <v>1.0005860099599999</v>
      </c>
      <c r="G244">
        <v>2.2043359845600001</v>
      </c>
    </row>
    <row r="245" spans="1:7" x14ac:dyDescent="0.2">
      <c r="A245">
        <v>12.125</v>
      </c>
      <c r="B245">
        <v>1</v>
      </c>
      <c r="C245">
        <v>1</v>
      </c>
      <c r="D245">
        <v>2.2069877076742102</v>
      </c>
      <c r="E245">
        <v>1</v>
      </c>
      <c r="F245">
        <v>1.00014073726</v>
      </c>
      <c r="G245">
        <v>2.20427822561</v>
      </c>
    </row>
    <row r="246" spans="1:7" x14ac:dyDescent="0.2">
      <c r="A246">
        <v>12.175000000000001</v>
      </c>
      <c r="B246">
        <v>1</v>
      </c>
      <c r="C246">
        <v>1</v>
      </c>
      <c r="D246">
        <v>2.2069877076742102</v>
      </c>
      <c r="E246">
        <v>1</v>
      </c>
      <c r="F246">
        <v>1.0000336751900001</v>
      </c>
      <c r="G246">
        <v>2.2042184011899999</v>
      </c>
    </row>
    <row r="247" spans="1:7" x14ac:dyDescent="0.2">
      <c r="A247">
        <v>12.225</v>
      </c>
      <c r="B247">
        <v>1</v>
      </c>
      <c r="C247">
        <v>1</v>
      </c>
      <c r="D247">
        <v>2.2069877076742102</v>
      </c>
      <c r="E247">
        <v>1</v>
      </c>
      <c r="F247">
        <v>1.0000080275200001</v>
      </c>
      <c r="G247">
        <v>2.2041563800500001</v>
      </c>
    </row>
    <row r="248" spans="1:7" x14ac:dyDescent="0.2">
      <c r="A248">
        <v>12.275</v>
      </c>
      <c r="B248">
        <v>1</v>
      </c>
      <c r="C248">
        <v>1</v>
      </c>
      <c r="D248">
        <v>2.2069877076742102</v>
      </c>
      <c r="E248">
        <v>1</v>
      </c>
      <c r="F248">
        <v>1.00000190514</v>
      </c>
      <c r="G248">
        <v>2.2040920172699998</v>
      </c>
    </row>
    <row r="249" spans="1:7" x14ac:dyDescent="0.2">
      <c r="A249">
        <v>12.324999999999999</v>
      </c>
      <c r="B249">
        <v>1</v>
      </c>
      <c r="C249">
        <v>1</v>
      </c>
      <c r="D249">
        <v>2.2069877076742102</v>
      </c>
      <c r="E249">
        <v>1</v>
      </c>
      <c r="F249">
        <v>1.0000004497299999</v>
      </c>
      <c r="G249">
        <v>2.20402515424</v>
      </c>
    </row>
    <row r="250" spans="1:7" x14ac:dyDescent="0.2">
      <c r="A250">
        <v>12.375</v>
      </c>
      <c r="B250">
        <v>1</v>
      </c>
      <c r="C250">
        <v>1</v>
      </c>
      <c r="D250">
        <v>2.2069877076742102</v>
      </c>
      <c r="E250">
        <v>1</v>
      </c>
      <c r="F250">
        <v>1.0000001054900001</v>
      </c>
      <c r="G250">
        <v>2.2039556199299999</v>
      </c>
    </row>
    <row r="251" spans="1:7" x14ac:dyDescent="0.2">
      <c r="A251">
        <v>12.425000000000001</v>
      </c>
      <c r="B251">
        <v>1</v>
      </c>
      <c r="C251">
        <v>1</v>
      </c>
      <c r="D251">
        <v>2.2069877076742102</v>
      </c>
      <c r="E251">
        <v>1</v>
      </c>
      <c r="F251">
        <v>1.00000002456</v>
      </c>
      <c r="G251">
        <v>2.2038832313499999</v>
      </c>
    </row>
    <row r="252" spans="1:7" x14ac:dyDescent="0.2">
      <c r="A252">
        <v>12.475</v>
      </c>
      <c r="B252">
        <v>1</v>
      </c>
      <c r="C252">
        <v>1</v>
      </c>
      <c r="D252">
        <v>2.2069877076742102</v>
      </c>
      <c r="E252">
        <v>1</v>
      </c>
      <c r="F252">
        <v>1.00000000567</v>
      </c>
      <c r="G252">
        <v>2.20380779026</v>
      </c>
    </row>
    <row r="253" spans="1:7" x14ac:dyDescent="0.2">
      <c r="A253">
        <v>12.525</v>
      </c>
      <c r="B253">
        <v>1</v>
      </c>
      <c r="C253">
        <v>1</v>
      </c>
      <c r="D253">
        <v>2.2069877076742102</v>
      </c>
      <c r="E253">
        <v>1</v>
      </c>
      <c r="F253">
        <v>1.0000000013000001</v>
      </c>
      <c r="G253">
        <v>2.20372907453</v>
      </c>
    </row>
    <row r="254" spans="1:7" x14ac:dyDescent="0.2">
      <c r="A254">
        <v>12.574999999999999</v>
      </c>
      <c r="B254">
        <v>1</v>
      </c>
      <c r="C254">
        <v>1</v>
      </c>
      <c r="D254">
        <v>2.2069877076742102</v>
      </c>
      <c r="E254">
        <v>1</v>
      </c>
      <c r="F254">
        <v>1.00000000029</v>
      </c>
      <c r="G254">
        <v>2.2036468220100001</v>
      </c>
    </row>
    <row r="255" spans="1:7" x14ac:dyDescent="0.2">
      <c r="A255">
        <v>12.625</v>
      </c>
      <c r="B255">
        <v>1</v>
      </c>
      <c r="C255">
        <v>1</v>
      </c>
      <c r="D255">
        <v>2.2069877076742102</v>
      </c>
      <c r="E255">
        <v>1</v>
      </c>
      <c r="F255">
        <v>1.00000000007</v>
      </c>
      <c r="G255">
        <v>2.20356070409</v>
      </c>
    </row>
    <row r="256" spans="1:7" x14ac:dyDescent="0.2">
      <c r="A256">
        <v>12.675000000000001</v>
      </c>
      <c r="B256">
        <v>1</v>
      </c>
      <c r="C256">
        <v>1</v>
      </c>
      <c r="D256">
        <v>2.2069877076742102</v>
      </c>
      <c r="E256">
        <v>1</v>
      </c>
      <c r="F256">
        <v>1.00000000001</v>
      </c>
      <c r="G256">
        <v>2.2034702772600001</v>
      </c>
    </row>
    <row r="257" spans="1:7" x14ac:dyDescent="0.2">
      <c r="A257">
        <v>12.725</v>
      </c>
      <c r="B257">
        <v>1</v>
      </c>
      <c r="C257">
        <v>1</v>
      </c>
      <c r="D257">
        <v>2.2069877076742102</v>
      </c>
      <c r="E257">
        <v>1</v>
      </c>
      <c r="F257">
        <v>1</v>
      </c>
      <c r="G257">
        <v>2.2033748812099998</v>
      </c>
    </row>
    <row r="258" spans="1:7" x14ac:dyDescent="0.2">
      <c r="A258">
        <v>12.775</v>
      </c>
      <c r="B258">
        <v>1</v>
      </c>
      <c r="C258">
        <v>1</v>
      </c>
      <c r="D258">
        <v>2.2069877076742102</v>
      </c>
      <c r="E258">
        <v>1</v>
      </c>
      <c r="F258">
        <v>1</v>
      </c>
      <c r="G258">
        <v>2.2032734091799999</v>
      </c>
    </row>
    <row r="259" spans="1:7" x14ac:dyDescent="0.2">
      <c r="A259">
        <v>12.824999999999999</v>
      </c>
      <c r="B259">
        <v>1</v>
      </c>
      <c r="C259">
        <v>1</v>
      </c>
      <c r="D259">
        <v>2.2069877076742102</v>
      </c>
      <c r="E259">
        <v>1</v>
      </c>
      <c r="F259">
        <v>1</v>
      </c>
      <c r="G259">
        <v>2.20316378331</v>
      </c>
    </row>
    <row r="260" spans="1:7" x14ac:dyDescent="0.2">
      <c r="A260">
        <v>12.875</v>
      </c>
      <c r="B260">
        <v>1</v>
      </c>
      <c r="C260">
        <v>1</v>
      </c>
      <c r="D260">
        <v>2.2069877076742102</v>
      </c>
      <c r="E260">
        <v>1</v>
      </c>
      <c r="F260">
        <v>1</v>
      </c>
      <c r="G260">
        <v>2.20304175928</v>
      </c>
    </row>
    <row r="261" spans="1:7" x14ac:dyDescent="0.2">
      <c r="A261">
        <v>12.925000000000001</v>
      </c>
      <c r="B261">
        <v>1</v>
      </c>
      <c r="C261">
        <v>1</v>
      </c>
      <c r="D261">
        <v>2.2069877076742102</v>
      </c>
      <c r="E261">
        <v>1</v>
      </c>
      <c r="F261">
        <v>1</v>
      </c>
      <c r="G261">
        <v>2.2028982150099998</v>
      </c>
    </row>
    <row r="262" spans="1:7" x14ac:dyDescent="0.2">
      <c r="A262">
        <v>12.975</v>
      </c>
      <c r="B262">
        <v>1</v>
      </c>
      <c r="C262">
        <v>1</v>
      </c>
      <c r="D262">
        <v>2.2069877076742102</v>
      </c>
      <c r="E262">
        <v>1</v>
      </c>
      <c r="F262">
        <v>1</v>
      </c>
      <c r="G262">
        <v>2.2027130207600001</v>
      </c>
    </row>
    <row r="263" spans="1:7" x14ac:dyDescent="0.2">
      <c r="A263">
        <v>13.025</v>
      </c>
      <c r="B263">
        <v>1</v>
      </c>
      <c r="C263">
        <v>1</v>
      </c>
      <c r="D263">
        <v>2.2069877076742102</v>
      </c>
      <c r="E263">
        <v>1</v>
      </c>
      <c r="F263">
        <v>1</v>
      </c>
      <c r="G263">
        <v>2.2024411980799998</v>
      </c>
    </row>
    <row r="264" spans="1:7" x14ac:dyDescent="0.2">
      <c r="A264">
        <v>13.074999999999999</v>
      </c>
      <c r="B264">
        <v>1</v>
      </c>
      <c r="C264">
        <v>1</v>
      </c>
      <c r="D264">
        <v>2.2069877076742102</v>
      </c>
      <c r="E264">
        <v>1</v>
      </c>
      <c r="F264">
        <v>1</v>
      </c>
      <c r="G264">
        <v>2.2019816956399998</v>
      </c>
    </row>
    <row r="265" spans="1:7" x14ac:dyDescent="0.2">
      <c r="A265">
        <v>13.125</v>
      </c>
      <c r="B265">
        <v>1</v>
      </c>
      <c r="C265">
        <v>1</v>
      </c>
      <c r="D265">
        <v>2.2069877076742102</v>
      </c>
      <c r="E265">
        <v>1</v>
      </c>
      <c r="F265">
        <v>1</v>
      </c>
      <c r="G265">
        <v>2.2011070989400001</v>
      </c>
    </row>
    <row r="266" spans="1:7" x14ac:dyDescent="0.2">
      <c r="A266">
        <v>13.175000000000001</v>
      </c>
      <c r="B266">
        <v>1</v>
      </c>
      <c r="C266">
        <v>1</v>
      </c>
      <c r="D266">
        <v>2.2069877076742102</v>
      </c>
      <c r="E266">
        <v>1</v>
      </c>
      <c r="F266">
        <v>1</v>
      </c>
      <c r="G266">
        <v>2.1993061603799999</v>
      </c>
    </row>
    <row r="267" spans="1:7" x14ac:dyDescent="0.2">
      <c r="A267">
        <v>13.225</v>
      </c>
      <c r="B267">
        <v>1</v>
      </c>
      <c r="C267">
        <v>1</v>
      </c>
      <c r="D267">
        <v>2.2069877076742102</v>
      </c>
      <c r="E267">
        <v>1</v>
      </c>
      <c r="F267">
        <v>1</v>
      </c>
      <c r="G267">
        <v>2.1954347400800001</v>
      </c>
    </row>
    <row r="268" spans="1:7" x14ac:dyDescent="0.2">
      <c r="A268">
        <v>13.275</v>
      </c>
      <c r="B268">
        <v>1</v>
      </c>
      <c r="C268">
        <v>1</v>
      </c>
      <c r="D268">
        <v>2.2069877076742102</v>
      </c>
      <c r="E268">
        <v>1</v>
      </c>
      <c r="F268">
        <v>1</v>
      </c>
      <c r="G268">
        <v>2.1869602400799999</v>
      </c>
    </row>
    <row r="269" spans="1:7" x14ac:dyDescent="0.2">
      <c r="A269">
        <v>13.324999999999999</v>
      </c>
      <c r="B269">
        <v>1</v>
      </c>
      <c r="C269">
        <v>1</v>
      </c>
      <c r="D269">
        <v>2.2069877076742102</v>
      </c>
      <c r="E269">
        <v>1</v>
      </c>
      <c r="F269">
        <v>1</v>
      </c>
      <c r="G269">
        <v>2.1684134418299998</v>
      </c>
    </row>
    <row r="270" spans="1:7" x14ac:dyDescent="0.2">
      <c r="A270">
        <v>13.375</v>
      </c>
      <c r="B270">
        <v>1</v>
      </c>
      <c r="C270">
        <v>1</v>
      </c>
      <c r="D270">
        <v>2.2069877076742102</v>
      </c>
      <c r="E270">
        <v>1</v>
      </c>
      <c r="F270">
        <v>1</v>
      </c>
      <c r="G270">
        <v>2.12861304209</v>
      </c>
    </row>
    <row r="271" spans="1:7" x14ac:dyDescent="0.2">
      <c r="A271">
        <v>13.425000000000001</v>
      </c>
      <c r="B271">
        <v>1</v>
      </c>
      <c r="C271">
        <v>1</v>
      </c>
      <c r="D271">
        <v>2.2069877076742102</v>
      </c>
      <c r="E271">
        <v>1</v>
      </c>
      <c r="F271">
        <v>1</v>
      </c>
      <c r="G271">
        <v>2.0473134544799998</v>
      </c>
    </row>
    <row r="272" spans="1:7" x14ac:dyDescent="0.2">
      <c r="A272">
        <v>13.475</v>
      </c>
      <c r="B272">
        <v>1</v>
      </c>
      <c r="C272">
        <v>1</v>
      </c>
      <c r="D272">
        <v>2.2069877076742102</v>
      </c>
      <c r="E272">
        <v>1</v>
      </c>
      <c r="F272">
        <v>1</v>
      </c>
      <c r="G272">
        <v>1.8969069403200001</v>
      </c>
    </row>
    <row r="273" spans="1:7" x14ac:dyDescent="0.2">
      <c r="A273">
        <v>13.525</v>
      </c>
      <c r="B273">
        <v>1</v>
      </c>
      <c r="C273">
        <v>1</v>
      </c>
      <c r="D273">
        <v>1</v>
      </c>
      <c r="E273">
        <v>1</v>
      </c>
      <c r="F273">
        <v>1</v>
      </c>
      <c r="G273">
        <v>1.66348853359</v>
      </c>
    </row>
    <row r="274" spans="1:7" x14ac:dyDescent="0.2">
      <c r="A274">
        <v>13.574999999999999</v>
      </c>
      <c r="B274">
        <v>1</v>
      </c>
      <c r="C274">
        <v>1</v>
      </c>
      <c r="D274">
        <v>1</v>
      </c>
      <c r="E274">
        <v>1</v>
      </c>
      <c r="F274">
        <v>1</v>
      </c>
      <c r="G274">
        <v>1.38854457379</v>
      </c>
    </row>
    <row r="275" spans="1:7" x14ac:dyDescent="0.2">
      <c r="A275">
        <v>13.625</v>
      </c>
      <c r="B275">
        <v>1</v>
      </c>
      <c r="C275">
        <v>1</v>
      </c>
      <c r="D275">
        <v>1</v>
      </c>
      <c r="E275">
        <v>1</v>
      </c>
      <c r="F275">
        <v>1</v>
      </c>
      <c r="G275">
        <v>1.16737491067</v>
      </c>
    </row>
    <row r="276" spans="1:7" x14ac:dyDescent="0.2">
      <c r="A276">
        <v>13.675000000000001</v>
      </c>
      <c r="B276">
        <v>1</v>
      </c>
      <c r="C276">
        <v>1</v>
      </c>
      <c r="D276">
        <v>1</v>
      </c>
      <c r="E276">
        <v>1</v>
      </c>
      <c r="F276">
        <v>1</v>
      </c>
      <c r="G276">
        <v>1.05364318688</v>
      </c>
    </row>
    <row r="277" spans="1:7" x14ac:dyDescent="0.2">
      <c r="A277">
        <v>13.725</v>
      </c>
      <c r="B277">
        <v>1</v>
      </c>
      <c r="C277">
        <v>1</v>
      </c>
      <c r="D277">
        <v>1</v>
      </c>
      <c r="E277">
        <v>1</v>
      </c>
      <c r="F277">
        <v>1</v>
      </c>
      <c r="G277">
        <v>1.0143192030299999</v>
      </c>
    </row>
    <row r="278" spans="1:7" x14ac:dyDescent="0.2">
      <c r="A278">
        <v>13.775</v>
      </c>
      <c r="B278">
        <v>1</v>
      </c>
      <c r="C278">
        <v>1</v>
      </c>
      <c r="D278">
        <v>1</v>
      </c>
      <c r="E278">
        <v>1</v>
      </c>
      <c r="F278">
        <v>1</v>
      </c>
      <c r="G278">
        <v>1.0035575451000001</v>
      </c>
    </row>
    <row r="279" spans="1:7" x14ac:dyDescent="0.2">
      <c r="A279">
        <v>13.824999999999999</v>
      </c>
      <c r="B279">
        <v>1</v>
      </c>
      <c r="C279">
        <v>1</v>
      </c>
      <c r="D279">
        <v>1</v>
      </c>
      <c r="E279">
        <v>1</v>
      </c>
      <c r="F279">
        <v>1</v>
      </c>
      <c r="G279">
        <v>1.00086568868</v>
      </c>
    </row>
    <row r="280" spans="1:7" x14ac:dyDescent="0.2">
      <c r="A280">
        <v>13.875</v>
      </c>
      <c r="B280">
        <v>1</v>
      </c>
      <c r="C280">
        <v>1</v>
      </c>
      <c r="D280">
        <v>1</v>
      </c>
      <c r="E280">
        <v>1</v>
      </c>
      <c r="F280">
        <v>1</v>
      </c>
      <c r="G280">
        <v>1.0002095565</v>
      </c>
    </row>
    <row r="281" spans="1:7" x14ac:dyDescent="0.2">
      <c r="A281">
        <v>13.925000000000001</v>
      </c>
      <c r="B281">
        <v>1</v>
      </c>
      <c r="C281">
        <v>1</v>
      </c>
      <c r="D281">
        <v>1</v>
      </c>
      <c r="E281">
        <v>1</v>
      </c>
      <c r="F281">
        <v>1</v>
      </c>
      <c r="G281">
        <v>1.0000506653800001</v>
      </c>
    </row>
    <row r="282" spans="1:7" x14ac:dyDescent="0.2">
      <c r="A282">
        <v>13.975</v>
      </c>
      <c r="B282">
        <v>1</v>
      </c>
      <c r="C282">
        <v>1</v>
      </c>
      <c r="D282">
        <v>1</v>
      </c>
      <c r="E282">
        <v>1</v>
      </c>
      <c r="F282">
        <v>1</v>
      </c>
      <c r="G282">
        <v>1.0000122467100001</v>
      </c>
    </row>
    <row r="283" spans="1:7" x14ac:dyDescent="0.2">
      <c r="A283">
        <v>14.025</v>
      </c>
      <c r="B283">
        <v>1</v>
      </c>
      <c r="C283">
        <v>1</v>
      </c>
      <c r="D283">
        <v>1</v>
      </c>
      <c r="E283">
        <v>1</v>
      </c>
      <c r="F283">
        <v>1</v>
      </c>
      <c r="G283">
        <v>1.00000296024</v>
      </c>
    </row>
    <row r="284" spans="1:7" x14ac:dyDescent="0.2">
      <c r="A284">
        <v>14.074999999999999</v>
      </c>
      <c r="B284">
        <v>1</v>
      </c>
      <c r="C284">
        <v>1</v>
      </c>
      <c r="D284">
        <v>1</v>
      </c>
      <c r="E284">
        <v>1</v>
      </c>
      <c r="F284">
        <v>1</v>
      </c>
      <c r="G284">
        <v>1.0000007155799999</v>
      </c>
    </row>
    <row r="285" spans="1:7" x14ac:dyDescent="0.2">
      <c r="A285">
        <v>14.125</v>
      </c>
      <c r="B285">
        <v>1</v>
      </c>
      <c r="C285">
        <v>1</v>
      </c>
      <c r="D285">
        <v>1</v>
      </c>
      <c r="E285">
        <v>1</v>
      </c>
      <c r="F285">
        <v>1</v>
      </c>
      <c r="G285">
        <v>1.0000001729900001</v>
      </c>
    </row>
    <row r="286" spans="1:7" x14ac:dyDescent="0.2">
      <c r="A286">
        <v>14.175000000000001</v>
      </c>
      <c r="B286">
        <v>1</v>
      </c>
      <c r="C286">
        <v>1</v>
      </c>
      <c r="D286">
        <v>1</v>
      </c>
      <c r="E286">
        <v>1</v>
      </c>
      <c r="F286">
        <v>1</v>
      </c>
      <c r="G286">
        <v>1.0000000418199999</v>
      </c>
    </row>
    <row r="287" spans="1:7" x14ac:dyDescent="0.2">
      <c r="A287">
        <v>14.225</v>
      </c>
      <c r="B287">
        <v>1</v>
      </c>
      <c r="C287">
        <v>1</v>
      </c>
      <c r="D287">
        <v>1</v>
      </c>
      <c r="E287">
        <v>1</v>
      </c>
      <c r="F287">
        <v>1</v>
      </c>
      <c r="G287">
        <v>1.0000000101099999</v>
      </c>
    </row>
    <row r="288" spans="1:7" x14ac:dyDescent="0.2">
      <c r="A288">
        <v>14.275</v>
      </c>
      <c r="B288">
        <v>1</v>
      </c>
      <c r="C288">
        <v>1</v>
      </c>
      <c r="D288">
        <v>1</v>
      </c>
      <c r="E288">
        <v>1</v>
      </c>
      <c r="F288">
        <v>1</v>
      </c>
      <c r="G288">
        <v>1.00000000244</v>
      </c>
    </row>
    <row r="289" spans="1:7" x14ac:dyDescent="0.2">
      <c r="A289">
        <v>14.324999999999999</v>
      </c>
      <c r="B289">
        <v>1</v>
      </c>
      <c r="C289">
        <v>1</v>
      </c>
      <c r="D289">
        <v>1</v>
      </c>
      <c r="E289">
        <v>1</v>
      </c>
      <c r="F289">
        <v>1</v>
      </c>
      <c r="G289">
        <v>1.00000000059</v>
      </c>
    </row>
    <row r="290" spans="1:7" x14ac:dyDescent="0.2">
      <c r="A290">
        <v>14.375</v>
      </c>
      <c r="B290">
        <v>1</v>
      </c>
      <c r="C290">
        <v>1</v>
      </c>
      <c r="D290">
        <v>1</v>
      </c>
      <c r="E290">
        <v>1</v>
      </c>
      <c r="F290">
        <v>1</v>
      </c>
      <c r="G290">
        <v>1.00000000014</v>
      </c>
    </row>
    <row r="291" spans="1:7" x14ac:dyDescent="0.2">
      <c r="A291">
        <v>14.425000000000001</v>
      </c>
      <c r="B291">
        <v>1</v>
      </c>
      <c r="C291">
        <v>1</v>
      </c>
      <c r="D291">
        <v>1</v>
      </c>
      <c r="E291">
        <v>1</v>
      </c>
      <c r="F291">
        <v>1</v>
      </c>
      <c r="G291">
        <v>1.00000000003</v>
      </c>
    </row>
    <row r="292" spans="1:7" x14ac:dyDescent="0.2">
      <c r="A292">
        <v>14.475</v>
      </c>
      <c r="B292">
        <v>1</v>
      </c>
      <c r="C292">
        <v>1</v>
      </c>
      <c r="D292">
        <v>1</v>
      </c>
      <c r="E292">
        <v>1</v>
      </c>
      <c r="F292">
        <v>1</v>
      </c>
      <c r="G292">
        <v>1.00000000001</v>
      </c>
    </row>
    <row r="293" spans="1:7" x14ac:dyDescent="0.2">
      <c r="A293">
        <v>14.525</v>
      </c>
      <c r="B293">
        <v>1</v>
      </c>
      <c r="C293">
        <v>1</v>
      </c>
      <c r="D293">
        <v>1</v>
      </c>
      <c r="E293">
        <v>1</v>
      </c>
      <c r="F293">
        <v>1</v>
      </c>
      <c r="G293">
        <v>1</v>
      </c>
    </row>
    <row r="294" spans="1:7" x14ac:dyDescent="0.2">
      <c r="A294">
        <v>14.574999999999999</v>
      </c>
      <c r="B294">
        <v>1</v>
      </c>
      <c r="C294">
        <v>1</v>
      </c>
      <c r="D294">
        <v>1</v>
      </c>
      <c r="E294">
        <v>1</v>
      </c>
      <c r="F294">
        <v>1</v>
      </c>
      <c r="G294">
        <v>1</v>
      </c>
    </row>
    <row r="295" spans="1:7" x14ac:dyDescent="0.2">
      <c r="A295">
        <v>14.625</v>
      </c>
      <c r="B295">
        <v>1</v>
      </c>
      <c r="C295">
        <v>1</v>
      </c>
      <c r="D295">
        <v>1</v>
      </c>
      <c r="E295">
        <v>1</v>
      </c>
      <c r="F295">
        <v>1</v>
      </c>
      <c r="G295">
        <v>1</v>
      </c>
    </row>
    <row r="296" spans="1:7" x14ac:dyDescent="0.2">
      <c r="A296">
        <v>14.675000000000001</v>
      </c>
      <c r="B296">
        <v>1</v>
      </c>
      <c r="C296">
        <v>1</v>
      </c>
      <c r="D296">
        <v>1</v>
      </c>
      <c r="E296">
        <v>1</v>
      </c>
      <c r="F296">
        <v>1</v>
      </c>
      <c r="G296">
        <v>1</v>
      </c>
    </row>
    <row r="297" spans="1:7" x14ac:dyDescent="0.2">
      <c r="A297">
        <v>14.725</v>
      </c>
      <c r="B297">
        <v>1</v>
      </c>
      <c r="C297">
        <v>1</v>
      </c>
      <c r="D297">
        <v>1</v>
      </c>
      <c r="E297">
        <v>1</v>
      </c>
      <c r="F297">
        <v>1</v>
      </c>
      <c r="G297">
        <v>1</v>
      </c>
    </row>
    <row r="298" spans="1:7" x14ac:dyDescent="0.2">
      <c r="A298">
        <v>14.775</v>
      </c>
      <c r="B298">
        <v>1</v>
      </c>
      <c r="C298">
        <v>1</v>
      </c>
      <c r="D298">
        <v>1</v>
      </c>
      <c r="E298">
        <v>1</v>
      </c>
      <c r="F298">
        <v>1</v>
      </c>
      <c r="G298">
        <v>1</v>
      </c>
    </row>
    <row r="299" spans="1:7" x14ac:dyDescent="0.2">
      <c r="A299">
        <v>14.824999999999999</v>
      </c>
      <c r="B299">
        <v>1</v>
      </c>
      <c r="C299">
        <v>1</v>
      </c>
      <c r="D299">
        <v>1</v>
      </c>
      <c r="E299">
        <v>1</v>
      </c>
      <c r="F299">
        <v>1</v>
      </c>
      <c r="G299">
        <v>1</v>
      </c>
    </row>
    <row r="300" spans="1:7" x14ac:dyDescent="0.2">
      <c r="A300">
        <v>14.875</v>
      </c>
      <c r="B300">
        <v>1</v>
      </c>
      <c r="C300">
        <v>1</v>
      </c>
      <c r="D300">
        <v>1</v>
      </c>
      <c r="E300">
        <v>1</v>
      </c>
      <c r="F300">
        <v>1</v>
      </c>
      <c r="G300">
        <v>1</v>
      </c>
    </row>
    <row r="301" spans="1:7" x14ac:dyDescent="0.2">
      <c r="A301">
        <v>14.925000000000001</v>
      </c>
      <c r="B301">
        <v>1</v>
      </c>
      <c r="C301">
        <v>1</v>
      </c>
      <c r="D301">
        <v>1</v>
      </c>
      <c r="E301">
        <v>1</v>
      </c>
      <c r="F301">
        <v>1</v>
      </c>
      <c r="G301">
        <v>1</v>
      </c>
    </row>
    <row r="302" spans="1:7" x14ac:dyDescent="0.2">
      <c r="A302">
        <v>14.975</v>
      </c>
      <c r="B302">
        <v>1</v>
      </c>
      <c r="C302">
        <v>1</v>
      </c>
      <c r="D302">
        <v>1</v>
      </c>
      <c r="E302">
        <v>1</v>
      </c>
      <c r="F302">
        <v>1</v>
      </c>
      <c r="G302">
        <v>1</v>
      </c>
    </row>
    <row r="303" spans="1:7" x14ac:dyDescent="0.2">
      <c r="A303">
        <v>15.025</v>
      </c>
      <c r="B303">
        <v>1</v>
      </c>
      <c r="C303">
        <v>1</v>
      </c>
      <c r="D303">
        <v>1</v>
      </c>
      <c r="E303">
        <v>1</v>
      </c>
      <c r="F303">
        <v>1</v>
      </c>
      <c r="G303">
        <v>1</v>
      </c>
    </row>
    <row r="304" spans="1:7" x14ac:dyDescent="0.2">
      <c r="A304">
        <v>15.074999999999999</v>
      </c>
      <c r="B304">
        <v>1</v>
      </c>
      <c r="C304">
        <v>1</v>
      </c>
      <c r="D304">
        <v>1</v>
      </c>
      <c r="E304">
        <v>1</v>
      </c>
      <c r="F304">
        <v>1</v>
      </c>
      <c r="G304">
        <v>1</v>
      </c>
    </row>
    <row r="305" spans="1:7" x14ac:dyDescent="0.2">
      <c r="A305">
        <v>15.125</v>
      </c>
      <c r="B305">
        <v>1</v>
      </c>
      <c r="C305">
        <v>1</v>
      </c>
      <c r="D305">
        <v>1</v>
      </c>
      <c r="E305">
        <v>1</v>
      </c>
      <c r="F305">
        <v>1</v>
      </c>
      <c r="G305">
        <v>1</v>
      </c>
    </row>
    <row r="306" spans="1:7" x14ac:dyDescent="0.2">
      <c r="A306">
        <v>15.175000000000001</v>
      </c>
      <c r="B306">
        <v>1</v>
      </c>
      <c r="C306">
        <v>1</v>
      </c>
      <c r="D306">
        <v>1</v>
      </c>
      <c r="E306">
        <v>1</v>
      </c>
      <c r="F306">
        <v>1</v>
      </c>
      <c r="G306">
        <v>1</v>
      </c>
    </row>
    <row r="307" spans="1:7" x14ac:dyDescent="0.2">
      <c r="A307">
        <v>15.225</v>
      </c>
      <c r="B307">
        <v>1</v>
      </c>
      <c r="C307">
        <v>1</v>
      </c>
      <c r="D307">
        <v>1</v>
      </c>
      <c r="E307">
        <v>1</v>
      </c>
      <c r="F307">
        <v>1</v>
      </c>
      <c r="G307">
        <v>1</v>
      </c>
    </row>
    <row r="308" spans="1:7" x14ac:dyDescent="0.2">
      <c r="A308">
        <v>15.275</v>
      </c>
      <c r="B308">
        <v>1</v>
      </c>
      <c r="C308">
        <v>1</v>
      </c>
      <c r="D308">
        <v>1</v>
      </c>
      <c r="E308">
        <v>1</v>
      </c>
      <c r="F308">
        <v>1</v>
      </c>
      <c r="G308">
        <v>1</v>
      </c>
    </row>
    <row r="309" spans="1:7" x14ac:dyDescent="0.2">
      <c r="A309">
        <v>15.324999999999999</v>
      </c>
      <c r="B309">
        <v>1</v>
      </c>
      <c r="C309">
        <v>1</v>
      </c>
      <c r="D309">
        <v>1</v>
      </c>
      <c r="E309">
        <v>1</v>
      </c>
      <c r="F309">
        <v>1</v>
      </c>
      <c r="G309">
        <v>1</v>
      </c>
    </row>
    <row r="310" spans="1:7" x14ac:dyDescent="0.2">
      <c r="A310">
        <v>15.375</v>
      </c>
      <c r="B310">
        <v>1</v>
      </c>
      <c r="C310">
        <v>1</v>
      </c>
      <c r="D310">
        <v>1</v>
      </c>
      <c r="E310">
        <v>1</v>
      </c>
      <c r="F310">
        <v>1</v>
      </c>
      <c r="G310">
        <v>1</v>
      </c>
    </row>
    <row r="311" spans="1:7" x14ac:dyDescent="0.2">
      <c r="A311">
        <v>15.425000000000001</v>
      </c>
      <c r="B311">
        <v>1</v>
      </c>
      <c r="C311">
        <v>1</v>
      </c>
      <c r="D311">
        <v>1</v>
      </c>
      <c r="E311">
        <v>1</v>
      </c>
      <c r="F311">
        <v>1</v>
      </c>
      <c r="G311">
        <v>1</v>
      </c>
    </row>
    <row r="312" spans="1:7" x14ac:dyDescent="0.2">
      <c r="A312">
        <v>15.475</v>
      </c>
      <c r="B312">
        <v>1</v>
      </c>
      <c r="C312">
        <v>1</v>
      </c>
      <c r="D312">
        <v>1</v>
      </c>
      <c r="E312">
        <v>1</v>
      </c>
      <c r="F312">
        <v>1</v>
      </c>
      <c r="G312">
        <v>1</v>
      </c>
    </row>
    <row r="313" spans="1:7" x14ac:dyDescent="0.2">
      <c r="A313">
        <v>15.525</v>
      </c>
      <c r="B313">
        <v>1</v>
      </c>
      <c r="C313">
        <v>1</v>
      </c>
      <c r="D313">
        <v>1</v>
      </c>
      <c r="E313">
        <v>1</v>
      </c>
      <c r="F313">
        <v>1</v>
      </c>
      <c r="G313">
        <v>1</v>
      </c>
    </row>
    <row r="314" spans="1:7" x14ac:dyDescent="0.2">
      <c r="A314">
        <v>15.574999999999999</v>
      </c>
      <c r="B314">
        <v>1</v>
      </c>
      <c r="C314">
        <v>1</v>
      </c>
      <c r="D314">
        <v>1</v>
      </c>
      <c r="E314">
        <v>1</v>
      </c>
      <c r="F314">
        <v>1</v>
      </c>
      <c r="G314">
        <v>1</v>
      </c>
    </row>
    <row r="315" spans="1:7" x14ac:dyDescent="0.2">
      <c r="A315">
        <v>15.625</v>
      </c>
      <c r="B315">
        <v>1</v>
      </c>
      <c r="C315">
        <v>1</v>
      </c>
      <c r="D315">
        <v>1</v>
      </c>
      <c r="E315">
        <v>1</v>
      </c>
      <c r="F315">
        <v>1</v>
      </c>
      <c r="G315">
        <v>1</v>
      </c>
    </row>
    <row r="316" spans="1:7" x14ac:dyDescent="0.2">
      <c r="A316">
        <v>15.675000000000001</v>
      </c>
      <c r="B316">
        <v>1</v>
      </c>
      <c r="C316">
        <v>1</v>
      </c>
      <c r="D316">
        <v>1</v>
      </c>
      <c r="E316">
        <v>1</v>
      </c>
      <c r="F316">
        <v>1</v>
      </c>
      <c r="G316">
        <v>1</v>
      </c>
    </row>
    <row r="317" spans="1:7" x14ac:dyDescent="0.2">
      <c r="A317">
        <v>15.725</v>
      </c>
      <c r="B317">
        <v>1</v>
      </c>
      <c r="C317">
        <v>1</v>
      </c>
      <c r="D317">
        <v>1</v>
      </c>
      <c r="E317">
        <v>1</v>
      </c>
      <c r="F317">
        <v>1</v>
      </c>
      <c r="G317">
        <v>1</v>
      </c>
    </row>
    <row r="318" spans="1:7" x14ac:dyDescent="0.2">
      <c r="A318">
        <v>15.775</v>
      </c>
      <c r="B318">
        <v>1</v>
      </c>
      <c r="C318">
        <v>1</v>
      </c>
      <c r="D318">
        <v>1</v>
      </c>
      <c r="E318">
        <v>1</v>
      </c>
      <c r="F318">
        <v>1</v>
      </c>
      <c r="G318">
        <v>1</v>
      </c>
    </row>
    <row r="319" spans="1:7" x14ac:dyDescent="0.2">
      <c r="A319">
        <v>15.824999999999999</v>
      </c>
      <c r="B319">
        <v>1</v>
      </c>
      <c r="C319">
        <v>1</v>
      </c>
      <c r="D319">
        <v>1</v>
      </c>
      <c r="E319">
        <v>1</v>
      </c>
      <c r="F319">
        <v>1</v>
      </c>
      <c r="G319">
        <v>1</v>
      </c>
    </row>
    <row r="320" spans="1:7" x14ac:dyDescent="0.2">
      <c r="A320">
        <v>15.875</v>
      </c>
      <c r="B320">
        <v>1</v>
      </c>
      <c r="C320">
        <v>1</v>
      </c>
      <c r="D320">
        <v>1</v>
      </c>
      <c r="E320">
        <v>1</v>
      </c>
      <c r="F320">
        <v>1</v>
      </c>
      <c r="G320">
        <v>1</v>
      </c>
    </row>
    <row r="321" spans="1:7" x14ac:dyDescent="0.2">
      <c r="A321">
        <v>15.925000000000001</v>
      </c>
      <c r="B321">
        <v>1</v>
      </c>
      <c r="C321">
        <v>1</v>
      </c>
      <c r="D321">
        <v>1</v>
      </c>
      <c r="E321">
        <v>1</v>
      </c>
      <c r="F321">
        <v>1</v>
      </c>
      <c r="G321">
        <v>1</v>
      </c>
    </row>
    <row r="322" spans="1:7" x14ac:dyDescent="0.2">
      <c r="A322">
        <v>15.975</v>
      </c>
      <c r="B322">
        <v>1</v>
      </c>
      <c r="C322">
        <v>1</v>
      </c>
      <c r="D322">
        <v>1</v>
      </c>
      <c r="E322">
        <v>1</v>
      </c>
      <c r="F322">
        <v>1</v>
      </c>
      <c r="G322">
        <v>1</v>
      </c>
    </row>
    <row r="323" spans="1:7" x14ac:dyDescent="0.2">
      <c r="A323">
        <v>16.024999999999999</v>
      </c>
      <c r="B323">
        <v>1</v>
      </c>
      <c r="C323">
        <v>1</v>
      </c>
      <c r="D323">
        <v>1</v>
      </c>
      <c r="E323">
        <v>1</v>
      </c>
      <c r="F323">
        <v>1</v>
      </c>
      <c r="G323">
        <v>1</v>
      </c>
    </row>
    <row r="324" spans="1:7" x14ac:dyDescent="0.2">
      <c r="A324">
        <v>16.074999999999999</v>
      </c>
      <c r="B324">
        <v>1</v>
      </c>
      <c r="C324">
        <v>1</v>
      </c>
      <c r="D324">
        <v>1</v>
      </c>
      <c r="E324">
        <v>1</v>
      </c>
      <c r="F324">
        <v>1</v>
      </c>
      <c r="G324">
        <v>1</v>
      </c>
    </row>
    <row r="325" spans="1:7" x14ac:dyDescent="0.2">
      <c r="A325">
        <v>16.125</v>
      </c>
      <c r="B325">
        <v>1</v>
      </c>
      <c r="C325">
        <v>1</v>
      </c>
      <c r="D325">
        <v>1</v>
      </c>
      <c r="E325">
        <v>1</v>
      </c>
      <c r="F325">
        <v>1</v>
      </c>
      <c r="G325">
        <v>1</v>
      </c>
    </row>
    <row r="326" spans="1:7" x14ac:dyDescent="0.2">
      <c r="A326">
        <v>16.175000000000001</v>
      </c>
      <c r="B326">
        <v>1</v>
      </c>
      <c r="C326">
        <v>1</v>
      </c>
      <c r="D326">
        <v>1</v>
      </c>
      <c r="E326">
        <v>1</v>
      </c>
      <c r="F326">
        <v>1</v>
      </c>
      <c r="G326">
        <v>1</v>
      </c>
    </row>
    <row r="327" spans="1:7" x14ac:dyDescent="0.2">
      <c r="A327">
        <v>16.225000000000001</v>
      </c>
      <c r="B327">
        <v>1</v>
      </c>
      <c r="C327">
        <v>1</v>
      </c>
      <c r="D327">
        <v>1</v>
      </c>
      <c r="E327">
        <v>1</v>
      </c>
      <c r="F327">
        <v>1</v>
      </c>
      <c r="G327">
        <v>1</v>
      </c>
    </row>
    <row r="328" spans="1:7" x14ac:dyDescent="0.2">
      <c r="A328">
        <v>16.274999999999999</v>
      </c>
      <c r="B328">
        <v>1</v>
      </c>
      <c r="C328">
        <v>1</v>
      </c>
      <c r="D328">
        <v>1</v>
      </c>
      <c r="E328">
        <v>1</v>
      </c>
      <c r="F328">
        <v>1</v>
      </c>
      <c r="G328">
        <v>1</v>
      </c>
    </row>
    <row r="329" spans="1:7" x14ac:dyDescent="0.2">
      <c r="A329">
        <v>16.324999999999999</v>
      </c>
      <c r="B329">
        <v>1</v>
      </c>
      <c r="C329">
        <v>1</v>
      </c>
      <c r="D329">
        <v>1</v>
      </c>
      <c r="E329">
        <v>1</v>
      </c>
      <c r="F329">
        <v>1</v>
      </c>
      <c r="G329">
        <v>1</v>
      </c>
    </row>
    <row r="330" spans="1:7" x14ac:dyDescent="0.2">
      <c r="A330">
        <v>16.375</v>
      </c>
      <c r="B330">
        <v>1</v>
      </c>
      <c r="C330">
        <v>1</v>
      </c>
      <c r="D330">
        <v>1</v>
      </c>
      <c r="E330">
        <v>1</v>
      </c>
      <c r="F330">
        <v>1</v>
      </c>
      <c r="G330">
        <v>1</v>
      </c>
    </row>
    <row r="331" spans="1:7" x14ac:dyDescent="0.2">
      <c r="A331">
        <v>16.425000000000001</v>
      </c>
      <c r="B331">
        <v>1</v>
      </c>
      <c r="C331">
        <v>1</v>
      </c>
      <c r="D331">
        <v>1</v>
      </c>
      <c r="E331">
        <v>1</v>
      </c>
      <c r="F331">
        <v>1</v>
      </c>
      <c r="G331">
        <v>1</v>
      </c>
    </row>
    <row r="332" spans="1:7" x14ac:dyDescent="0.2">
      <c r="A332">
        <v>16.475000000000001</v>
      </c>
      <c r="B332">
        <v>1</v>
      </c>
      <c r="C332">
        <v>1</v>
      </c>
      <c r="D332">
        <v>1</v>
      </c>
      <c r="E332">
        <v>1</v>
      </c>
      <c r="F332">
        <v>1</v>
      </c>
      <c r="G332">
        <v>1</v>
      </c>
    </row>
    <row r="333" spans="1:7" x14ac:dyDescent="0.2">
      <c r="A333">
        <v>16.524999999999999</v>
      </c>
      <c r="B333">
        <v>1</v>
      </c>
      <c r="C333">
        <v>1</v>
      </c>
      <c r="D333">
        <v>1</v>
      </c>
      <c r="E333">
        <v>1</v>
      </c>
      <c r="F333">
        <v>1</v>
      </c>
      <c r="G333">
        <v>1</v>
      </c>
    </row>
    <row r="334" spans="1:7" x14ac:dyDescent="0.2">
      <c r="A334">
        <v>16.574999999999999</v>
      </c>
      <c r="B334">
        <v>1</v>
      </c>
      <c r="C334">
        <v>1</v>
      </c>
      <c r="D334">
        <v>1</v>
      </c>
      <c r="E334">
        <v>1</v>
      </c>
      <c r="F334">
        <v>1</v>
      </c>
      <c r="G334">
        <v>1</v>
      </c>
    </row>
    <row r="335" spans="1:7" x14ac:dyDescent="0.2">
      <c r="A335">
        <v>16.625</v>
      </c>
      <c r="B335">
        <v>1</v>
      </c>
      <c r="C335">
        <v>1</v>
      </c>
      <c r="D335">
        <v>1</v>
      </c>
      <c r="E335">
        <v>1</v>
      </c>
      <c r="F335">
        <v>1</v>
      </c>
      <c r="G335">
        <v>1</v>
      </c>
    </row>
    <row r="336" spans="1:7" x14ac:dyDescent="0.2">
      <c r="A336">
        <v>16.675000000000001</v>
      </c>
      <c r="B336">
        <v>1</v>
      </c>
      <c r="C336">
        <v>1</v>
      </c>
      <c r="D336">
        <v>1</v>
      </c>
      <c r="E336">
        <v>1</v>
      </c>
      <c r="F336">
        <v>1</v>
      </c>
      <c r="G336">
        <v>1</v>
      </c>
    </row>
    <row r="337" spans="1:7" x14ac:dyDescent="0.2">
      <c r="A337">
        <v>16.725000000000001</v>
      </c>
      <c r="B337">
        <v>1</v>
      </c>
      <c r="C337">
        <v>1</v>
      </c>
      <c r="D337">
        <v>1</v>
      </c>
      <c r="E337">
        <v>1</v>
      </c>
      <c r="F337">
        <v>1</v>
      </c>
      <c r="G337">
        <v>1</v>
      </c>
    </row>
    <row r="338" spans="1:7" x14ac:dyDescent="0.2">
      <c r="A338">
        <v>16.774999999999999</v>
      </c>
      <c r="B338">
        <v>1</v>
      </c>
      <c r="C338">
        <v>1</v>
      </c>
      <c r="D338">
        <v>1</v>
      </c>
      <c r="E338">
        <v>1</v>
      </c>
      <c r="F338">
        <v>1</v>
      </c>
      <c r="G338">
        <v>1</v>
      </c>
    </row>
    <row r="339" spans="1:7" x14ac:dyDescent="0.2">
      <c r="A339">
        <v>16.824999999999999</v>
      </c>
      <c r="B339">
        <v>1</v>
      </c>
      <c r="C339">
        <v>1</v>
      </c>
      <c r="D339">
        <v>1</v>
      </c>
      <c r="E339">
        <v>1</v>
      </c>
      <c r="F339">
        <v>1</v>
      </c>
      <c r="G339">
        <v>1</v>
      </c>
    </row>
    <row r="340" spans="1:7" x14ac:dyDescent="0.2">
      <c r="A340">
        <v>16.875</v>
      </c>
      <c r="B340">
        <v>1</v>
      </c>
      <c r="C340">
        <v>1</v>
      </c>
      <c r="D340">
        <v>1</v>
      </c>
      <c r="E340">
        <v>1</v>
      </c>
      <c r="F340">
        <v>1</v>
      </c>
      <c r="G340">
        <v>1</v>
      </c>
    </row>
    <row r="341" spans="1:7" x14ac:dyDescent="0.2">
      <c r="A341">
        <v>16.925000000000001</v>
      </c>
      <c r="B341">
        <v>1</v>
      </c>
      <c r="C341">
        <v>1</v>
      </c>
      <c r="D341">
        <v>1</v>
      </c>
      <c r="E341">
        <v>1</v>
      </c>
      <c r="F341">
        <v>1</v>
      </c>
      <c r="G341">
        <v>1</v>
      </c>
    </row>
    <row r="342" spans="1:7" x14ac:dyDescent="0.2">
      <c r="A342">
        <v>16.975000000000001</v>
      </c>
      <c r="B342">
        <v>1</v>
      </c>
      <c r="C342">
        <v>1</v>
      </c>
      <c r="D342">
        <v>1</v>
      </c>
      <c r="E342">
        <v>1</v>
      </c>
      <c r="F342">
        <v>1</v>
      </c>
      <c r="G342">
        <v>1</v>
      </c>
    </row>
    <row r="343" spans="1:7" x14ac:dyDescent="0.2">
      <c r="A343">
        <v>17.024999999999999</v>
      </c>
      <c r="B343">
        <v>1</v>
      </c>
      <c r="C343">
        <v>1</v>
      </c>
      <c r="D343">
        <v>1</v>
      </c>
      <c r="E343">
        <v>1</v>
      </c>
      <c r="F343">
        <v>1</v>
      </c>
      <c r="G343">
        <v>1</v>
      </c>
    </row>
    <row r="344" spans="1:7" x14ac:dyDescent="0.2">
      <c r="A344">
        <v>17.074999999999999</v>
      </c>
      <c r="B344">
        <v>1</v>
      </c>
      <c r="C344">
        <v>1</v>
      </c>
      <c r="D344">
        <v>1</v>
      </c>
      <c r="E344">
        <v>1</v>
      </c>
      <c r="F344">
        <v>1</v>
      </c>
      <c r="G344">
        <v>1</v>
      </c>
    </row>
    <row r="345" spans="1:7" x14ac:dyDescent="0.2">
      <c r="A345">
        <v>17.125</v>
      </c>
      <c r="B345">
        <v>1</v>
      </c>
      <c r="C345">
        <v>1</v>
      </c>
      <c r="D345">
        <v>1</v>
      </c>
      <c r="E345">
        <v>1</v>
      </c>
      <c r="F345">
        <v>1</v>
      </c>
      <c r="G345">
        <v>1</v>
      </c>
    </row>
    <row r="346" spans="1:7" x14ac:dyDescent="0.2">
      <c r="A346">
        <v>17.175000000000001</v>
      </c>
      <c r="B346">
        <v>1</v>
      </c>
      <c r="C346">
        <v>1</v>
      </c>
      <c r="D346">
        <v>1</v>
      </c>
      <c r="E346">
        <v>1</v>
      </c>
      <c r="F346">
        <v>1</v>
      </c>
      <c r="G346">
        <v>1</v>
      </c>
    </row>
    <row r="347" spans="1:7" x14ac:dyDescent="0.2">
      <c r="A347">
        <v>17.225000000000001</v>
      </c>
      <c r="B347">
        <v>1</v>
      </c>
      <c r="C347">
        <v>1</v>
      </c>
      <c r="D347">
        <v>1</v>
      </c>
      <c r="E347">
        <v>1</v>
      </c>
      <c r="F347">
        <v>1</v>
      </c>
      <c r="G347">
        <v>1</v>
      </c>
    </row>
    <row r="348" spans="1:7" x14ac:dyDescent="0.2">
      <c r="A348">
        <v>17.274999999999999</v>
      </c>
      <c r="B348">
        <v>1</v>
      </c>
      <c r="C348">
        <v>1</v>
      </c>
      <c r="D348">
        <v>1</v>
      </c>
      <c r="E348">
        <v>1</v>
      </c>
      <c r="F348">
        <v>1</v>
      </c>
      <c r="G348">
        <v>1</v>
      </c>
    </row>
    <row r="349" spans="1:7" x14ac:dyDescent="0.2">
      <c r="A349">
        <v>17.324999999999999</v>
      </c>
      <c r="B349">
        <v>1</v>
      </c>
      <c r="C349">
        <v>1</v>
      </c>
      <c r="D349">
        <v>1</v>
      </c>
      <c r="E349">
        <v>1</v>
      </c>
      <c r="F349">
        <v>1</v>
      </c>
      <c r="G349">
        <v>1</v>
      </c>
    </row>
    <row r="350" spans="1:7" x14ac:dyDescent="0.2">
      <c r="A350">
        <v>17.375</v>
      </c>
      <c r="B350">
        <v>1</v>
      </c>
      <c r="C350">
        <v>1</v>
      </c>
      <c r="D350">
        <v>1</v>
      </c>
      <c r="E350">
        <v>1</v>
      </c>
      <c r="F350">
        <v>1</v>
      </c>
      <c r="G350">
        <v>1</v>
      </c>
    </row>
    <row r="351" spans="1:7" x14ac:dyDescent="0.2">
      <c r="A351">
        <v>17.425000000000001</v>
      </c>
      <c r="B351">
        <v>1</v>
      </c>
      <c r="C351">
        <v>1</v>
      </c>
      <c r="D351">
        <v>1</v>
      </c>
      <c r="E351">
        <v>1</v>
      </c>
      <c r="F351">
        <v>1</v>
      </c>
      <c r="G351">
        <v>1</v>
      </c>
    </row>
    <row r="352" spans="1:7" x14ac:dyDescent="0.2">
      <c r="A352">
        <v>17.475000000000001</v>
      </c>
      <c r="B352">
        <v>1</v>
      </c>
      <c r="C352">
        <v>1</v>
      </c>
      <c r="D352">
        <v>1</v>
      </c>
      <c r="E352">
        <v>1</v>
      </c>
      <c r="F352">
        <v>1</v>
      </c>
      <c r="G352">
        <v>1</v>
      </c>
    </row>
    <row r="353" spans="1:7" x14ac:dyDescent="0.2">
      <c r="A353">
        <v>17.524999999999999</v>
      </c>
      <c r="B353">
        <v>1</v>
      </c>
      <c r="C353">
        <v>1</v>
      </c>
      <c r="D353">
        <v>1</v>
      </c>
      <c r="E353">
        <v>1</v>
      </c>
      <c r="F353">
        <v>1</v>
      </c>
      <c r="G353">
        <v>1</v>
      </c>
    </row>
    <row r="354" spans="1:7" x14ac:dyDescent="0.2">
      <c r="A354">
        <v>17.574999999999999</v>
      </c>
      <c r="B354">
        <v>1</v>
      </c>
      <c r="C354">
        <v>1</v>
      </c>
      <c r="D354">
        <v>1</v>
      </c>
      <c r="E354">
        <v>1</v>
      </c>
      <c r="F354">
        <v>1</v>
      </c>
      <c r="G354">
        <v>1</v>
      </c>
    </row>
    <row r="355" spans="1:7" x14ac:dyDescent="0.2">
      <c r="A355">
        <v>17.625</v>
      </c>
      <c r="B355">
        <v>1</v>
      </c>
      <c r="C355">
        <v>1</v>
      </c>
      <c r="D355">
        <v>1</v>
      </c>
      <c r="E355">
        <v>1</v>
      </c>
      <c r="F355">
        <v>1</v>
      </c>
      <c r="G355">
        <v>1</v>
      </c>
    </row>
    <row r="356" spans="1:7" x14ac:dyDescent="0.2">
      <c r="A356">
        <v>17.675000000000001</v>
      </c>
      <c r="B356">
        <v>1</v>
      </c>
      <c r="C356">
        <v>1</v>
      </c>
      <c r="D356">
        <v>1</v>
      </c>
      <c r="E356">
        <v>1</v>
      </c>
      <c r="F356">
        <v>1</v>
      </c>
      <c r="G356">
        <v>1</v>
      </c>
    </row>
    <row r="357" spans="1:7" x14ac:dyDescent="0.2">
      <c r="A357">
        <v>17.725000000000001</v>
      </c>
      <c r="B357">
        <v>1</v>
      </c>
      <c r="C357">
        <v>1</v>
      </c>
      <c r="D357">
        <v>1</v>
      </c>
      <c r="E357">
        <v>1</v>
      </c>
      <c r="F357">
        <v>1</v>
      </c>
      <c r="G357">
        <v>1</v>
      </c>
    </row>
    <row r="358" spans="1:7" x14ac:dyDescent="0.2">
      <c r="A358">
        <v>17.774999999999999</v>
      </c>
      <c r="B358">
        <v>1</v>
      </c>
      <c r="C358">
        <v>1</v>
      </c>
      <c r="D358">
        <v>1</v>
      </c>
      <c r="E358">
        <v>1</v>
      </c>
      <c r="F358">
        <v>1</v>
      </c>
      <c r="G358">
        <v>1</v>
      </c>
    </row>
    <row r="359" spans="1:7" x14ac:dyDescent="0.2">
      <c r="A359">
        <v>17.824999999999999</v>
      </c>
      <c r="B359">
        <v>1</v>
      </c>
      <c r="C359">
        <v>1</v>
      </c>
      <c r="D359">
        <v>1</v>
      </c>
      <c r="E359">
        <v>1</v>
      </c>
      <c r="F359">
        <v>1</v>
      </c>
      <c r="G359">
        <v>1</v>
      </c>
    </row>
    <row r="360" spans="1:7" x14ac:dyDescent="0.2">
      <c r="A360">
        <v>17.875</v>
      </c>
      <c r="B360">
        <v>1</v>
      </c>
      <c r="C360">
        <v>1</v>
      </c>
      <c r="D360">
        <v>1</v>
      </c>
      <c r="E360">
        <v>1</v>
      </c>
      <c r="F360">
        <v>1</v>
      </c>
      <c r="G360">
        <v>1</v>
      </c>
    </row>
    <row r="361" spans="1:7" x14ac:dyDescent="0.2">
      <c r="A361">
        <v>17.925000000000001</v>
      </c>
      <c r="B361">
        <v>1</v>
      </c>
      <c r="C361">
        <v>1</v>
      </c>
      <c r="D361">
        <v>1</v>
      </c>
      <c r="E361">
        <v>1</v>
      </c>
      <c r="F361">
        <v>1</v>
      </c>
      <c r="G361">
        <v>1</v>
      </c>
    </row>
    <row r="362" spans="1:7" x14ac:dyDescent="0.2">
      <c r="A362">
        <v>17.975000000000001</v>
      </c>
      <c r="B362">
        <v>1</v>
      </c>
      <c r="C362">
        <v>1</v>
      </c>
      <c r="D362">
        <v>1</v>
      </c>
      <c r="E362">
        <v>1</v>
      </c>
      <c r="F362">
        <v>1</v>
      </c>
      <c r="G362">
        <v>1</v>
      </c>
    </row>
    <row r="363" spans="1:7" x14ac:dyDescent="0.2">
      <c r="A363">
        <v>18.024999999999999</v>
      </c>
      <c r="B363">
        <v>1</v>
      </c>
      <c r="C363">
        <v>1</v>
      </c>
      <c r="D363">
        <v>1</v>
      </c>
      <c r="E363">
        <v>1</v>
      </c>
      <c r="F363">
        <v>1</v>
      </c>
      <c r="G363">
        <v>1</v>
      </c>
    </row>
    <row r="364" spans="1:7" x14ac:dyDescent="0.2">
      <c r="A364">
        <v>18.074999999999999</v>
      </c>
      <c r="B364">
        <v>1</v>
      </c>
      <c r="C364">
        <v>1</v>
      </c>
      <c r="D364">
        <v>1</v>
      </c>
      <c r="E364">
        <v>1</v>
      </c>
      <c r="F364">
        <v>1</v>
      </c>
      <c r="G364">
        <v>1</v>
      </c>
    </row>
    <row r="365" spans="1:7" x14ac:dyDescent="0.2">
      <c r="A365">
        <v>18.125</v>
      </c>
      <c r="B365">
        <v>1</v>
      </c>
      <c r="C365">
        <v>1</v>
      </c>
      <c r="D365">
        <v>1</v>
      </c>
      <c r="E365">
        <v>1</v>
      </c>
      <c r="F365">
        <v>1</v>
      </c>
      <c r="G365">
        <v>1</v>
      </c>
    </row>
    <row r="366" spans="1:7" x14ac:dyDescent="0.2">
      <c r="A366">
        <v>18.175000000000001</v>
      </c>
      <c r="B366">
        <v>1</v>
      </c>
      <c r="C366">
        <v>1</v>
      </c>
      <c r="D366">
        <v>1</v>
      </c>
      <c r="E366">
        <v>1</v>
      </c>
      <c r="F366">
        <v>1</v>
      </c>
      <c r="G366">
        <v>1</v>
      </c>
    </row>
    <row r="367" spans="1:7" x14ac:dyDescent="0.2">
      <c r="A367">
        <v>18.225000000000001</v>
      </c>
      <c r="B367">
        <v>1</v>
      </c>
      <c r="C367">
        <v>1</v>
      </c>
      <c r="D367">
        <v>1</v>
      </c>
      <c r="E367">
        <v>1</v>
      </c>
      <c r="F367">
        <v>1</v>
      </c>
      <c r="G367">
        <v>1</v>
      </c>
    </row>
    <row r="368" spans="1:7" x14ac:dyDescent="0.2">
      <c r="A368">
        <v>18.274999999999999</v>
      </c>
      <c r="B368">
        <v>1</v>
      </c>
      <c r="C368">
        <v>1</v>
      </c>
      <c r="D368">
        <v>1</v>
      </c>
      <c r="E368">
        <v>1</v>
      </c>
      <c r="F368">
        <v>1</v>
      </c>
      <c r="G368">
        <v>1</v>
      </c>
    </row>
    <row r="369" spans="1:7" x14ac:dyDescent="0.2">
      <c r="A369">
        <v>18.324999999999999</v>
      </c>
      <c r="B369">
        <v>1</v>
      </c>
      <c r="C369">
        <v>1</v>
      </c>
      <c r="D369">
        <v>1</v>
      </c>
      <c r="E369">
        <v>1</v>
      </c>
      <c r="F369">
        <v>1</v>
      </c>
      <c r="G369">
        <v>1</v>
      </c>
    </row>
    <row r="370" spans="1:7" x14ac:dyDescent="0.2">
      <c r="A370">
        <v>18.375</v>
      </c>
      <c r="B370">
        <v>1</v>
      </c>
      <c r="C370">
        <v>1</v>
      </c>
      <c r="D370">
        <v>1</v>
      </c>
      <c r="E370">
        <v>1</v>
      </c>
      <c r="F370">
        <v>1</v>
      </c>
      <c r="G370">
        <v>1</v>
      </c>
    </row>
    <row r="371" spans="1:7" x14ac:dyDescent="0.2">
      <c r="A371">
        <v>18.425000000000001</v>
      </c>
      <c r="B371">
        <v>1</v>
      </c>
      <c r="C371">
        <v>1</v>
      </c>
      <c r="D371">
        <v>1</v>
      </c>
      <c r="E371">
        <v>1</v>
      </c>
      <c r="F371">
        <v>1</v>
      </c>
      <c r="G371">
        <v>1</v>
      </c>
    </row>
    <row r="372" spans="1:7" x14ac:dyDescent="0.2">
      <c r="A372">
        <v>18.475000000000001</v>
      </c>
      <c r="B372">
        <v>1</v>
      </c>
      <c r="C372">
        <v>1</v>
      </c>
      <c r="D372">
        <v>1</v>
      </c>
      <c r="E372">
        <v>1</v>
      </c>
      <c r="F372">
        <v>1</v>
      </c>
      <c r="G372">
        <v>1</v>
      </c>
    </row>
    <row r="373" spans="1:7" x14ac:dyDescent="0.2">
      <c r="A373">
        <v>18.524999999999999</v>
      </c>
      <c r="B373">
        <v>1</v>
      </c>
      <c r="C373">
        <v>1</v>
      </c>
      <c r="D373">
        <v>1</v>
      </c>
      <c r="E373">
        <v>1</v>
      </c>
      <c r="F373">
        <v>1</v>
      </c>
      <c r="G373">
        <v>1</v>
      </c>
    </row>
    <row r="374" spans="1:7" x14ac:dyDescent="0.2">
      <c r="A374">
        <v>18.574999999999999</v>
      </c>
      <c r="B374">
        <v>1</v>
      </c>
      <c r="C374">
        <v>1</v>
      </c>
      <c r="D374">
        <v>1</v>
      </c>
      <c r="E374">
        <v>1</v>
      </c>
      <c r="F374">
        <v>1</v>
      </c>
      <c r="G374">
        <v>1</v>
      </c>
    </row>
    <row r="375" spans="1:7" x14ac:dyDescent="0.2">
      <c r="A375">
        <v>18.625</v>
      </c>
      <c r="B375">
        <v>1</v>
      </c>
      <c r="C375">
        <v>1</v>
      </c>
      <c r="D375">
        <v>1</v>
      </c>
      <c r="E375">
        <v>1</v>
      </c>
      <c r="F375">
        <v>1</v>
      </c>
      <c r="G375">
        <v>1</v>
      </c>
    </row>
    <row r="376" spans="1:7" x14ac:dyDescent="0.2">
      <c r="A376">
        <v>18.675000000000001</v>
      </c>
      <c r="B376">
        <v>1</v>
      </c>
      <c r="C376">
        <v>1</v>
      </c>
      <c r="D376">
        <v>1</v>
      </c>
      <c r="E376">
        <v>1</v>
      </c>
      <c r="F376">
        <v>1</v>
      </c>
      <c r="G376">
        <v>1</v>
      </c>
    </row>
    <row r="377" spans="1:7" x14ac:dyDescent="0.2">
      <c r="A377">
        <v>18.725000000000001</v>
      </c>
      <c r="B377">
        <v>1</v>
      </c>
      <c r="C377">
        <v>1</v>
      </c>
      <c r="D377">
        <v>1</v>
      </c>
      <c r="E377">
        <v>1</v>
      </c>
      <c r="F377">
        <v>1</v>
      </c>
      <c r="G377">
        <v>1</v>
      </c>
    </row>
    <row r="378" spans="1:7" x14ac:dyDescent="0.2">
      <c r="A378">
        <v>18.774999999999999</v>
      </c>
      <c r="B378">
        <v>1</v>
      </c>
      <c r="C378">
        <v>1</v>
      </c>
      <c r="D378">
        <v>1</v>
      </c>
      <c r="E378">
        <v>1</v>
      </c>
      <c r="F378">
        <v>1</v>
      </c>
      <c r="G378">
        <v>1</v>
      </c>
    </row>
    <row r="379" spans="1:7" x14ac:dyDescent="0.2">
      <c r="A379">
        <v>18.824999999999999</v>
      </c>
      <c r="B379">
        <v>1</v>
      </c>
      <c r="C379">
        <v>1</v>
      </c>
      <c r="D379">
        <v>1</v>
      </c>
      <c r="E379">
        <v>1</v>
      </c>
      <c r="F379">
        <v>1</v>
      </c>
      <c r="G379">
        <v>1</v>
      </c>
    </row>
    <row r="380" spans="1:7" x14ac:dyDescent="0.2">
      <c r="A380">
        <v>18.875</v>
      </c>
      <c r="B380">
        <v>1</v>
      </c>
      <c r="C380">
        <v>1</v>
      </c>
      <c r="D380">
        <v>1</v>
      </c>
      <c r="E380">
        <v>1</v>
      </c>
      <c r="F380">
        <v>1</v>
      </c>
      <c r="G380">
        <v>1</v>
      </c>
    </row>
    <row r="381" spans="1:7" x14ac:dyDescent="0.2">
      <c r="A381">
        <v>18.925000000000001</v>
      </c>
      <c r="B381">
        <v>1</v>
      </c>
      <c r="C381">
        <v>1</v>
      </c>
      <c r="D381">
        <v>1</v>
      </c>
      <c r="E381">
        <v>1</v>
      </c>
      <c r="F381">
        <v>1</v>
      </c>
      <c r="G381">
        <v>1</v>
      </c>
    </row>
    <row r="382" spans="1:7" x14ac:dyDescent="0.2">
      <c r="A382">
        <v>18.975000000000001</v>
      </c>
      <c r="B382">
        <v>1</v>
      </c>
      <c r="C382">
        <v>1</v>
      </c>
      <c r="D382">
        <v>1</v>
      </c>
      <c r="E382">
        <v>1</v>
      </c>
      <c r="F382">
        <v>1</v>
      </c>
      <c r="G382">
        <v>1</v>
      </c>
    </row>
    <row r="383" spans="1:7" x14ac:dyDescent="0.2">
      <c r="A383">
        <v>19.024999999999999</v>
      </c>
      <c r="B383">
        <v>1</v>
      </c>
      <c r="C383">
        <v>1</v>
      </c>
      <c r="D383">
        <v>1</v>
      </c>
      <c r="E383">
        <v>1</v>
      </c>
      <c r="F383">
        <v>1</v>
      </c>
      <c r="G383">
        <v>1</v>
      </c>
    </row>
    <row r="384" spans="1:7" x14ac:dyDescent="0.2">
      <c r="A384">
        <v>19.074999999999999</v>
      </c>
      <c r="B384">
        <v>1</v>
      </c>
      <c r="C384">
        <v>1</v>
      </c>
      <c r="D384">
        <v>1</v>
      </c>
      <c r="E384">
        <v>1</v>
      </c>
      <c r="F384">
        <v>1</v>
      </c>
      <c r="G384">
        <v>1</v>
      </c>
    </row>
    <row r="385" spans="1:7" x14ac:dyDescent="0.2">
      <c r="A385">
        <v>19.125</v>
      </c>
      <c r="B385">
        <v>1</v>
      </c>
      <c r="C385">
        <v>1</v>
      </c>
      <c r="D385">
        <v>1</v>
      </c>
      <c r="E385">
        <v>1</v>
      </c>
      <c r="F385">
        <v>1</v>
      </c>
      <c r="G385">
        <v>1</v>
      </c>
    </row>
    <row r="386" spans="1:7" x14ac:dyDescent="0.2">
      <c r="A386">
        <v>19.175000000000001</v>
      </c>
      <c r="B386">
        <v>1</v>
      </c>
      <c r="C386">
        <v>1</v>
      </c>
      <c r="D386">
        <v>1</v>
      </c>
      <c r="E386">
        <v>1</v>
      </c>
      <c r="F386">
        <v>1</v>
      </c>
      <c r="G386">
        <v>1</v>
      </c>
    </row>
    <row r="387" spans="1:7" x14ac:dyDescent="0.2">
      <c r="A387">
        <v>19.225000000000001</v>
      </c>
      <c r="B387">
        <v>1</v>
      </c>
      <c r="C387">
        <v>1</v>
      </c>
      <c r="D387">
        <v>1</v>
      </c>
      <c r="E387">
        <v>1</v>
      </c>
      <c r="F387">
        <v>1</v>
      </c>
      <c r="G387">
        <v>1</v>
      </c>
    </row>
    <row r="388" spans="1:7" x14ac:dyDescent="0.2">
      <c r="A388">
        <v>19.274999999999999</v>
      </c>
      <c r="B388">
        <v>1</v>
      </c>
      <c r="C388">
        <v>1</v>
      </c>
      <c r="D388">
        <v>1</v>
      </c>
      <c r="E388">
        <v>1</v>
      </c>
      <c r="F388">
        <v>1</v>
      </c>
      <c r="G388">
        <v>1</v>
      </c>
    </row>
    <row r="389" spans="1:7" x14ac:dyDescent="0.2">
      <c r="A389">
        <v>19.324999999999999</v>
      </c>
      <c r="B389">
        <v>1</v>
      </c>
      <c r="C389">
        <v>1</v>
      </c>
      <c r="D389">
        <v>1</v>
      </c>
      <c r="E389">
        <v>1</v>
      </c>
      <c r="F389">
        <v>1</v>
      </c>
      <c r="G389">
        <v>1</v>
      </c>
    </row>
    <row r="390" spans="1:7" x14ac:dyDescent="0.2">
      <c r="A390">
        <v>19.375</v>
      </c>
      <c r="B390">
        <v>1</v>
      </c>
      <c r="C390">
        <v>1</v>
      </c>
      <c r="D390">
        <v>1</v>
      </c>
      <c r="E390">
        <v>1</v>
      </c>
      <c r="F390">
        <v>1</v>
      </c>
      <c r="G390">
        <v>1</v>
      </c>
    </row>
    <row r="391" spans="1:7" x14ac:dyDescent="0.2">
      <c r="A391">
        <v>19.425000000000001</v>
      </c>
      <c r="B391">
        <v>1</v>
      </c>
      <c r="C391">
        <v>1</v>
      </c>
      <c r="D391">
        <v>1</v>
      </c>
      <c r="E391">
        <v>1</v>
      </c>
      <c r="F391">
        <v>1</v>
      </c>
      <c r="G391">
        <v>1</v>
      </c>
    </row>
    <row r="392" spans="1:7" x14ac:dyDescent="0.2">
      <c r="A392">
        <v>19.475000000000001</v>
      </c>
      <c r="B392">
        <v>1</v>
      </c>
      <c r="C392">
        <v>1</v>
      </c>
      <c r="D392">
        <v>1</v>
      </c>
      <c r="E392">
        <v>1</v>
      </c>
      <c r="F392">
        <v>1</v>
      </c>
      <c r="G392">
        <v>1</v>
      </c>
    </row>
    <row r="393" spans="1:7" x14ac:dyDescent="0.2">
      <c r="A393">
        <v>19.524999999999999</v>
      </c>
      <c r="B393">
        <v>1</v>
      </c>
      <c r="C393">
        <v>1</v>
      </c>
      <c r="D393">
        <v>1</v>
      </c>
      <c r="E393">
        <v>1</v>
      </c>
      <c r="F393">
        <v>1</v>
      </c>
      <c r="G393">
        <v>1</v>
      </c>
    </row>
    <row r="394" spans="1:7" x14ac:dyDescent="0.2">
      <c r="A394">
        <v>19.574999999999999</v>
      </c>
      <c r="B394">
        <v>1</v>
      </c>
      <c r="C394">
        <v>1</v>
      </c>
      <c r="D394">
        <v>1</v>
      </c>
      <c r="E394">
        <v>1</v>
      </c>
      <c r="F394">
        <v>1</v>
      </c>
      <c r="G394">
        <v>1</v>
      </c>
    </row>
    <row r="395" spans="1:7" x14ac:dyDescent="0.2">
      <c r="A395">
        <v>19.625</v>
      </c>
      <c r="B395">
        <v>1</v>
      </c>
      <c r="C395">
        <v>1</v>
      </c>
      <c r="D395">
        <v>1</v>
      </c>
      <c r="E395">
        <v>1</v>
      </c>
      <c r="F395">
        <v>1</v>
      </c>
      <c r="G395">
        <v>1</v>
      </c>
    </row>
    <row r="396" spans="1:7" x14ac:dyDescent="0.2">
      <c r="A396">
        <v>19.675000000000001</v>
      </c>
      <c r="B396">
        <v>1</v>
      </c>
      <c r="C396">
        <v>1</v>
      </c>
      <c r="D396">
        <v>1</v>
      </c>
      <c r="E396">
        <v>1</v>
      </c>
      <c r="F396">
        <v>1</v>
      </c>
      <c r="G396">
        <v>1</v>
      </c>
    </row>
    <row r="397" spans="1:7" x14ac:dyDescent="0.2">
      <c r="A397">
        <v>19.725000000000001</v>
      </c>
      <c r="B397">
        <v>1</v>
      </c>
      <c r="C397">
        <v>1</v>
      </c>
      <c r="D397">
        <v>1</v>
      </c>
      <c r="E397">
        <v>1</v>
      </c>
      <c r="F397">
        <v>1</v>
      </c>
      <c r="G397">
        <v>1</v>
      </c>
    </row>
    <row r="398" spans="1:7" x14ac:dyDescent="0.2">
      <c r="A398">
        <v>19.774999999999999</v>
      </c>
      <c r="B398">
        <v>1</v>
      </c>
      <c r="C398">
        <v>1</v>
      </c>
      <c r="D398">
        <v>1</v>
      </c>
      <c r="E398">
        <v>1</v>
      </c>
      <c r="F398">
        <v>1</v>
      </c>
      <c r="G398">
        <v>1</v>
      </c>
    </row>
    <row r="399" spans="1:7" x14ac:dyDescent="0.2">
      <c r="A399">
        <v>19.824999999999999</v>
      </c>
      <c r="B399">
        <v>1</v>
      </c>
      <c r="C399">
        <v>1</v>
      </c>
      <c r="D399">
        <v>1</v>
      </c>
      <c r="E399">
        <v>1</v>
      </c>
      <c r="F399">
        <v>1</v>
      </c>
      <c r="G399">
        <v>1</v>
      </c>
    </row>
    <row r="400" spans="1:7" x14ac:dyDescent="0.2">
      <c r="A400">
        <v>19.875</v>
      </c>
      <c r="B400">
        <v>1</v>
      </c>
      <c r="C400">
        <v>1</v>
      </c>
      <c r="D400">
        <v>1</v>
      </c>
      <c r="E400">
        <v>1</v>
      </c>
      <c r="F400">
        <v>1</v>
      </c>
      <c r="G400">
        <v>1</v>
      </c>
    </row>
    <row r="401" spans="1:7" x14ac:dyDescent="0.2">
      <c r="A401">
        <v>19.925000000000001</v>
      </c>
      <c r="B401">
        <v>1</v>
      </c>
      <c r="C401">
        <v>1</v>
      </c>
      <c r="D401">
        <v>1</v>
      </c>
      <c r="E401">
        <v>1</v>
      </c>
      <c r="F401">
        <v>1</v>
      </c>
      <c r="G401">
        <v>1</v>
      </c>
    </row>
    <row r="402" spans="1:7" x14ac:dyDescent="0.2">
      <c r="A402">
        <v>19.975000000000001</v>
      </c>
      <c r="B402">
        <v>1</v>
      </c>
      <c r="C402">
        <v>1</v>
      </c>
      <c r="D402">
        <v>1</v>
      </c>
      <c r="E402">
        <v>1</v>
      </c>
      <c r="F402">
        <v>1</v>
      </c>
      <c r="G402">
        <v>1</v>
      </c>
    </row>
  </sheetData>
  <pageMargins left="0.7" right="0.7" top="0.78740157499999996" bottom="0.78740157499999996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E19A6-0BC2-43BC-8714-0DA09CDB23C2}">
  <sheetPr codeName="Tabelle4"/>
  <dimension ref="A1:G402"/>
  <sheetViews>
    <sheetView workbookViewId="0">
      <selection activeCell="O22" sqref="O22"/>
    </sheetView>
  </sheetViews>
  <sheetFormatPr baseColWidth="10" defaultRowHeight="15" x14ac:dyDescent="0.2"/>
  <sheetData>
    <row r="1" spans="1:7" x14ac:dyDescent="0.2">
      <c r="A1" t="str">
        <f>wet!A1</f>
        <v>x [m]</v>
      </c>
      <c r="B1" t="s">
        <v>13</v>
      </c>
    </row>
    <row r="2" spans="1:7" x14ac:dyDescent="0.2">
      <c r="B2" t="str" cm="1">
        <f t="array" ref="B2:D402">dry!K4:M404</f>
        <v>d_ana, t = 0s</v>
      </c>
      <c r="C2" t="str">
        <v>d_ana, t = 0.3s</v>
      </c>
      <c r="D2" t="str">
        <v>d_ana, t = 0.6s</v>
      </c>
      <c r="E2" t="str" cm="1">
        <f t="array" ref="E2:G402">dry!E4:G404</f>
        <v>d_num, t = 0s</v>
      </c>
      <c r="F2" t="str">
        <v>d_num, t = 0.3s</v>
      </c>
      <c r="G2" t="str">
        <v>d_num, t = 0.6s</v>
      </c>
    </row>
    <row r="3" spans="1:7" x14ac:dyDescent="0.2">
      <c r="A3" cm="1">
        <f t="array" ref="A3:A402">wet!A5:A404</f>
        <v>2.5000000000000001E-2</v>
      </c>
      <c r="B3">
        <v>4</v>
      </c>
      <c r="C3">
        <v>4</v>
      </c>
      <c r="D3">
        <v>4</v>
      </c>
      <c r="E3">
        <v>4</v>
      </c>
      <c r="F3">
        <v>4</v>
      </c>
      <c r="G3">
        <v>4</v>
      </c>
    </row>
    <row r="4" spans="1:7" x14ac:dyDescent="0.2">
      <c r="A4">
        <v>7.4999999999999997E-2</v>
      </c>
      <c r="B4">
        <v>4</v>
      </c>
      <c r="C4">
        <v>4</v>
      </c>
      <c r="D4">
        <v>4</v>
      </c>
      <c r="E4">
        <v>4</v>
      </c>
      <c r="F4">
        <v>4</v>
      </c>
      <c r="G4">
        <v>4</v>
      </c>
    </row>
    <row r="5" spans="1:7" x14ac:dyDescent="0.2">
      <c r="A5">
        <v>0.125</v>
      </c>
      <c r="B5">
        <v>4</v>
      </c>
      <c r="C5">
        <v>4</v>
      </c>
      <c r="D5">
        <v>4</v>
      </c>
      <c r="E5">
        <v>4</v>
      </c>
      <c r="F5">
        <v>4</v>
      </c>
      <c r="G5">
        <v>4</v>
      </c>
    </row>
    <row r="6" spans="1:7" x14ac:dyDescent="0.2">
      <c r="A6">
        <v>0.17499999999999999</v>
      </c>
      <c r="B6">
        <v>4</v>
      </c>
      <c r="C6">
        <v>4</v>
      </c>
      <c r="D6">
        <v>4</v>
      </c>
      <c r="E6">
        <v>4</v>
      </c>
      <c r="F6">
        <v>4</v>
      </c>
      <c r="G6">
        <v>4</v>
      </c>
    </row>
    <row r="7" spans="1:7" x14ac:dyDescent="0.2">
      <c r="A7">
        <v>0.22500000000000001</v>
      </c>
      <c r="B7">
        <v>4</v>
      </c>
      <c r="C7">
        <v>4</v>
      </c>
      <c r="D7">
        <v>4</v>
      </c>
      <c r="E7">
        <v>4</v>
      </c>
      <c r="F7">
        <v>4</v>
      </c>
      <c r="G7">
        <v>4</v>
      </c>
    </row>
    <row r="8" spans="1:7" x14ac:dyDescent="0.2">
      <c r="A8">
        <v>0.27500000000000002</v>
      </c>
      <c r="B8">
        <v>4</v>
      </c>
      <c r="C8">
        <v>4</v>
      </c>
      <c r="D8">
        <v>4</v>
      </c>
      <c r="E8">
        <v>4</v>
      </c>
      <c r="F8">
        <v>4</v>
      </c>
      <c r="G8">
        <v>4</v>
      </c>
    </row>
    <row r="9" spans="1:7" x14ac:dyDescent="0.2">
      <c r="A9">
        <v>0.32500000000000001</v>
      </c>
      <c r="B9">
        <v>4</v>
      </c>
      <c r="C9">
        <v>4</v>
      </c>
      <c r="D9">
        <v>4</v>
      </c>
      <c r="E9">
        <v>4</v>
      </c>
      <c r="F9">
        <v>4</v>
      </c>
      <c r="G9">
        <v>4</v>
      </c>
    </row>
    <row r="10" spans="1:7" x14ac:dyDescent="0.2">
      <c r="A10">
        <v>0.375</v>
      </c>
      <c r="B10">
        <v>4</v>
      </c>
      <c r="C10">
        <v>4</v>
      </c>
      <c r="D10">
        <v>4</v>
      </c>
      <c r="E10">
        <v>4</v>
      </c>
      <c r="F10">
        <v>4</v>
      </c>
      <c r="G10">
        <v>4</v>
      </c>
    </row>
    <row r="11" spans="1:7" x14ac:dyDescent="0.2">
      <c r="A11">
        <v>0.42499999999999999</v>
      </c>
      <c r="B11">
        <v>4</v>
      </c>
      <c r="C11">
        <v>4</v>
      </c>
      <c r="D11">
        <v>4</v>
      </c>
      <c r="E11">
        <v>4</v>
      </c>
      <c r="F11">
        <v>4</v>
      </c>
      <c r="G11">
        <v>4</v>
      </c>
    </row>
    <row r="12" spans="1:7" x14ac:dyDescent="0.2">
      <c r="A12">
        <v>0.47499999999999998</v>
      </c>
      <c r="B12">
        <v>4</v>
      </c>
      <c r="C12">
        <v>4</v>
      </c>
      <c r="D12">
        <v>4</v>
      </c>
      <c r="E12">
        <v>4</v>
      </c>
      <c r="F12">
        <v>4</v>
      </c>
      <c r="G12">
        <v>4</v>
      </c>
    </row>
    <row r="13" spans="1:7" x14ac:dyDescent="0.2">
      <c r="A13">
        <v>0.52500000000000002</v>
      </c>
      <c r="B13">
        <v>4</v>
      </c>
      <c r="C13">
        <v>4</v>
      </c>
      <c r="D13">
        <v>4</v>
      </c>
      <c r="E13">
        <v>4</v>
      </c>
      <c r="F13">
        <v>4</v>
      </c>
      <c r="G13">
        <v>4</v>
      </c>
    </row>
    <row r="14" spans="1:7" x14ac:dyDescent="0.2">
      <c r="A14">
        <v>0.57499999999999996</v>
      </c>
      <c r="B14">
        <v>4</v>
      </c>
      <c r="C14">
        <v>4</v>
      </c>
      <c r="D14">
        <v>4</v>
      </c>
      <c r="E14">
        <v>4</v>
      </c>
      <c r="F14">
        <v>4</v>
      </c>
      <c r="G14">
        <v>4</v>
      </c>
    </row>
    <row r="15" spans="1:7" x14ac:dyDescent="0.2">
      <c r="A15">
        <v>0.625</v>
      </c>
      <c r="B15">
        <v>4</v>
      </c>
      <c r="C15">
        <v>4</v>
      </c>
      <c r="D15">
        <v>4</v>
      </c>
      <c r="E15">
        <v>4</v>
      </c>
      <c r="F15">
        <v>4</v>
      </c>
      <c r="G15">
        <v>4</v>
      </c>
    </row>
    <row r="16" spans="1:7" x14ac:dyDescent="0.2">
      <c r="A16">
        <v>0.67500000000000004</v>
      </c>
      <c r="B16">
        <v>4</v>
      </c>
      <c r="C16">
        <v>4</v>
      </c>
      <c r="D16">
        <v>4</v>
      </c>
      <c r="E16">
        <v>4</v>
      </c>
      <c r="F16">
        <v>4</v>
      </c>
      <c r="G16">
        <v>4</v>
      </c>
    </row>
    <row r="17" spans="1:7" x14ac:dyDescent="0.2">
      <c r="A17">
        <v>0.72499999999999998</v>
      </c>
      <c r="B17">
        <v>4</v>
      </c>
      <c r="C17">
        <v>4</v>
      </c>
      <c r="D17">
        <v>4</v>
      </c>
      <c r="E17">
        <v>4</v>
      </c>
      <c r="F17">
        <v>4</v>
      </c>
      <c r="G17">
        <v>4</v>
      </c>
    </row>
    <row r="18" spans="1:7" x14ac:dyDescent="0.2">
      <c r="A18">
        <v>0.77500000000000002</v>
      </c>
      <c r="B18">
        <v>4</v>
      </c>
      <c r="C18">
        <v>4</v>
      </c>
      <c r="D18">
        <v>4</v>
      </c>
      <c r="E18">
        <v>4</v>
      </c>
      <c r="F18">
        <v>4</v>
      </c>
      <c r="G18">
        <v>4</v>
      </c>
    </row>
    <row r="19" spans="1:7" x14ac:dyDescent="0.2">
      <c r="A19">
        <v>0.82499999999999996</v>
      </c>
      <c r="B19">
        <v>4</v>
      </c>
      <c r="C19">
        <v>4</v>
      </c>
      <c r="D19">
        <v>4</v>
      </c>
      <c r="E19">
        <v>4</v>
      </c>
      <c r="F19">
        <v>4</v>
      </c>
      <c r="G19">
        <v>4</v>
      </c>
    </row>
    <row r="20" spans="1:7" x14ac:dyDescent="0.2">
      <c r="A20">
        <v>0.875</v>
      </c>
      <c r="B20">
        <v>4</v>
      </c>
      <c r="C20">
        <v>4</v>
      </c>
      <c r="D20">
        <v>4</v>
      </c>
      <c r="E20">
        <v>4</v>
      </c>
      <c r="F20">
        <v>4</v>
      </c>
      <c r="G20">
        <v>4</v>
      </c>
    </row>
    <row r="21" spans="1:7" x14ac:dyDescent="0.2">
      <c r="A21">
        <v>0.92500000000000004</v>
      </c>
      <c r="B21">
        <v>4</v>
      </c>
      <c r="C21">
        <v>4</v>
      </c>
      <c r="D21">
        <v>4</v>
      </c>
      <c r="E21">
        <v>4</v>
      </c>
      <c r="F21">
        <v>4</v>
      </c>
      <c r="G21">
        <v>4</v>
      </c>
    </row>
    <row r="22" spans="1:7" x14ac:dyDescent="0.2">
      <c r="A22">
        <v>0.97499999999999998</v>
      </c>
      <c r="B22">
        <v>4</v>
      </c>
      <c r="C22">
        <v>4</v>
      </c>
      <c r="D22">
        <v>4</v>
      </c>
      <c r="E22">
        <v>4</v>
      </c>
      <c r="F22">
        <v>4</v>
      </c>
      <c r="G22">
        <v>4</v>
      </c>
    </row>
    <row r="23" spans="1:7" x14ac:dyDescent="0.2">
      <c r="A23">
        <v>1.0249999999999999</v>
      </c>
      <c r="B23">
        <v>4</v>
      </c>
      <c r="C23">
        <v>4</v>
      </c>
      <c r="D23">
        <v>4</v>
      </c>
      <c r="E23">
        <v>4</v>
      </c>
      <c r="F23">
        <v>4</v>
      </c>
      <c r="G23">
        <v>4</v>
      </c>
    </row>
    <row r="24" spans="1:7" x14ac:dyDescent="0.2">
      <c r="A24">
        <v>1.075</v>
      </c>
      <c r="B24">
        <v>4</v>
      </c>
      <c r="C24">
        <v>4</v>
      </c>
      <c r="D24">
        <v>4</v>
      </c>
      <c r="E24">
        <v>4</v>
      </c>
      <c r="F24">
        <v>4</v>
      </c>
      <c r="G24">
        <v>4</v>
      </c>
    </row>
    <row r="25" spans="1:7" x14ac:dyDescent="0.2">
      <c r="A25">
        <v>1.125</v>
      </c>
      <c r="B25">
        <v>4</v>
      </c>
      <c r="C25">
        <v>4</v>
      </c>
      <c r="D25">
        <v>4</v>
      </c>
      <c r="E25">
        <v>4</v>
      </c>
      <c r="F25">
        <v>4</v>
      </c>
      <c r="G25">
        <v>4</v>
      </c>
    </row>
    <row r="26" spans="1:7" x14ac:dyDescent="0.2">
      <c r="A26">
        <v>1.175</v>
      </c>
      <c r="B26">
        <v>4</v>
      </c>
      <c r="C26">
        <v>4</v>
      </c>
      <c r="D26">
        <v>4</v>
      </c>
      <c r="E26">
        <v>4</v>
      </c>
      <c r="F26">
        <v>4</v>
      </c>
      <c r="G26">
        <v>4</v>
      </c>
    </row>
    <row r="27" spans="1:7" x14ac:dyDescent="0.2">
      <c r="A27">
        <v>1.2250000000000001</v>
      </c>
      <c r="B27">
        <v>4</v>
      </c>
      <c r="C27">
        <v>4</v>
      </c>
      <c r="D27">
        <v>4</v>
      </c>
      <c r="E27">
        <v>4</v>
      </c>
      <c r="F27">
        <v>4</v>
      </c>
      <c r="G27">
        <v>4</v>
      </c>
    </row>
    <row r="28" spans="1:7" x14ac:dyDescent="0.2">
      <c r="A28">
        <v>1.2749999999999999</v>
      </c>
      <c r="B28">
        <v>4</v>
      </c>
      <c r="C28">
        <v>4</v>
      </c>
      <c r="D28">
        <v>4</v>
      </c>
      <c r="E28">
        <v>4</v>
      </c>
      <c r="F28">
        <v>4</v>
      </c>
      <c r="G28">
        <v>4</v>
      </c>
    </row>
    <row r="29" spans="1:7" x14ac:dyDescent="0.2">
      <c r="A29">
        <v>1.325</v>
      </c>
      <c r="B29">
        <v>4</v>
      </c>
      <c r="C29">
        <v>4</v>
      </c>
      <c r="D29">
        <v>4</v>
      </c>
      <c r="E29">
        <v>4</v>
      </c>
      <c r="F29">
        <v>4</v>
      </c>
      <c r="G29">
        <v>4</v>
      </c>
    </row>
    <row r="30" spans="1:7" x14ac:dyDescent="0.2">
      <c r="A30">
        <v>1.375</v>
      </c>
      <c r="B30">
        <v>4</v>
      </c>
      <c r="C30">
        <v>4</v>
      </c>
      <c r="D30">
        <v>4</v>
      </c>
      <c r="E30">
        <v>4</v>
      </c>
      <c r="F30">
        <v>4</v>
      </c>
      <c r="G30">
        <v>4</v>
      </c>
    </row>
    <row r="31" spans="1:7" x14ac:dyDescent="0.2">
      <c r="A31">
        <v>1.425</v>
      </c>
      <c r="B31">
        <v>4</v>
      </c>
      <c r="C31">
        <v>4</v>
      </c>
      <c r="D31">
        <v>4</v>
      </c>
      <c r="E31">
        <v>4</v>
      </c>
      <c r="F31">
        <v>4</v>
      </c>
      <c r="G31">
        <v>4</v>
      </c>
    </row>
    <row r="32" spans="1:7" x14ac:dyDescent="0.2">
      <c r="A32">
        <v>1.4750000000000001</v>
      </c>
      <c r="B32">
        <v>4</v>
      </c>
      <c r="C32">
        <v>4</v>
      </c>
      <c r="D32">
        <v>4</v>
      </c>
      <c r="E32">
        <v>4</v>
      </c>
      <c r="F32">
        <v>4</v>
      </c>
      <c r="G32">
        <v>4</v>
      </c>
    </row>
    <row r="33" spans="1:7" x14ac:dyDescent="0.2">
      <c r="A33">
        <v>1.5249999999999999</v>
      </c>
      <c r="B33">
        <v>4</v>
      </c>
      <c r="C33">
        <v>4</v>
      </c>
      <c r="D33">
        <v>4</v>
      </c>
      <c r="E33">
        <v>4</v>
      </c>
      <c r="F33">
        <v>4</v>
      </c>
      <c r="G33">
        <v>4</v>
      </c>
    </row>
    <row r="34" spans="1:7" x14ac:dyDescent="0.2">
      <c r="A34">
        <v>1.575</v>
      </c>
      <c r="B34">
        <v>4</v>
      </c>
      <c r="C34">
        <v>4</v>
      </c>
      <c r="D34">
        <v>4</v>
      </c>
      <c r="E34">
        <v>4</v>
      </c>
      <c r="F34">
        <v>4</v>
      </c>
      <c r="G34">
        <v>4</v>
      </c>
    </row>
    <row r="35" spans="1:7" x14ac:dyDescent="0.2">
      <c r="A35">
        <v>1.625</v>
      </c>
      <c r="B35">
        <v>4</v>
      </c>
      <c r="C35">
        <v>4</v>
      </c>
      <c r="D35">
        <v>4</v>
      </c>
      <c r="E35">
        <v>4</v>
      </c>
      <c r="F35">
        <v>4</v>
      </c>
      <c r="G35">
        <v>4</v>
      </c>
    </row>
    <row r="36" spans="1:7" x14ac:dyDescent="0.2">
      <c r="A36">
        <v>1.675</v>
      </c>
      <c r="B36">
        <v>4</v>
      </c>
      <c r="C36">
        <v>4</v>
      </c>
      <c r="D36">
        <v>4</v>
      </c>
      <c r="E36">
        <v>4</v>
      </c>
      <c r="F36">
        <v>4</v>
      </c>
      <c r="G36">
        <v>4</v>
      </c>
    </row>
    <row r="37" spans="1:7" x14ac:dyDescent="0.2">
      <c r="A37">
        <v>1.7250000000000001</v>
      </c>
      <c r="B37">
        <v>4</v>
      </c>
      <c r="C37">
        <v>4</v>
      </c>
      <c r="D37">
        <v>4</v>
      </c>
      <c r="E37">
        <v>4</v>
      </c>
      <c r="F37">
        <v>4</v>
      </c>
      <c r="G37">
        <v>4</v>
      </c>
    </row>
    <row r="38" spans="1:7" x14ac:dyDescent="0.2">
      <c r="A38">
        <v>1.7749999999999999</v>
      </c>
      <c r="B38">
        <v>4</v>
      </c>
      <c r="C38">
        <v>4</v>
      </c>
      <c r="D38">
        <v>4</v>
      </c>
      <c r="E38">
        <v>4</v>
      </c>
      <c r="F38">
        <v>4</v>
      </c>
      <c r="G38">
        <v>4</v>
      </c>
    </row>
    <row r="39" spans="1:7" x14ac:dyDescent="0.2">
      <c r="A39">
        <v>1.825</v>
      </c>
      <c r="B39">
        <v>4</v>
      </c>
      <c r="C39">
        <v>4</v>
      </c>
      <c r="D39">
        <v>4</v>
      </c>
      <c r="E39">
        <v>4</v>
      </c>
      <c r="F39">
        <v>4</v>
      </c>
      <c r="G39">
        <v>4</v>
      </c>
    </row>
    <row r="40" spans="1:7" x14ac:dyDescent="0.2">
      <c r="A40">
        <v>1.875</v>
      </c>
      <c r="B40">
        <v>4</v>
      </c>
      <c r="C40">
        <v>4</v>
      </c>
      <c r="D40">
        <v>4</v>
      </c>
      <c r="E40">
        <v>4</v>
      </c>
      <c r="F40">
        <v>4</v>
      </c>
      <c r="G40">
        <v>4</v>
      </c>
    </row>
    <row r="41" spans="1:7" x14ac:dyDescent="0.2">
      <c r="A41">
        <v>1.925</v>
      </c>
      <c r="B41">
        <v>4</v>
      </c>
      <c r="C41">
        <v>4</v>
      </c>
      <c r="D41">
        <v>4</v>
      </c>
      <c r="E41">
        <v>4</v>
      </c>
      <c r="F41">
        <v>4</v>
      </c>
      <c r="G41">
        <v>4</v>
      </c>
    </row>
    <row r="42" spans="1:7" x14ac:dyDescent="0.2">
      <c r="A42">
        <v>1.9750000000000001</v>
      </c>
      <c r="B42">
        <v>4</v>
      </c>
      <c r="C42">
        <v>4</v>
      </c>
      <c r="D42">
        <v>4</v>
      </c>
      <c r="E42">
        <v>4</v>
      </c>
      <c r="F42">
        <v>4</v>
      </c>
      <c r="G42">
        <v>4</v>
      </c>
    </row>
    <row r="43" spans="1:7" x14ac:dyDescent="0.2">
      <c r="A43">
        <v>2.0249999999999999</v>
      </c>
      <c r="B43">
        <v>4</v>
      </c>
      <c r="C43">
        <v>4</v>
      </c>
      <c r="D43">
        <v>4</v>
      </c>
      <c r="E43">
        <v>4</v>
      </c>
      <c r="F43">
        <v>4</v>
      </c>
      <c r="G43">
        <v>4</v>
      </c>
    </row>
    <row r="44" spans="1:7" x14ac:dyDescent="0.2">
      <c r="A44">
        <v>2.0750000000000002</v>
      </c>
      <c r="B44">
        <v>4</v>
      </c>
      <c r="C44">
        <v>4</v>
      </c>
      <c r="D44">
        <v>4</v>
      </c>
      <c r="E44">
        <v>4</v>
      </c>
      <c r="F44">
        <v>4</v>
      </c>
      <c r="G44">
        <v>4</v>
      </c>
    </row>
    <row r="45" spans="1:7" x14ac:dyDescent="0.2">
      <c r="A45">
        <v>2.125</v>
      </c>
      <c r="B45">
        <v>4</v>
      </c>
      <c r="C45">
        <v>4</v>
      </c>
      <c r="D45">
        <v>4</v>
      </c>
      <c r="E45">
        <v>4</v>
      </c>
      <c r="F45">
        <v>4</v>
      </c>
      <c r="G45">
        <v>4</v>
      </c>
    </row>
    <row r="46" spans="1:7" x14ac:dyDescent="0.2">
      <c r="A46">
        <v>2.1749999999999998</v>
      </c>
      <c r="B46">
        <v>4</v>
      </c>
      <c r="C46">
        <v>4</v>
      </c>
      <c r="D46">
        <v>4</v>
      </c>
      <c r="E46">
        <v>4</v>
      </c>
      <c r="F46">
        <v>4</v>
      </c>
      <c r="G46">
        <v>4</v>
      </c>
    </row>
    <row r="47" spans="1:7" x14ac:dyDescent="0.2">
      <c r="A47">
        <v>2.2250000000000001</v>
      </c>
      <c r="B47">
        <v>4</v>
      </c>
      <c r="C47">
        <v>4</v>
      </c>
      <c r="D47">
        <v>4</v>
      </c>
      <c r="E47">
        <v>4</v>
      </c>
      <c r="F47">
        <v>4</v>
      </c>
      <c r="G47">
        <v>4</v>
      </c>
    </row>
    <row r="48" spans="1:7" x14ac:dyDescent="0.2">
      <c r="A48">
        <v>2.2749999999999999</v>
      </c>
      <c r="B48">
        <v>4</v>
      </c>
      <c r="C48">
        <v>4</v>
      </c>
      <c r="D48">
        <v>4</v>
      </c>
      <c r="E48">
        <v>4</v>
      </c>
      <c r="F48">
        <v>4</v>
      </c>
      <c r="G48">
        <v>4</v>
      </c>
    </row>
    <row r="49" spans="1:7" x14ac:dyDescent="0.2">
      <c r="A49">
        <v>2.3250000000000002</v>
      </c>
      <c r="B49">
        <v>4</v>
      </c>
      <c r="C49">
        <v>4</v>
      </c>
      <c r="D49">
        <v>4</v>
      </c>
      <c r="E49">
        <v>4</v>
      </c>
      <c r="F49">
        <v>4</v>
      </c>
      <c r="G49">
        <v>4</v>
      </c>
    </row>
    <row r="50" spans="1:7" x14ac:dyDescent="0.2">
      <c r="A50">
        <v>2.375</v>
      </c>
      <c r="B50">
        <v>4</v>
      </c>
      <c r="C50">
        <v>4</v>
      </c>
      <c r="D50">
        <v>4</v>
      </c>
      <c r="E50">
        <v>4</v>
      </c>
      <c r="F50">
        <v>4</v>
      </c>
      <c r="G50">
        <v>4</v>
      </c>
    </row>
    <row r="51" spans="1:7" x14ac:dyDescent="0.2">
      <c r="A51">
        <v>2.4249999999999998</v>
      </c>
      <c r="B51">
        <v>4</v>
      </c>
      <c r="C51">
        <v>4</v>
      </c>
      <c r="D51">
        <v>4</v>
      </c>
      <c r="E51">
        <v>4</v>
      </c>
      <c r="F51">
        <v>4</v>
      </c>
      <c r="G51">
        <v>4</v>
      </c>
    </row>
    <row r="52" spans="1:7" x14ac:dyDescent="0.2">
      <c r="A52">
        <v>2.4750000000000001</v>
      </c>
      <c r="B52">
        <v>4</v>
      </c>
      <c r="C52">
        <v>4</v>
      </c>
      <c r="D52">
        <v>4</v>
      </c>
      <c r="E52">
        <v>4</v>
      </c>
      <c r="F52">
        <v>4</v>
      </c>
      <c r="G52">
        <v>4</v>
      </c>
    </row>
    <row r="53" spans="1:7" x14ac:dyDescent="0.2">
      <c r="A53">
        <v>2.5249999999999999</v>
      </c>
      <c r="B53">
        <v>4</v>
      </c>
      <c r="C53">
        <v>4</v>
      </c>
      <c r="D53">
        <v>4</v>
      </c>
      <c r="E53">
        <v>4</v>
      </c>
      <c r="F53">
        <v>4</v>
      </c>
      <c r="G53">
        <v>4</v>
      </c>
    </row>
    <row r="54" spans="1:7" x14ac:dyDescent="0.2">
      <c r="A54">
        <v>2.5750000000000002</v>
      </c>
      <c r="B54">
        <v>4</v>
      </c>
      <c r="C54">
        <v>4</v>
      </c>
      <c r="D54">
        <v>4</v>
      </c>
      <c r="E54">
        <v>4</v>
      </c>
      <c r="F54">
        <v>4</v>
      </c>
      <c r="G54">
        <v>4</v>
      </c>
    </row>
    <row r="55" spans="1:7" x14ac:dyDescent="0.2">
      <c r="A55">
        <v>2.625</v>
      </c>
      <c r="B55">
        <v>4</v>
      </c>
      <c r="C55">
        <v>4</v>
      </c>
      <c r="D55">
        <v>4</v>
      </c>
      <c r="E55">
        <v>4</v>
      </c>
      <c r="F55">
        <v>4</v>
      </c>
      <c r="G55">
        <v>4</v>
      </c>
    </row>
    <row r="56" spans="1:7" x14ac:dyDescent="0.2">
      <c r="A56">
        <v>2.6749999999999998</v>
      </c>
      <c r="B56">
        <v>4</v>
      </c>
      <c r="C56">
        <v>4</v>
      </c>
      <c r="D56">
        <v>4</v>
      </c>
      <c r="E56">
        <v>4</v>
      </c>
      <c r="F56">
        <v>4</v>
      </c>
      <c r="G56">
        <v>4</v>
      </c>
    </row>
    <row r="57" spans="1:7" x14ac:dyDescent="0.2">
      <c r="A57">
        <v>2.7250000000000001</v>
      </c>
      <c r="B57">
        <v>4</v>
      </c>
      <c r="C57">
        <v>4</v>
      </c>
      <c r="D57">
        <v>4</v>
      </c>
      <c r="E57">
        <v>4</v>
      </c>
      <c r="F57">
        <v>4</v>
      </c>
      <c r="G57">
        <v>4</v>
      </c>
    </row>
    <row r="58" spans="1:7" x14ac:dyDescent="0.2">
      <c r="A58">
        <v>2.7749999999999999</v>
      </c>
      <c r="B58">
        <v>4</v>
      </c>
      <c r="C58">
        <v>4</v>
      </c>
      <c r="D58">
        <v>4</v>
      </c>
      <c r="E58">
        <v>4</v>
      </c>
      <c r="F58">
        <v>4</v>
      </c>
      <c r="G58">
        <v>4</v>
      </c>
    </row>
    <row r="59" spans="1:7" x14ac:dyDescent="0.2">
      <c r="A59">
        <v>2.8250000000000002</v>
      </c>
      <c r="B59">
        <v>4</v>
      </c>
      <c r="C59">
        <v>4</v>
      </c>
      <c r="D59">
        <v>4</v>
      </c>
      <c r="E59">
        <v>4</v>
      </c>
      <c r="F59">
        <v>4</v>
      </c>
      <c r="G59">
        <v>4</v>
      </c>
    </row>
    <row r="60" spans="1:7" x14ac:dyDescent="0.2">
      <c r="A60">
        <v>2.875</v>
      </c>
      <c r="B60">
        <v>4</v>
      </c>
      <c r="C60">
        <v>4</v>
      </c>
      <c r="D60">
        <v>4</v>
      </c>
      <c r="E60">
        <v>4</v>
      </c>
      <c r="F60">
        <v>4</v>
      </c>
      <c r="G60">
        <v>4</v>
      </c>
    </row>
    <row r="61" spans="1:7" x14ac:dyDescent="0.2">
      <c r="A61">
        <v>2.9249999999999998</v>
      </c>
      <c r="B61">
        <v>4</v>
      </c>
      <c r="C61">
        <v>4</v>
      </c>
      <c r="D61">
        <v>4</v>
      </c>
      <c r="E61">
        <v>4</v>
      </c>
      <c r="F61">
        <v>4</v>
      </c>
      <c r="G61">
        <v>4</v>
      </c>
    </row>
    <row r="62" spans="1:7" x14ac:dyDescent="0.2">
      <c r="A62">
        <v>2.9750000000000001</v>
      </c>
      <c r="B62">
        <v>4</v>
      </c>
      <c r="C62">
        <v>4</v>
      </c>
      <c r="D62">
        <v>4</v>
      </c>
      <c r="E62">
        <v>4</v>
      </c>
      <c r="F62">
        <v>4</v>
      </c>
      <c r="G62">
        <v>4</v>
      </c>
    </row>
    <row r="63" spans="1:7" x14ac:dyDescent="0.2">
      <c r="A63">
        <v>3.0249999999999999</v>
      </c>
      <c r="B63">
        <v>4</v>
      </c>
      <c r="C63">
        <v>4</v>
      </c>
      <c r="D63">
        <v>4</v>
      </c>
      <c r="E63">
        <v>4</v>
      </c>
      <c r="F63">
        <v>4</v>
      </c>
      <c r="G63">
        <v>4</v>
      </c>
    </row>
    <row r="64" spans="1:7" x14ac:dyDescent="0.2">
      <c r="A64">
        <v>3.0750000000000002</v>
      </c>
      <c r="B64">
        <v>4</v>
      </c>
      <c r="C64">
        <v>4</v>
      </c>
      <c r="D64">
        <v>4</v>
      </c>
      <c r="E64">
        <v>4</v>
      </c>
      <c r="F64">
        <v>4</v>
      </c>
      <c r="G64">
        <v>4</v>
      </c>
    </row>
    <row r="65" spans="1:7" x14ac:dyDescent="0.2">
      <c r="A65">
        <v>3.125</v>
      </c>
      <c r="B65">
        <v>4</v>
      </c>
      <c r="C65">
        <v>4</v>
      </c>
      <c r="D65">
        <v>4</v>
      </c>
      <c r="E65">
        <v>4</v>
      </c>
      <c r="F65">
        <v>4</v>
      </c>
      <c r="G65">
        <v>4</v>
      </c>
    </row>
    <row r="66" spans="1:7" x14ac:dyDescent="0.2">
      <c r="A66">
        <v>3.1749999999999998</v>
      </c>
      <c r="B66">
        <v>4</v>
      </c>
      <c r="C66">
        <v>4</v>
      </c>
      <c r="D66">
        <v>4</v>
      </c>
      <c r="E66">
        <v>4</v>
      </c>
      <c r="F66">
        <v>4</v>
      </c>
      <c r="G66">
        <v>4</v>
      </c>
    </row>
    <row r="67" spans="1:7" x14ac:dyDescent="0.2">
      <c r="A67">
        <v>3.2250000000000001</v>
      </c>
      <c r="B67">
        <v>4</v>
      </c>
      <c r="C67">
        <v>4</v>
      </c>
      <c r="D67">
        <v>4</v>
      </c>
      <c r="E67">
        <v>4</v>
      </c>
      <c r="F67">
        <v>4</v>
      </c>
      <c r="G67">
        <v>4</v>
      </c>
    </row>
    <row r="68" spans="1:7" x14ac:dyDescent="0.2">
      <c r="A68">
        <v>3.2749999999999999</v>
      </c>
      <c r="B68">
        <v>4</v>
      </c>
      <c r="C68">
        <v>4</v>
      </c>
      <c r="D68">
        <v>4</v>
      </c>
      <c r="E68">
        <v>4</v>
      </c>
      <c r="F68">
        <v>4</v>
      </c>
      <c r="G68">
        <v>4</v>
      </c>
    </row>
    <row r="69" spans="1:7" x14ac:dyDescent="0.2">
      <c r="A69">
        <v>3.3250000000000002</v>
      </c>
      <c r="B69">
        <v>4</v>
      </c>
      <c r="C69">
        <v>4</v>
      </c>
      <c r="D69">
        <v>4</v>
      </c>
      <c r="E69">
        <v>4</v>
      </c>
      <c r="F69">
        <v>4</v>
      </c>
      <c r="G69">
        <v>4</v>
      </c>
    </row>
    <row r="70" spans="1:7" x14ac:dyDescent="0.2">
      <c r="A70">
        <v>3.375</v>
      </c>
      <c r="B70">
        <v>4</v>
      </c>
      <c r="C70">
        <v>4</v>
      </c>
      <c r="D70">
        <v>4</v>
      </c>
      <c r="E70">
        <v>4</v>
      </c>
      <c r="F70">
        <v>4</v>
      </c>
      <c r="G70">
        <v>4</v>
      </c>
    </row>
    <row r="71" spans="1:7" x14ac:dyDescent="0.2">
      <c r="A71">
        <v>3.4249999999999998</v>
      </c>
      <c r="B71">
        <v>4</v>
      </c>
      <c r="C71">
        <v>4</v>
      </c>
      <c r="D71">
        <v>4</v>
      </c>
      <c r="E71">
        <v>4</v>
      </c>
      <c r="F71">
        <v>4</v>
      </c>
      <c r="G71">
        <v>3.99999999999</v>
      </c>
    </row>
    <row r="72" spans="1:7" x14ac:dyDescent="0.2">
      <c r="A72">
        <v>3.4750000000000001</v>
      </c>
      <c r="B72">
        <v>4</v>
      </c>
      <c r="C72">
        <v>4</v>
      </c>
      <c r="D72">
        <v>4</v>
      </c>
      <c r="E72">
        <v>4</v>
      </c>
      <c r="F72">
        <v>4</v>
      </c>
      <c r="G72">
        <v>3.99999999998</v>
      </c>
    </row>
    <row r="73" spans="1:7" x14ac:dyDescent="0.2">
      <c r="A73">
        <v>3.5249999999999999</v>
      </c>
      <c r="B73">
        <v>4</v>
      </c>
      <c r="C73">
        <v>4</v>
      </c>
      <c r="D73">
        <v>4</v>
      </c>
      <c r="E73">
        <v>4</v>
      </c>
      <c r="F73">
        <v>4</v>
      </c>
      <c r="G73">
        <v>3.99999999996</v>
      </c>
    </row>
    <row r="74" spans="1:7" x14ac:dyDescent="0.2">
      <c r="A74">
        <v>3.5750000000000002</v>
      </c>
      <c r="B74">
        <v>4</v>
      </c>
      <c r="C74">
        <v>4</v>
      </c>
      <c r="D74">
        <v>4</v>
      </c>
      <c r="E74">
        <v>4</v>
      </c>
      <c r="F74">
        <v>4</v>
      </c>
      <c r="G74">
        <v>3.99999999992</v>
      </c>
    </row>
    <row r="75" spans="1:7" x14ac:dyDescent="0.2">
      <c r="A75">
        <v>3.625</v>
      </c>
      <c r="B75">
        <v>4</v>
      </c>
      <c r="C75">
        <v>4</v>
      </c>
      <c r="D75">
        <v>4</v>
      </c>
      <c r="E75">
        <v>4</v>
      </c>
      <c r="F75">
        <v>4</v>
      </c>
      <c r="G75">
        <v>3.99999999983</v>
      </c>
    </row>
    <row r="76" spans="1:7" x14ac:dyDescent="0.2">
      <c r="A76">
        <v>3.6749999999999998</v>
      </c>
      <c r="B76">
        <v>4</v>
      </c>
      <c r="C76">
        <v>4</v>
      </c>
      <c r="D76">
        <v>4</v>
      </c>
      <c r="E76">
        <v>4</v>
      </c>
      <c r="F76">
        <v>4</v>
      </c>
      <c r="G76">
        <v>3.99999999965</v>
      </c>
    </row>
    <row r="77" spans="1:7" x14ac:dyDescent="0.2">
      <c r="A77">
        <v>3.7250000000000001</v>
      </c>
      <c r="B77">
        <v>4</v>
      </c>
      <c r="C77">
        <v>4</v>
      </c>
      <c r="D77">
        <v>4</v>
      </c>
      <c r="E77">
        <v>4</v>
      </c>
      <c r="F77">
        <v>4</v>
      </c>
      <c r="G77">
        <v>3.9999999992999999</v>
      </c>
    </row>
    <row r="78" spans="1:7" x14ac:dyDescent="0.2">
      <c r="A78">
        <v>3.7749999999999999</v>
      </c>
      <c r="B78">
        <v>4</v>
      </c>
      <c r="C78">
        <v>4</v>
      </c>
      <c r="D78">
        <v>4</v>
      </c>
      <c r="E78">
        <v>4</v>
      </c>
      <c r="F78">
        <v>4</v>
      </c>
      <c r="G78">
        <v>3.9999999986199999</v>
      </c>
    </row>
    <row r="79" spans="1:7" x14ac:dyDescent="0.2">
      <c r="A79">
        <v>3.8250000000000002</v>
      </c>
      <c r="B79">
        <v>4</v>
      </c>
      <c r="C79">
        <v>4</v>
      </c>
      <c r="D79">
        <v>4</v>
      </c>
      <c r="E79">
        <v>4</v>
      </c>
      <c r="F79">
        <v>4</v>
      </c>
      <c r="G79">
        <v>3.9999999973000002</v>
      </c>
    </row>
    <row r="80" spans="1:7" x14ac:dyDescent="0.2">
      <c r="A80">
        <v>3.875</v>
      </c>
      <c r="B80">
        <v>4</v>
      </c>
      <c r="C80">
        <v>4</v>
      </c>
      <c r="D80">
        <v>4</v>
      </c>
      <c r="E80">
        <v>4</v>
      </c>
      <c r="F80">
        <v>4</v>
      </c>
      <c r="G80">
        <v>3.99999999479</v>
      </c>
    </row>
    <row r="81" spans="1:7" x14ac:dyDescent="0.2">
      <c r="A81">
        <v>3.9249999999999998</v>
      </c>
      <c r="B81">
        <v>4</v>
      </c>
      <c r="C81">
        <v>4</v>
      </c>
      <c r="D81">
        <v>4</v>
      </c>
      <c r="E81">
        <v>4</v>
      </c>
      <c r="F81">
        <v>4</v>
      </c>
      <c r="G81">
        <v>3.9999999900500001</v>
      </c>
    </row>
    <row r="82" spans="1:7" x14ac:dyDescent="0.2">
      <c r="A82">
        <v>3.9750000000000001</v>
      </c>
      <c r="B82">
        <v>4</v>
      </c>
      <c r="C82">
        <v>4</v>
      </c>
      <c r="D82">
        <v>4</v>
      </c>
      <c r="E82">
        <v>4</v>
      </c>
      <c r="F82">
        <v>4</v>
      </c>
      <c r="G82">
        <v>3.9999999812199998</v>
      </c>
    </row>
    <row r="83" spans="1:7" x14ac:dyDescent="0.2">
      <c r="A83">
        <v>4.0250000000000004</v>
      </c>
      <c r="B83">
        <v>4</v>
      </c>
      <c r="C83">
        <v>4</v>
      </c>
      <c r="D83">
        <v>4</v>
      </c>
      <c r="E83">
        <v>4</v>
      </c>
      <c r="F83">
        <v>4</v>
      </c>
      <c r="G83">
        <v>3.9999999649500002</v>
      </c>
    </row>
    <row r="84" spans="1:7" x14ac:dyDescent="0.2">
      <c r="A84">
        <v>4.0750000000000002</v>
      </c>
      <c r="B84">
        <v>4</v>
      </c>
      <c r="C84">
        <v>4</v>
      </c>
      <c r="D84">
        <v>4</v>
      </c>
      <c r="E84">
        <v>4</v>
      </c>
      <c r="F84">
        <v>4</v>
      </c>
      <c r="G84">
        <v>3.99999993536</v>
      </c>
    </row>
    <row r="85" spans="1:7" x14ac:dyDescent="0.2">
      <c r="A85">
        <v>4.125</v>
      </c>
      <c r="B85">
        <v>4</v>
      </c>
      <c r="C85">
        <v>4</v>
      </c>
      <c r="D85">
        <v>4</v>
      </c>
      <c r="E85">
        <v>4</v>
      </c>
      <c r="F85">
        <v>4</v>
      </c>
      <c r="G85">
        <v>3.99999988218</v>
      </c>
    </row>
    <row r="86" spans="1:7" x14ac:dyDescent="0.2">
      <c r="A86">
        <v>4.1749999999999998</v>
      </c>
      <c r="B86">
        <v>4</v>
      </c>
      <c r="C86">
        <v>4</v>
      </c>
      <c r="D86">
        <v>4</v>
      </c>
      <c r="E86">
        <v>4</v>
      </c>
      <c r="F86">
        <v>4</v>
      </c>
      <c r="G86">
        <v>3.9999997877900002</v>
      </c>
    </row>
    <row r="87" spans="1:7" x14ac:dyDescent="0.2">
      <c r="A87">
        <v>4.2249999999999996</v>
      </c>
      <c r="B87">
        <v>4</v>
      </c>
      <c r="C87">
        <v>4</v>
      </c>
      <c r="D87">
        <v>4</v>
      </c>
      <c r="E87">
        <v>4</v>
      </c>
      <c r="F87">
        <v>4</v>
      </c>
      <c r="G87">
        <v>3.9999996222999998</v>
      </c>
    </row>
    <row r="88" spans="1:7" x14ac:dyDescent="0.2">
      <c r="A88">
        <v>4.2750000000000004</v>
      </c>
      <c r="B88">
        <v>4</v>
      </c>
      <c r="C88">
        <v>4</v>
      </c>
      <c r="D88">
        <v>4</v>
      </c>
      <c r="E88">
        <v>4</v>
      </c>
      <c r="F88">
        <v>4</v>
      </c>
      <c r="G88">
        <v>3.9999993357400001</v>
      </c>
    </row>
    <row r="89" spans="1:7" x14ac:dyDescent="0.2">
      <c r="A89">
        <v>4.3250000000000002</v>
      </c>
      <c r="B89">
        <v>4</v>
      </c>
      <c r="C89">
        <v>4</v>
      </c>
      <c r="D89">
        <v>4</v>
      </c>
      <c r="E89">
        <v>4</v>
      </c>
      <c r="F89">
        <v>4</v>
      </c>
      <c r="G89">
        <v>3.99999884576</v>
      </c>
    </row>
    <row r="90" spans="1:7" x14ac:dyDescent="0.2">
      <c r="A90">
        <v>4.375</v>
      </c>
      <c r="B90">
        <v>4</v>
      </c>
      <c r="C90">
        <v>4</v>
      </c>
      <c r="D90">
        <v>4</v>
      </c>
      <c r="E90">
        <v>4</v>
      </c>
      <c r="F90">
        <v>4</v>
      </c>
      <c r="G90">
        <v>3.9999980184399999</v>
      </c>
    </row>
    <row r="91" spans="1:7" x14ac:dyDescent="0.2">
      <c r="A91">
        <v>4.4249999999999998</v>
      </c>
      <c r="B91">
        <v>4</v>
      </c>
      <c r="C91">
        <v>4</v>
      </c>
      <c r="D91">
        <v>4</v>
      </c>
      <c r="E91">
        <v>4</v>
      </c>
      <c r="F91">
        <v>4</v>
      </c>
      <c r="G91">
        <v>3.9999966392199999</v>
      </c>
    </row>
    <row r="92" spans="1:7" x14ac:dyDescent="0.2">
      <c r="A92">
        <v>4.4749999999999996</v>
      </c>
      <c r="B92">
        <v>4</v>
      </c>
      <c r="C92">
        <v>4</v>
      </c>
      <c r="D92">
        <v>4</v>
      </c>
      <c r="E92">
        <v>4</v>
      </c>
      <c r="F92">
        <v>4</v>
      </c>
      <c r="G92">
        <v>3.99999436921</v>
      </c>
    </row>
    <row r="93" spans="1:7" x14ac:dyDescent="0.2">
      <c r="A93">
        <v>4.5250000000000004</v>
      </c>
      <c r="B93">
        <v>4</v>
      </c>
      <c r="C93">
        <v>4</v>
      </c>
      <c r="D93">
        <v>4</v>
      </c>
      <c r="E93">
        <v>4</v>
      </c>
      <c r="F93">
        <v>4</v>
      </c>
      <c r="G93">
        <v>3.9999906810599999</v>
      </c>
    </row>
    <row r="94" spans="1:7" x14ac:dyDescent="0.2">
      <c r="A94">
        <v>4.5750000000000002</v>
      </c>
      <c r="B94">
        <v>4</v>
      </c>
      <c r="C94">
        <v>4</v>
      </c>
      <c r="D94">
        <v>4</v>
      </c>
      <c r="E94">
        <v>4</v>
      </c>
      <c r="F94">
        <v>4</v>
      </c>
      <c r="G94">
        <v>3.9999847663599999</v>
      </c>
    </row>
    <row r="95" spans="1:7" x14ac:dyDescent="0.2">
      <c r="A95">
        <v>4.625</v>
      </c>
      <c r="B95">
        <v>4</v>
      </c>
      <c r="C95">
        <v>4</v>
      </c>
      <c r="D95">
        <v>4</v>
      </c>
      <c r="E95">
        <v>4</v>
      </c>
      <c r="F95">
        <v>4</v>
      </c>
      <c r="G95">
        <v>3.9999754046599998</v>
      </c>
    </row>
    <row r="96" spans="1:7" x14ac:dyDescent="0.2">
      <c r="A96">
        <v>4.6749999999999998</v>
      </c>
      <c r="B96">
        <v>4</v>
      </c>
      <c r="C96">
        <v>4</v>
      </c>
      <c r="D96">
        <v>4</v>
      </c>
      <c r="E96">
        <v>4</v>
      </c>
      <c r="F96">
        <v>4</v>
      </c>
      <c r="G96">
        <v>3.99996078201</v>
      </c>
    </row>
    <row r="97" spans="1:7" x14ac:dyDescent="0.2">
      <c r="A97">
        <v>4.7249999999999996</v>
      </c>
      <c r="B97">
        <v>4</v>
      </c>
      <c r="C97">
        <v>4</v>
      </c>
      <c r="D97">
        <v>4</v>
      </c>
      <c r="E97">
        <v>4</v>
      </c>
      <c r="F97">
        <v>4</v>
      </c>
      <c r="G97">
        <v>3.9999382449900001</v>
      </c>
    </row>
    <row r="98" spans="1:7" x14ac:dyDescent="0.2">
      <c r="A98">
        <v>4.7750000000000004</v>
      </c>
      <c r="B98">
        <v>4</v>
      </c>
      <c r="C98">
        <v>4</v>
      </c>
      <c r="D98">
        <v>4</v>
      </c>
      <c r="E98">
        <v>4</v>
      </c>
      <c r="F98">
        <v>4</v>
      </c>
      <c r="G98">
        <v>3.99990397481</v>
      </c>
    </row>
    <row r="99" spans="1:7" x14ac:dyDescent="0.2">
      <c r="A99">
        <v>4.8250000000000002</v>
      </c>
      <c r="B99">
        <v>4</v>
      </c>
      <c r="C99">
        <v>4</v>
      </c>
      <c r="D99">
        <v>4</v>
      </c>
      <c r="E99">
        <v>4</v>
      </c>
      <c r="F99">
        <v>4</v>
      </c>
      <c r="G99">
        <v>3.99985256658</v>
      </c>
    </row>
    <row r="100" spans="1:7" x14ac:dyDescent="0.2">
      <c r="A100">
        <v>4.875</v>
      </c>
      <c r="B100">
        <v>4</v>
      </c>
      <c r="C100">
        <v>4</v>
      </c>
      <c r="D100">
        <v>4</v>
      </c>
      <c r="E100">
        <v>4</v>
      </c>
      <c r="F100">
        <v>4</v>
      </c>
      <c r="G100">
        <v>3.9997765002199999</v>
      </c>
    </row>
    <row r="101" spans="1:7" x14ac:dyDescent="0.2">
      <c r="A101">
        <v>4.9249999999999998</v>
      </c>
      <c r="B101">
        <v>4</v>
      </c>
      <c r="C101">
        <v>4</v>
      </c>
      <c r="D101">
        <v>4</v>
      </c>
      <c r="E101">
        <v>4</v>
      </c>
      <c r="F101">
        <v>4</v>
      </c>
      <c r="G101">
        <v>3.9996654950799999</v>
      </c>
    </row>
    <row r="102" spans="1:7" x14ac:dyDescent="0.2">
      <c r="A102">
        <v>4.9749999999999996</v>
      </c>
      <c r="B102">
        <v>4</v>
      </c>
      <c r="C102">
        <v>4</v>
      </c>
      <c r="D102">
        <v>4</v>
      </c>
      <c r="E102">
        <v>4</v>
      </c>
      <c r="F102">
        <v>4</v>
      </c>
      <c r="G102">
        <v>3.9995057486299999</v>
      </c>
    </row>
    <row r="103" spans="1:7" x14ac:dyDescent="0.2">
      <c r="A103">
        <v>5.0250000000000004</v>
      </c>
      <c r="B103">
        <v>4</v>
      </c>
      <c r="C103">
        <v>4</v>
      </c>
      <c r="D103">
        <v>4</v>
      </c>
      <c r="E103">
        <v>4</v>
      </c>
      <c r="F103">
        <v>4</v>
      </c>
      <c r="G103">
        <v>3.9992790724499998</v>
      </c>
    </row>
    <row r="104" spans="1:7" x14ac:dyDescent="0.2">
      <c r="A104">
        <v>5.0750000000000002</v>
      </c>
      <c r="B104">
        <v>4</v>
      </c>
      <c r="C104">
        <v>4</v>
      </c>
      <c r="D104">
        <v>4</v>
      </c>
      <c r="E104">
        <v>4</v>
      </c>
      <c r="F104">
        <v>4</v>
      </c>
      <c r="G104">
        <v>3.99896195578</v>
      </c>
    </row>
    <row r="105" spans="1:7" x14ac:dyDescent="0.2">
      <c r="A105">
        <v>5.125</v>
      </c>
      <c r="B105">
        <v>4</v>
      </c>
      <c r="C105">
        <v>4</v>
      </c>
      <c r="D105">
        <v>4</v>
      </c>
      <c r="E105">
        <v>4</v>
      </c>
      <c r="F105">
        <v>4</v>
      </c>
      <c r="G105">
        <v>3.9985246074899998</v>
      </c>
    </row>
    <row r="106" spans="1:7" x14ac:dyDescent="0.2">
      <c r="A106">
        <v>5.1749999999999998</v>
      </c>
      <c r="B106">
        <v>4</v>
      </c>
      <c r="C106">
        <v>4</v>
      </c>
      <c r="D106">
        <v>4</v>
      </c>
      <c r="E106">
        <v>4</v>
      </c>
      <c r="F106">
        <v>4</v>
      </c>
      <c r="G106">
        <v>3.9979300492699998</v>
      </c>
    </row>
    <row r="107" spans="1:7" x14ac:dyDescent="0.2">
      <c r="A107">
        <v>5.2249999999999996</v>
      </c>
      <c r="B107">
        <v>4</v>
      </c>
      <c r="C107">
        <v>4</v>
      </c>
      <c r="D107">
        <v>4</v>
      </c>
      <c r="E107">
        <v>4</v>
      </c>
      <c r="F107">
        <v>4</v>
      </c>
      <c r="G107">
        <v>3.9971333531600002</v>
      </c>
    </row>
    <row r="108" spans="1:7" x14ac:dyDescent="0.2">
      <c r="A108">
        <v>5.2750000000000004</v>
      </c>
      <c r="B108">
        <v>4</v>
      </c>
      <c r="C108">
        <v>4</v>
      </c>
      <c r="D108">
        <v>4</v>
      </c>
      <c r="E108">
        <v>4</v>
      </c>
      <c r="F108">
        <v>4</v>
      </c>
      <c r="G108">
        <v>3.99608113211</v>
      </c>
    </row>
    <row r="109" spans="1:7" x14ac:dyDescent="0.2">
      <c r="A109">
        <v>5.3250000000000002</v>
      </c>
      <c r="B109">
        <v>4</v>
      </c>
      <c r="C109">
        <v>4</v>
      </c>
      <c r="D109">
        <v>4</v>
      </c>
      <c r="E109">
        <v>4</v>
      </c>
      <c r="F109">
        <v>4</v>
      </c>
      <c r="G109">
        <v>3.9947113964600001</v>
      </c>
    </row>
    <row r="110" spans="1:7" x14ac:dyDescent="0.2">
      <c r="A110">
        <v>5.375</v>
      </c>
      <c r="B110">
        <v>4</v>
      </c>
      <c r="C110">
        <v>4</v>
      </c>
      <c r="D110">
        <v>4</v>
      </c>
      <c r="E110">
        <v>4</v>
      </c>
      <c r="F110">
        <v>4</v>
      </c>
      <c r="G110">
        <v>3.99295388035</v>
      </c>
    </row>
    <row r="111" spans="1:7" x14ac:dyDescent="0.2">
      <c r="A111">
        <v>5.4249999999999998</v>
      </c>
      <c r="B111">
        <v>4</v>
      </c>
      <c r="C111">
        <v>4</v>
      </c>
      <c r="D111">
        <v>4</v>
      </c>
      <c r="E111">
        <v>4</v>
      </c>
      <c r="F111">
        <v>4</v>
      </c>
      <c r="G111">
        <v>3.9907309153699999</v>
      </c>
    </row>
    <row r="112" spans="1:7" x14ac:dyDescent="0.2">
      <c r="A112">
        <v>5.4749999999999996</v>
      </c>
      <c r="B112">
        <v>4</v>
      </c>
      <c r="C112">
        <v>4</v>
      </c>
      <c r="D112">
        <v>4</v>
      </c>
      <c r="E112">
        <v>4</v>
      </c>
      <c r="F112">
        <v>4</v>
      </c>
      <c r="G112">
        <v>3.9879588857599999</v>
      </c>
    </row>
    <row r="113" spans="1:7" x14ac:dyDescent="0.2">
      <c r="A113">
        <v>5.5250000000000004</v>
      </c>
      <c r="B113">
        <v>4</v>
      </c>
      <c r="C113">
        <v>4</v>
      </c>
      <c r="D113">
        <v>4</v>
      </c>
      <c r="E113">
        <v>4</v>
      </c>
      <c r="F113">
        <v>4</v>
      </c>
      <c r="G113">
        <v>3.9845502425000001</v>
      </c>
    </row>
    <row r="114" spans="1:7" x14ac:dyDescent="0.2">
      <c r="A114">
        <v>5.5750000000000002</v>
      </c>
      <c r="B114">
        <v>4</v>
      </c>
      <c r="C114">
        <v>4</v>
      </c>
      <c r="D114">
        <v>4</v>
      </c>
      <c r="E114">
        <v>4</v>
      </c>
      <c r="F114">
        <v>4</v>
      </c>
      <c r="G114">
        <v>3.9804159909400001</v>
      </c>
    </row>
    <row r="115" spans="1:7" x14ac:dyDescent="0.2">
      <c r="A115">
        <v>5.625</v>
      </c>
      <c r="B115">
        <v>4</v>
      </c>
      <c r="C115">
        <v>4</v>
      </c>
      <c r="D115">
        <v>4</v>
      </c>
      <c r="E115">
        <v>4</v>
      </c>
      <c r="F115">
        <v>4</v>
      </c>
      <c r="G115">
        <v>3.97546850701</v>
      </c>
    </row>
    <row r="116" spans="1:7" x14ac:dyDescent="0.2">
      <c r="A116">
        <v>5.6749999999999998</v>
      </c>
      <c r="B116">
        <v>4</v>
      </c>
      <c r="C116">
        <v>4</v>
      </c>
      <c r="D116">
        <v>4</v>
      </c>
      <c r="E116">
        <v>4</v>
      </c>
      <c r="F116">
        <v>4</v>
      </c>
      <c r="G116">
        <v>3.9696244905000002</v>
      </c>
    </row>
    <row r="117" spans="1:7" x14ac:dyDescent="0.2">
      <c r="A117">
        <v>5.7249999999999996</v>
      </c>
      <c r="B117">
        <v>4</v>
      </c>
      <c r="C117">
        <v>4</v>
      </c>
      <c r="D117">
        <v>4</v>
      </c>
      <c r="E117">
        <v>4</v>
      </c>
      <c r="F117">
        <v>4</v>
      </c>
      <c r="G117">
        <v>3.96280784027</v>
      </c>
    </row>
    <row r="118" spans="1:7" x14ac:dyDescent="0.2">
      <c r="A118">
        <v>5.7750000000000004</v>
      </c>
      <c r="B118">
        <v>4</v>
      </c>
      <c r="C118">
        <v>4</v>
      </c>
      <c r="D118">
        <v>4</v>
      </c>
      <c r="E118">
        <v>4</v>
      </c>
      <c r="F118">
        <v>4</v>
      </c>
      <c r="G118">
        <v>3.9549522388199998</v>
      </c>
    </row>
    <row r="119" spans="1:7" x14ac:dyDescent="0.2">
      <c r="A119">
        <v>5.8250000000000002</v>
      </c>
      <c r="B119">
        <v>4</v>
      </c>
      <c r="C119">
        <v>4</v>
      </c>
      <c r="D119">
        <v>4</v>
      </c>
      <c r="E119">
        <v>4</v>
      </c>
      <c r="F119">
        <v>4</v>
      </c>
      <c r="G119">
        <v>3.9460032630500002</v>
      </c>
    </row>
    <row r="120" spans="1:7" x14ac:dyDescent="0.2">
      <c r="A120">
        <v>5.875</v>
      </c>
      <c r="B120">
        <v>4</v>
      </c>
      <c r="C120">
        <v>4</v>
      </c>
      <c r="D120">
        <v>4</v>
      </c>
      <c r="E120">
        <v>4</v>
      </c>
      <c r="F120">
        <v>4</v>
      </c>
      <c r="G120">
        <v>3.93591988895</v>
      </c>
    </row>
    <row r="121" spans="1:7" x14ac:dyDescent="0.2">
      <c r="A121">
        <v>5.9249999999999998</v>
      </c>
      <c r="B121">
        <v>4</v>
      </c>
      <c r="C121">
        <v>4</v>
      </c>
      <c r="D121">
        <v>4</v>
      </c>
      <c r="E121">
        <v>4</v>
      </c>
      <c r="F121">
        <v>4</v>
      </c>
      <c r="G121">
        <v>3.9246753212400001</v>
      </c>
    </row>
    <row r="122" spans="1:7" x14ac:dyDescent="0.2">
      <c r="A122">
        <v>5.9749999999999996</v>
      </c>
      <c r="B122">
        <v>4</v>
      </c>
      <c r="C122">
        <v>4</v>
      </c>
      <c r="D122">
        <v>4</v>
      </c>
      <c r="E122">
        <v>4</v>
      </c>
      <c r="F122">
        <v>4</v>
      </c>
      <c r="G122">
        <v>3.9122571445999998</v>
      </c>
    </row>
    <row r="123" spans="1:7" x14ac:dyDescent="0.2">
      <c r="A123">
        <v>6.0250000000000004</v>
      </c>
      <c r="B123">
        <v>4</v>
      </c>
      <c r="C123">
        <v>4</v>
      </c>
      <c r="D123">
        <v>4</v>
      </c>
      <c r="E123">
        <v>4</v>
      </c>
      <c r="F123">
        <v>4</v>
      </c>
      <c r="G123">
        <v>3.8986668518299998</v>
      </c>
    </row>
    <row r="124" spans="1:7" x14ac:dyDescent="0.2">
      <c r="A124">
        <v>6.0750000000000002</v>
      </c>
      <c r="B124">
        <v>4</v>
      </c>
      <c r="C124">
        <v>4</v>
      </c>
      <c r="D124">
        <v>4</v>
      </c>
      <c r="E124">
        <v>4</v>
      </c>
      <c r="F124">
        <v>3.99999999999</v>
      </c>
      <c r="G124">
        <v>3.88391884824</v>
      </c>
    </row>
    <row r="125" spans="1:7" x14ac:dyDescent="0.2">
      <c r="A125">
        <v>6.125</v>
      </c>
      <c r="B125">
        <v>4</v>
      </c>
      <c r="C125">
        <v>4</v>
      </c>
      <c r="D125">
        <v>4</v>
      </c>
      <c r="E125">
        <v>4</v>
      </c>
      <c r="F125">
        <v>3.99999999998</v>
      </c>
      <c r="G125">
        <v>3.86803905911</v>
      </c>
    </row>
    <row r="126" spans="1:7" x14ac:dyDescent="0.2">
      <c r="A126">
        <v>6.1749999999999998</v>
      </c>
      <c r="B126">
        <v>4</v>
      </c>
      <c r="C126">
        <v>4</v>
      </c>
      <c r="D126">
        <v>4</v>
      </c>
      <c r="E126">
        <v>4</v>
      </c>
      <c r="F126">
        <v>3.99999999995</v>
      </c>
      <c r="G126">
        <v>3.8510632760200001</v>
      </c>
    </row>
    <row r="127" spans="1:7" x14ac:dyDescent="0.2">
      <c r="A127">
        <v>6.2249999999999996</v>
      </c>
      <c r="B127">
        <v>4</v>
      </c>
      <c r="C127">
        <v>4</v>
      </c>
      <c r="D127">
        <v>4</v>
      </c>
      <c r="E127">
        <v>4</v>
      </c>
      <c r="F127">
        <v>3.99999999987</v>
      </c>
      <c r="G127">
        <v>3.8330353725999999</v>
      </c>
    </row>
    <row r="128" spans="1:7" x14ac:dyDescent="0.2">
      <c r="A128">
        <v>6.2750000000000004</v>
      </c>
      <c r="B128">
        <v>4</v>
      </c>
      <c r="C128">
        <v>4</v>
      </c>
      <c r="D128">
        <v>3.9762597095995096</v>
      </c>
      <c r="E128">
        <v>4</v>
      </c>
      <c r="F128">
        <v>3.99999999964</v>
      </c>
      <c r="G128">
        <v>3.8140055037799998</v>
      </c>
    </row>
    <row r="129" spans="1:7" x14ac:dyDescent="0.2">
      <c r="A129">
        <v>6.3250000000000002</v>
      </c>
      <c r="B129">
        <v>4</v>
      </c>
      <c r="C129">
        <v>4</v>
      </c>
      <c r="D129">
        <v>3.940968747094586</v>
      </c>
      <c r="E129">
        <v>4</v>
      </c>
      <c r="F129">
        <v>3.9999999990699999</v>
      </c>
      <c r="G129">
        <v>3.7940283801399999</v>
      </c>
    </row>
    <row r="130" spans="1:7" x14ac:dyDescent="0.2">
      <c r="A130">
        <v>6.375</v>
      </c>
      <c r="B130">
        <v>4</v>
      </c>
      <c r="C130">
        <v>4</v>
      </c>
      <c r="D130">
        <v>3.9058350944649467</v>
      </c>
      <c r="E130">
        <v>4</v>
      </c>
      <c r="F130">
        <v>3.9999999976199998</v>
      </c>
      <c r="G130">
        <v>3.7731616835700001</v>
      </c>
    </row>
    <row r="131" spans="1:7" x14ac:dyDescent="0.2">
      <c r="A131">
        <v>6.4249999999999998</v>
      </c>
      <c r="B131">
        <v>4</v>
      </c>
      <c r="C131">
        <v>4</v>
      </c>
      <c r="D131">
        <v>3.8708587517105935</v>
      </c>
      <c r="E131">
        <v>4</v>
      </c>
      <c r="F131">
        <v>3.99999999403</v>
      </c>
      <c r="G131">
        <v>3.75146466692</v>
      </c>
    </row>
    <row r="132" spans="1:7" x14ac:dyDescent="0.2">
      <c r="A132">
        <v>6.4749999999999996</v>
      </c>
      <c r="B132">
        <v>4</v>
      </c>
      <c r="C132">
        <v>4</v>
      </c>
      <c r="D132">
        <v>3.8360397188315236</v>
      </c>
      <c r="E132">
        <v>4</v>
      </c>
      <c r="F132">
        <v>3.9999999853900001</v>
      </c>
      <c r="G132">
        <v>3.7289969588699998</v>
      </c>
    </row>
    <row r="133" spans="1:7" x14ac:dyDescent="0.2">
      <c r="A133">
        <v>6.5250000000000004</v>
      </c>
      <c r="B133">
        <v>4</v>
      </c>
      <c r="C133">
        <v>4</v>
      </c>
      <c r="D133">
        <v>3.8013779958277381</v>
      </c>
      <c r="E133">
        <v>4</v>
      </c>
      <c r="F133">
        <v>3.9999999650000002</v>
      </c>
      <c r="G133">
        <v>3.7058175786800001</v>
      </c>
    </row>
    <row r="134" spans="1:7" x14ac:dyDescent="0.2">
      <c r="A134">
        <v>6.5750000000000002</v>
      </c>
      <c r="B134">
        <v>4</v>
      </c>
      <c r="C134">
        <v>4</v>
      </c>
      <c r="D134">
        <v>3.7668735826992377</v>
      </c>
      <c r="E134">
        <v>4</v>
      </c>
      <c r="F134">
        <v>3.9999999180099999</v>
      </c>
      <c r="G134">
        <v>3.6819841526600001</v>
      </c>
    </row>
    <row r="135" spans="1:7" x14ac:dyDescent="0.2">
      <c r="A135">
        <v>6.625</v>
      </c>
      <c r="B135">
        <v>4</v>
      </c>
      <c r="C135">
        <v>4</v>
      </c>
      <c r="D135">
        <v>3.7325264794460216</v>
      </c>
      <c r="E135">
        <v>4</v>
      </c>
      <c r="F135">
        <v>3.99999981219</v>
      </c>
      <c r="G135">
        <v>3.6575523160399999</v>
      </c>
    </row>
    <row r="136" spans="1:7" x14ac:dyDescent="0.2">
      <c r="A136">
        <v>6.6749999999999998</v>
      </c>
      <c r="B136">
        <v>4</v>
      </c>
      <c r="C136">
        <v>4</v>
      </c>
      <c r="D136">
        <v>3.6983366860680906</v>
      </c>
      <c r="E136">
        <v>4</v>
      </c>
      <c r="F136">
        <v>3.9999995793499998</v>
      </c>
      <c r="G136">
        <v>3.6325752789700001</v>
      </c>
    </row>
    <row r="137" spans="1:7" x14ac:dyDescent="0.2">
      <c r="A137">
        <v>6.7249999999999996</v>
      </c>
      <c r="B137">
        <v>4</v>
      </c>
      <c r="C137">
        <v>4</v>
      </c>
      <c r="D137">
        <v>3.6643042025654431</v>
      </c>
      <c r="E137">
        <v>4</v>
      </c>
      <c r="F137">
        <v>3.9999990789700002</v>
      </c>
      <c r="G137">
        <v>3.6071035330900001</v>
      </c>
    </row>
    <row r="138" spans="1:7" x14ac:dyDescent="0.2">
      <c r="A138">
        <v>6.7750000000000004</v>
      </c>
      <c r="B138">
        <v>4</v>
      </c>
      <c r="C138">
        <v>4</v>
      </c>
      <c r="D138">
        <v>3.6304290289380807</v>
      </c>
      <c r="E138">
        <v>4</v>
      </c>
      <c r="F138">
        <v>3.9999980288199999</v>
      </c>
      <c r="G138">
        <v>3.5811846752399998</v>
      </c>
    </row>
    <row r="139" spans="1:7" x14ac:dyDescent="0.2">
      <c r="A139">
        <v>6.8250000000000002</v>
      </c>
      <c r="B139">
        <v>4</v>
      </c>
      <c r="C139">
        <v>4</v>
      </c>
      <c r="D139">
        <v>3.5967111651860026</v>
      </c>
      <c r="E139">
        <v>4</v>
      </c>
      <c r="F139">
        <v>3.9999958770999999</v>
      </c>
      <c r="G139">
        <v>3.55486332595</v>
      </c>
    </row>
    <row r="140" spans="1:7" x14ac:dyDescent="0.2">
      <c r="A140">
        <v>6.875</v>
      </c>
      <c r="B140">
        <v>4</v>
      </c>
      <c r="C140">
        <v>4</v>
      </c>
      <c r="D140">
        <v>3.5631506113092097</v>
      </c>
      <c r="E140">
        <v>4</v>
      </c>
      <c r="F140">
        <v>3.99999157376</v>
      </c>
      <c r="G140">
        <v>3.5281811226999999</v>
      </c>
    </row>
    <row r="141" spans="1:7" x14ac:dyDescent="0.2">
      <c r="A141">
        <v>6.9249999999999998</v>
      </c>
      <c r="B141">
        <v>4</v>
      </c>
      <c r="C141">
        <v>4</v>
      </c>
      <c r="D141">
        <v>3.5297473673077011</v>
      </c>
      <c r="E141">
        <v>4</v>
      </c>
      <c r="F141">
        <v>3.9999831754300001</v>
      </c>
      <c r="G141">
        <v>3.5011767700699998</v>
      </c>
    </row>
    <row r="142" spans="1:7" x14ac:dyDescent="0.2">
      <c r="A142">
        <v>6.9749999999999996</v>
      </c>
      <c r="B142">
        <v>4</v>
      </c>
      <c r="C142">
        <v>4</v>
      </c>
      <c r="D142">
        <v>3.4965014331814777</v>
      </c>
      <c r="E142">
        <v>4</v>
      </c>
      <c r="F142">
        <v>3.9999671862400001</v>
      </c>
      <c r="G142">
        <v>3.4738861321000001</v>
      </c>
    </row>
    <row r="143" spans="1:7" x14ac:dyDescent="0.2">
      <c r="A143">
        <v>7.0250000000000004</v>
      </c>
      <c r="B143">
        <v>4</v>
      </c>
      <c r="C143">
        <v>4</v>
      </c>
      <c r="D143">
        <v>3.4634128089305376</v>
      </c>
      <c r="E143">
        <v>4</v>
      </c>
      <c r="F143">
        <v>3.99993749851</v>
      </c>
      <c r="G143">
        <v>3.4463423541</v>
      </c>
    </row>
    <row r="144" spans="1:7" x14ac:dyDescent="0.2">
      <c r="A144">
        <v>7.0750000000000002</v>
      </c>
      <c r="B144">
        <v>4</v>
      </c>
      <c r="C144">
        <v>4</v>
      </c>
      <c r="D144">
        <v>3.4304814945548827</v>
      </c>
      <c r="E144">
        <v>4</v>
      </c>
      <c r="F144">
        <v>3.9998837572500001</v>
      </c>
      <c r="G144">
        <v>3.4185760040500002</v>
      </c>
    </row>
    <row r="145" spans="1:7" x14ac:dyDescent="0.2">
      <c r="A145">
        <v>7.125</v>
      </c>
      <c r="B145">
        <v>4</v>
      </c>
      <c r="C145">
        <v>4</v>
      </c>
      <c r="D145">
        <v>3.3977074900545121</v>
      </c>
      <c r="E145">
        <v>4</v>
      </c>
      <c r="F145">
        <v>3.99978894266</v>
      </c>
      <c r="G145">
        <v>3.3906152254899999</v>
      </c>
    </row>
    <row r="146" spans="1:7" x14ac:dyDescent="0.2">
      <c r="A146">
        <v>7.1749999999999998</v>
      </c>
      <c r="B146">
        <v>4</v>
      </c>
      <c r="C146">
        <v>4</v>
      </c>
      <c r="D146">
        <v>3.3650907954294267</v>
      </c>
      <c r="E146">
        <v>4</v>
      </c>
      <c r="F146">
        <v>3.9996259640299998</v>
      </c>
      <c r="G146">
        <v>3.3624858957299999</v>
      </c>
    </row>
    <row r="147" spans="1:7" x14ac:dyDescent="0.2">
      <c r="A147">
        <v>7.2249999999999996</v>
      </c>
      <c r="B147">
        <v>4</v>
      </c>
      <c r="C147">
        <v>4</v>
      </c>
      <c r="D147">
        <v>3.3326314106796264</v>
      </c>
      <c r="E147">
        <v>4</v>
      </c>
      <c r="F147">
        <v>3.9993531147799999</v>
      </c>
      <c r="G147">
        <v>3.3342117846299999</v>
      </c>
    </row>
    <row r="148" spans="1:7" x14ac:dyDescent="0.2">
      <c r="A148">
        <v>7.2750000000000004</v>
      </c>
      <c r="B148">
        <v>4</v>
      </c>
      <c r="C148">
        <v>4</v>
      </c>
      <c r="D148">
        <v>3.3003293358051096</v>
      </c>
      <c r="E148">
        <v>4</v>
      </c>
      <c r="F148">
        <v>3.99890837923</v>
      </c>
      <c r="G148">
        <v>3.30581471058</v>
      </c>
    </row>
    <row r="149" spans="1:7" x14ac:dyDescent="0.2">
      <c r="A149">
        <v>7.3250000000000002</v>
      </c>
      <c r="B149">
        <v>4</v>
      </c>
      <c r="C149">
        <v>4</v>
      </c>
      <c r="D149">
        <v>3.268184570805877</v>
      </c>
      <c r="E149">
        <v>4</v>
      </c>
      <c r="F149">
        <v>3.99820283196</v>
      </c>
      <c r="G149">
        <v>3.27731469106</v>
      </c>
    </row>
    <row r="150" spans="1:7" x14ac:dyDescent="0.2">
      <c r="A150">
        <v>7.375</v>
      </c>
      <c r="B150">
        <v>4</v>
      </c>
      <c r="C150">
        <v>4</v>
      </c>
      <c r="D150">
        <v>3.2361971156819296</v>
      </c>
      <c r="E150">
        <v>4</v>
      </c>
      <c r="F150">
        <v>3.9971137254200002</v>
      </c>
      <c r="G150">
        <v>3.2487300863500002</v>
      </c>
    </row>
    <row r="151" spans="1:7" x14ac:dyDescent="0.2">
      <c r="A151">
        <v>7.4249999999999998</v>
      </c>
      <c r="B151">
        <v>4</v>
      </c>
      <c r="C151">
        <v>4</v>
      </c>
      <c r="D151">
        <v>3.2043669704332665</v>
      </c>
      <c r="E151">
        <v>4</v>
      </c>
      <c r="F151">
        <v>3.99547827536</v>
      </c>
      <c r="G151">
        <v>3.2200777350199998</v>
      </c>
    </row>
    <row r="152" spans="1:7" x14ac:dyDescent="0.2">
      <c r="A152">
        <v>7.4749999999999996</v>
      </c>
      <c r="B152">
        <v>4</v>
      </c>
      <c r="C152">
        <v>4</v>
      </c>
      <c r="D152">
        <v>3.1726941350598885</v>
      </c>
      <c r="E152">
        <v>4</v>
      </c>
      <c r="F152">
        <v>3.9930895243000002</v>
      </c>
      <c r="G152">
        <v>3.1913730809400001</v>
      </c>
    </row>
    <row r="153" spans="1:7" x14ac:dyDescent="0.2">
      <c r="A153">
        <v>7.5250000000000004</v>
      </c>
      <c r="B153">
        <v>4</v>
      </c>
      <c r="C153">
        <v>4</v>
      </c>
      <c r="D153">
        <v>3.1411786095617931</v>
      </c>
      <c r="E153">
        <v>4</v>
      </c>
      <c r="F153">
        <v>3.9896958387599999</v>
      </c>
      <c r="G153">
        <v>3.1626302913400002</v>
      </c>
    </row>
    <row r="154" spans="1:7" x14ac:dyDescent="0.2">
      <c r="A154">
        <v>7.5750000000000002</v>
      </c>
      <c r="B154">
        <v>4</v>
      </c>
      <c r="C154">
        <v>4</v>
      </c>
      <c r="D154">
        <v>3.1098203939389837</v>
      </c>
      <c r="E154">
        <v>4</v>
      </c>
      <c r="F154">
        <v>3.9850054207499999</v>
      </c>
      <c r="G154">
        <v>3.1338623660999998</v>
      </c>
    </row>
    <row r="155" spans="1:7" x14ac:dyDescent="0.2">
      <c r="A155">
        <v>7.625</v>
      </c>
      <c r="B155">
        <v>4</v>
      </c>
      <c r="C155">
        <v>4</v>
      </c>
      <c r="D155">
        <v>3.0786194881914613</v>
      </c>
      <c r="E155">
        <v>4</v>
      </c>
      <c r="F155">
        <v>3.9786965954900002</v>
      </c>
      <c r="G155">
        <v>3.1050812383999999</v>
      </c>
    </row>
    <row r="156" spans="1:7" x14ac:dyDescent="0.2">
      <c r="A156">
        <v>7.6749999999999998</v>
      </c>
      <c r="B156">
        <v>4</v>
      </c>
      <c r="C156">
        <v>4</v>
      </c>
      <c r="D156">
        <v>3.0475758923192213</v>
      </c>
      <c r="E156">
        <v>4</v>
      </c>
      <c r="F156">
        <v>3.9704336230499999</v>
      </c>
      <c r="G156">
        <v>3.0762978671200001</v>
      </c>
    </row>
    <row r="157" spans="1:7" x14ac:dyDescent="0.2">
      <c r="A157">
        <v>7.7249999999999996</v>
      </c>
      <c r="B157">
        <v>4</v>
      </c>
      <c r="C157">
        <v>4</v>
      </c>
      <c r="D157">
        <v>3.0166896063222657</v>
      </c>
      <c r="E157">
        <v>4</v>
      </c>
      <c r="F157">
        <v>3.9598865920900002</v>
      </c>
      <c r="G157">
        <v>3.0475223214199998</v>
      </c>
    </row>
    <row r="158" spans="1:7" x14ac:dyDescent="0.2">
      <c r="A158">
        <v>7.7750000000000004</v>
      </c>
      <c r="B158">
        <v>4</v>
      </c>
      <c r="C158">
        <v>4</v>
      </c>
      <c r="D158">
        <v>2.9859606302005934</v>
      </c>
      <c r="E158">
        <v>4</v>
      </c>
      <c r="F158">
        <v>3.9467529321699999</v>
      </c>
      <c r="G158">
        <v>3.0187638579099998</v>
      </c>
    </row>
    <row r="159" spans="1:7" x14ac:dyDescent="0.2">
      <c r="A159">
        <v>7.8250000000000002</v>
      </c>
      <c r="B159">
        <v>4</v>
      </c>
      <c r="C159">
        <v>4</v>
      </c>
      <c r="D159">
        <v>2.9553889639542072</v>
      </c>
      <c r="E159">
        <v>4</v>
      </c>
      <c r="F159">
        <v>3.93077756884</v>
      </c>
      <c r="G159">
        <v>2.9900309910199998</v>
      </c>
    </row>
    <row r="160" spans="1:7" x14ac:dyDescent="0.2">
      <c r="A160">
        <v>7.875</v>
      </c>
      <c r="B160">
        <v>4</v>
      </c>
      <c r="C160">
        <v>4</v>
      </c>
      <c r="D160">
        <v>2.9249746075831053</v>
      </c>
      <c r="E160">
        <v>4</v>
      </c>
      <c r="F160">
        <v>3.91176892929</v>
      </c>
      <c r="G160">
        <v>2.9613315568899998</v>
      </c>
    </row>
    <row r="161" spans="1:7" x14ac:dyDescent="0.2">
      <c r="A161">
        <v>7.9249999999999998</v>
      </c>
      <c r="B161">
        <v>4</v>
      </c>
      <c r="C161">
        <v>4</v>
      </c>
      <c r="D161">
        <v>2.8947175610872886</v>
      </c>
      <c r="E161">
        <v>4</v>
      </c>
      <c r="F161">
        <v>3.8896088323</v>
      </c>
      <c r="G161">
        <v>2.9326727715000001</v>
      </c>
    </row>
    <row r="162" spans="1:7" x14ac:dyDescent="0.2">
      <c r="A162">
        <v>7.9749999999999996</v>
      </c>
      <c r="B162">
        <v>4</v>
      </c>
      <c r="C162">
        <v>4</v>
      </c>
      <c r="D162">
        <v>2.8646178244667553</v>
      </c>
      <c r="E162">
        <v>4</v>
      </c>
      <c r="F162">
        <v>3.8642554957700002</v>
      </c>
      <c r="G162">
        <v>2.9040612832899999</v>
      </c>
    </row>
    <row r="163" spans="1:7" x14ac:dyDescent="0.2">
      <c r="A163">
        <v>8.0250000000000004</v>
      </c>
      <c r="B163">
        <v>4</v>
      </c>
      <c r="C163">
        <v>4</v>
      </c>
      <c r="D163">
        <v>2.834675397721508</v>
      </c>
      <c r="E163">
        <v>4</v>
      </c>
      <c r="F163">
        <v>3.8357401050100002</v>
      </c>
      <c r="G163">
        <v>2.8755032208500002</v>
      </c>
    </row>
    <row r="164" spans="1:7" x14ac:dyDescent="0.2">
      <c r="A164">
        <v>8.0749999999999993</v>
      </c>
      <c r="B164">
        <v>4</v>
      </c>
      <c r="C164">
        <v>4</v>
      </c>
      <c r="D164">
        <v>2.8048902808515432</v>
      </c>
      <c r="E164">
        <v>4</v>
      </c>
      <c r="F164">
        <v>3.8041583008700002</v>
      </c>
      <c r="G164">
        <v>2.8470042359900001</v>
      </c>
    </row>
    <row r="165" spans="1:7" x14ac:dyDescent="0.2">
      <c r="A165">
        <v>8.125</v>
      </c>
      <c r="B165">
        <v>4</v>
      </c>
      <c r="C165">
        <v>4</v>
      </c>
      <c r="D165">
        <v>2.7752624738568654</v>
      </c>
      <c r="E165">
        <v>4</v>
      </c>
      <c r="F165">
        <v>3.76965841164</v>
      </c>
      <c r="G165">
        <v>2.8185695427300002</v>
      </c>
    </row>
    <row r="166" spans="1:7" x14ac:dyDescent="0.2">
      <c r="A166">
        <v>8.1750000000000007</v>
      </c>
      <c r="B166">
        <v>4</v>
      </c>
      <c r="C166">
        <v>3.9233822570422809</v>
      </c>
      <c r="D166">
        <v>2.7457919767374701</v>
      </c>
      <c r="E166">
        <v>4</v>
      </c>
      <c r="F166">
        <v>3.73242827808</v>
      </c>
      <c r="G166">
        <v>2.7902039523700002</v>
      </c>
    </row>
    <row r="167" spans="1:7" x14ac:dyDescent="0.2">
      <c r="A167">
        <v>8.2249999999999996</v>
      </c>
      <c r="B167">
        <v>4</v>
      </c>
      <c r="C167">
        <v>3.8534295715335745</v>
      </c>
      <c r="D167">
        <v>2.7164787894933617</v>
      </c>
      <c r="E167">
        <v>4</v>
      </c>
      <c r="F167">
        <v>3.6926822276000002</v>
      </c>
      <c r="G167">
        <v>2.7619119050599998</v>
      </c>
    </row>
    <row r="168" spans="1:7" x14ac:dyDescent="0.2">
      <c r="A168">
        <v>8.2750000000000004</v>
      </c>
      <c r="B168">
        <v>4</v>
      </c>
      <c r="C168">
        <v>3.7841061255260016</v>
      </c>
      <c r="D168">
        <v>2.6873229121245341</v>
      </c>
      <c r="E168">
        <v>4</v>
      </c>
      <c r="F168">
        <v>3.6506493019900002</v>
      </c>
      <c r="G168">
        <v>2.7336974981500002</v>
      </c>
    </row>
    <row r="169" spans="1:7" x14ac:dyDescent="0.2">
      <c r="A169">
        <v>8.3249999999999993</v>
      </c>
      <c r="B169">
        <v>4</v>
      </c>
      <c r="C169">
        <v>3.7154119190195729</v>
      </c>
      <c r="D169">
        <v>2.6583243446309952</v>
      </c>
      <c r="E169">
        <v>4</v>
      </c>
      <c r="F169">
        <v>3.6065633728100002</v>
      </c>
      <c r="G169">
        <v>2.70556451155</v>
      </c>
    </row>
    <row r="170" spans="1:7" x14ac:dyDescent="0.2">
      <c r="A170">
        <v>8.375</v>
      </c>
      <c r="B170">
        <v>4</v>
      </c>
      <c r="C170">
        <v>3.6473469520142743</v>
      </c>
      <c r="D170">
        <v>2.6294830870127379</v>
      </c>
      <c r="E170">
        <v>4</v>
      </c>
      <c r="F170">
        <v>3.5606553788199999</v>
      </c>
      <c r="G170">
        <v>2.6775164303299999</v>
      </c>
    </row>
    <row r="171" spans="1:7" x14ac:dyDescent="0.2">
      <c r="A171">
        <v>8.4250000000000007</v>
      </c>
      <c r="B171">
        <v>4</v>
      </c>
      <c r="C171">
        <v>3.5799112245101199</v>
      </c>
      <c r="D171">
        <v>2.6007991392697676</v>
      </c>
      <c r="E171">
        <v>4</v>
      </c>
      <c r="F171">
        <v>3.5131476318699999</v>
      </c>
      <c r="G171">
        <v>2.6495564646499998</v>
      </c>
    </row>
    <row r="172" spans="1:7" x14ac:dyDescent="0.2">
      <c r="A172">
        <v>8.4749999999999996</v>
      </c>
      <c r="B172">
        <v>4</v>
      </c>
      <c r="C172">
        <v>3.5131047365071026</v>
      </c>
      <c r="D172">
        <v>2.5722725014020806</v>
      </c>
      <c r="E172">
        <v>4</v>
      </c>
      <c r="F172">
        <v>3.4642499608100001</v>
      </c>
      <c r="G172">
        <v>2.62168756739</v>
      </c>
    </row>
    <row r="173" spans="1:7" x14ac:dyDescent="0.2">
      <c r="A173">
        <v>8.5250000000000004</v>
      </c>
      <c r="B173">
        <v>4</v>
      </c>
      <c r="C173">
        <v>3.4469274880052225</v>
      </c>
      <c r="D173">
        <v>2.543903173409678</v>
      </c>
      <c r="E173">
        <v>4</v>
      </c>
      <c r="F173">
        <v>3.4141573797300002</v>
      </c>
      <c r="G173">
        <v>2.5939124493199999</v>
      </c>
    </row>
    <row r="174" spans="1:7" x14ac:dyDescent="0.2">
      <c r="A174">
        <v>8.5749999999999993</v>
      </c>
      <c r="B174">
        <v>4</v>
      </c>
      <c r="C174">
        <v>3.3813794790044867</v>
      </c>
      <c r="D174">
        <v>2.5156911552925614</v>
      </c>
      <c r="E174">
        <v>4</v>
      </c>
      <c r="F174">
        <v>3.3630489494</v>
      </c>
      <c r="G174">
        <v>2.5662335921300001</v>
      </c>
    </row>
    <row r="175" spans="1:7" x14ac:dyDescent="0.2">
      <c r="A175">
        <v>8.625</v>
      </c>
      <c r="B175">
        <v>4</v>
      </c>
      <c r="C175">
        <v>3.3164607095048879</v>
      </c>
      <c r="D175">
        <v>2.4876364470507264</v>
      </c>
      <c r="E175">
        <v>4</v>
      </c>
      <c r="F175">
        <v>3.3110875237299999</v>
      </c>
      <c r="G175">
        <v>2.5386532591900002</v>
      </c>
    </row>
    <row r="176" spans="1:7" x14ac:dyDescent="0.2">
      <c r="A176">
        <v>8.6750000000000007</v>
      </c>
      <c r="B176">
        <v>4</v>
      </c>
      <c r="C176">
        <v>3.2521711795064228</v>
      </c>
      <c r="D176">
        <v>2.4597390486841775</v>
      </c>
      <c r="E176">
        <v>4</v>
      </c>
      <c r="F176">
        <v>3.2584201171</v>
      </c>
      <c r="G176">
        <v>2.5111735041199998</v>
      </c>
    </row>
    <row r="177" spans="1:7" x14ac:dyDescent="0.2">
      <c r="A177">
        <v>8.7249999999999996</v>
      </c>
      <c r="B177">
        <v>4</v>
      </c>
      <c r="C177">
        <v>3.1885108890091054</v>
      </c>
      <c r="D177">
        <v>2.4319989601929137</v>
      </c>
      <c r="E177">
        <v>4</v>
      </c>
      <c r="F177">
        <v>3.2051786791099999</v>
      </c>
      <c r="G177">
        <v>2.4837961771599999</v>
      </c>
    </row>
    <row r="178" spans="1:7" x14ac:dyDescent="0.2">
      <c r="A178">
        <v>8.7750000000000004</v>
      </c>
      <c r="B178">
        <v>4</v>
      </c>
      <c r="C178">
        <v>3.1254798380129181</v>
      </c>
      <c r="D178">
        <v>2.4044161815769343</v>
      </c>
      <c r="E178">
        <v>4</v>
      </c>
      <c r="F178">
        <v>3.1514811118699999</v>
      </c>
      <c r="G178">
        <v>2.4565229291000001</v>
      </c>
    </row>
    <row r="179" spans="1:7" x14ac:dyDescent="0.2">
      <c r="A179">
        <v>8.8249999999999993</v>
      </c>
      <c r="B179">
        <v>4</v>
      </c>
      <c r="C179">
        <v>3.0630780265178785</v>
      </c>
      <c r="D179">
        <v>2.3769907128362391</v>
      </c>
      <c r="E179">
        <v>4</v>
      </c>
      <c r="F179">
        <v>3.09743240847</v>
      </c>
      <c r="G179">
        <v>2.42935521274</v>
      </c>
    </row>
    <row r="180" spans="1:7" x14ac:dyDescent="0.2">
      <c r="A180">
        <v>8.875</v>
      </c>
      <c r="B180">
        <v>4</v>
      </c>
      <c r="C180">
        <v>3.0013054545239726</v>
      </c>
      <c r="D180">
        <v>2.3497225539708291</v>
      </c>
      <c r="E180">
        <v>4</v>
      </c>
      <c r="F180">
        <v>3.0431258260199998</v>
      </c>
      <c r="G180">
        <v>2.4022942815100001</v>
      </c>
    </row>
    <row r="181" spans="1:7" x14ac:dyDescent="0.2">
      <c r="A181">
        <v>8.9250000000000007</v>
      </c>
      <c r="B181">
        <v>4</v>
      </c>
      <c r="C181">
        <v>2.9401621220312038</v>
      </c>
      <c r="D181">
        <v>2.3226117049807016</v>
      </c>
      <c r="E181">
        <v>4</v>
      </c>
      <c r="F181">
        <v>2.9886440348700001</v>
      </c>
      <c r="G181">
        <v>2.3753411848899999</v>
      </c>
    </row>
    <row r="182" spans="1:7" x14ac:dyDescent="0.2">
      <c r="A182">
        <v>8.9749999999999996</v>
      </c>
      <c r="B182">
        <v>4</v>
      </c>
      <c r="C182">
        <v>2.8796480290395792</v>
      </c>
      <c r="D182">
        <v>2.2956581658658619</v>
      </c>
      <c r="E182">
        <v>4</v>
      </c>
      <c r="F182">
        <v>2.9340602057699998</v>
      </c>
      <c r="G182">
        <v>2.3484967602100002</v>
      </c>
    </row>
    <row r="183" spans="1:7" x14ac:dyDescent="0.2">
      <c r="A183">
        <v>9.0250000000000004</v>
      </c>
      <c r="B183">
        <v>4</v>
      </c>
      <c r="C183">
        <v>2.8197631755490882</v>
      </c>
      <c r="D183">
        <v>2.268861936626303</v>
      </c>
      <c r="E183">
        <v>4</v>
      </c>
      <c r="F183">
        <v>2.8794390121900002</v>
      </c>
      <c r="G183">
        <v>2.3217616199900002</v>
      </c>
    </row>
    <row r="184" spans="1:7" x14ac:dyDescent="0.2">
      <c r="A184">
        <v>9.0749999999999993</v>
      </c>
      <c r="B184">
        <v>4</v>
      </c>
      <c r="C184">
        <v>2.7605075615597414</v>
      </c>
      <c r="D184">
        <v>2.2422230172620328</v>
      </c>
      <c r="E184">
        <v>4</v>
      </c>
      <c r="F184">
        <v>2.8248375346699999</v>
      </c>
      <c r="G184">
        <v>2.2951361338799998</v>
      </c>
    </row>
    <row r="185" spans="1:7" x14ac:dyDescent="0.2">
      <c r="A185">
        <v>9.125</v>
      </c>
      <c r="B185">
        <v>4</v>
      </c>
      <c r="C185">
        <v>2.7018811870715282</v>
      </c>
      <c r="D185">
        <v>2.2157414077730433</v>
      </c>
      <c r="E185">
        <v>4</v>
      </c>
      <c r="F185">
        <v>2.7703060612199999</v>
      </c>
      <c r="G185">
        <v>2.26862040403</v>
      </c>
    </row>
    <row r="186" spans="1:7" x14ac:dyDescent="0.2">
      <c r="A186">
        <v>9.1750000000000007</v>
      </c>
      <c r="B186">
        <v>4</v>
      </c>
      <c r="C186">
        <v>2.6438840520844522</v>
      </c>
      <c r="D186">
        <v>2.1894171081593417</v>
      </c>
      <c r="E186">
        <v>4</v>
      </c>
      <c r="F186">
        <v>2.7158887807499998</v>
      </c>
      <c r="G186">
        <v>2.2422142318699998</v>
      </c>
    </row>
    <row r="187" spans="1:7" x14ac:dyDescent="0.2">
      <c r="A187">
        <v>9.2249999999999996</v>
      </c>
      <c r="B187">
        <v>4</v>
      </c>
      <c r="C187">
        <v>2.5865161565985275</v>
      </c>
      <c r="D187">
        <v>2.1632501184209243</v>
      </c>
      <c r="E187">
        <v>4</v>
      </c>
      <c r="F187">
        <v>2.66162436813</v>
      </c>
      <c r="G187">
        <v>2.21591707404</v>
      </c>
    </row>
    <row r="188" spans="1:7" x14ac:dyDescent="0.2">
      <c r="A188">
        <v>9.2750000000000004</v>
      </c>
      <c r="B188">
        <v>4</v>
      </c>
      <c r="C188">
        <v>2.5297775006137257</v>
      </c>
      <c r="D188">
        <v>2.1372404385577894</v>
      </c>
      <c r="E188">
        <v>4</v>
      </c>
      <c r="F188">
        <v>2.6075464583199999</v>
      </c>
      <c r="G188">
        <v>2.1897279838000001</v>
      </c>
    </row>
    <row r="189" spans="1:7" x14ac:dyDescent="0.2">
      <c r="A189">
        <v>9.3249999999999993</v>
      </c>
      <c r="B189">
        <v>4</v>
      </c>
      <c r="C189">
        <v>2.4736680841300753</v>
      </c>
      <c r="D189">
        <v>2.1113880685699407</v>
      </c>
      <c r="E189">
        <v>4</v>
      </c>
      <c r="F189">
        <v>2.5536840038299999</v>
      </c>
      <c r="G189">
        <v>2.16364553317</v>
      </c>
    </row>
    <row r="190" spans="1:7" x14ac:dyDescent="0.2">
      <c r="A190">
        <v>9.375</v>
      </c>
      <c r="B190">
        <v>4</v>
      </c>
      <c r="C190">
        <v>2.418187907147562</v>
      </c>
      <c r="D190">
        <v>2.0856930084573744</v>
      </c>
      <c r="E190">
        <v>4</v>
      </c>
      <c r="F190">
        <v>2.50006150401</v>
      </c>
      <c r="G190">
        <v>2.1376677086</v>
      </c>
    </row>
    <row r="191" spans="1:7" x14ac:dyDescent="0.2">
      <c r="A191">
        <v>9.4250000000000007</v>
      </c>
      <c r="B191">
        <v>4</v>
      </c>
      <c r="C191">
        <v>2.3633369696661788</v>
      </c>
      <c r="D191">
        <v>2.060155258220095</v>
      </c>
      <c r="E191">
        <v>4</v>
      </c>
      <c r="F191">
        <v>2.4466990847200001</v>
      </c>
      <c r="G191">
        <v>2.1117917698499999</v>
      </c>
    </row>
    <row r="192" spans="1:7" x14ac:dyDescent="0.2">
      <c r="A192">
        <v>9.4749999999999996</v>
      </c>
      <c r="B192">
        <v>4</v>
      </c>
      <c r="C192">
        <v>2.3091152716859398</v>
      </c>
      <c r="D192">
        <v>2.0347748178580991</v>
      </c>
      <c r="E192">
        <v>4</v>
      </c>
      <c r="F192">
        <v>2.39361239109</v>
      </c>
      <c r="G192">
        <v>2.0860140563399998</v>
      </c>
    </row>
    <row r="193" spans="1:7" x14ac:dyDescent="0.2">
      <c r="A193">
        <v>9.5250000000000004</v>
      </c>
      <c r="B193">
        <v>4</v>
      </c>
      <c r="C193">
        <v>2.255522813206845</v>
      </c>
      <c r="D193">
        <v>2.0095516873713883</v>
      </c>
      <c r="E193">
        <v>4</v>
      </c>
      <c r="F193">
        <v>2.34081222971</v>
      </c>
      <c r="G193">
        <v>2.0603297172400001</v>
      </c>
    </row>
    <row r="194" spans="1:7" x14ac:dyDescent="0.2">
      <c r="A194">
        <v>9.5749999999999993</v>
      </c>
      <c r="B194">
        <v>4</v>
      </c>
      <c r="C194">
        <v>2.2025595942288874</v>
      </c>
      <c r="D194">
        <v>1.9844858667599619</v>
      </c>
      <c r="E194">
        <v>4</v>
      </c>
      <c r="F194">
        <v>2.2883038507400002</v>
      </c>
      <c r="G194">
        <v>2.03473232723</v>
      </c>
    </row>
    <row r="195" spans="1:7" x14ac:dyDescent="0.2">
      <c r="A195">
        <v>9.625</v>
      </c>
      <c r="B195">
        <v>4</v>
      </c>
      <c r="C195">
        <v>2.1502256147520598</v>
      </c>
      <c r="D195">
        <v>1.9595773560238197</v>
      </c>
      <c r="E195">
        <v>4</v>
      </c>
      <c r="F195">
        <v>2.2360856789999999</v>
      </c>
      <c r="G195">
        <v>2.0092133265099998</v>
      </c>
    </row>
    <row r="196" spans="1:7" x14ac:dyDescent="0.2">
      <c r="A196">
        <v>9.6750000000000007</v>
      </c>
      <c r="B196">
        <v>4</v>
      </c>
      <c r="C196">
        <v>2.0985208747763764</v>
      </c>
      <c r="D196">
        <v>1.9348261551629617</v>
      </c>
      <c r="E196">
        <v>4</v>
      </c>
      <c r="F196">
        <v>2.1841471481800001</v>
      </c>
      <c r="G196">
        <v>1.98376118119</v>
      </c>
    </row>
    <row r="197" spans="1:7" x14ac:dyDescent="0.2">
      <c r="A197">
        <v>9.7249999999999996</v>
      </c>
      <c r="B197">
        <v>4</v>
      </c>
      <c r="C197">
        <v>2.0474453743018373</v>
      </c>
      <c r="D197">
        <v>1.9102322641773899</v>
      </c>
      <c r="E197">
        <v>4</v>
      </c>
      <c r="F197">
        <v>2.1324649822700001</v>
      </c>
      <c r="G197">
        <v>1.95836008169</v>
      </c>
    </row>
    <row r="198" spans="1:7" x14ac:dyDescent="0.2">
      <c r="A198">
        <v>9.7750000000000004</v>
      </c>
      <c r="B198">
        <v>4</v>
      </c>
      <c r="C198">
        <v>1.9969991133284317</v>
      </c>
      <c r="D198">
        <v>1.8857956830671005</v>
      </c>
      <c r="E198">
        <v>4</v>
      </c>
      <c r="F198">
        <v>2.0809965996200002</v>
      </c>
      <c r="G198">
        <v>1.9329878435700001</v>
      </c>
    </row>
    <row r="199" spans="1:7" x14ac:dyDescent="0.2">
      <c r="A199">
        <v>9.8249999999999993</v>
      </c>
      <c r="B199">
        <v>4</v>
      </c>
      <c r="C199">
        <v>1.9471820918561633</v>
      </c>
      <c r="D199">
        <v>1.8615164118320982</v>
      </c>
      <c r="E199">
        <v>4</v>
      </c>
      <c r="F199">
        <v>2.0296677413899999</v>
      </c>
      <c r="G199">
        <v>1.9076123594900001</v>
      </c>
    </row>
    <row r="200" spans="1:7" x14ac:dyDescent="0.2">
      <c r="A200">
        <v>9.875</v>
      </c>
      <c r="B200">
        <v>4</v>
      </c>
      <c r="C200">
        <v>1.8979943098850356</v>
      </c>
      <c r="D200">
        <v>1.8373944504723774</v>
      </c>
      <c r="E200">
        <v>4</v>
      </c>
      <c r="F200">
        <v>1.9783472792900001</v>
      </c>
      <c r="G200">
        <v>1.88218525815</v>
      </c>
    </row>
    <row r="201" spans="1:7" x14ac:dyDescent="0.2">
      <c r="A201">
        <v>9.9250000000000007</v>
      </c>
      <c r="B201">
        <v>4</v>
      </c>
      <c r="C201">
        <v>1.849435767415045</v>
      </c>
      <c r="D201">
        <v>1.8134297989879435</v>
      </c>
      <c r="E201">
        <v>4</v>
      </c>
      <c r="F201">
        <v>1.9267894615700001</v>
      </c>
      <c r="G201">
        <v>1.85662979007</v>
      </c>
    </row>
    <row r="202" spans="1:7" x14ac:dyDescent="0.2">
      <c r="A202">
        <v>9.9749999999999996</v>
      </c>
      <c r="B202">
        <v>4</v>
      </c>
      <c r="C202">
        <v>1.8015064644462022</v>
      </c>
      <c r="D202">
        <v>1.7896224573787958</v>
      </c>
      <c r="E202">
        <v>4</v>
      </c>
      <c r="F202">
        <v>1.8744756872399999</v>
      </c>
      <c r="G202">
        <v>1.8308156907299999</v>
      </c>
    </row>
    <row r="203" spans="1:7" x14ac:dyDescent="0.2">
      <c r="A203">
        <v>10.025</v>
      </c>
      <c r="B203">
        <v>0</v>
      </c>
      <c r="C203">
        <v>1.7542064009784859</v>
      </c>
      <c r="D203">
        <v>1.7659724256449287</v>
      </c>
      <c r="E203">
        <v>0</v>
      </c>
      <c r="F203">
        <v>1.8200305034499999</v>
      </c>
      <c r="G203">
        <v>1.80449963257</v>
      </c>
    </row>
    <row r="204" spans="1:7" x14ac:dyDescent="0.2">
      <c r="A204">
        <v>10.074999999999999</v>
      </c>
      <c r="B204">
        <v>0</v>
      </c>
      <c r="C204">
        <v>1.7075355770119174</v>
      </c>
      <c r="D204">
        <v>1.7424797037863486</v>
      </c>
      <c r="E204">
        <v>0</v>
      </c>
      <c r="F204">
        <v>1.75710727885</v>
      </c>
      <c r="G204">
        <v>1.77710151179</v>
      </c>
    </row>
    <row r="205" spans="1:7" x14ac:dyDescent="0.2">
      <c r="A205">
        <v>10.125</v>
      </c>
      <c r="B205">
        <v>0</v>
      </c>
      <c r="C205">
        <v>1.6614939925464824</v>
      </c>
      <c r="D205">
        <v>1.7191442918030511</v>
      </c>
      <c r="E205">
        <v>0</v>
      </c>
      <c r="F205">
        <v>1.6751243997</v>
      </c>
      <c r="G205">
        <v>1.7273573545300001</v>
      </c>
    </row>
    <row r="206" spans="1:7" x14ac:dyDescent="0.2">
      <c r="A206">
        <v>10.175000000000001</v>
      </c>
      <c r="B206">
        <v>0</v>
      </c>
      <c r="C206">
        <v>1.6160816475821917</v>
      </c>
      <c r="D206">
        <v>1.6959661896950404</v>
      </c>
      <c r="E206">
        <v>0</v>
      </c>
      <c r="F206">
        <v>1.6206281384900001</v>
      </c>
      <c r="G206">
        <v>1.69835955823</v>
      </c>
    </row>
    <row r="207" spans="1:7" x14ac:dyDescent="0.2">
      <c r="A207">
        <v>10.225</v>
      </c>
      <c r="B207">
        <v>0</v>
      </c>
      <c r="C207">
        <v>1.5712985421190311</v>
      </c>
      <c r="D207">
        <v>1.6729453974623123</v>
      </c>
      <c r="E207">
        <v>0</v>
      </c>
      <c r="F207">
        <v>1.5714104875999999</v>
      </c>
      <c r="G207">
        <v>1.6720987306099999</v>
      </c>
    </row>
    <row r="208" spans="1:7" x14ac:dyDescent="0.2">
      <c r="A208">
        <v>10.275</v>
      </c>
      <c r="B208">
        <v>0</v>
      </c>
      <c r="C208">
        <v>1.5271446761570147</v>
      </c>
      <c r="D208">
        <v>1.6500819151048702</v>
      </c>
      <c r="E208">
        <v>0</v>
      </c>
      <c r="F208">
        <v>1.5249923842099999</v>
      </c>
      <c r="G208">
        <v>1.6471145227899999</v>
      </c>
    </row>
    <row r="209" spans="1:7" x14ac:dyDescent="0.2">
      <c r="A209">
        <v>10.324999999999999</v>
      </c>
      <c r="B209">
        <v>0</v>
      </c>
      <c r="C209">
        <v>1.4836200496961425</v>
      </c>
      <c r="D209">
        <v>1.6273757426227125</v>
      </c>
      <c r="E209">
        <v>0</v>
      </c>
      <c r="F209">
        <v>1.48047474027</v>
      </c>
      <c r="G209">
        <v>1.6229453380400001</v>
      </c>
    </row>
    <row r="210" spans="1:7" x14ac:dyDescent="0.2">
      <c r="A210">
        <v>10.375</v>
      </c>
      <c r="B210">
        <v>0</v>
      </c>
      <c r="C210">
        <v>1.4407246627364074</v>
      </c>
      <c r="D210">
        <v>1.604826880015839</v>
      </c>
      <c r="E210">
        <v>0</v>
      </c>
      <c r="F210">
        <v>1.4374173191799999</v>
      </c>
      <c r="G210">
        <v>1.5993737430799999</v>
      </c>
    </row>
    <row r="211" spans="1:7" x14ac:dyDescent="0.2">
      <c r="A211">
        <v>10.425000000000001</v>
      </c>
      <c r="B211">
        <v>0</v>
      </c>
      <c r="C211">
        <v>1.3984585152778024</v>
      </c>
      <c r="D211">
        <v>1.5824353272842497</v>
      </c>
      <c r="E211">
        <v>0</v>
      </c>
      <c r="F211">
        <v>1.3955676396100001</v>
      </c>
      <c r="G211">
        <v>1.57627648034</v>
      </c>
    </row>
    <row r="212" spans="1:7" x14ac:dyDescent="0.2">
      <c r="A212">
        <v>10.475</v>
      </c>
      <c r="B212">
        <v>0</v>
      </c>
      <c r="C212">
        <v>1.3568216073203416</v>
      </c>
      <c r="D212">
        <v>1.5602010844279466</v>
      </c>
      <c r="E212">
        <v>0</v>
      </c>
      <c r="F212">
        <v>1.35476568709</v>
      </c>
      <c r="G212">
        <v>1.5535759222800001</v>
      </c>
    </row>
    <row r="213" spans="1:7" x14ac:dyDescent="0.2">
      <c r="A213">
        <v>10.525</v>
      </c>
      <c r="B213">
        <v>0</v>
      </c>
      <c r="C213">
        <v>1.3158139388640215</v>
      </c>
      <c r="D213">
        <v>1.5381241514469259</v>
      </c>
      <c r="E213">
        <v>0</v>
      </c>
      <c r="F213">
        <v>1.3149027364700001</v>
      </c>
      <c r="G213">
        <v>1.5312196494000001</v>
      </c>
    </row>
    <row r="214" spans="1:7" x14ac:dyDescent="0.2">
      <c r="A214">
        <v>10.574999999999999</v>
      </c>
      <c r="B214">
        <v>0</v>
      </c>
      <c r="C214">
        <v>1.2754355099088421</v>
      </c>
      <c r="D214">
        <v>1.5162045283411913</v>
      </c>
      <c r="E214">
        <v>0</v>
      </c>
      <c r="F214">
        <v>1.2759009889199999</v>
      </c>
      <c r="G214">
        <v>1.50917042469</v>
      </c>
    </row>
    <row r="215" spans="1:7" x14ac:dyDescent="0.2">
      <c r="A215">
        <v>10.625</v>
      </c>
      <c r="B215">
        <v>0</v>
      </c>
      <c r="C215">
        <v>1.2356863204547928</v>
      </c>
      <c r="D215">
        <v>1.4944422151107393</v>
      </c>
      <c r="E215">
        <v>0</v>
      </c>
      <c r="F215">
        <v>1.2377024863299999</v>
      </c>
      <c r="G215">
        <v>1.4874007472799999</v>
      </c>
    </row>
    <row r="216" spans="1:7" x14ac:dyDescent="0.2">
      <c r="A216">
        <v>10.675000000000001</v>
      </c>
      <c r="B216">
        <v>0</v>
      </c>
      <c r="C216">
        <v>1.1965663705018912</v>
      </c>
      <c r="D216">
        <v>1.472837211755575</v>
      </c>
      <c r="E216">
        <v>0</v>
      </c>
      <c r="F216">
        <v>1.20026262293</v>
      </c>
      <c r="G216">
        <v>1.46588966876</v>
      </c>
    </row>
    <row r="217" spans="1:7" x14ac:dyDescent="0.2">
      <c r="A217">
        <v>10.725</v>
      </c>
      <c r="B217">
        <v>0</v>
      </c>
      <c r="C217">
        <v>1.1580756600501267</v>
      </c>
      <c r="D217">
        <v>1.4513895182756915</v>
      </c>
      <c r="E217">
        <v>0</v>
      </c>
      <c r="F217">
        <v>1.1635461256199999</v>
      </c>
      <c r="G217">
        <v>1.44462082429</v>
      </c>
    </row>
    <row r="218" spans="1:7" x14ac:dyDescent="0.2">
      <c r="A218">
        <v>10.775</v>
      </c>
      <c r="B218">
        <v>0</v>
      </c>
      <c r="C218">
        <v>1.1202141890994994</v>
      </c>
      <c r="D218">
        <v>1.4300991346710958</v>
      </c>
      <c r="E218">
        <v>0</v>
      </c>
      <c r="F218">
        <v>1.1275244464600001</v>
      </c>
      <c r="G218">
        <v>1.42358115828</v>
      </c>
    </row>
    <row r="219" spans="1:7" x14ac:dyDescent="0.2">
      <c r="A219">
        <v>10.824999999999999</v>
      </c>
      <c r="B219">
        <v>0</v>
      </c>
      <c r="C219">
        <v>1.0829819576500057</v>
      </c>
      <c r="D219">
        <v>1.4089660609417844</v>
      </c>
      <c r="E219">
        <v>0</v>
      </c>
      <c r="F219">
        <v>1.09217400542</v>
      </c>
      <c r="G219">
        <v>1.4027600683000001</v>
      </c>
    </row>
    <row r="220" spans="1:7" x14ac:dyDescent="0.2">
      <c r="A220">
        <v>10.875</v>
      </c>
      <c r="B220">
        <v>0</v>
      </c>
      <c r="C220">
        <v>1.0463789657016598</v>
      </c>
      <c r="D220">
        <v>1.3879902970877556</v>
      </c>
      <c r="E220">
        <v>0</v>
      </c>
      <c r="F220">
        <v>1.0574749670200001</v>
      </c>
      <c r="G220">
        <v>1.38214881148</v>
      </c>
    </row>
    <row r="221" spans="1:7" x14ac:dyDescent="0.2">
      <c r="A221">
        <v>10.925000000000001</v>
      </c>
      <c r="B221">
        <v>0</v>
      </c>
      <c r="C221">
        <v>1.010405213254451</v>
      </c>
      <c r="D221">
        <v>1.3671718431090127</v>
      </c>
      <c r="E221">
        <v>0</v>
      </c>
      <c r="F221">
        <v>1.0234103641700001</v>
      </c>
      <c r="G221">
        <v>1.36174008168</v>
      </c>
    </row>
    <row r="222" spans="1:7" x14ac:dyDescent="0.2">
      <c r="A222">
        <v>10.975</v>
      </c>
      <c r="B222">
        <v>0</v>
      </c>
      <c r="C222">
        <v>0.97506070030838288</v>
      </c>
      <c r="D222">
        <v>1.3465106990055542</v>
      </c>
      <c r="E222">
        <v>0</v>
      </c>
      <c r="F222">
        <v>0.98996545460999996</v>
      </c>
      <c r="G222">
        <v>1.34152770125</v>
      </c>
    </row>
    <row r="223" spans="1:7" x14ac:dyDescent="0.2">
      <c r="A223">
        <v>11.025</v>
      </c>
      <c r="B223">
        <v>0</v>
      </c>
      <c r="C223">
        <v>0.9403454268634448</v>
      </c>
      <c r="D223">
        <v>1.3260068647773799</v>
      </c>
      <c r="E223">
        <v>0</v>
      </c>
      <c r="F223">
        <v>0.95712723700199998</v>
      </c>
      <c r="G223">
        <v>1.3215063919600001</v>
      </c>
    </row>
    <row r="224" spans="1:7" x14ac:dyDescent="0.2">
      <c r="A224">
        <v>11.074999999999999</v>
      </c>
      <c r="B224">
        <v>0</v>
      </c>
      <c r="C224">
        <v>0.90625939291965096</v>
      </c>
      <c r="D224">
        <v>1.30566034042449</v>
      </c>
      <c r="E224">
        <v>0</v>
      </c>
      <c r="F224">
        <v>0.9248840787</v>
      </c>
      <c r="G224">
        <v>1.3016716015800001</v>
      </c>
    </row>
    <row r="225" spans="1:7" x14ac:dyDescent="0.2">
      <c r="A225">
        <v>11.125</v>
      </c>
      <c r="B225">
        <v>0</v>
      </c>
      <c r="C225">
        <v>0.87280259847700137</v>
      </c>
      <c r="D225">
        <v>1.2854711259468861</v>
      </c>
      <c r="E225">
        <v>0</v>
      </c>
      <c r="F225">
        <v>0.89322542275000005</v>
      </c>
      <c r="G225">
        <v>1.2820193707500001</v>
      </c>
    </row>
    <row r="226" spans="1:7" x14ac:dyDescent="0.2">
      <c r="A226">
        <v>11.175000000000001</v>
      </c>
      <c r="B226">
        <v>0</v>
      </c>
      <c r="C226">
        <v>0.8399750435354818</v>
      </c>
      <c r="D226">
        <v>1.2654392213445647</v>
      </c>
      <c r="E226">
        <v>0</v>
      </c>
      <c r="F226">
        <v>0.86214155136000004</v>
      </c>
      <c r="G226">
        <v>1.26254622926</v>
      </c>
    </row>
    <row r="227" spans="1:7" x14ac:dyDescent="0.2">
      <c r="A227">
        <v>11.225</v>
      </c>
      <c r="B227">
        <v>0</v>
      </c>
      <c r="C227">
        <v>0.80777672809510292</v>
      </c>
      <c r="D227">
        <v>1.2455646266175293</v>
      </c>
      <c r="E227">
        <v>0</v>
      </c>
      <c r="F227">
        <v>0.83162338922900003</v>
      </c>
      <c r="G227">
        <v>1.2432491143</v>
      </c>
    </row>
    <row r="228" spans="1:7" x14ac:dyDescent="0.2">
      <c r="A228">
        <v>11.275</v>
      </c>
      <c r="B228">
        <v>0</v>
      </c>
      <c r="C228">
        <v>0.77620765215586829</v>
      </c>
      <c r="D228">
        <v>1.2258473417657783</v>
      </c>
      <c r="E228">
        <v>0</v>
      </c>
      <c r="F228">
        <v>0.80166233388999997</v>
      </c>
      <c r="G228">
        <v>1.2241253051600001</v>
      </c>
    </row>
    <row r="229" spans="1:7" x14ac:dyDescent="0.2">
      <c r="A229">
        <v>11.324999999999999</v>
      </c>
      <c r="B229">
        <v>0</v>
      </c>
      <c r="C229">
        <v>0.74526781571777079</v>
      </c>
      <c r="D229">
        <v>1.2062873667893115</v>
      </c>
      <c r="E229">
        <v>0</v>
      </c>
      <c r="F229">
        <v>0.772250102376</v>
      </c>
      <c r="G229">
        <v>1.2051723706099999</v>
      </c>
    </row>
    <row r="230" spans="1:7" x14ac:dyDescent="0.2">
      <c r="A230">
        <v>11.375</v>
      </c>
      <c r="B230">
        <v>0</v>
      </c>
      <c r="C230">
        <v>0.71495721878081042</v>
      </c>
      <c r="D230">
        <v>1.186884701688129</v>
      </c>
      <c r="E230">
        <v>0</v>
      </c>
      <c r="F230">
        <v>0.74337858429100001</v>
      </c>
      <c r="G230">
        <v>1.18638812607</v>
      </c>
    </row>
    <row r="231" spans="1:7" x14ac:dyDescent="0.2">
      <c r="A231">
        <v>11.425000000000001</v>
      </c>
      <c r="B231">
        <v>0</v>
      </c>
      <c r="C231">
        <v>0.68527586134498364</v>
      </c>
      <c r="D231">
        <v>1.1676393464622308</v>
      </c>
      <c r="E231">
        <v>0</v>
      </c>
      <c r="F231">
        <v>0.71503969109099996</v>
      </c>
      <c r="G231">
        <v>1.16777059832</v>
      </c>
    </row>
    <row r="232" spans="1:7" x14ac:dyDescent="0.2">
      <c r="A232">
        <v>11.475</v>
      </c>
      <c r="B232">
        <v>0</v>
      </c>
      <c r="C232">
        <v>0.65622374341030465</v>
      </c>
      <c r="D232">
        <v>1.1485513011116186</v>
      </c>
      <c r="E232">
        <v>0</v>
      </c>
      <c r="F232">
        <v>0.68722519001000004</v>
      </c>
      <c r="G232">
        <v>1.14931799636</v>
      </c>
    </row>
    <row r="233" spans="1:7" x14ac:dyDescent="0.2">
      <c r="A233">
        <v>11.525</v>
      </c>
      <c r="B233">
        <v>0</v>
      </c>
      <c r="C233">
        <v>0.62780086497675924</v>
      </c>
      <c r="D233">
        <v>1.1296205656362908</v>
      </c>
      <c r="E233">
        <v>0</v>
      </c>
      <c r="F233">
        <v>0.65992650869799996</v>
      </c>
      <c r="G233">
        <v>1.1310286870199999</v>
      </c>
    </row>
    <row r="234" spans="1:7" x14ac:dyDescent="0.2">
      <c r="A234">
        <v>11.574999999999999</v>
      </c>
      <c r="B234">
        <v>0</v>
      </c>
      <c r="C234">
        <v>0.60000722604435808</v>
      </c>
      <c r="D234">
        <v>1.110847140036249</v>
      </c>
      <c r="E234">
        <v>0</v>
      </c>
      <c r="F234">
        <v>0.633134493272</v>
      </c>
      <c r="G234">
        <v>1.1129011744999999</v>
      </c>
    </row>
    <row r="235" spans="1:7" x14ac:dyDescent="0.2">
      <c r="A235">
        <v>11.625</v>
      </c>
      <c r="B235">
        <v>0</v>
      </c>
      <c r="C235">
        <v>0.57284282661308694</v>
      </c>
      <c r="D235">
        <v>1.0922310243114879</v>
      </c>
      <c r="E235">
        <v>0</v>
      </c>
      <c r="F235">
        <v>0.606839098312</v>
      </c>
      <c r="G235">
        <v>1.0949340830100001</v>
      </c>
    </row>
    <row r="236" spans="1:7" x14ac:dyDescent="0.2">
      <c r="A236">
        <v>11.675000000000001</v>
      </c>
      <c r="B236">
        <v>0</v>
      </c>
      <c r="C236">
        <v>0.5463076666829636</v>
      </c>
      <c r="D236">
        <v>1.0737722184620146</v>
      </c>
      <c r="E236">
        <v>0</v>
      </c>
      <c r="F236">
        <v>0.58102898266199998</v>
      </c>
      <c r="G236">
        <v>1.07712614206</v>
      </c>
    </row>
    <row r="237" spans="1:7" x14ac:dyDescent="0.2">
      <c r="A237">
        <v>11.725</v>
      </c>
      <c r="B237">
        <v>0</v>
      </c>
      <c r="C237">
        <v>0.52040174625397739</v>
      </c>
      <c r="D237">
        <v>1.0554707224878221</v>
      </c>
      <c r="E237">
        <v>0</v>
      </c>
      <c r="F237">
        <v>0.55569098048499999</v>
      </c>
      <c r="G237">
        <v>1.05947617377</v>
      </c>
    </row>
    <row r="238" spans="1:7" x14ac:dyDescent="0.2">
      <c r="A238">
        <v>11.775</v>
      </c>
      <c r="B238">
        <v>0</v>
      </c>
      <c r="C238">
        <v>0.49512506532613187</v>
      </c>
      <c r="D238">
        <v>1.0373265363889175</v>
      </c>
      <c r="E238">
        <v>0</v>
      </c>
      <c r="F238">
        <v>0.53080941394199999</v>
      </c>
      <c r="G238">
        <v>1.04198308208</v>
      </c>
    </row>
    <row r="239" spans="1:7" x14ac:dyDescent="0.2">
      <c r="A239">
        <v>11.824999999999999</v>
      </c>
      <c r="B239">
        <v>0</v>
      </c>
      <c r="C239">
        <v>0.47047762389941283</v>
      </c>
      <c r="D239">
        <v>1.0193396601652971</v>
      </c>
      <c r="E239">
        <v>0</v>
      </c>
      <c r="F239">
        <v>0.50636521416799996</v>
      </c>
      <c r="G239">
        <v>1.0246458432600001</v>
      </c>
    </row>
    <row r="240" spans="1:7" x14ac:dyDescent="0.2">
      <c r="A240">
        <v>11.875</v>
      </c>
      <c r="B240">
        <v>0</v>
      </c>
      <c r="C240">
        <v>0.44645942197384514</v>
      </c>
      <c r="D240">
        <v>1.001510093816961</v>
      </c>
      <c r="E240">
        <v>0</v>
      </c>
      <c r="F240">
        <v>0.48233482358599999</v>
      </c>
      <c r="G240">
        <v>1.0074634977500001</v>
      </c>
    </row>
    <row r="241" spans="1:7" x14ac:dyDescent="0.2">
      <c r="A241">
        <v>11.925000000000001</v>
      </c>
      <c r="B241">
        <v>0</v>
      </c>
      <c r="C241">
        <v>0.42307045954941458</v>
      </c>
      <c r="D241">
        <v>0.98383783734390917</v>
      </c>
      <c r="E241">
        <v>0</v>
      </c>
      <c r="F241">
        <v>0.458688869203</v>
      </c>
      <c r="G241">
        <v>0.99043514303299995</v>
      </c>
    </row>
    <row r="242" spans="1:7" x14ac:dyDescent="0.2">
      <c r="A242">
        <v>11.975</v>
      </c>
      <c r="B242">
        <v>0</v>
      </c>
      <c r="C242">
        <v>0.40031073662612471</v>
      </c>
      <c r="D242">
        <v>0.96632289074614164</v>
      </c>
      <c r="E242">
        <v>0</v>
      </c>
      <c r="F242">
        <v>0.43539062898000003</v>
      </c>
      <c r="G242">
        <v>0.97355992729899998</v>
      </c>
    </row>
    <row r="243" spans="1:7" x14ac:dyDescent="0.2">
      <c r="A243">
        <v>12.025</v>
      </c>
      <c r="B243">
        <v>0</v>
      </c>
      <c r="C243">
        <v>0.37818025320396131</v>
      </c>
      <c r="D243">
        <v>0.94896525402365839</v>
      </c>
      <c r="E243">
        <v>0</v>
      </c>
      <c r="F243">
        <v>0.412394369017</v>
      </c>
      <c r="G243">
        <v>0.95683704392799995</v>
      </c>
    </row>
    <row r="244" spans="1:7" x14ac:dyDescent="0.2">
      <c r="A244">
        <v>12.074999999999999</v>
      </c>
      <c r="B244">
        <v>0</v>
      </c>
      <c r="C244">
        <v>0.35667900928294927</v>
      </c>
      <c r="D244">
        <v>0.9317649271764612</v>
      </c>
      <c r="E244">
        <v>0</v>
      </c>
      <c r="F244">
        <v>0.38964371734300002</v>
      </c>
      <c r="G244">
        <v>0.94026572655499996</v>
      </c>
    </row>
    <row r="245" spans="1:7" x14ac:dyDescent="0.2">
      <c r="A245">
        <v>12.125</v>
      </c>
      <c r="B245">
        <v>0</v>
      </c>
      <c r="C245">
        <v>0.33580700486307435</v>
      </c>
      <c r="D245">
        <v>0.91472191020454652</v>
      </c>
      <c r="E245">
        <v>0</v>
      </c>
      <c r="F245">
        <v>0.36707037082999999</v>
      </c>
      <c r="G245">
        <v>0.923845244698</v>
      </c>
    </row>
    <row r="246" spans="1:7" x14ac:dyDescent="0.2">
      <c r="A246">
        <v>12.175000000000001</v>
      </c>
      <c r="B246">
        <v>0</v>
      </c>
      <c r="C246">
        <v>0.31556423994433658</v>
      </c>
      <c r="D246">
        <v>0.8978362031079179</v>
      </c>
      <c r="E246">
        <v>0</v>
      </c>
      <c r="F246">
        <v>0.34459361387199999</v>
      </c>
      <c r="G246">
        <v>0.90757489982799999</v>
      </c>
    </row>
    <row r="247" spans="1:7" x14ac:dyDescent="0.2">
      <c r="A247">
        <v>12.225</v>
      </c>
      <c r="B247">
        <v>0</v>
      </c>
      <c r="C247">
        <v>0.29595071452673594</v>
      </c>
      <c r="D247">
        <v>0.88110780588657356</v>
      </c>
      <c r="E247">
        <v>0</v>
      </c>
      <c r="F247">
        <v>0.322121362917</v>
      </c>
      <c r="G247">
        <v>0.89145402184800004</v>
      </c>
    </row>
    <row r="248" spans="1:7" x14ac:dyDescent="0.2">
      <c r="A248">
        <v>12.275</v>
      </c>
      <c r="B248">
        <v>0</v>
      </c>
      <c r="C248">
        <v>0.27696642861027243</v>
      </c>
      <c r="D248">
        <v>0.8645367185405135</v>
      </c>
      <c r="E248">
        <v>0</v>
      </c>
      <c r="F248">
        <v>0.29955372265300001</v>
      </c>
      <c r="G248">
        <v>0.87548196591000005</v>
      </c>
    </row>
    <row r="249" spans="1:7" x14ac:dyDescent="0.2">
      <c r="A249">
        <v>12.324999999999999</v>
      </c>
      <c r="B249">
        <v>0</v>
      </c>
      <c r="C249">
        <v>0.25861138219495672</v>
      </c>
      <c r="D249">
        <v>0.84812294106973773</v>
      </c>
      <c r="E249">
        <v>0</v>
      </c>
      <c r="F249">
        <v>0.27679029220000001</v>
      </c>
      <c r="G249">
        <v>0.85965810952199995</v>
      </c>
    </row>
    <row r="250" spans="1:7" x14ac:dyDescent="0.2">
      <c r="A250">
        <v>12.375</v>
      </c>
      <c r="B250">
        <v>0</v>
      </c>
      <c r="C250">
        <v>0.24088557528077459</v>
      </c>
      <c r="D250">
        <v>0.83186647347424802</v>
      </c>
      <c r="E250">
        <v>0</v>
      </c>
      <c r="F250">
        <v>0.25374257033699998</v>
      </c>
      <c r="G250">
        <v>0.843981849916</v>
      </c>
    </row>
    <row r="251" spans="1:7" x14ac:dyDescent="0.2">
      <c r="A251">
        <v>12.425000000000001</v>
      </c>
      <c r="B251">
        <v>0</v>
      </c>
      <c r="C251">
        <v>0.22378900786772604</v>
      </c>
      <c r="D251">
        <v>0.81576731575404082</v>
      </c>
      <c r="E251">
        <v>0</v>
      </c>
      <c r="F251">
        <v>0.23035255805900001</v>
      </c>
      <c r="G251">
        <v>0.82845260163099999</v>
      </c>
    </row>
    <row r="252" spans="1:7" x14ac:dyDescent="0.2">
      <c r="A252">
        <v>12.475</v>
      </c>
      <c r="B252">
        <v>0</v>
      </c>
      <c r="C252">
        <v>0.20732167995582529</v>
      </c>
      <c r="D252">
        <v>0.79982546790911968</v>
      </c>
      <c r="E252">
        <v>0</v>
      </c>
      <c r="F252">
        <v>0.206617724768</v>
      </c>
      <c r="G252">
        <v>0.81306979428799997</v>
      </c>
    </row>
    <row r="253" spans="1:7" x14ac:dyDescent="0.2">
      <c r="A253">
        <v>12.525</v>
      </c>
      <c r="B253">
        <v>0</v>
      </c>
      <c r="C253">
        <v>0.19148359154506167</v>
      </c>
      <c r="D253">
        <v>0.78404092993948282</v>
      </c>
      <c r="E253">
        <v>0</v>
      </c>
      <c r="F253">
        <v>0.18262054615199999</v>
      </c>
      <c r="G253">
        <v>0.797832870523</v>
      </c>
    </row>
    <row r="254" spans="1:7" x14ac:dyDescent="0.2">
      <c r="A254">
        <v>12.574999999999999</v>
      </c>
      <c r="B254">
        <v>0</v>
      </c>
      <c r="C254">
        <v>0.17627474263543519</v>
      </c>
      <c r="D254">
        <v>0.76841370184513025</v>
      </c>
      <c r="E254">
        <v>0</v>
      </c>
      <c r="F254">
        <v>0.15855769663700001</v>
      </c>
      <c r="G254">
        <v>0.78274128406999999</v>
      </c>
    </row>
    <row r="255" spans="1:7" x14ac:dyDescent="0.2">
      <c r="A255">
        <v>12.625</v>
      </c>
      <c r="B255">
        <v>0</v>
      </c>
      <c r="C255">
        <v>0.16169513322694229</v>
      </c>
      <c r="D255">
        <v>0.75294378362606373</v>
      </c>
      <c r="E255">
        <v>0</v>
      </c>
      <c r="F255">
        <v>0.13476016732099999</v>
      </c>
      <c r="G255">
        <v>0.76779449795300003</v>
      </c>
    </row>
    <row r="256" spans="1:7" x14ac:dyDescent="0.2">
      <c r="A256">
        <v>12.675000000000001</v>
      </c>
      <c r="B256">
        <v>0</v>
      </c>
      <c r="C256">
        <v>0.14774476331959363</v>
      </c>
      <c r="D256">
        <v>0.73763117528227795</v>
      </c>
      <c r="E256">
        <v>0</v>
      </c>
      <c r="F256">
        <v>0.11169263842</v>
      </c>
      <c r="G256">
        <v>0.75299198278599999</v>
      </c>
    </row>
    <row r="257" spans="1:7" x14ac:dyDescent="0.2">
      <c r="A257">
        <v>12.725</v>
      </c>
      <c r="B257">
        <v>0</v>
      </c>
      <c r="C257">
        <v>0.13442363291338921</v>
      </c>
      <c r="D257">
        <v>0.72247587681378178</v>
      </c>
      <c r="E257">
        <v>0</v>
      </c>
      <c r="F257">
        <v>8.9921018901699998E-2</v>
      </c>
      <c r="G257">
        <v>0.73833321515399997</v>
      </c>
    </row>
    <row r="258" spans="1:7" x14ac:dyDescent="0.2">
      <c r="A258">
        <v>12.775</v>
      </c>
      <c r="B258">
        <v>0</v>
      </c>
      <c r="C258">
        <v>0.12173174200831838</v>
      </c>
      <c r="D258">
        <v>0.70747788822056634</v>
      </c>
      <c r="E258">
        <v>0</v>
      </c>
      <c r="F258">
        <v>7.0043819665300003E-2</v>
      </c>
      <c r="G258">
        <v>0.72381767606500003</v>
      </c>
    </row>
    <row r="259" spans="1:7" x14ac:dyDescent="0.2">
      <c r="A259">
        <v>12.824999999999999</v>
      </c>
      <c r="B259">
        <v>0</v>
      </c>
      <c r="C259">
        <v>0.10966909060438113</v>
      </c>
      <c r="D259">
        <v>0.69263720950263696</v>
      </c>
      <c r="E259">
        <v>0</v>
      </c>
      <c r="F259">
        <v>5.2596154083499998E-2</v>
      </c>
      <c r="G259">
        <v>0.70944484945700004</v>
      </c>
    </row>
    <row r="260" spans="1:7" x14ac:dyDescent="0.2">
      <c r="A260">
        <v>12.875</v>
      </c>
      <c r="B260">
        <v>0</v>
      </c>
      <c r="C260">
        <v>9.8235678701588114E-2</v>
      </c>
      <c r="D260">
        <v>0.67795384065999187</v>
      </c>
      <c r="E260">
        <v>0</v>
      </c>
      <c r="F260">
        <v>3.7950074593400003E-2</v>
      </c>
      <c r="G260">
        <v>0.69521422074700001</v>
      </c>
    </row>
    <row r="261" spans="1:7" x14ac:dyDescent="0.2">
      <c r="A261">
        <v>12.925000000000001</v>
      </c>
      <c r="B261">
        <v>0</v>
      </c>
      <c r="C261">
        <v>8.7431506299935791E-2</v>
      </c>
      <c r="D261">
        <v>0.66342778169263283</v>
      </c>
      <c r="E261">
        <v>0</v>
      </c>
      <c r="F261">
        <v>2.6242955321099999E-2</v>
      </c>
      <c r="G261">
        <v>0.68112527541000001</v>
      </c>
    </row>
    <row r="262" spans="1:7" x14ac:dyDescent="0.2">
      <c r="A262">
        <v>12.975</v>
      </c>
      <c r="B262">
        <v>0</v>
      </c>
      <c r="C262">
        <v>7.7256573399424155E-2</v>
      </c>
      <c r="D262">
        <v>0.64905903260055453</v>
      </c>
      <c r="E262">
        <v>0</v>
      </c>
      <c r="F262">
        <v>1.73593059638E-2</v>
      </c>
      <c r="G262">
        <v>0.66717749757400002</v>
      </c>
    </row>
    <row r="263" spans="1:7" x14ac:dyDescent="0.2">
      <c r="A263">
        <v>13.025</v>
      </c>
      <c r="B263">
        <v>0</v>
      </c>
      <c r="C263">
        <v>6.771088000004255E-2</v>
      </c>
      <c r="D263">
        <v>0.63484759338376406</v>
      </c>
      <c r="E263">
        <v>0</v>
      </c>
      <c r="F263">
        <v>1.0971539635300001E-2</v>
      </c>
      <c r="G263">
        <v>0.65337036862200004</v>
      </c>
    </row>
    <row r="264" spans="1:7" x14ac:dyDescent="0.2">
      <c r="A264">
        <v>13.074999999999999</v>
      </c>
      <c r="B264">
        <v>0</v>
      </c>
      <c r="C264">
        <v>5.8794426101805186E-2</v>
      </c>
      <c r="D264">
        <v>0.6207934640422561</v>
      </c>
      <c r="E264">
        <v>0</v>
      </c>
      <c r="F264">
        <v>6.62225242044E-3</v>
      </c>
      <c r="G264">
        <v>0.63970336578599996</v>
      </c>
    </row>
    <row r="265" spans="1:7" x14ac:dyDescent="0.2">
      <c r="A265">
        <v>13.125</v>
      </c>
      <c r="B265">
        <v>0</v>
      </c>
      <c r="C265">
        <v>5.050721170470851E-2</v>
      </c>
      <c r="D265">
        <v>0.60689664457603598</v>
      </c>
      <c r="E265">
        <v>0</v>
      </c>
      <c r="F265">
        <v>3.81745761379E-3</v>
      </c>
      <c r="G265">
        <v>0.62617596072199999</v>
      </c>
    </row>
    <row r="266" spans="1:7" x14ac:dyDescent="0.2">
      <c r="A266">
        <v>13.175000000000001</v>
      </c>
      <c r="B266">
        <v>0</v>
      </c>
      <c r="C266">
        <v>4.2849236808752522E-2</v>
      </c>
      <c r="D266">
        <v>0.59315713498509659</v>
      </c>
      <c r="E266">
        <v>0</v>
      </c>
      <c r="F266">
        <v>2.1027028285599998E-3</v>
      </c>
      <c r="G266">
        <v>0.61278761805000004</v>
      </c>
    </row>
    <row r="267" spans="1:7" x14ac:dyDescent="0.2">
      <c r="A267">
        <v>13.225</v>
      </c>
      <c r="B267">
        <v>0</v>
      </c>
      <c r="C267">
        <v>3.5820501413926564E-2</v>
      </c>
      <c r="D267">
        <v>0.57957493526944504</v>
      </c>
      <c r="E267">
        <v>0</v>
      </c>
      <c r="F267">
        <v>1.10748303038E-3</v>
      </c>
      <c r="G267">
        <v>0.59953779384399997</v>
      </c>
    </row>
    <row r="268" spans="1:7" x14ac:dyDescent="0.2">
      <c r="A268">
        <v>13.275</v>
      </c>
      <c r="B268">
        <v>0</v>
      </c>
      <c r="C268">
        <v>2.9421005520244847E-2</v>
      </c>
      <c r="D268">
        <v>0.56615004542907599</v>
      </c>
      <c r="E268">
        <v>0</v>
      </c>
      <c r="F268">
        <v>5.5825746829600001E-4</v>
      </c>
      <c r="G268">
        <v>0.58642593405900001</v>
      </c>
    </row>
    <row r="269" spans="1:7" x14ac:dyDescent="0.2">
      <c r="A269">
        <v>13.324999999999999</v>
      </c>
      <c r="B269">
        <v>0</v>
      </c>
      <c r="C269">
        <v>2.3650749127703818E-2</v>
      </c>
      <c r="D269">
        <v>0.552882465463993</v>
      </c>
      <c r="E269">
        <v>0</v>
      </c>
      <c r="F269">
        <v>2.6957195399099999E-4</v>
      </c>
      <c r="G269">
        <v>0.57345147286999998</v>
      </c>
    </row>
    <row r="270" spans="1:7" x14ac:dyDescent="0.2">
      <c r="A270">
        <v>13.375</v>
      </c>
      <c r="B270">
        <v>0</v>
      </c>
      <c r="C270">
        <v>1.8509732236299925E-2</v>
      </c>
      <c r="D270">
        <v>0.5397721953741943</v>
      </c>
      <c r="E270">
        <v>0</v>
      </c>
      <c r="F270">
        <v>1.2481122901599999E-4</v>
      </c>
      <c r="G270">
        <v>0.56061383089600003</v>
      </c>
    </row>
    <row r="271" spans="1:7" x14ac:dyDescent="0.2">
      <c r="A271">
        <v>13.425000000000001</v>
      </c>
      <c r="B271">
        <v>0</v>
      </c>
      <c r="C271">
        <v>1.3997954846033167E-2</v>
      </c>
      <c r="D271">
        <v>0.5268192351596781</v>
      </c>
      <c r="E271">
        <v>0</v>
      </c>
      <c r="F271">
        <v>5.5454111766599998E-5</v>
      </c>
      <c r="G271">
        <v>0.54791241329399998</v>
      </c>
    </row>
    <row r="272" spans="1:7" x14ac:dyDescent="0.2">
      <c r="A272">
        <v>13.475</v>
      </c>
      <c r="B272">
        <v>0</v>
      </c>
      <c r="C272">
        <v>1.0115416956907097E-2</v>
      </c>
      <c r="D272">
        <v>0.51402358482044974</v>
      </c>
      <c r="E272">
        <v>0</v>
      </c>
      <c r="F272">
        <v>2.36596608014E-5</v>
      </c>
      <c r="G272">
        <v>0.53534660766800002</v>
      </c>
    </row>
    <row r="273" spans="1:7" x14ac:dyDescent="0.2">
      <c r="A273">
        <v>13.525</v>
      </c>
      <c r="B273">
        <v>0</v>
      </c>
      <c r="C273">
        <v>6.862118568918163E-3</v>
      </c>
      <c r="D273">
        <v>0.50138524435650211</v>
      </c>
      <c r="E273">
        <v>0</v>
      </c>
      <c r="F273">
        <v>9.6966707228500003E-6</v>
      </c>
      <c r="G273">
        <v>0.52291578176499998</v>
      </c>
    </row>
    <row r="274" spans="1:7" x14ac:dyDescent="0.2">
      <c r="A274">
        <v>13.574999999999999</v>
      </c>
      <c r="B274">
        <v>0</v>
      </c>
      <c r="C274">
        <v>4.2380596820734695E-3</v>
      </c>
      <c r="D274">
        <v>0.48890421376784232</v>
      </c>
      <c r="E274">
        <v>0</v>
      </c>
      <c r="F274">
        <v>3.8154996037800001E-6</v>
      </c>
      <c r="G274">
        <v>0.51061928088499997</v>
      </c>
    </row>
    <row r="275" spans="1:7" x14ac:dyDescent="0.2">
      <c r="A275">
        <v>13.625</v>
      </c>
      <c r="B275">
        <v>0</v>
      </c>
      <c r="C275">
        <v>2.2432402963588061E-3</v>
      </c>
      <c r="D275">
        <v>0.47658049305446326</v>
      </c>
      <c r="E275">
        <v>0</v>
      </c>
      <c r="F275">
        <v>1.4373542970899999E-6</v>
      </c>
      <c r="G275">
        <v>0.49845642494699999</v>
      </c>
    </row>
    <row r="276" spans="1:7" x14ac:dyDescent="0.2">
      <c r="A276">
        <v>13.675000000000001</v>
      </c>
      <c r="B276">
        <v>0</v>
      </c>
      <c r="C276">
        <v>8.776604117883835E-4</v>
      </c>
      <c r="D276">
        <v>0.46441408221637204</v>
      </c>
      <c r="E276">
        <v>0</v>
      </c>
      <c r="F276">
        <v>5.1349396711400001E-7</v>
      </c>
      <c r="G276">
        <v>0.486426505106</v>
      </c>
    </row>
    <row r="277" spans="1:7" x14ac:dyDescent="0.2">
      <c r="A277">
        <v>13.725</v>
      </c>
      <c r="B277">
        <v>0</v>
      </c>
      <c r="C277">
        <v>1.413200283586491E-4</v>
      </c>
      <c r="D277">
        <v>0.4524049812535651</v>
      </c>
      <c r="E277">
        <v>0</v>
      </c>
      <c r="F277">
        <v>1.68854190465E-7</v>
      </c>
      <c r="G277">
        <v>0.47452877980199998</v>
      </c>
    </row>
    <row r="278" spans="1:7" x14ac:dyDescent="0.2">
      <c r="A278">
        <v>13.775</v>
      </c>
      <c r="B278">
        <v>0</v>
      </c>
      <c r="C278">
        <v>3.4219146069602857E-5</v>
      </c>
      <c r="D278">
        <v>0.44055319016604244</v>
      </c>
      <c r="E278">
        <v>0</v>
      </c>
      <c r="F278">
        <v>4.6210548575999997E-8</v>
      </c>
      <c r="G278">
        <v>0.46276247007900001</v>
      </c>
    </row>
    <row r="279" spans="1:7" x14ac:dyDescent="0.2">
      <c r="A279">
        <v>13.824999999999999</v>
      </c>
      <c r="B279">
        <v>0</v>
      </c>
      <c r="C279">
        <v>0</v>
      </c>
      <c r="D279">
        <v>0.42885870895380407</v>
      </c>
      <c r="E279">
        <v>0</v>
      </c>
      <c r="F279">
        <v>6.5434418235499996E-9</v>
      </c>
      <c r="G279">
        <v>0.451126753986</v>
      </c>
    </row>
    <row r="280" spans="1:7" x14ac:dyDescent="0.2">
      <c r="A280">
        <v>13.875</v>
      </c>
      <c r="B280">
        <v>0</v>
      </c>
      <c r="C280">
        <v>0</v>
      </c>
      <c r="D280">
        <v>0.41732153761684998</v>
      </c>
      <c r="E280">
        <v>0</v>
      </c>
      <c r="F280">
        <v>0</v>
      </c>
      <c r="G280">
        <v>0.43962075977600001</v>
      </c>
    </row>
    <row r="281" spans="1:7" x14ac:dyDescent="0.2">
      <c r="A281">
        <v>13.925000000000001</v>
      </c>
      <c r="B281">
        <v>0</v>
      </c>
      <c r="C281">
        <v>0</v>
      </c>
      <c r="D281">
        <v>0.40594167615518018</v>
      </c>
      <c r="E281">
        <v>0</v>
      </c>
      <c r="F281">
        <v>0</v>
      </c>
      <c r="G281">
        <v>0.42824355758900001</v>
      </c>
    </row>
    <row r="282" spans="1:7" x14ac:dyDescent="0.2">
      <c r="A282">
        <v>13.975</v>
      </c>
      <c r="B282">
        <v>0</v>
      </c>
      <c r="C282">
        <v>0</v>
      </c>
      <c r="D282">
        <v>0.39471912456879821</v>
      </c>
      <c r="E282">
        <v>0</v>
      </c>
      <c r="F282">
        <v>0</v>
      </c>
      <c r="G282">
        <v>0.41699414919299999</v>
      </c>
    </row>
    <row r="283" spans="1:7" x14ac:dyDescent="0.2">
      <c r="A283">
        <v>14.025</v>
      </c>
      <c r="B283">
        <v>0</v>
      </c>
      <c r="C283">
        <v>0</v>
      </c>
      <c r="D283">
        <v>0.38365388285769697</v>
      </c>
      <c r="E283">
        <v>0</v>
      </c>
      <c r="F283">
        <v>0</v>
      </c>
      <c r="G283">
        <v>0.40587145523899998</v>
      </c>
    </row>
    <row r="284" spans="1:7" x14ac:dyDescent="0.2">
      <c r="A284">
        <v>14.074999999999999</v>
      </c>
      <c r="B284">
        <v>0</v>
      </c>
      <c r="C284">
        <v>0</v>
      </c>
      <c r="D284">
        <v>0.37274595102188179</v>
      </c>
      <c r="E284">
        <v>0</v>
      </c>
      <c r="F284">
        <v>0</v>
      </c>
      <c r="G284">
        <v>0.39487429938800001</v>
      </c>
    </row>
    <row r="285" spans="1:7" x14ac:dyDescent="0.2">
      <c r="A285">
        <v>14.125</v>
      </c>
      <c r="B285">
        <v>0</v>
      </c>
      <c r="C285">
        <v>0</v>
      </c>
      <c r="D285">
        <v>0.3619953290613509</v>
      </c>
      <c r="E285">
        <v>0</v>
      </c>
      <c r="F285">
        <v>0</v>
      </c>
      <c r="G285">
        <v>0.38400138849299997</v>
      </c>
    </row>
    <row r="286" spans="1:7" x14ac:dyDescent="0.2">
      <c r="A286">
        <v>14.175000000000001</v>
      </c>
      <c r="B286">
        <v>0</v>
      </c>
      <c r="C286">
        <v>0</v>
      </c>
      <c r="D286">
        <v>0.35140201697610429</v>
      </c>
      <c r="E286">
        <v>0</v>
      </c>
      <c r="F286">
        <v>0</v>
      </c>
      <c r="G286">
        <v>0.37325128783799999</v>
      </c>
    </row>
    <row r="287" spans="1:7" x14ac:dyDescent="0.2">
      <c r="A287">
        <v>14.225</v>
      </c>
      <c r="B287">
        <v>0</v>
      </c>
      <c r="C287">
        <v>0</v>
      </c>
      <c r="D287">
        <v>0.34096601476614374</v>
      </c>
      <c r="E287">
        <v>0</v>
      </c>
      <c r="F287">
        <v>0</v>
      </c>
      <c r="G287">
        <v>0.362622390282</v>
      </c>
    </row>
    <row r="288" spans="1:7" x14ac:dyDescent="0.2">
      <c r="A288">
        <v>14.275</v>
      </c>
      <c r="B288">
        <v>0</v>
      </c>
      <c r="C288">
        <v>0</v>
      </c>
      <c r="D288">
        <v>0.3306873224314657</v>
      </c>
      <c r="E288">
        <v>0</v>
      </c>
      <c r="F288">
        <v>0</v>
      </c>
      <c r="G288">
        <v>0.35211287789899998</v>
      </c>
    </row>
    <row r="289" spans="1:7" x14ac:dyDescent="0.2">
      <c r="A289">
        <v>14.324999999999999</v>
      </c>
      <c r="B289">
        <v>0</v>
      </c>
      <c r="C289">
        <v>0</v>
      </c>
      <c r="D289">
        <v>0.32056593997207372</v>
      </c>
      <c r="E289">
        <v>0</v>
      </c>
      <c r="F289">
        <v>0</v>
      </c>
      <c r="G289">
        <v>0.34172067455999999</v>
      </c>
    </row>
    <row r="290" spans="1:7" x14ac:dyDescent="0.2">
      <c r="A290">
        <v>14.375</v>
      </c>
      <c r="B290">
        <v>0</v>
      </c>
      <c r="C290">
        <v>0</v>
      </c>
      <c r="D290">
        <v>0.31060186738796602</v>
      </c>
      <c r="E290">
        <v>0</v>
      </c>
      <c r="F290">
        <v>0</v>
      </c>
      <c r="G290">
        <v>0.33144338766300002</v>
      </c>
    </row>
    <row r="291" spans="1:7" x14ac:dyDescent="0.2">
      <c r="A291">
        <v>14.425000000000001</v>
      </c>
      <c r="B291">
        <v>0</v>
      </c>
      <c r="C291">
        <v>0</v>
      </c>
      <c r="D291">
        <v>0.30079510467914261</v>
      </c>
      <c r="E291">
        <v>0</v>
      </c>
      <c r="F291">
        <v>0</v>
      </c>
      <c r="G291">
        <v>0.32127823709999997</v>
      </c>
    </row>
    <row r="292" spans="1:7" x14ac:dyDescent="0.2">
      <c r="A292">
        <v>14.475</v>
      </c>
      <c r="B292">
        <v>0</v>
      </c>
      <c r="C292">
        <v>0</v>
      </c>
      <c r="D292">
        <v>0.29114565184560348</v>
      </c>
      <c r="E292">
        <v>0</v>
      </c>
      <c r="F292">
        <v>0</v>
      </c>
      <c r="G292">
        <v>0.31122196950600001</v>
      </c>
    </row>
    <row r="293" spans="1:7" x14ac:dyDescent="0.2">
      <c r="A293">
        <v>14.525</v>
      </c>
      <c r="B293">
        <v>0</v>
      </c>
      <c r="C293">
        <v>0</v>
      </c>
      <c r="D293">
        <v>0.28165350888734864</v>
      </c>
      <c r="E293">
        <v>0</v>
      </c>
      <c r="F293">
        <v>0</v>
      </c>
      <c r="G293">
        <v>0.301270755871</v>
      </c>
    </row>
    <row r="294" spans="1:7" x14ac:dyDescent="0.2">
      <c r="A294">
        <v>14.574999999999999</v>
      </c>
      <c r="B294">
        <v>0</v>
      </c>
      <c r="C294">
        <v>0</v>
      </c>
      <c r="D294">
        <v>0.27231867580437807</v>
      </c>
      <c r="E294">
        <v>0</v>
      </c>
      <c r="F294">
        <v>0</v>
      </c>
      <c r="G294">
        <v>0.29142007094400002</v>
      </c>
    </row>
    <row r="295" spans="1:7" x14ac:dyDescent="0.2">
      <c r="A295">
        <v>14.625</v>
      </c>
      <c r="B295">
        <v>0</v>
      </c>
      <c r="C295">
        <v>0</v>
      </c>
      <c r="D295">
        <v>0.26314115259669535</v>
      </c>
      <c r="E295">
        <v>0</v>
      </c>
      <c r="F295">
        <v>0</v>
      </c>
      <c r="G295">
        <v>0.28166455341500002</v>
      </c>
    </row>
    <row r="296" spans="1:7" x14ac:dyDescent="0.2">
      <c r="A296">
        <v>14.675000000000001</v>
      </c>
      <c r="B296">
        <v>0</v>
      </c>
      <c r="C296">
        <v>0</v>
      </c>
      <c r="D296">
        <v>0.25412093926429513</v>
      </c>
      <c r="E296">
        <v>0</v>
      </c>
      <c r="F296">
        <v>0</v>
      </c>
      <c r="G296">
        <v>0.27199784693899998</v>
      </c>
    </row>
    <row r="297" spans="1:7" x14ac:dyDescent="0.2">
      <c r="A297">
        <v>14.725</v>
      </c>
      <c r="B297">
        <v>0</v>
      </c>
      <c r="C297">
        <v>0</v>
      </c>
      <c r="D297">
        <v>0.2452580358071792</v>
      </c>
      <c r="E297">
        <v>0</v>
      </c>
      <c r="F297">
        <v>0</v>
      </c>
      <c r="G297">
        <v>0.26241242371500001</v>
      </c>
    </row>
    <row r="298" spans="1:7" x14ac:dyDescent="0.2">
      <c r="A298">
        <v>14.775</v>
      </c>
      <c r="B298">
        <v>0</v>
      </c>
      <c r="C298">
        <v>0</v>
      </c>
      <c r="D298">
        <v>0.23655244222534577</v>
      </c>
      <c r="E298">
        <v>0</v>
      </c>
      <c r="F298">
        <v>0</v>
      </c>
      <c r="G298">
        <v>0.25289939479599999</v>
      </c>
    </row>
    <row r="299" spans="1:7" x14ac:dyDescent="0.2">
      <c r="A299">
        <v>14.824999999999999</v>
      </c>
      <c r="B299">
        <v>0</v>
      </c>
      <c r="C299">
        <v>0</v>
      </c>
      <c r="D299">
        <v>0.22800415851880018</v>
      </c>
      <c r="E299">
        <v>0</v>
      </c>
      <c r="F299">
        <v>0</v>
      </c>
      <c r="G299">
        <v>0.243448314857</v>
      </c>
    </row>
    <row r="300" spans="1:7" x14ac:dyDescent="0.2">
      <c r="A300">
        <v>14.875</v>
      </c>
      <c r="B300">
        <v>0</v>
      </c>
      <c r="C300">
        <v>0</v>
      </c>
      <c r="D300">
        <v>0.21961318468753888</v>
      </c>
      <c r="E300">
        <v>0</v>
      </c>
      <c r="F300">
        <v>0</v>
      </c>
      <c r="G300">
        <v>0.23404699401599999</v>
      </c>
    </row>
    <row r="301" spans="1:7" x14ac:dyDescent="0.2">
      <c r="A301">
        <v>14.925000000000001</v>
      </c>
      <c r="B301">
        <v>0</v>
      </c>
      <c r="C301">
        <v>0</v>
      </c>
      <c r="D301">
        <v>0.21137952073156008</v>
      </c>
      <c r="E301">
        <v>0</v>
      </c>
      <c r="F301">
        <v>0</v>
      </c>
      <c r="G301">
        <v>0.224681335865</v>
      </c>
    </row>
    <row r="302" spans="1:7" x14ac:dyDescent="0.2">
      <c r="A302">
        <v>14.975</v>
      </c>
      <c r="B302">
        <v>0</v>
      </c>
      <c r="C302">
        <v>0</v>
      </c>
      <c r="D302">
        <v>0.20330316665086556</v>
      </c>
      <c r="E302">
        <v>0</v>
      </c>
      <c r="F302">
        <v>0</v>
      </c>
      <c r="G302">
        <v>0.215335229346</v>
      </c>
    </row>
    <row r="303" spans="1:7" x14ac:dyDescent="0.2">
      <c r="A303">
        <v>15.025</v>
      </c>
      <c r="B303">
        <v>0</v>
      </c>
      <c r="C303">
        <v>0</v>
      </c>
      <c r="D303">
        <v>0.19538412244545889</v>
      </c>
      <c r="E303">
        <v>0</v>
      </c>
      <c r="F303">
        <v>0</v>
      </c>
      <c r="G303">
        <v>0.20599053268500001</v>
      </c>
    </row>
    <row r="304" spans="1:7" x14ac:dyDescent="0.2">
      <c r="A304">
        <v>15.074999999999999</v>
      </c>
      <c r="B304">
        <v>0</v>
      </c>
      <c r="C304">
        <v>0</v>
      </c>
      <c r="D304">
        <v>0.18762238811533294</v>
      </c>
      <c r="E304">
        <v>0</v>
      </c>
      <c r="F304">
        <v>0</v>
      </c>
      <c r="G304">
        <v>0.19662720024399999</v>
      </c>
    </row>
    <row r="305" spans="1:7" x14ac:dyDescent="0.2">
      <c r="A305">
        <v>15.125</v>
      </c>
      <c r="B305">
        <v>0</v>
      </c>
      <c r="C305">
        <v>0</v>
      </c>
      <c r="D305">
        <v>0.18001796366049483</v>
      </c>
      <c r="E305">
        <v>0</v>
      </c>
      <c r="F305">
        <v>0</v>
      </c>
      <c r="G305">
        <v>0.18722361716499999</v>
      </c>
    </row>
    <row r="306" spans="1:7" x14ac:dyDescent="0.2">
      <c r="A306">
        <v>15.175000000000001</v>
      </c>
      <c r="B306">
        <v>0</v>
      </c>
      <c r="C306">
        <v>0</v>
      </c>
      <c r="D306">
        <v>0.17257084908093745</v>
      </c>
      <c r="E306">
        <v>0</v>
      </c>
      <c r="F306">
        <v>0</v>
      </c>
      <c r="G306">
        <v>0.17775722085099999</v>
      </c>
    </row>
    <row r="307" spans="1:7" x14ac:dyDescent="0.2">
      <c r="A307">
        <v>15.225</v>
      </c>
      <c r="B307">
        <v>0</v>
      </c>
      <c r="C307">
        <v>0</v>
      </c>
      <c r="D307">
        <v>0.16528104437666968</v>
      </c>
      <c r="E307">
        <v>0</v>
      </c>
      <c r="F307">
        <v>0</v>
      </c>
      <c r="G307">
        <v>0.168205499689</v>
      </c>
    </row>
    <row r="308" spans="1:7" x14ac:dyDescent="0.2">
      <c r="A308">
        <v>15.275</v>
      </c>
      <c r="B308">
        <v>0</v>
      </c>
      <c r="C308">
        <v>0</v>
      </c>
      <c r="D308">
        <v>0.15814854954768087</v>
      </c>
      <c r="E308">
        <v>0</v>
      </c>
      <c r="F308">
        <v>0</v>
      </c>
      <c r="G308">
        <v>0.15854746373</v>
      </c>
    </row>
    <row r="309" spans="1:7" x14ac:dyDescent="0.2">
      <c r="A309">
        <v>15.324999999999999</v>
      </c>
      <c r="B309">
        <v>0</v>
      </c>
      <c r="C309">
        <v>0</v>
      </c>
      <c r="D309">
        <v>0.15117336459398345</v>
      </c>
      <c r="E309">
        <v>0</v>
      </c>
      <c r="F309">
        <v>0</v>
      </c>
      <c r="G309">
        <v>0.148765672228</v>
      </c>
    </row>
    <row r="310" spans="1:7" x14ac:dyDescent="0.2">
      <c r="A310">
        <v>15.375</v>
      </c>
      <c r="B310">
        <v>0</v>
      </c>
      <c r="C310">
        <v>0</v>
      </c>
      <c r="D310">
        <v>0.14435548951556321</v>
      </c>
      <c r="E310">
        <v>0</v>
      </c>
      <c r="F310">
        <v>0</v>
      </c>
      <c r="G310">
        <v>0.13884887003999999</v>
      </c>
    </row>
    <row r="311" spans="1:7" x14ac:dyDescent="0.2">
      <c r="A311">
        <v>15.425000000000001</v>
      </c>
      <c r="B311">
        <v>0</v>
      </c>
      <c r="C311">
        <v>0</v>
      </c>
      <c r="D311">
        <v>0.13769492431243258</v>
      </c>
      <c r="E311">
        <v>0</v>
      </c>
      <c r="F311">
        <v>0</v>
      </c>
      <c r="G311">
        <v>0.12879521806300001</v>
      </c>
    </row>
    <row r="312" spans="1:7" x14ac:dyDescent="0.2">
      <c r="A312">
        <v>15.475</v>
      </c>
      <c r="B312">
        <v>0</v>
      </c>
      <c r="C312">
        <v>0</v>
      </c>
      <c r="D312">
        <v>0.13119166898458445</v>
      </c>
      <c r="E312">
        <v>0</v>
      </c>
      <c r="F312">
        <v>0</v>
      </c>
      <c r="G312">
        <v>0.118615992473</v>
      </c>
    </row>
    <row r="313" spans="1:7" x14ac:dyDescent="0.2">
      <c r="A313">
        <v>15.525</v>
      </c>
      <c r="B313">
        <v>0</v>
      </c>
      <c r="C313">
        <v>0</v>
      </c>
      <c r="D313">
        <v>0.12484572353202239</v>
      </c>
      <c r="E313">
        <v>0</v>
      </c>
      <c r="F313">
        <v>0</v>
      </c>
      <c r="G313">
        <v>0.108339469299</v>
      </c>
    </row>
    <row r="314" spans="1:7" x14ac:dyDescent="0.2">
      <c r="A314">
        <v>15.574999999999999</v>
      </c>
      <c r="B314">
        <v>0</v>
      </c>
      <c r="C314">
        <v>0</v>
      </c>
      <c r="D314">
        <v>0.11865708795474461</v>
      </c>
      <c r="E314">
        <v>0</v>
      </c>
      <c r="F314">
        <v>0</v>
      </c>
      <c r="G314">
        <v>9.8014513868800002E-2</v>
      </c>
    </row>
    <row r="315" spans="1:7" x14ac:dyDescent="0.2">
      <c r="A315">
        <v>15.625</v>
      </c>
      <c r="B315">
        <v>0</v>
      </c>
      <c r="C315">
        <v>0</v>
      </c>
      <c r="D315">
        <v>0.11262576225274934</v>
      </c>
      <c r="E315">
        <v>0</v>
      </c>
      <c r="F315">
        <v>0</v>
      </c>
      <c r="G315">
        <v>8.7713189335200004E-2</v>
      </c>
    </row>
    <row r="316" spans="1:7" x14ac:dyDescent="0.2">
      <c r="A316">
        <v>15.675000000000001</v>
      </c>
      <c r="B316">
        <v>0</v>
      </c>
      <c r="C316">
        <v>0</v>
      </c>
      <c r="D316">
        <v>0.1067517464260419</v>
      </c>
      <c r="E316">
        <v>0</v>
      </c>
      <c r="F316">
        <v>0</v>
      </c>
      <c r="G316">
        <v>7.7531543342400006E-2</v>
      </c>
    </row>
    <row r="317" spans="1:7" x14ac:dyDescent="0.2">
      <c r="A317">
        <v>15.725</v>
      </c>
      <c r="B317">
        <v>0</v>
      </c>
      <c r="C317">
        <v>0</v>
      </c>
      <c r="D317">
        <v>0.1010350404746152</v>
      </c>
      <c r="E317">
        <v>0</v>
      </c>
      <c r="F317">
        <v>0</v>
      </c>
      <c r="G317">
        <v>6.7587710667499995E-2</v>
      </c>
    </row>
    <row r="318" spans="1:7" x14ac:dyDescent="0.2">
      <c r="A318">
        <v>15.775</v>
      </c>
      <c r="B318">
        <v>0</v>
      </c>
      <c r="C318">
        <v>0</v>
      </c>
      <c r="D318">
        <v>9.5475644398476334E-2</v>
      </c>
      <c r="E318">
        <v>0</v>
      </c>
      <c r="F318">
        <v>0</v>
      </c>
      <c r="G318">
        <v>5.8016672220000003E-2</v>
      </c>
    </row>
    <row r="319" spans="1:7" x14ac:dyDescent="0.2">
      <c r="A319">
        <v>15.824999999999999</v>
      </c>
      <c r="B319">
        <v>0</v>
      </c>
      <c r="C319">
        <v>0</v>
      </c>
      <c r="D319">
        <v>9.0073558197619974E-2</v>
      </c>
      <c r="E319">
        <v>0</v>
      </c>
      <c r="F319">
        <v>0</v>
      </c>
      <c r="G319">
        <v>4.8961494334499998E-2</v>
      </c>
    </row>
    <row r="320" spans="1:7" x14ac:dyDescent="0.2">
      <c r="A320">
        <v>15.875</v>
      </c>
      <c r="B320">
        <v>0</v>
      </c>
      <c r="C320">
        <v>0</v>
      </c>
      <c r="D320">
        <v>8.4828781872049674E-2</v>
      </c>
      <c r="E320">
        <v>0</v>
      </c>
      <c r="F320">
        <v>0</v>
      </c>
      <c r="G320">
        <v>4.0561610409399998E-2</v>
      </c>
    </row>
    <row r="321" spans="1:7" x14ac:dyDescent="0.2">
      <c r="A321">
        <v>15.925000000000001</v>
      </c>
      <c r="B321">
        <v>0</v>
      </c>
      <c r="C321">
        <v>0</v>
      </c>
      <c r="D321">
        <v>7.9741315421763659E-2</v>
      </c>
      <c r="E321">
        <v>0</v>
      </c>
      <c r="F321">
        <v>0</v>
      </c>
      <c r="G321">
        <v>3.2939551815299999E-2</v>
      </c>
    </row>
    <row r="322" spans="1:7" x14ac:dyDescent="0.2">
      <c r="A322">
        <v>15.975</v>
      </c>
      <c r="B322">
        <v>0</v>
      </c>
      <c r="C322">
        <v>0</v>
      </c>
      <c r="D322">
        <v>7.4811158846761927E-2</v>
      </c>
      <c r="E322">
        <v>0</v>
      </c>
      <c r="F322">
        <v>0</v>
      </c>
      <c r="G322">
        <v>2.6188227084599999E-2</v>
      </c>
    </row>
    <row r="323" spans="1:7" x14ac:dyDescent="0.2">
      <c r="A323">
        <v>16.024999999999999</v>
      </c>
      <c r="B323">
        <v>0</v>
      </c>
      <c r="C323">
        <v>0</v>
      </c>
      <c r="D323">
        <v>7.0038312147044479E-2</v>
      </c>
      <c r="E323">
        <v>0</v>
      </c>
      <c r="F323">
        <v>0</v>
      </c>
      <c r="G323">
        <v>2.0361096566499998E-2</v>
      </c>
    </row>
    <row r="324" spans="1:7" x14ac:dyDescent="0.2">
      <c r="A324">
        <v>16.074999999999999</v>
      </c>
      <c r="B324">
        <v>0</v>
      </c>
      <c r="C324">
        <v>0</v>
      </c>
      <c r="D324">
        <v>6.5422775322611315E-2</v>
      </c>
      <c r="E324">
        <v>0</v>
      </c>
      <c r="F324">
        <v>0</v>
      </c>
      <c r="G324">
        <v>1.54672047061E-2</v>
      </c>
    </row>
    <row r="325" spans="1:7" x14ac:dyDescent="0.2">
      <c r="A325">
        <v>16.125</v>
      </c>
      <c r="B325">
        <v>0</v>
      </c>
      <c r="C325">
        <v>0</v>
      </c>
      <c r="D325">
        <v>6.0964548373464211E-2</v>
      </c>
      <c r="E325">
        <v>0</v>
      </c>
      <c r="F325">
        <v>0</v>
      </c>
      <c r="G325">
        <v>1.1472047544899999E-2</v>
      </c>
    </row>
    <row r="326" spans="1:7" x14ac:dyDescent="0.2">
      <c r="A326">
        <v>16.175000000000001</v>
      </c>
      <c r="B326">
        <v>0</v>
      </c>
      <c r="C326">
        <v>0</v>
      </c>
      <c r="D326">
        <v>5.6663631299601391E-2</v>
      </c>
      <c r="E326">
        <v>0</v>
      </c>
      <c r="F326">
        <v>0</v>
      </c>
      <c r="G326">
        <v>8.3039520549200007E-3</v>
      </c>
    </row>
    <row r="327" spans="1:7" x14ac:dyDescent="0.2">
      <c r="A327">
        <v>16.225000000000001</v>
      </c>
      <c r="B327">
        <v>0</v>
      </c>
      <c r="C327">
        <v>0</v>
      </c>
      <c r="D327">
        <v>5.2520024101021079E-2</v>
      </c>
      <c r="E327">
        <v>0</v>
      </c>
      <c r="F327">
        <v>0</v>
      </c>
      <c r="G327">
        <v>5.8644535660899999E-3</v>
      </c>
    </row>
    <row r="328" spans="1:7" x14ac:dyDescent="0.2">
      <c r="A328">
        <v>16.274999999999999</v>
      </c>
      <c r="B328">
        <v>0</v>
      </c>
      <c r="C328">
        <v>0</v>
      </c>
      <c r="D328">
        <v>4.8533726777726827E-2</v>
      </c>
      <c r="E328">
        <v>0</v>
      </c>
      <c r="F328">
        <v>0</v>
      </c>
      <c r="G328">
        <v>4.0404585837699996E-3</v>
      </c>
    </row>
    <row r="329" spans="1:7" x14ac:dyDescent="0.2">
      <c r="A329">
        <v>16.324999999999999</v>
      </c>
      <c r="B329">
        <v>0</v>
      </c>
      <c r="C329">
        <v>0</v>
      </c>
      <c r="D329">
        <v>4.4704739329716858E-2</v>
      </c>
      <c r="E329">
        <v>0</v>
      </c>
      <c r="F329">
        <v>0</v>
      </c>
      <c r="G329">
        <v>2.7159411762699998E-3</v>
      </c>
    </row>
    <row r="330" spans="1:7" x14ac:dyDescent="0.2">
      <c r="A330">
        <v>16.375</v>
      </c>
      <c r="B330">
        <v>0</v>
      </c>
      <c r="C330">
        <v>0</v>
      </c>
      <c r="D330">
        <v>4.103306175699295E-2</v>
      </c>
      <c r="E330">
        <v>0</v>
      </c>
      <c r="F330">
        <v>0</v>
      </c>
      <c r="G330">
        <v>1.7814493936199999E-3</v>
      </c>
    </row>
    <row r="331" spans="1:7" x14ac:dyDescent="0.2">
      <c r="A331">
        <v>16.425000000000001</v>
      </c>
      <c r="B331">
        <v>0</v>
      </c>
      <c r="C331">
        <v>0</v>
      </c>
      <c r="D331">
        <v>3.7518694059549773E-2</v>
      </c>
      <c r="E331">
        <v>0</v>
      </c>
      <c r="F331">
        <v>0</v>
      </c>
      <c r="G331">
        <v>1.14052237252E-3</v>
      </c>
    </row>
    <row r="332" spans="1:7" x14ac:dyDescent="0.2">
      <c r="A332">
        <v>16.475000000000001</v>
      </c>
      <c r="B332">
        <v>0</v>
      </c>
      <c r="C332">
        <v>0</v>
      </c>
      <c r="D332">
        <v>3.4161636237392656E-2</v>
      </c>
      <c r="E332">
        <v>0</v>
      </c>
      <c r="F332">
        <v>0</v>
      </c>
      <c r="G332">
        <v>7.1293442059899999E-4</v>
      </c>
    </row>
    <row r="333" spans="1:7" x14ac:dyDescent="0.2">
      <c r="A333">
        <v>16.524999999999999</v>
      </c>
      <c r="B333">
        <v>0</v>
      </c>
      <c r="C333">
        <v>0</v>
      </c>
      <c r="D333">
        <v>3.0961888290523376E-2</v>
      </c>
      <c r="E333">
        <v>0</v>
      </c>
      <c r="F333">
        <v>0</v>
      </c>
      <c r="G333">
        <v>4.3527426165299997E-4</v>
      </c>
    </row>
    <row r="334" spans="1:7" x14ac:dyDescent="0.2">
      <c r="A334">
        <v>16.574999999999999</v>
      </c>
      <c r="B334">
        <v>0</v>
      </c>
      <c r="C334">
        <v>0</v>
      </c>
      <c r="D334">
        <v>2.7919450218936603E-2</v>
      </c>
      <c r="E334">
        <v>0</v>
      </c>
      <c r="F334">
        <v>0</v>
      </c>
      <c r="G334">
        <v>2.59657776075E-4</v>
      </c>
    </row>
    <row r="335" spans="1:7" x14ac:dyDescent="0.2">
      <c r="A335">
        <v>16.625</v>
      </c>
      <c r="B335">
        <v>0</v>
      </c>
      <c r="C335">
        <v>0</v>
      </c>
      <c r="D335">
        <v>2.5034322022635891E-2</v>
      </c>
      <c r="E335">
        <v>0</v>
      </c>
      <c r="F335">
        <v>0</v>
      </c>
      <c r="G335">
        <v>1.51397816405E-4</v>
      </c>
    </row>
    <row r="336" spans="1:7" x14ac:dyDescent="0.2">
      <c r="A336">
        <v>16.675000000000001</v>
      </c>
      <c r="B336">
        <v>0</v>
      </c>
      <c r="C336">
        <v>0</v>
      </c>
      <c r="D336">
        <v>2.2306503701614133E-2</v>
      </c>
      <c r="E336">
        <v>0</v>
      </c>
      <c r="F336">
        <v>0</v>
      </c>
      <c r="G336">
        <v>8.6310424316800004E-5</v>
      </c>
    </row>
    <row r="337" spans="1:7" x14ac:dyDescent="0.2">
      <c r="A337">
        <v>16.725000000000001</v>
      </c>
      <c r="B337">
        <v>0</v>
      </c>
      <c r="C337">
        <v>0</v>
      </c>
      <c r="D337">
        <v>1.9735995255881988E-2</v>
      </c>
      <c r="E337">
        <v>0</v>
      </c>
      <c r="F337">
        <v>0</v>
      </c>
      <c r="G337">
        <v>4.8123691804600002E-5</v>
      </c>
    </row>
    <row r="338" spans="1:7" x14ac:dyDescent="0.2">
      <c r="A338">
        <v>16.774999999999999</v>
      </c>
      <c r="B338">
        <v>0</v>
      </c>
      <c r="C338">
        <v>0</v>
      </c>
      <c r="D338">
        <v>1.7322796685434128E-2</v>
      </c>
      <c r="E338">
        <v>0</v>
      </c>
      <c r="F338">
        <v>0</v>
      </c>
      <c r="G338">
        <v>2.6248137788699999E-5</v>
      </c>
    </row>
    <row r="339" spans="1:7" x14ac:dyDescent="0.2">
      <c r="A339">
        <v>16.824999999999999</v>
      </c>
      <c r="B339">
        <v>0</v>
      </c>
      <c r="C339">
        <v>0</v>
      </c>
      <c r="D339">
        <v>1.5066907990272327E-2</v>
      </c>
      <c r="E339">
        <v>0</v>
      </c>
      <c r="F339">
        <v>0</v>
      </c>
      <c r="G339">
        <v>1.4005732807400001E-5</v>
      </c>
    </row>
    <row r="340" spans="1:7" x14ac:dyDescent="0.2">
      <c r="A340">
        <v>16.875</v>
      </c>
      <c r="B340">
        <v>0</v>
      </c>
      <c r="C340">
        <v>0</v>
      </c>
      <c r="D340">
        <v>1.2968329170389481E-2</v>
      </c>
      <c r="E340">
        <v>0</v>
      </c>
      <c r="F340">
        <v>0</v>
      </c>
      <c r="G340">
        <v>7.30925323029E-6</v>
      </c>
    </row>
    <row r="341" spans="1:7" x14ac:dyDescent="0.2">
      <c r="A341">
        <v>16.925000000000001</v>
      </c>
      <c r="B341">
        <v>0</v>
      </c>
      <c r="C341">
        <v>0</v>
      </c>
      <c r="D341">
        <v>1.1027060225794472E-2</v>
      </c>
      <c r="E341">
        <v>0</v>
      </c>
      <c r="F341">
        <v>0</v>
      </c>
      <c r="G341">
        <v>3.72758845836E-6</v>
      </c>
    </row>
    <row r="342" spans="1:7" x14ac:dyDescent="0.2">
      <c r="A342">
        <v>16.975000000000001</v>
      </c>
      <c r="B342">
        <v>0</v>
      </c>
      <c r="C342">
        <v>0</v>
      </c>
      <c r="D342">
        <v>9.2431011564855226E-3</v>
      </c>
      <c r="E342">
        <v>0</v>
      </c>
      <c r="F342">
        <v>0</v>
      </c>
      <c r="G342">
        <v>1.85336726228E-6</v>
      </c>
    </row>
    <row r="343" spans="1:7" x14ac:dyDescent="0.2">
      <c r="A343">
        <v>17.024999999999999</v>
      </c>
      <c r="B343">
        <v>0</v>
      </c>
      <c r="C343">
        <v>0</v>
      </c>
      <c r="D343">
        <v>7.6164519624608573E-3</v>
      </c>
      <c r="E343">
        <v>0</v>
      </c>
      <c r="F343">
        <v>0</v>
      </c>
      <c r="G343">
        <v>8.9282501846499998E-7</v>
      </c>
    </row>
    <row r="344" spans="1:7" x14ac:dyDescent="0.2">
      <c r="A344">
        <v>17.074999999999999</v>
      </c>
      <c r="B344">
        <v>0</v>
      </c>
      <c r="C344">
        <v>0</v>
      </c>
      <c r="D344">
        <v>6.1471126437151469E-3</v>
      </c>
      <c r="E344">
        <v>0</v>
      </c>
      <c r="F344">
        <v>0</v>
      </c>
      <c r="G344">
        <v>4.1032778714800002E-7</v>
      </c>
    </row>
    <row r="345" spans="1:7" x14ac:dyDescent="0.2">
      <c r="A345">
        <v>17.125</v>
      </c>
      <c r="B345">
        <v>0</v>
      </c>
      <c r="C345">
        <v>0</v>
      </c>
      <c r="D345">
        <v>4.8350832002608257E-3</v>
      </c>
      <c r="E345">
        <v>0</v>
      </c>
      <c r="F345">
        <v>0</v>
      </c>
      <c r="G345">
        <v>1.7676283879800001E-7</v>
      </c>
    </row>
    <row r="346" spans="1:7" x14ac:dyDescent="0.2">
      <c r="A346">
        <v>17.175000000000001</v>
      </c>
      <c r="B346">
        <v>0</v>
      </c>
      <c r="C346">
        <v>0</v>
      </c>
      <c r="D346">
        <v>3.6803636320890121E-3</v>
      </c>
      <c r="E346">
        <v>0</v>
      </c>
      <c r="F346">
        <v>0</v>
      </c>
      <c r="G346">
        <v>6.4092084085499998E-8</v>
      </c>
    </row>
    <row r="347" spans="1:7" x14ac:dyDescent="0.2">
      <c r="A347">
        <v>17.225000000000001</v>
      </c>
      <c r="B347">
        <v>0</v>
      </c>
      <c r="C347">
        <v>0</v>
      </c>
      <c r="D347">
        <v>2.6829539392032586E-3</v>
      </c>
      <c r="E347">
        <v>0</v>
      </c>
      <c r="F347">
        <v>0</v>
      </c>
      <c r="G347">
        <v>1.3178061229E-8</v>
      </c>
    </row>
    <row r="348" spans="1:7" x14ac:dyDescent="0.2">
      <c r="A348">
        <v>17.274999999999999</v>
      </c>
      <c r="B348">
        <v>0</v>
      </c>
      <c r="C348">
        <v>0</v>
      </c>
      <c r="D348">
        <v>1.8428541216000127E-3</v>
      </c>
      <c r="E348">
        <v>0</v>
      </c>
      <c r="F348">
        <v>0</v>
      </c>
      <c r="G348">
        <v>5.2375348785100003E-11</v>
      </c>
    </row>
    <row r="349" spans="1:7" x14ac:dyDescent="0.2">
      <c r="A349">
        <v>17.324999999999999</v>
      </c>
      <c r="B349">
        <v>0</v>
      </c>
      <c r="C349">
        <v>0</v>
      </c>
      <c r="D349">
        <v>1.1600641792792743E-3</v>
      </c>
      <c r="E349">
        <v>0</v>
      </c>
      <c r="F349">
        <v>0</v>
      </c>
      <c r="G349">
        <v>0</v>
      </c>
    </row>
    <row r="350" spans="1:7" x14ac:dyDescent="0.2">
      <c r="A350">
        <v>17.375</v>
      </c>
      <c r="B350">
        <v>0</v>
      </c>
      <c r="C350">
        <v>0</v>
      </c>
      <c r="D350">
        <v>6.3458411224637246E-4</v>
      </c>
      <c r="E350">
        <v>0</v>
      </c>
      <c r="F350">
        <v>0</v>
      </c>
      <c r="G350">
        <v>0</v>
      </c>
    </row>
    <row r="351" spans="1:7" x14ac:dyDescent="0.2">
      <c r="A351">
        <v>17.425000000000001</v>
      </c>
      <c r="B351">
        <v>0</v>
      </c>
      <c r="C351">
        <v>0</v>
      </c>
      <c r="D351">
        <v>2.6641392049597812E-4</v>
      </c>
      <c r="E351">
        <v>0</v>
      </c>
      <c r="F351">
        <v>0</v>
      </c>
      <c r="G351">
        <v>0</v>
      </c>
    </row>
    <row r="352" spans="1:7" x14ac:dyDescent="0.2">
      <c r="A352">
        <v>17.475000000000001</v>
      </c>
      <c r="B352">
        <v>0</v>
      </c>
      <c r="C352">
        <v>0</v>
      </c>
      <c r="D352">
        <v>5.5553604033420356E-5</v>
      </c>
      <c r="E352">
        <v>0</v>
      </c>
      <c r="F352">
        <v>0</v>
      </c>
      <c r="G352">
        <v>0</v>
      </c>
    </row>
    <row r="353" spans="1:7" x14ac:dyDescent="0.2">
      <c r="A353">
        <v>17.524999999999999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</row>
    <row r="354" spans="1:7" x14ac:dyDescent="0.2">
      <c r="A354">
        <v>17.574999999999999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</row>
    <row r="355" spans="1:7" x14ac:dyDescent="0.2">
      <c r="A355">
        <v>17.625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</row>
    <row r="356" spans="1:7" x14ac:dyDescent="0.2">
      <c r="A356">
        <v>17.675000000000001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</row>
    <row r="357" spans="1:7" x14ac:dyDescent="0.2">
      <c r="A357">
        <v>17.725000000000001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</row>
    <row r="358" spans="1:7" x14ac:dyDescent="0.2">
      <c r="A358">
        <v>17.774999999999999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</row>
    <row r="359" spans="1:7" x14ac:dyDescent="0.2">
      <c r="A359">
        <v>17.824999999999999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</row>
    <row r="360" spans="1:7" x14ac:dyDescent="0.2">
      <c r="A360">
        <v>17.875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</row>
    <row r="361" spans="1:7" x14ac:dyDescent="0.2">
      <c r="A361">
        <v>17.925000000000001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</row>
    <row r="362" spans="1:7" x14ac:dyDescent="0.2">
      <c r="A362">
        <v>17.975000000000001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</row>
    <row r="363" spans="1:7" x14ac:dyDescent="0.2">
      <c r="A363">
        <v>18.024999999999999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</row>
    <row r="364" spans="1:7" x14ac:dyDescent="0.2">
      <c r="A364">
        <v>18.074999999999999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</row>
    <row r="365" spans="1:7" x14ac:dyDescent="0.2">
      <c r="A365">
        <v>18.125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</row>
    <row r="366" spans="1:7" x14ac:dyDescent="0.2">
      <c r="A366">
        <v>18.175000000000001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</row>
    <row r="367" spans="1:7" x14ac:dyDescent="0.2">
      <c r="A367">
        <v>18.225000000000001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</row>
    <row r="368" spans="1:7" x14ac:dyDescent="0.2">
      <c r="A368">
        <v>18.274999999999999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</row>
    <row r="369" spans="1:7" x14ac:dyDescent="0.2">
      <c r="A369">
        <v>18.324999999999999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</row>
    <row r="370" spans="1:7" x14ac:dyDescent="0.2">
      <c r="A370">
        <v>18.375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</row>
    <row r="371" spans="1:7" x14ac:dyDescent="0.2">
      <c r="A371">
        <v>18.425000000000001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</row>
    <row r="372" spans="1:7" x14ac:dyDescent="0.2">
      <c r="A372">
        <v>18.475000000000001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</row>
    <row r="373" spans="1:7" x14ac:dyDescent="0.2">
      <c r="A373">
        <v>18.524999999999999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</row>
    <row r="374" spans="1:7" x14ac:dyDescent="0.2">
      <c r="A374">
        <v>18.574999999999999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</row>
    <row r="375" spans="1:7" x14ac:dyDescent="0.2">
      <c r="A375">
        <v>18.625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</row>
    <row r="376" spans="1:7" x14ac:dyDescent="0.2">
      <c r="A376">
        <v>18.675000000000001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</row>
    <row r="377" spans="1:7" x14ac:dyDescent="0.2">
      <c r="A377">
        <v>18.725000000000001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</row>
    <row r="378" spans="1:7" x14ac:dyDescent="0.2">
      <c r="A378">
        <v>18.774999999999999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</row>
    <row r="379" spans="1:7" x14ac:dyDescent="0.2">
      <c r="A379">
        <v>18.824999999999999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</row>
    <row r="380" spans="1:7" x14ac:dyDescent="0.2">
      <c r="A380">
        <v>18.875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</row>
    <row r="381" spans="1:7" x14ac:dyDescent="0.2">
      <c r="A381">
        <v>18.925000000000001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</row>
    <row r="382" spans="1:7" x14ac:dyDescent="0.2">
      <c r="A382">
        <v>18.975000000000001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</row>
    <row r="383" spans="1:7" x14ac:dyDescent="0.2">
      <c r="A383">
        <v>19.024999999999999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</row>
    <row r="384" spans="1:7" x14ac:dyDescent="0.2">
      <c r="A384">
        <v>19.074999999999999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</row>
    <row r="385" spans="1:7" x14ac:dyDescent="0.2">
      <c r="A385">
        <v>19.125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</row>
    <row r="386" spans="1:7" x14ac:dyDescent="0.2">
      <c r="A386">
        <v>19.175000000000001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</row>
    <row r="387" spans="1:7" x14ac:dyDescent="0.2">
      <c r="A387">
        <v>19.225000000000001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</row>
    <row r="388" spans="1:7" x14ac:dyDescent="0.2">
      <c r="A388">
        <v>19.274999999999999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</row>
    <row r="389" spans="1:7" x14ac:dyDescent="0.2">
      <c r="A389">
        <v>19.324999999999999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</row>
    <row r="390" spans="1:7" x14ac:dyDescent="0.2">
      <c r="A390">
        <v>19.375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</row>
    <row r="391" spans="1:7" x14ac:dyDescent="0.2">
      <c r="A391">
        <v>19.425000000000001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</row>
    <row r="392" spans="1:7" x14ac:dyDescent="0.2">
      <c r="A392">
        <v>19.475000000000001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</row>
    <row r="393" spans="1:7" x14ac:dyDescent="0.2">
      <c r="A393">
        <v>19.524999999999999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</row>
    <row r="394" spans="1:7" x14ac:dyDescent="0.2">
      <c r="A394">
        <v>19.574999999999999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</row>
    <row r="395" spans="1:7" x14ac:dyDescent="0.2">
      <c r="A395">
        <v>19.625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</row>
    <row r="396" spans="1:7" x14ac:dyDescent="0.2">
      <c r="A396">
        <v>19.675000000000001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</row>
    <row r="397" spans="1:7" x14ac:dyDescent="0.2">
      <c r="A397">
        <v>19.725000000000001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</row>
    <row r="398" spans="1:7" x14ac:dyDescent="0.2">
      <c r="A398">
        <v>19.774999999999999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</row>
    <row r="399" spans="1:7" x14ac:dyDescent="0.2">
      <c r="A399">
        <v>19.824999999999999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</row>
    <row r="400" spans="1:7" x14ac:dyDescent="0.2">
      <c r="A400">
        <v>19.875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</row>
    <row r="401" spans="1:7" x14ac:dyDescent="0.2">
      <c r="A401">
        <v>19.925000000000001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</row>
    <row r="402" spans="1:7" x14ac:dyDescent="0.2">
      <c r="A402">
        <v>19.975000000000001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</row>
  </sheetData>
  <pageMargins left="0.7" right="0.7" top="0.78740157499999996" bottom="0.78740157499999996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3E8957-0CB9-48E2-B96D-09D6118CFE3F}">
  <sheetPr codeName="Tabelle5"/>
  <dimension ref="A1:G402"/>
  <sheetViews>
    <sheetView workbookViewId="0">
      <selection activeCell="M32" sqref="M32"/>
    </sheetView>
  </sheetViews>
  <sheetFormatPr baseColWidth="10" defaultRowHeight="15" x14ac:dyDescent="0.2"/>
  <sheetData>
    <row r="1" spans="1:7" x14ac:dyDescent="0.2">
      <c r="A1" t="str">
        <f>wet!A1</f>
        <v>x [m]</v>
      </c>
      <c r="B1" t="s">
        <v>14</v>
      </c>
    </row>
    <row r="2" spans="1:7" x14ac:dyDescent="0.2">
      <c r="B2" t="str" cm="1">
        <f t="array" ref="B2:D402">wet!H4:J404</f>
        <v>v_ana, t = 0s</v>
      </c>
      <c r="C2" t="str">
        <v>v_ana, t = 0.3s</v>
      </c>
      <c r="D2" t="str">
        <v>v_ana, t = 0.6s</v>
      </c>
      <c r="E2" t="str" cm="1">
        <f t="array" ref="E2:G402">wet!B4:D404</f>
        <v>v_num, t = 0s</v>
      </c>
      <c r="F2" t="str">
        <v>v_num, t = 0.3s</v>
      </c>
      <c r="G2" t="str">
        <v>v_num, t = 0.6s</v>
      </c>
    </row>
    <row r="3" spans="1:7" x14ac:dyDescent="0.2">
      <c r="A3" cm="1">
        <f t="array" ref="A3:A402">wet!A5:A404</f>
        <v>2.5000000000000001E-2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</row>
    <row r="4" spans="1:7" x14ac:dyDescent="0.2">
      <c r="A4">
        <v>7.4999999999999997E-2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</row>
    <row r="5" spans="1:7" x14ac:dyDescent="0.2">
      <c r="A5">
        <v>0.125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</row>
    <row r="6" spans="1:7" x14ac:dyDescent="0.2">
      <c r="A6">
        <v>0.17499999999999999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</row>
    <row r="7" spans="1:7" x14ac:dyDescent="0.2">
      <c r="A7">
        <v>0.22500000000000001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</row>
    <row r="8" spans="1:7" x14ac:dyDescent="0.2">
      <c r="A8">
        <v>0.27500000000000002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</row>
    <row r="9" spans="1:7" x14ac:dyDescent="0.2">
      <c r="A9">
        <v>0.32500000000000001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</row>
    <row r="10" spans="1:7" x14ac:dyDescent="0.2">
      <c r="A10">
        <v>0.375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</row>
    <row r="11" spans="1:7" x14ac:dyDescent="0.2">
      <c r="A11">
        <v>0.42499999999999999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</row>
    <row r="12" spans="1:7" x14ac:dyDescent="0.2">
      <c r="A12">
        <v>0.47499999999999998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</row>
    <row r="13" spans="1:7" x14ac:dyDescent="0.2">
      <c r="A13">
        <v>0.52500000000000002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</row>
    <row r="14" spans="1:7" x14ac:dyDescent="0.2">
      <c r="A14">
        <v>0.57499999999999996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</row>
    <row r="15" spans="1:7" x14ac:dyDescent="0.2">
      <c r="A15">
        <v>0.625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</row>
    <row r="16" spans="1:7" x14ac:dyDescent="0.2">
      <c r="A16">
        <v>0.67500000000000004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</row>
    <row r="17" spans="1:7" x14ac:dyDescent="0.2">
      <c r="A17">
        <v>0.72499999999999998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</row>
    <row r="18" spans="1:7" x14ac:dyDescent="0.2">
      <c r="A18">
        <v>0.77500000000000002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</row>
    <row r="19" spans="1:7" x14ac:dyDescent="0.2">
      <c r="A19">
        <v>0.82499999999999996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</row>
    <row r="20" spans="1:7" x14ac:dyDescent="0.2">
      <c r="A20">
        <v>0.875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</row>
    <row r="21" spans="1:7" x14ac:dyDescent="0.2">
      <c r="A21">
        <v>0.92500000000000004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</row>
    <row r="22" spans="1:7" x14ac:dyDescent="0.2">
      <c r="A22">
        <v>0.97499999999999998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</row>
    <row r="23" spans="1:7" x14ac:dyDescent="0.2">
      <c r="A23">
        <v>1.0249999999999999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</row>
    <row r="24" spans="1:7" x14ac:dyDescent="0.2">
      <c r="A24">
        <v>1.075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</row>
    <row r="25" spans="1:7" x14ac:dyDescent="0.2">
      <c r="A25">
        <v>1.125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</row>
    <row r="26" spans="1:7" x14ac:dyDescent="0.2">
      <c r="A26">
        <v>1.175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</row>
    <row r="27" spans="1:7" x14ac:dyDescent="0.2">
      <c r="A27">
        <v>1.2250000000000001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</row>
    <row r="28" spans="1:7" x14ac:dyDescent="0.2">
      <c r="A28">
        <v>1.2749999999999999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</row>
    <row r="29" spans="1:7" x14ac:dyDescent="0.2">
      <c r="A29">
        <v>1.325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</row>
    <row r="30" spans="1:7" x14ac:dyDescent="0.2">
      <c r="A30">
        <v>1.375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</row>
    <row r="31" spans="1:7" x14ac:dyDescent="0.2">
      <c r="A31">
        <v>1.425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</row>
    <row r="32" spans="1:7" x14ac:dyDescent="0.2">
      <c r="A32">
        <v>1.4750000000000001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</row>
    <row r="33" spans="1:7" x14ac:dyDescent="0.2">
      <c r="A33">
        <v>1.5249999999999999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</row>
    <row r="34" spans="1:7" x14ac:dyDescent="0.2">
      <c r="A34">
        <v>1.575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</row>
    <row r="35" spans="1:7" x14ac:dyDescent="0.2">
      <c r="A35">
        <v>1.625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</row>
    <row r="36" spans="1:7" x14ac:dyDescent="0.2">
      <c r="A36">
        <v>1.675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</row>
    <row r="37" spans="1:7" x14ac:dyDescent="0.2">
      <c r="A37">
        <v>1.7250000000000001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</row>
    <row r="38" spans="1:7" x14ac:dyDescent="0.2">
      <c r="A38">
        <v>1.7749999999999999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</row>
    <row r="39" spans="1:7" x14ac:dyDescent="0.2">
      <c r="A39">
        <v>1.825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</row>
    <row r="40" spans="1:7" x14ac:dyDescent="0.2">
      <c r="A40">
        <v>1.875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</row>
    <row r="41" spans="1:7" x14ac:dyDescent="0.2">
      <c r="A41">
        <v>1.925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</row>
    <row r="42" spans="1:7" x14ac:dyDescent="0.2">
      <c r="A42">
        <v>1.9750000000000001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</row>
    <row r="43" spans="1:7" x14ac:dyDescent="0.2">
      <c r="A43">
        <v>2.0249999999999999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</row>
    <row r="44" spans="1:7" x14ac:dyDescent="0.2">
      <c r="A44">
        <v>2.0750000000000002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</row>
    <row r="45" spans="1:7" x14ac:dyDescent="0.2">
      <c r="A45">
        <v>2.125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</row>
    <row r="46" spans="1:7" x14ac:dyDescent="0.2">
      <c r="A46">
        <v>2.1749999999999998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</row>
    <row r="47" spans="1:7" x14ac:dyDescent="0.2">
      <c r="A47">
        <v>2.2250000000000001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</row>
    <row r="48" spans="1:7" x14ac:dyDescent="0.2">
      <c r="A48">
        <v>2.2749999999999999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</row>
    <row r="49" spans="1:7" x14ac:dyDescent="0.2">
      <c r="A49">
        <v>2.3250000000000002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</row>
    <row r="50" spans="1:7" x14ac:dyDescent="0.2">
      <c r="A50">
        <v>2.375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</row>
    <row r="51" spans="1:7" x14ac:dyDescent="0.2">
      <c r="A51">
        <v>2.4249999999999998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</row>
    <row r="52" spans="1:7" x14ac:dyDescent="0.2">
      <c r="A52">
        <v>2.4750000000000001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</row>
    <row r="53" spans="1:7" x14ac:dyDescent="0.2">
      <c r="A53">
        <v>2.5249999999999999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</row>
    <row r="54" spans="1:7" x14ac:dyDescent="0.2">
      <c r="A54">
        <v>2.5750000000000002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</row>
    <row r="55" spans="1:7" x14ac:dyDescent="0.2">
      <c r="A55">
        <v>2.625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</row>
    <row r="56" spans="1:7" x14ac:dyDescent="0.2">
      <c r="A56">
        <v>2.6749999999999998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</row>
    <row r="57" spans="1:7" x14ac:dyDescent="0.2">
      <c r="A57">
        <v>2.7250000000000001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</row>
    <row r="58" spans="1:7" x14ac:dyDescent="0.2">
      <c r="A58">
        <v>2.7749999999999999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</row>
    <row r="59" spans="1:7" x14ac:dyDescent="0.2">
      <c r="A59">
        <v>2.8250000000000002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</row>
    <row r="60" spans="1:7" x14ac:dyDescent="0.2">
      <c r="A60">
        <v>2.875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</row>
    <row r="61" spans="1:7" x14ac:dyDescent="0.2">
      <c r="A61">
        <v>2.9249999999999998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</row>
    <row r="62" spans="1:7" x14ac:dyDescent="0.2">
      <c r="A62">
        <v>2.9750000000000001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</row>
    <row r="63" spans="1:7" x14ac:dyDescent="0.2">
      <c r="A63">
        <v>3.0249999999999999</v>
      </c>
      <c r="B63">
        <v>0</v>
      </c>
      <c r="C63">
        <v>0</v>
      </c>
      <c r="D63">
        <v>0</v>
      </c>
      <c r="E63">
        <v>0</v>
      </c>
      <c r="F63">
        <v>0</v>
      </c>
      <c r="G63">
        <v>4.9960036108099997E-16</v>
      </c>
    </row>
    <row r="64" spans="1:7" x14ac:dyDescent="0.2">
      <c r="A64">
        <v>3.0750000000000002</v>
      </c>
      <c r="B64">
        <v>0</v>
      </c>
      <c r="C64">
        <v>0</v>
      </c>
      <c r="D64">
        <v>0</v>
      </c>
      <c r="E64">
        <v>0</v>
      </c>
      <c r="F64">
        <v>0</v>
      </c>
      <c r="G64">
        <v>2.6645352590999998E-15</v>
      </c>
    </row>
    <row r="65" spans="1:7" x14ac:dyDescent="0.2">
      <c r="A65">
        <v>3.125</v>
      </c>
      <c r="B65">
        <v>0</v>
      </c>
      <c r="C65">
        <v>0</v>
      </c>
      <c r="D65">
        <v>0</v>
      </c>
      <c r="E65">
        <v>0</v>
      </c>
      <c r="F65">
        <v>0</v>
      </c>
      <c r="G65">
        <v>7.5495165674499995E-15</v>
      </c>
    </row>
    <row r="66" spans="1:7" x14ac:dyDescent="0.2">
      <c r="A66">
        <v>3.1749999999999998</v>
      </c>
      <c r="B66">
        <v>0</v>
      </c>
      <c r="C66">
        <v>0</v>
      </c>
      <c r="D66">
        <v>0</v>
      </c>
      <c r="E66">
        <v>0</v>
      </c>
      <c r="F66">
        <v>0</v>
      </c>
      <c r="G66">
        <v>1.8873791418600001E-14</v>
      </c>
    </row>
    <row r="67" spans="1:7" x14ac:dyDescent="0.2">
      <c r="A67">
        <v>3.2250000000000001</v>
      </c>
      <c r="B67">
        <v>0</v>
      </c>
      <c r="C67">
        <v>0</v>
      </c>
      <c r="D67">
        <v>0</v>
      </c>
      <c r="E67">
        <v>0</v>
      </c>
      <c r="F67">
        <v>0</v>
      </c>
      <c r="G67">
        <v>4.7073456244099998E-14</v>
      </c>
    </row>
    <row r="68" spans="1:7" x14ac:dyDescent="0.2">
      <c r="A68">
        <v>3.2749999999999999</v>
      </c>
      <c r="B68">
        <v>0</v>
      </c>
      <c r="C68">
        <v>0</v>
      </c>
      <c r="D68">
        <v>0</v>
      </c>
      <c r="E68">
        <v>0</v>
      </c>
      <c r="F68">
        <v>0</v>
      </c>
      <c r="G68">
        <v>1.14408482688E-13</v>
      </c>
    </row>
    <row r="69" spans="1:7" x14ac:dyDescent="0.2">
      <c r="A69">
        <v>3.3250000000000002</v>
      </c>
      <c r="B69">
        <v>0</v>
      </c>
      <c r="C69">
        <v>0</v>
      </c>
      <c r="D69">
        <v>0</v>
      </c>
      <c r="E69">
        <v>0</v>
      </c>
      <c r="F69">
        <v>0</v>
      </c>
      <c r="G69">
        <v>2.7394753132599999E-13</v>
      </c>
    </row>
    <row r="70" spans="1:7" x14ac:dyDescent="0.2">
      <c r="A70">
        <v>3.375</v>
      </c>
      <c r="B70">
        <v>0</v>
      </c>
      <c r="C70">
        <v>0</v>
      </c>
      <c r="D70">
        <v>0</v>
      </c>
      <c r="E70">
        <v>0</v>
      </c>
      <c r="F70">
        <v>0</v>
      </c>
      <c r="G70">
        <v>6.4592775572699998E-13</v>
      </c>
    </row>
    <row r="71" spans="1:7" x14ac:dyDescent="0.2">
      <c r="A71">
        <v>3.4249999999999998</v>
      </c>
      <c r="B71">
        <v>0</v>
      </c>
      <c r="C71">
        <v>0</v>
      </c>
      <c r="D71">
        <v>0</v>
      </c>
      <c r="E71">
        <v>0</v>
      </c>
      <c r="F71">
        <v>0</v>
      </c>
      <c r="G71">
        <v>1.50435219837E-12</v>
      </c>
    </row>
    <row r="72" spans="1:7" x14ac:dyDescent="0.2">
      <c r="A72">
        <v>3.4750000000000001</v>
      </c>
      <c r="B72">
        <v>0</v>
      </c>
      <c r="C72">
        <v>0</v>
      </c>
      <c r="D72">
        <v>0</v>
      </c>
      <c r="E72">
        <v>0</v>
      </c>
      <c r="F72">
        <v>0</v>
      </c>
      <c r="G72">
        <v>3.45878881092E-12</v>
      </c>
    </row>
    <row r="73" spans="1:7" x14ac:dyDescent="0.2">
      <c r="A73">
        <v>3.5249999999999999</v>
      </c>
      <c r="B73">
        <v>0</v>
      </c>
      <c r="C73">
        <v>0</v>
      </c>
      <c r="D73">
        <v>0</v>
      </c>
      <c r="E73">
        <v>0</v>
      </c>
      <c r="F73">
        <v>0</v>
      </c>
      <c r="G73">
        <v>7.8480555387800004E-12</v>
      </c>
    </row>
    <row r="74" spans="1:7" x14ac:dyDescent="0.2">
      <c r="A74">
        <v>3.5750000000000002</v>
      </c>
      <c r="B74">
        <v>0</v>
      </c>
      <c r="C74">
        <v>0</v>
      </c>
      <c r="D74">
        <v>0</v>
      </c>
      <c r="E74">
        <v>0</v>
      </c>
      <c r="F74">
        <v>0</v>
      </c>
      <c r="G74">
        <v>1.7574997013300001E-11</v>
      </c>
    </row>
    <row r="75" spans="1:7" x14ac:dyDescent="0.2">
      <c r="A75">
        <v>3.625</v>
      </c>
      <c r="B75">
        <v>0</v>
      </c>
      <c r="C75">
        <v>0</v>
      </c>
      <c r="D75">
        <v>0</v>
      </c>
      <c r="E75">
        <v>0</v>
      </c>
      <c r="F75">
        <v>0</v>
      </c>
      <c r="G75">
        <v>3.88459819869E-11</v>
      </c>
    </row>
    <row r="76" spans="1:7" x14ac:dyDescent="0.2">
      <c r="A76">
        <v>3.6749999999999998</v>
      </c>
      <c r="B76">
        <v>0</v>
      </c>
      <c r="C76">
        <v>0</v>
      </c>
      <c r="D76">
        <v>0</v>
      </c>
      <c r="E76">
        <v>0</v>
      </c>
      <c r="F76">
        <v>0</v>
      </c>
      <c r="G76">
        <v>8.4742102225500002E-11</v>
      </c>
    </row>
    <row r="77" spans="1:7" x14ac:dyDescent="0.2">
      <c r="A77">
        <v>3.7250000000000001</v>
      </c>
      <c r="B77">
        <v>0</v>
      </c>
      <c r="C77">
        <v>0</v>
      </c>
      <c r="D77">
        <v>0</v>
      </c>
      <c r="E77">
        <v>0</v>
      </c>
      <c r="F77">
        <v>0</v>
      </c>
      <c r="G77">
        <v>1.8244955546899999E-10</v>
      </c>
    </row>
    <row r="78" spans="1:7" x14ac:dyDescent="0.2">
      <c r="A78">
        <v>3.7749999999999999</v>
      </c>
      <c r="B78">
        <v>0</v>
      </c>
      <c r="C78">
        <v>0</v>
      </c>
      <c r="D78">
        <v>0</v>
      </c>
      <c r="E78">
        <v>0</v>
      </c>
      <c r="F78">
        <v>0</v>
      </c>
      <c r="G78">
        <v>3.8767128398699999E-10</v>
      </c>
    </row>
    <row r="79" spans="1:7" x14ac:dyDescent="0.2">
      <c r="A79">
        <v>3.8250000000000002</v>
      </c>
      <c r="B79">
        <v>0</v>
      </c>
      <c r="C79">
        <v>0</v>
      </c>
      <c r="D79">
        <v>0</v>
      </c>
      <c r="E79">
        <v>0</v>
      </c>
      <c r="F79">
        <v>0</v>
      </c>
      <c r="G79">
        <v>8.1292306230400003E-10</v>
      </c>
    </row>
    <row r="80" spans="1:7" x14ac:dyDescent="0.2">
      <c r="A80">
        <v>3.875</v>
      </c>
      <c r="B80">
        <v>0</v>
      </c>
      <c r="C80">
        <v>0</v>
      </c>
      <c r="D80">
        <v>0</v>
      </c>
      <c r="E80">
        <v>0</v>
      </c>
      <c r="F80">
        <v>0</v>
      </c>
      <c r="G80">
        <v>1.6822326869400001E-9</v>
      </c>
    </row>
    <row r="81" spans="1:7" x14ac:dyDescent="0.2">
      <c r="A81">
        <v>3.9249999999999998</v>
      </c>
      <c r="B81">
        <v>0</v>
      </c>
      <c r="C81">
        <v>0</v>
      </c>
      <c r="D81">
        <v>0</v>
      </c>
      <c r="E81">
        <v>0</v>
      </c>
      <c r="F81">
        <v>0</v>
      </c>
      <c r="G81">
        <v>3.4352463115199998E-9</v>
      </c>
    </row>
    <row r="82" spans="1:7" x14ac:dyDescent="0.2">
      <c r="A82">
        <v>3.9750000000000001</v>
      </c>
      <c r="B82">
        <v>0</v>
      </c>
      <c r="C82">
        <v>0</v>
      </c>
      <c r="D82">
        <v>0</v>
      </c>
      <c r="E82">
        <v>0</v>
      </c>
      <c r="F82">
        <v>0</v>
      </c>
      <c r="G82">
        <v>6.9222825881300002E-9</v>
      </c>
    </row>
    <row r="83" spans="1:7" x14ac:dyDescent="0.2">
      <c r="A83">
        <v>4.0250000000000004</v>
      </c>
      <c r="B83">
        <v>0</v>
      </c>
      <c r="C83">
        <v>0</v>
      </c>
      <c r="D83">
        <v>0</v>
      </c>
      <c r="E83">
        <v>0</v>
      </c>
      <c r="F83">
        <v>0</v>
      </c>
      <c r="G83">
        <v>1.3763977376999999E-8</v>
      </c>
    </row>
    <row r="84" spans="1:7" x14ac:dyDescent="0.2">
      <c r="A84">
        <v>4.0750000000000002</v>
      </c>
      <c r="B84">
        <v>0</v>
      </c>
      <c r="C84">
        <v>0</v>
      </c>
      <c r="D84">
        <v>0</v>
      </c>
      <c r="E84">
        <v>0</v>
      </c>
      <c r="F84">
        <v>0</v>
      </c>
      <c r="G84">
        <v>2.7003792596299999E-8</v>
      </c>
    </row>
    <row r="85" spans="1:7" x14ac:dyDescent="0.2">
      <c r="A85">
        <v>4.125</v>
      </c>
      <c r="B85">
        <v>0</v>
      </c>
      <c r="C85">
        <v>0</v>
      </c>
      <c r="D85">
        <v>0</v>
      </c>
      <c r="E85">
        <v>0</v>
      </c>
      <c r="F85">
        <v>0</v>
      </c>
      <c r="G85">
        <v>5.2272614229199999E-8</v>
      </c>
    </row>
    <row r="86" spans="1:7" x14ac:dyDescent="0.2">
      <c r="A86">
        <v>4.1749999999999998</v>
      </c>
      <c r="B86">
        <v>0</v>
      </c>
      <c r="C86">
        <v>0</v>
      </c>
      <c r="D86">
        <v>0</v>
      </c>
      <c r="E86">
        <v>0</v>
      </c>
      <c r="F86">
        <v>0</v>
      </c>
      <c r="G86">
        <v>9.9833020553799999E-8</v>
      </c>
    </row>
    <row r="87" spans="1:7" x14ac:dyDescent="0.2">
      <c r="A87">
        <v>4.2249999999999996</v>
      </c>
      <c r="B87">
        <v>0</v>
      </c>
      <c r="C87">
        <v>0</v>
      </c>
      <c r="D87">
        <v>0</v>
      </c>
      <c r="E87">
        <v>0</v>
      </c>
      <c r="F87">
        <v>0</v>
      </c>
      <c r="G87">
        <v>1.8810748335400001E-7</v>
      </c>
    </row>
    <row r="88" spans="1:7" x14ac:dyDescent="0.2">
      <c r="A88">
        <v>4.2750000000000004</v>
      </c>
      <c r="B88">
        <v>0</v>
      </c>
      <c r="C88">
        <v>0</v>
      </c>
      <c r="D88">
        <v>0</v>
      </c>
      <c r="E88">
        <v>0</v>
      </c>
      <c r="F88">
        <v>0</v>
      </c>
      <c r="G88">
        <v>3.4966371312899999E-7</v>
      </c>
    </row>
    <row r="89" spans="1:7" x14ac:dyDescent="0.2">
      <c r="A89">
        <v>4.3250000000000002</v>
      </c>
      <c r="B89">
        <v>0</v>
      </c>
      <c r="C89">
        <v>0</v>
      </c>
      <c r="D89">
        <v>0</v>
      </c>
      <c r="E89">
        <v>0</v>
      </c>
      <c r="F89">
        <v>0</v>
      </c>
      <c r="G89">
        <v>6.4119166705600005E-7</v>
      </c>
    </row>
    <row r="90" spans="1:7" x14ac:dyDescent="0.2">
      <c r="A90">
        <v>4.375</v>
      </c>
      <c r="B90">
        <v>0</v>
      </c>
      <c r="C90">
        <v>0</v>
      </c>
      <c r="D90">
        <v>0</v>
      </c>
      <c r="E90">
        <v>0</v>
      </c>
      <c r="F90">
        <v>0</v>
      </c>
      <c r="G90">
        <v>1.1598386931699999E-6</v>
      </c>
    </row>
    <row r="91" spans="1:7" x14ac:dyDescent="0.2">
      <c r="A91">
        <v>4.4249999999999998</v>
      </c>
      <c r="B91">
        <v>0</v>
      </c>
      <c r="C91">
        <v>0</v>
      </c>
      <c r="D91">
        <v>0</v>
      </c>
      <c r="E91">
        <v>0</v>
      </c>
      <c r="F91">
        <v>0</v>
      </c>
      <c r="G91">
        <v>2.06946823806E-6</v>
      </c>
    </row>
    <row r="92" spans="1:7" x14ac:dyDescent="0.2">
      <c r="A92">
        <v>4.4749999999999996</v>
      </c>
      <c r="B92">
        <v>0</v>
      </c>
      <c r="C92">
        <v>0</v>
      </c>
      <c r="D92">
        <v>0</v>
      </c>
      <c r="E92">
        <v>0</v>
      </c>
      <c r="F92">
        <v>0</v>
      </c>
      <c r="G92">
        <v>3.64208304141E-6</v>
      </c>
    </row>
    <row r="93" spans="1:7" x14ac:dyDescent="0.2">
      <c r="A93">
        <v>4.5250000000000004</v>
      </c>
      <c r="B93">
        <v>0</v>
      </c>
      <c r="C93">
        <v>0</v>
      </c>
      <c r="D93">
        <v>0</v>
      </c>
      <c r="E93">
        <v>0</v>
      </c>
      <c r="F93">
        <v>0</v>
      </c>
      <c r="G93">
        <v>6.3219160968499996E-6</v>
      </c>
    </row>
    <row r="94" spans="1:7" x14ac:dyDescent="0.2">
      <c r="A94">
        <v>4.5750000000000002</v>
      </c>
      <c r="B94">
        <v>0</v>
      </c>
      <c r="C94">
        <v>0</v>
      </c>
      <c r="D94">
        <v>0</v>
      </c>
      <c r="E94">
        <v>0</v>
      </c>
      <c r="F94">
        <v>0</v>
      </c>
      <c r="G94">
        <v>1.0822629319799999E-5</v>
      </c>
    </row>
    <row r="95" spans="1:7" x14ac:dyDescent="0.2">
      <c r="A95">
        <v>4.625</v>
      </c>
      <c r="B95">
        <v>0</v>
      </c>
      <c r="C95">
        <v>0</v>
      </c>
      <c r="D95">
        <v>0</v>
      </c>
      <c r="E95">
        <v>0</v>
      </c>
      <c r="F95">
        <v>0</v>
      </c>
      <c r="G95">
        <v>1.82716972069E-5</v>
      </c>
    </row>
    <row r="96" spans="1:7" x14ac:dyDescent="0.2">
      <c r="A96">
        <v>4.6749999999999998</v>
      </c>
      <c r="B96">
        <v>0</v>
      </c>
      <c r="C96">
        <v>0</v>
      </c>
      <c r="D96">
        <v>0</v>
      </c>
      <c r="E96">
        <v>0</v>
      </c>
      <c r="F96">
        <v>0</v>
      </c>
      <c r="G96">
        <v>3.0420300627899999E-5</v>
      </c>
    </row>
    <row r="97" spans="1:7" x14ac:dyDescent="0.2">
      <c r="A97">
        <v>4.7249999999999996</v>
      </c>
      <c r="B97">
        <v>0</v>
      </c>
      <c r="C97">
        <v>0</v>
      </c>
      <c r="D97">
        <v>0</v>
      </c>
      <c r="E97">
        <v>0</v>
      </c>
      <c r="F97">
        <v>0</v>
      </c>
      <c r="G97">
        <v>4.9941635777900001E-5</v>
      </c>
    </row>
    <row r="98" spans="1:7" x14ac:dyDescent="0.2">
      <c r="A98">
        <v>4.7750000000000004</v>
      </c>
      <c r="B98">
        <v>0</v>
      </c>
      <c r="C98">
        <v>0</v>
      </c>
      <c r="D98">
        <v>0</v>
      </c>
      <c r="E98">
        <v>0</v>
      </c>
      <c r="F98">
        <v>0</v>
      </c>
      <c r="G98">
        <v>8.0844906316000005E-5</v>
      </c>
    </row>
    <row r="99" spans="1:7" x14ac:dyDescent="0.2">
      <c r="A99">
        <v>4.8250000000000002</v>
      </c>
      <c r="B99">
        <v>0</v>
      </c>
      <c r="C99">
        <v>0</v>
      </c>
      <c r="D99">
        <v>0</v>
      </c>
      <c r="E99">
        <v>0</v>
      </c>
      <c r="F99">
        <v>0</v>
      </c>
      <c r="G99">
        <v>1.2903551590700001E-4</v>
      </c>
    </row>
    <row r="100" spans="1:7" x14ac:dyDescent="0.2">
      <c r="A100">
        <v>4.875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2.0305282151400001E-4</v>
      </c>
    </row>
    <row r="101" spans="1:7" x14ac:dyDescent="0.2">
      <c r="A101">
        <v>4.9249999999999998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3.1501357743799998E-4</v>
      </c>
    </row>
    <row r="102" spans="1:7" x14ac:dyDescent="0.2">
      <c r="A102">
        <v>4.9749999999999996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4.81779988648E-4</v>
      </c>
    </row>
    <row r="103" spans="1:7" x14ac:dyDescent="0.2">
      <c r="A103">
        <v>5.0250000000000004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7.2635424640099999E-4</v>
      </c>
    </row>
    <row r="104" spans="1:7" x14ac:dyDescent="0.2">
      <c r="A104">
        <v>5.0750000000000002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1.0794752235899999E-3</v>
      </c>
    </row>
    <row r="105" spans="1:7" x14ac:dyDescent="0.2">
      <c r="A105">
        <v>5.125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1.5813575377399999E-3</v>
      </c>
    </row>
    <row r="106" spans="1:7" x14ac:dyDescent="0.2">
      <c r="A106">
        <v>5.1749999999999998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2.28347024637E-3</v>
      </c>
    </row>
    <row r="107" spans="1:7" x14ac:dyDescent="0.2">
      <c r="A107">
        <v>5.2249999999999996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3.25020637484E-3</v>
      </c>
    </row>
    <row r="108" spans="1:7" x14ac:dyDescent="0.2">
      <c r="A108">
        <v>5.2750000000000004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4.5602524293400001E-3</v>
      </c>
    </row>
    <row r="109" spans="1:7" x14ac:dyDescent="0.2">
      <c r="A109">
        <v>5.3250000000000002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6.3074384787099999E-3</v>
      </c>
    </row>
    <row r="110" spans="1:7" x14ac:dyDescent="0.2">
      <c r="A110">
        <v>5.375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8.6008446631300004E-3</v>
      </c>
    </row>
    <row r="111" spans="1:7" x14ac:dyDescent="0.2">
      <c r="A111">
        <v>5.4249999999999998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1.1563968020200001E-2</v>
      </c>
    </row>
    <row r="112" spans="1:7" x14ac:dyDescent="0.2">
      <c r="A112">
        <v>5.4749999999999996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1.53328188437E-2</v>
      </c>
    </row>
    <row r="113" spans="1:7" x14ac:dyDescent="0.2">
      <c r="A113">
        <v>5.5250000000000004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2.0052915889499999E-2</v>
      </c>
    </row>
    <row r="114" spans="1:7" x14ac:dyDescent="0.2">
      <c r="A114">
        <v>5.5750000000000002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2.5875273652499999E-2</v>
      </c>
    </row>
    <row r="115" spans="1:7" x14ac:dyDescent="0.2">
      <c r="A115">
        <v>5.625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3.29516041109E-2</v>
      </c>
    </row>
    <row r="116" spans="1:7" x14ac:dyDescent="0.2">
      <c r="A116">
        <v>5.6749999999999998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4.1429066998499998E-2</v>
      </c>
    </row>
    <row r="117" spans="1:7" x14ac:dyDescent="0.2">
      <c r="A117">
        <v>5.7249999999999996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5.1444975137300002E-2</v>
      </c>
    </row>
    <row r="118" spans="1:7" x14ac:dyDescent="0.2">
      <c r="A118">
        <v>5.7750000000000004</v>
      </c>
      <c r="B118">
        <v>0</v>
      </c>
      <c r="C118">
        <v>0</v>
      </c>
      <c r="D118">
        <v>0</v>
      </c>
      <c r="E118">
        <v>0</v>
      </c>
      <c r="F118">
        <v>1.1102230246299999E-16</v>
      </c>
      <c r="G118">
        <v>6.3121879662299998E-2</v>
      </c>
    </row>
    <row r="119" spans="1:7" x14ac:dyDescent="0.2">
      <c r="A119">
        <v>5.8250000000000002</v>
      </c>
      <c r="B119">
        <v>0</v>
      </c>
      <c r="C119">
        <v>0</v>
      </c>
      <c r="D119">
        <v>0</v>
      </c>
      <c r="E119">
        <v>0</v>
      </c>
      <c r="F119">
        <v>1.9984014443299999E-15</v>
      </c>
      <c r="G119">
        <v>7.6563419973800007E-2</v>
      </c>
    </row>
    <row r="120" spans="1:7" x14ac:dyDescent="0.2">
      <c r="A120">
        <v>5.875</v>
      </c>
      <c r="B120">
        <v>0</v>
      </c>
      <c r="C120">
        <v>0</v>
      </c>
      <c r="D120">
        <v>0</v>
      </c>
      <c r="E120">
        <v>0</v>
      </c>
      <c r="F120">
        <v>7.2164496600600008E-15</v>
      </c>
      <c r="G120">
        <v>9.1851232792699994E-2</v>
      </c>
    </row>
    <row r="121" spans="1:7" x14ac:dyDescent="0.2">
      <c r="A121">
        <v>5.9249999999999998</v>
      </c>
      <c r="B121">
        <v>0</v>
      </c>
      <c r="C121">
        <v>0</v>
      </c>
      <c r="D121">
        <v>0</v>
      </c>
      <c r="E121">
        <v>0</v>
      </c>
      <c r="F121">
        <v>2.6034729927500001E-14</v>
      </c>
      <c r="G121">
        <v>0.109043091286</v>
      </c>
    </row>
    <row r="122" spans="1:7" x14ac:dyDescent="0.2">
      <c r="A122">
        <v>5.9749999999999996</v>
      </c>
      <c r="B122">
        <v>0</v>
      </c>
      <c r="C122">
        <v>0</v>
      </c>
      <c r="D122">
        <v>0</v>
      </c>
      <c r="E122">
        <v>0</v>
      </c>
      <c r="F122">
        <v>9.1315843775400003E-14</v>
      </c>
      <c r="G122">
        <v>0.128172311324</v>
      </c>
    </row>
    <row r="123" spans="1:7" x14ac:dyDescent="0.2">
      <c r="A123">
        <v>6.0250000000000004</v>
      </c>
      <c r="B123">
        <v>0</v>
      </c>
      <c r="C123">
        <v>0</v>
      </c>
      <c r="D123">
        <v>0</v>
      </c>
      <c r="E123">
        <v>0</v>
      </c>
      <c r="F123">
        <v>3.08197911636E-13</v>
      </c>
      <c r="G123">
        <v>0.149248339275</v>
      </c>
    </row>
    <row r="124" spans="1:7" x14ac:dyDescent="0.2">
      <c r="A124">
        <v>6.0750000000000002</v>
      </c>
      <c r="B124">
        <v>0</v>
      </c>
      <c r="C124">
        <v>0</v>
      </c>
      <c r="D124">
        <v>0</v>
      </c>
      <c r="E124">
        <v>0</v>
      </c>
      <c r="F124">
        <v>1.0131340211199999E-12</v>
      </c>
      <c r="G124">
        <v>0.17225834073400001</v>
      </c>
    </row>
    <row r="125" spans="1:7" x14ac:dyDescent="0.2">
      <c r="A125">
        <v>6.125</v>
      </c>
      <c r="B125">
        <v>0</v>
      </c>
      <c r="C125">
        <v>0</v>
      </c>
      <c r="D125">
        <v>0</v>
      </c>
      <c r="E125">
        <v>0</v>
      </c>
      <c r="F125">
        <v>3.2458480348000001E-12</v>
      </c>
      <c r="G125">
        <v>0.19716955096200001</v>
      </c>
    </row>
    <row r="126" spans="1:7" x14ac:dyDescent="0.2">
      <c r="A126">
        <v>6.1749999999999998</v>
      </c>
      <c r="B126">
        <v>0</v>
      </c>
      <c r="C126">
        <v>0</v>
      </c>
      <c r="D126">
        <v>0</v>
      </c>
      <c r="E126">
        <v>0</v>
      </c>
      <c r="F126">
        <v>1.01373909267E-11</v>
      </c>
      <c r="G126">
        <v>0.22393212618399999</v>
      </c>
    </row>
    <row r="127" spans="1:7" x14ac:dyDescent="0.2">
      <c r="A127">
        <v>6.2249999999999996</v>
      </c>
      <c r="B127">
        <v>0</v>
      </c>
      <c r="C127">
        <v>0</v>
      </c>
      <c r="D127">
        <v>0</v>
      </c>
      <c r="E127">
        <v>0</v>
      </c>
      <c r="F127">
        <v>3.0871805112500002E-11</v>
      </c>
      <c r="G127">
        <v>0.25248224500599997</v>
      </c>
    </row>
    <row r="128" spans="1:7" x14ac:dyDescent="0.2">
      <c r="A128">
        <v>6.2750000000000004</v>
      </c>
      <c r="B128">
        <v>0</v>
      </c>
      <c r="C128">
        <v>0</v>
      </c>
      <c r="D128">
        <v>0</v>
      </c>
      <c r="E128">
        <v>0</v>
      </c>
      <c r="F128">
        <v>9.1652907486999994E-11</v>
      </c>
      <c r="G128">
        <v>0.282745241993</v>
      </c>
    </row>
    <row r="129" spans="1:7" x14ac:dyDescent="0.2">
      <c r="A129">
        <v>6.3250000000000002</v>
      </c>
      <c r="B129">
        <v>0</v>
      </c>
      <c r="C129">
        <v>0</v>
      </c>
      <c r="D129">
        <v>9.278927023085437E-2</v>
      </c>
      <c r="E129">
        <v>0</v>
      </c>
      <c r="F129">
        <v>2.6525892594699999E-10</v>
      </c>
      <c r="G129">
        <v>0.31463860120199999</v>
      </c>
    </row>
    <row r="130" spans="1:7" x14ac:dyDescent="0.2">
      <c r="A130">
        <v>6.375</v>
      </c>
      <c r="B130">
        <v>0</v>
      </c>
      <c r="C130">
        <v>0</v>
      </c>
      <c r="D130">
        <v>0.14834482578640973</v>
      </c>
      <c r="E130">
        <v>0</v>
      </c>
      <c r="F130">
        <v>7.4838940609199998E-10</v>
      </c>
      <c r="G130">
        <v>0.34807468716099998</v>
      </c>
    </row>
    <row r="131" spans="1:7" x14ac:dyDescent="0.2">
      <c r="A131">
        <v>6.4249999999999998</v>
      </c>
      <c r="B131">
        <v>0</v>
      </c>
      <c r="C131">
        <v>0</v>
      </c>
      <c r="D131">
        <v>0.20390038134196597</v>
      </c>
      <c r="E131">
        <v>0</v>
      </c>
      <c r="F131">
        <v>2.0582885957999999E-9</v>
      </c>
      <c r="G131">
        <v>0.38296313804400001</v>
      </c>
    </row>
    <row r="132" spans="1:7" x14ac:dyDescent="0.2">
      <c r="A132">
        <v>6.4749999999999996</v>
      </c>
      <c r="B132">
        <v>0</v>
      </c>
      <c r="C132">
        <v>0</v>
      </c>
      <c r="D132">
        <v>0.25945593689752133</v>
      </c>
      <c r="E132">
        <v>0</v>
      </c>
      <c r="F132">
        <v>5.5180913220699996E-9</v>
      </c>
      <c r="G132">
        <v>0.41921288608599999</v>
      </c>
    </row>
    <row r="133" spans="1:7" x14ac:dyDescent="0.2">
      <c r="A133">
        <v>6.5250000000000004</v>
      </c>
      <c r="B133">
        <v>0</v>
      </c>
      <c r="C133">
        <v>0</v>
      </c>
      <c r="D133">
        <v>0.31501149245307847</v>
      </c>
      <c r="E133">
        <v>0</v>
      </c>
      <c r="F133">
        <v>1.44196478423E-8</v>
      </c>
      <c r="G133">
        <v>0.456733801981</v>
      </c>
    </row>
    <row r="134" spans="1:7" x14ac:dyDescent="0.2">
      <c r="A134">
        <v>6.5750000000000002</v>
      </c>
      <c r="B134">
        <v>0</v>
      </c>
      <c r="C134">
        <v>0</v>
      </c>
      <c r="D134">
        <v>0.37056704800863471</v>
      </c>
      <c r="E134">
        <v>0</v>
      </c>
      <c r="F134">
        <v>3.6726508105799998E-8</v>
      </c>
      <c r="G134">
        <v>0.49543798255900001</v>
      </c>
    </row>
    <row r="135" spans="1:7" x14ac:dyDescent="0.2">
      <c r="A135">
        <v>6.625</v>
      </c>
      <c r="B135">
        <v>0</v>
      </c>
      <c r="C135">
        <v>0</v>
      </c>
      <c r="D135">
        <v>0.42612260356419007</v>
      </c>
      <c r="E135">
        <v>0</v>
      </c>
      <c r="F135">
        <v>9.1166699017899995E-8</v>
      </c>
      <c r="G135">
        <v>0.53524071550300001</v>
      </c>
    </row>
    <row r="136" spans="1:7" x14ac:dyDescent="0.2">
      <c r="A136">
        <v>6.6749999999999998</v>
      </c>
      <c r="B136">
        <v>0</v>
      </c>
      <c r="C136">
        <v>0</v>
      </c>
      <c r="D136">
        <v>0.48167815911974632</v>
      </c>
      <c r="E136">
        <v>0</v>
      </c>
      <c r="F136">
        <v>2.2054297770699999E-7</v>
      </c>
      <c r="G136">
        <v>0.57606116258499995</v>
      </c>
    </row>
    <row r="137" spans="1:7" x14ac:dyDescent="0.2">
      <c r="A137">
        <v>6.7249999999999996</v>
      </c>
      <c r="B137">
        <v>0</v>
      </c>
      <c r="C137">
        <v>0</v>
      </c>
      <c r="D137">
        <v>0.53723371467530168</v>
      </c>
      <c r="E137">
        <v>0</v>
      </c>
      <c r="F137">
        <v>5.1989521361900002E-7</v>
      </c>
      <c r="G137">
        <v>0.61782280548299995</v>
      </c>
    </row>
    <row r="138" spans="1:7" x14ac:dyDescent="0.2">
      <c r="A138">
        <v>6.7750000000000004</v>
      </c>
      <c r="B138">
        <v>0</v>
      </c>
      <c r="C138">
        <v>0</v>
      </c>
      <c r="D138">
        <v>0.59278927023085881</v>
      </c>
      <c r="E138">
        <v>0</v>
      </c>
      <c r="F138">
        <v>1.1941682134799999E-6</v>
      </c>
      <c r="G138">
        <v>0.66045369724699998</v>
      </c>
    </row>
    <row r="139" spans="1:7" x14ac:dyDescent="0.2">
      <c r="A139">
        <v>6.8250000000000002</v>
      </c>
      <c r="B139">
        <v>0</v>
      </c>
      <c r="C139">
        <v>0</v>
      </c>
      <c r="D139">
        <v>0.64834482578641417</v>
      </c>
      <c r="E139">
        <v>0</v>
      </c>
      <c r="F139">
        <v>2.67239183193E-6</v>
      </c>
      <c r="G139">
        <v>0.70388655920800003</v>
      </c>
    </row>
    <row r="140" spans="1:7" x14ac:dyDescent="0.2">
      <c r="A140">
        <v>6.875</v>
      </c>
      <c r="B140">
        <v>0</v>
      </c>
      <c r="C140">
        <v>0</v>
      </c>
      <c r="D140">
        <v>0.70390038134197042</v>
      </c>
      <c r="E140">
        <v>0</v>
      </c>
      <c r="F140">
        <v>5.8260453188400001E-6</v>
      </c>
      <c r="G140">
        <v>0.74805875856100001</v>
      </c>
    </row>
    <row r="141" spans="1:7" x14ac:dyDescent="0.2">
      <c r="A141">
        <v>6.9249999999999998</v>
      </c>
      <c r="B141">
        <v>0</v>
      </c>
      <c r="C141">
        <v>0</v>
      </c>
      <c r="D141">
        <v>0.75945593689752577</v>
      </c>
      <c r="E141">
        <v>0</v>
      </c>
      <c r="F141">
        <v>1.23719221332E-5</v>
      </c>
      <c r="G141">
        <v>0.79291219680699998</v>
      </c>
    </row>
    <row r="142" spans="1:7" x14ac:dyDescent="0.2">
      <c r="A142">
        <v>6.9749999999999996</v>
      </c>
      <c r="B142">
        <v>0</v>
      </c>
      <c r="C142">
        <v>0</v>
      </c>
      <c r="D142">
        <v>0.81501149245308202</v>
      </c>
      <c r="E142">
        <v>0</v>
      </c>
      <c r="F142">
        <v>2.5588042409799999E-5</v>
      </c>
      <c r="G142">
        <v>0.83839313419100003</v>
      </c>
    </row>
    <row r="143" spans="1:7" x14ac:dyDescent="0.2">
      <c r="A143">
        <v>7.0250000000000004</v>
      </c>
      <c r="B143">
        <v>0</v>
      </c>
      <c r="C143">
        <v>0</v>
      </c>
      <c r="D143">
        <v>0.87056704800863827</v>
      </c>
      <c r="E143">
        <v>0</v>
      </c>
      <c r="F143">
        <v>5.1536770246799999E-5</v>
      </c>
      <c r="G143">
        <v>0.88445197051799995</v>
      </c>
    </row>
    <row r="144" spans="1:7" x14ac:dyDescent="0.2">
      <c r="A144">
        <v>7.0750000000000002</v>
      </c>
      <c r="B144">
        <v>0</v>
      </c>
      <c r="C144">
        <v>0</v>
      </c>
      <c r="D144">
        <v>0.92612260356419451</v>
      </c>
      <c r="E144">
        <v>0</v>
      </c>
      <c r="F144">
        <v>1.01069120335E-4</v>
      </c>
      <c r="G144">
        <v>0.93104299853799999</v>
      </c>
    </row>
    <row r="145" spans="1:7" x14ac:dyDescent="0.2">
      <c r="A145">
        <v>7.125</v>
      </c>
      <c r="B145">
        <v>0</v>
      </c>
      <c r="C145">
        <v>0</v>
      </c>
      <c r="D145">
        <v>0.98167815911974987</v>
      </c>
      <c r="E145">
        <v>0</v>
      </c>
      <c r="F145">
        <v>1.9296560266700001E-4</v>
      </c>
      <c r="G145">
        <v>0.97812414239699996</v>
      </c>
    </row>
    <row r="146" spans="1:7" x14ac:dyDescent="0.2">
      <c r="A146">
        <v>7.1749999999999998</v>
      </c>
      <c r="B146">
        <v>0</v>
      </c>
      <c r="C146">
        <v>0</v>
      </c>
      <c r="D146">
        <v>1.0372337146753061</v>
      </c>
      <c r="E146">
        <v>0</v>
      </c>
      <c r="F146">
        <v>3.5862448483399997E-4</v>
      </c>
      <c r="G146">
        <v>1.02565669059</v>
      </c>
    </row>
    <row r="147" spans="1:7" x14ac:dyDescent="0.2">
      <c r="A147">
        <v>7.2249999999999996</v>
      </c>
      <c r="B147">
        <v>0</v>
      </c>
      <c r="C147">
        <v>0</v>
      </c>
      <c r="D147">
        <v>1.0927892702308624</v>
      </c>
      <c r="E147">
        <v>0</v>
      </c>
      <c r="F147">
        <v>6.4869251772100005E-4</v>
      </c>
      <c r="G147">
        <v>1.07360503036</v>
      </c>
    </row>
    <row r="148" spans="1:7" x14ac:dyDescent="0.2">
      <c r="A148">
        <v>7.2750000000000004</v>
      </c>
      <c r="B148">
        <v>0</v>
      </c>
      <c r="C148">
        <v>0</v>
      </c>
      <c r="D148">
        <v>1.1483448257864177</v>
      </c>
      <c r="E148">
        <v>0</v>
      </c>
      <c r="F148">
        <v>1.1418846939199999E-3</v>
      </c>
      <c r="G148">
        <v>1.12193638827</v>
      </c>
    </row>
    <row r="149" spans="1:7" x14ac:dyDescent="0.2">
      <c r="A149">
        <v>7.3250000000000002</v>
      </c>
      <c r="B149">
        <v>0</v>
      </c>
      <c r="C149">
        <v>0</v>
      </c>
      <c r="D149">
        <v>1.2039003813419749</v>
      </c>
      <c r="E149">
        <v>0</v>
      </c>
      <c r="F149">
        <v>1.9558952379700001E-3</v>
      </c>
      <c r="G149">
        <v>1.1706205804600001</v>
      </c>
    </row>
    <row r="150" spans="1:7" x14ac:dyDescent="0.2">
      <c r="A150">
        <v>7.375</v>
      </c>
      <c r="B150">
        <v>0</v>
      </c>
      <c r="C150">
        <v>0</v>
      </c>
      <c r="D150">
        <v>1.2594559368975302</v>
      </c>
      <c r="E150">
        <v>0</v>
      </c>
      <c r="F150">
        <v>3.2597259333600002E-3</v>
      </c>
      <c r="G150">
        <v>1.21962977417</v>
      </c>
    </row>
    <row r="151" spans="1:7" x14ac:dyDescent="0.2">
      <c r="A151">
        <v>7.4249999999999998</v>
      </c>
      <c r="B151">
        <v>0</v>
      </c>
      <c r="C151">
        <v>0</v>
      </c>
      <c r="D151">
        <v>1.3150114924530856</v>
      </c>
      <c r="E151">
        <v>0</v>
      </c>
      <c r="F151">
        <v>5.2859847004999997E-3</v>
      </c>
      <c r="G151">
        <v>1.26893826188</v>
      </c>
    </row>
    <row r="152" spans="1:7" x14ac:dyDescent="0.2">
      <c r="A152">
        <v>7.4749999999999996</v>
      </c>
      <c r="B152">
        <v>0</v>
      </c>
      <c r="C152">
        <v>0</v>
      </c>
      <c r="D152">
        <v>1.3705670480086409</v>
      </c>
      <c r="E152">
        <v>0</v>
      </c>
      <c r="F152">
        <v>8.3408844445000008E-3</v>
      </c>
      <c r="G152">
        <v>1.3185222480500001</v>
      </c>
    </row>
    <row r="153" spans="1:7" x14ac:dyDescent="0.2">
      <c r="A153">
        <v>7.5250000000000004</v>
      </c>
      <c r="B153">
        <v>0</v>
      </c>
      <c r="C153">
        <v>0</v>
      </c>
      <c r="D153">
        <v>1.4261226035641981</v>
      </c>
      <c r="E153">
        <v>0</v>
      </c>
      <c r="F153">
        <v>1.28090720394E-2</v>
      </c>
      <c r="G153">
        <v>1.36835964827</v>
      </c>
    </row>
    <row r="154" spans="1:7" x14ac:dyDescent="0.2">
      <c r="A154">
        <v>7.5750000000000002</v>
      </c>
      <c r="B154">
        <v>0</v>
      </c>
      <c r="C154">
        <v>0</v>
      </c>
      <c r="D154">
        <v>1.4816781591197552</v>
      </c>
      <c r="E154">
        <v>0</v>
      </c>
      <c r="F154">
        <v>1.91503845474E-2</v>
      </c>
      <c r="G154">
        <v>1.41842989986</v>
      </c>
    </row>
    <row r="155" spans="1:7" x14ac:dyDescent="0.2">
      <c r="A155">
        <v>7.625</v>
      </c>
      <c r="B155">
        <v>0</v>
      </c>
      <c r="C155">
        <v>0</v>
      </c>
      <c r="D155">
        <v>1.5372337146753106</v>
      </c>
      <c r="E155">
        <v>0</v>
      </c>
      <c r="F155">
        <v>2.78864474536E-2</v>
      </c>
      <c r="G155">
        <v>1.4687137830600001</v>
      </c>
    </row>
    <row r="156" spans="1:7" x14ac:dyDescent="0.2">
      <c r="A156">
        <v>7.6749999999999998</v>
      </c>
      <c r="B156">
        <v>0</v>
      </c>
      <c r="C156">
        <v>0</v>
      </c>
      <c r="D156">
        <v>1.5927892702308659</v>
      </c>
      <c r="E156">
        <v>0</v>
      </c>
      <c r="F156">
        <v>3.9576740288100001E-2</v>
      </c>
      <c r="G156">
        <v>1.5191932511399999</v>
      </c>
    </row>
    <row r="157" spans="1:7" x14ac:dyDescent="0.2">
      <c r="A157">
        <v>7.7249999999999996</v>
      </c>
      <c r="B157">
        <v>0</v>
      </c>
      <c r="C157">
        <v>0</v>
      </c>
      <c r="D157">
        <v>1.6483448257864213</v>
      </c>
      <c r="E157">
        <v>0</v>
      </c>
      <c r="F157">
        <v>5.4786032307900003E-2</v>
      </c>
      <c r="G157">
        <v>1.5698512680100001</v>
      </c>
    </row>
    <row r="158" spans="1:7" x14ac:dyDescent="0.2">
      <c r="A158">
        <v>7.7750000000000004</v>
      </c>
      <c r="B158">
        <v>0</v>
      </c>
      <c r="C158">
        <v>0</v>
      </c>
      <c r="D158">
        <v>1.7039003813419784</v>
      </c>
      <c r="E158">
        <v>0</v>
      </c>
      <c r="F158">
        <v>7.4047275506199994E-2</v>
      </c>
      <c r="G158">
        <v>1.6206716513399999</v>
      </c>
    </row>
    <row r="159" spans="1:7" x14ac:dyDescent="0.2">
      <c r="A159">
        <v>7.8250000000000002</v>
      </c>
      <c r="B159">
        <v>0</v>
      </c>
      <c r="C159">
        <v>0</v>
      </c>
      <c r="D159">
        <v>1.7594559368975338</v>
      </c>
      <c r="E159">
        <v>0</v>
      </c>
      <c r="F159">
        <v>9.7825380069599996E-2</v>
      </c>
      <c r="G159">
        <v>1.6716389192500001</v>
      </c>
    </row>
    <row r="160" spans="1:7" x14ac:dyDescent="0.2">
      <c r="A160">
        <v>7.875</v>
      </c>
      <c r="B160">
        <v>0</v>
      </c>
      <c r="C160">
        <v>0</v>
      </c>
      <c r="D160">
        <v>1.8150114924530909</v>
      </c>
      <c r="E160">
        <v>0</v>
      </c>
      <c r="F160">
        <v>0.12648728323399999</v>
      </c>
      <c r="G160">
        <v>1.72273813808</v>
      </c>
    </row>
    <row r="161" spans="1:7" x14ac:dyDescent="0.2">
      <c r="A161">
        <v>7.9249999999999998</v>
      </c>
      <c r="B161">
        <v>0</v>
      </c>
      <c r="C161">
        <v>0</v>
      </c>
      <c r="D161">
        <v>1.8705670480086463</v>
      </c>
      <c r="E161">
        <v>0</v>
      </c>
      <c r="F161">
        <v>0.160282350573</v>
      </c>
      <c r="G161">
        <v>1.7739547687199999</v>
      </c>
    </row>
    <row r="162" spans="1:7" x14ac:dyDescent="0.2">
      <c r="A162">
        <v>7.9749999999999996</v>
      </c>
      <c r="B162">
        <v>0</v>
      </c>
      <c r="C162">
        <v>0</v>
      </c>
      <c r="D162">
        <v>1.9261226035642016</v>
      </c>
      <c r="E162">
        <v>0</v>
      </c>
      <c r="F162">
        <v>0.19933491233100001</v>
      </c>
      <c r="G162">
        <v>1.8252745083199999</v>
      </c>
    </row>
    <row r="163" spans="1:7" x14ac:dyDescent="0.2">
      <c r="A163">
        <v>8.0250000000000004</v>
      </c>
      <c r="B163">
        <v>0</v>
      </c>
      <c r="C163">
        <v>0</v>
      </c>
      <c r="D163">
        <v>1.9816781591197588</v>
      </c>
      <c r="E163">
        <v>0</v>
      </c>
      <c r="F163">
        <v>0.243648380686</v>
      </c>
      <c r="G163">
        <v>1.8766831239699999</v>
      </c>
    </row>
    <row r="164" spans="1:7" x14ac:dyDescent="0.2">
      <c r="A164">
        <v>8.0749999999999993</v>
      </c>
      <c r="B164">
        <v>0</v>
      </c>
      <c r="C164">
        <v>0</v>
      </c>
      <c r="D164">
        <v>2.0372337146753141</v>
      </c>
      <c r="E164">
        <v>0</v>
      </c>
      <c r="F164">
        <v>0.293118576889</v>
      </c>
      <c r="G164">
        <v>1.9281662739600001</v>
      </c>
    </row>
    <row r="165" spans="1:7" x14ac:dyDescent="0.2">
      <c r="A165">
        <v>8.125</v>
      </c>
      <c r="B165">
        <v>0</v>
      </c>
      <c r="C165">
        <v>9.4559368978863745E-3</v>
      </c>
      <c r="D165">
        <v>2.0927892702308695</v>
      </c>
      <c r="E165">
        <v>0</v>
      </c>
      <c r="F165">
        <v>0.347552964317</v>
      </c>
      <c r="G165">
        <v>1.97970931164</v>
      </c>
    </row>
    <row r="166" spans="1:7" x14ac:dyDescent="0.2">
      <c r="A166">
        <v>8.1750000000000007</v>
      </c>
      <c r="B166">
        <v>0</v>
      </c>
      <c r="C166">
        <v>0.12056704800898643</v>
      </c>
      <c r="D166">
        <v>2.1483448257864266</v>
      </c>
      <c r="E166">
        <v>0</v>
      </c>
      <c r="F166">
        <v>0.40669242373499997</v>
      </c>
      <c r="G166">
        <v>2.03129706562</v>
      </c>
    </row>
    <row r="167" spans="1:7" x14ac:dyDescent="0.2">
      <c r="A167">
        <v>8.2249999999999996</v>
      </c>
      <c r="B167">
        <v>0</v>
      </c>
      <c r="C167">
        <v>0.23167815912008294</v>
      </c>
      <c r="D167">
        <v>2.203900381341982</v>
      </c>
      <c r="E167">
        <v>0</v>
      </c>
      <c r="F167">
        <v>0.47023276898299998</v>
      </c>
      <c r="G167">
        <v>2.0829135885599999</v>
      </c>
    </row>
    <row r="168" spans="1:7" x14ac:dyDescent="0.2">
      <c r="A168">
        <v>8.2750000000000004</v>
      </c>
      <c r="B168">
        <v>0</v>
      </c>
      <c r="C168">
        <v>0.34278927023118655</v>
      </c>
      <c r="D168">
        <v>2.2594559368975391</v>
      </c>
      <c r="E168">
        <v>0</v>
      </c>
      <c r="F168">
        <v>0.53784405726600004</v>
      </c>
      <c r="G168">
        <v>2.1345418649600001</v>
      </c>
    </row>
    <row r="169" spans="1:7" x14ac:dyDescent="0.2">
      <c r="A169">
        <v>8.3249999999999993</v>
      </c>
      <c r="B169">
        <v>0</v>
      </c>
      <c r="C169">
        <v>0.45390038134228305</v>
      </c>
      <c r="D169">
        <v>2.3150114924530927</v>
      </c>
      <c r="E169">
        <v>0</v>
      </c>
      <c r="F169">
        <v>0.609186620884</v>
      </c>
      <c r="G169">
        <v>2.18616346568</v>
      </c>
    </row>
    <row r="170" spans="1:7" x14ac:dyDescent="0.2">
      <c r="A170">
        <v>8.375</v>
      </c>
      <c r="B170">
        <v>0</v>
      </c>
      <c r="C170">
        <v>0.56501149245338311</v>
      </c>
      <c r="D170">
        <v>2.3705670480086498</v>
      </c>
      <c r="E170">
        <v>0</v>
      </c>
      <c r="F170">
        <v>0.683923466461</v>
      </c>
      <c r="G170">
        <v>2.2377581335699999</v>
      </c>
    </row>
    <row r="171" spans="1:7" x14ac:dyDescent="0.2">
      <c r="A171">
        <v>8.4250000000000007</v>
      </c>
      <c r="B171">
        <v>0</v>
      </c>
      <c r="C171">
        <v>0.67612260356448317</v>
      </c>
      <c r="D171">
        <v>2.4261226035642069</v>
      </c>
      <c r="E171">
        <v>0</v>
      </c>
      <c r="F171">
        <v>0.76172918786699995</v>
      </c>
      <c r="G171">
        <v>2.28930328028</v>
      </c>
    </row>
    <row r="172" spans="1:7" x14ac:dyDescent="0.2">
      <c r="A172">
        <v>8.4749999999999996</v>
      </c>
      <c r="B172">
        <v>0</v>
      </c>
      <c r="C172">
        <v>0.78723371467557968</v>
      </c>
      <c r="D172">
        <v>2.4816781591197623</v>
      </c>
      <c r="E172">
        <v>0</v>
      </c>
      <c r="F172">
        <v>0.84229582749499998</v>
      </c>
      <c r="G172">
        <v>2.3407733681799998</v>
      </c>
    </row>
    <row r="173" spans="1:7" x14ac:dyDescent="0.2">
      <c r="A173">
        <v>8.5250000000000004</v>
      </c>
      <c r="B173">
        <v>0</v>
      </c>
      <c r="C173">
        <v>0.89834482578667973</v>
      </c>
      <c r="D173">
        <v>2.5372337146753194</v>
      </c>
      <c r="E173">
        <v>0</v>
      </c>
      <c r="F173">
        <v>0.92533624171600004</v>
      </c>
      <c r="G173">
        <v>2.3921391438800002</v>
      </c>
    </row>
    <row r="174" spans="1:7" x14ac:dyDescent="0.2">
      <c r="A174">
        <v>8.5749999999999993</v>
      </c>
      <c r="B174">
        <v>0</v>
      </c>
      <c r="C174">
        <v>1.0094559368977762</v>
      </c>
      <c r="D174">
        <v>2.592789270230873</v>
      </c>
      <c r="E174">
        <v>0</v>
      </c>
      <c r="F174">
        <v>1.0105855339500001</v>
      </c>
      <c r="G174">
        <v>2.44336667939</v>
      </c>
    </row>
    <row r="175" spans="1:7" x14ac:dyDescent="0.2">
      <c r="A175">
        <v>8.625</v>
      </c>
      <c r="B175">
        <v>0</v>
      </c>
      <c r="C175">
        <v>1.1205670480088763</v>
      </c>
      <c r="D175">
        <v>2.6483448257864302</v>
      </c>
      <c r="E175">
        <v>0</v>
      </c>
      <c r="F175">
        <v>1.0978010605899999</v>
      </c>
      <c r="G175">
        <v>2.49441616371</v>
      </c>
    </row>
    <row r="176" spans="1:7" x14ac:dyDescent="0.2">
      <c r="A176">
        <v>8.6750000000000007</v>
      </c>
      <c r="B176">
        <v>0</v>
      </c>
      <c r="C176">
        <v>1.2316781591199764</v>
      </c>
      <c r="D176">
        <v>2.7039003813419873</v>
      </c>
      <c r="E176">
        <v>0</v>
      </c>
      <c r="F176">
        <v>1.1867614262199999</v>
      </c>
      <c r="G176">
        <v>2.5452403703000002</v>
      </c>
    </row>
    <row r="177" spans="1:7" x14ac:dyDescent="0.2">
      <c r="A177">
        <v>8.7249999999999996</v>
      </c>
      <c r="B177">
        <v>0</v>
      </c>
      <c r="C177">
        <v>1.3427892702310729</v>
      </c>
      <c r="D177">
        <v>2.7594559368975426</v>
      </c>
      <c r="E177">
        <v>0</v>
      </c>
      <c r="F177">
        <v>1.2772647882199999</v>
      </c>
      <c r="G177">
        <v>2.5957827032999998</v>
      </c>
    </row>
    <row r="178" spans="1:7" x14ac:dyDescent="0.2">
      <c r="A178">
        <v>8.7750000000000004</v>
      </c>
      <c r="B178">
        <v>0</v>
      </c>
      <c r="C178">
        <v>1.4539003813421765</v>
      </c>
      <c r="D178">
        <v>2.815011492453098</v>
      </c>
      <c r="E178">
        <v>0</v>
      </c>
      <c r="F178">
        <v>1.36912669941</v>
      </c>
      <c r="G178">
        <v>2.6459746979599998</v>
      </c>
    </row>
    <row r="179" spans="1:7" x14ac:dyDescent="0.2">
      <c r="A179">
        <v>8.8249999999999993</v>
      </c>
      <c r="B179">
        <v>0</v>
      </c>
      <c r="C179">
        <v>1.565011492453273</v>
      </c>
      <c r="D179">
        <v>2.8705670480086534</v>
      </c>
      <c r="E179">
        <v>0</v>
      </c>
      <c r="F179">
        <v>1.46217763559</v>
      </c>
      <c r="G179">
        <v>2.6957328169600001</v>
      </c>
    </row>
    <row r="180" spans="1:7" x14ac:dyDescent="0.2">
      <c r="A180">
        <v>8.875</v>
      </c>
      <c r="B180">
        <v>0</v>
      </c>
      <c r="C180">
        <v>1.676122603564373</v>
      </c>
      <c r="D180">
        <v>2.9261226035642105</v>
      </c>
      <c r="E180">
        <v>0</v>
      </c>
      <c r="F180">
        <v>1.5562602841099999</v>
      </c>
      <c r="G180">
        <v>2.7449543477899998</v>
      </c>
    </row>
    <row r="181" spans="1:7" x14ac:dyDescent="0.2">
      <c r="A181">
        <v>8.9250000000000007</v>
      </c>
      <c r="B181">
        <v>0</v>
      </c>
      <c r="C181">
        <v>1.7872337146754731</v>
      </c>
      <c r="D181">
        <v>2.9816781591197676</v>
      </c>
      <c r="E181">
        <v>0</v>
      </c>
      <c r="F181">
        <v>1.65122660596</v>
      </c>
      <c r="G181">
        <v>2.7935121722399998</v>
      </c>
    </row>
    <row r="182" spans="1:7" x14ac:dyDescent="0.2">
      <c r="A182">
        <v>8.9749999999999996</v>
      </c>
      <c r="B182">
        <v>0</v>
      </c>
      <c r="C182">
        <v>1.8983448257865696</v>
      </c>
      <c r="D182">
        <v>3.0372337146753212</v>
      </c>
      <c r="E182">
        <v>0</v>
      </c>
      <c r="F182">
        <v>1.7469346236500001</v>
      </c>
      <c r="G182">
        <v>2.84124816366</v>
      </c>
    </row>
    <row r="183" spans="1:7" x14ac:dyDescent="0.2">
      <c r="A183">
        <v>9.0250000000000004</v>
      </c>
      <c r="B183">
        <v>0</v>
      </c>
      <c r="C183">
        <v>2.0094559368976697</v>
      </c>
      <c r="D183">
        <v>3.0927892702308784</v>
      </c>
      <c r="E183">
        <v>0</v>
      </c>
      <c r="F183">
        <v>1.8432448241199999</v>
      </c>
      <c r="G183">
        <v>2.88796500158</v>
      </c>
    </row>
    <row r="184" spans="1:7" x14ac:dyDescent="0.2">
      <c r="A184">
        <v>9.0749999999999993</v>
      </c>
      <c r="B184">
        <v>0</v>
      </c>
      <c r="C184">
        <v>2.1205670480087662</v>
      </c>
      <c r="D184">
        <v>3.1483448257864337</v>
      </c>
      <c r="E184">
        <v>0</v>
      </c>
      <c r="F184">
        <v>1.9400159904300001</v>
      </c>
      <c r="G184">
        <v>2.9334163420700001</v>
      </c>
    </row>
    <row r="185" spans="1:7" x14ac:dyDescent="0.2">
      <c r="A185">
        <v>9.125</v>
      </c>
      <c r="B185">
        <v>0</v>
      </c>
      <c r="C185">
        <v>2.2316781591198662</v>
      </c>
      <c r="D185">
        <v>3.22233763402033</v>
      </c>
      <c r="E185">
        <v>0</v>
      </c>
      <c r="F185">
        <v>2.0371001794899999</v>
      </c>
      <c r="G185">
        <v>2.97729565702</v>
      </c>
    </row>
    <row r="186" spans="1:7" x14ac:dyDescent="0.2">
      <c r="A186">
        <v>9.1750000000000007</v>
      </c>
      <c r="B186">
        <v>0</v>
      </c>
      <c r="C186">
        <v>2.3427892702309663</v>
      </c>
      <c r="D186">
        <v>3.22233763402033</v>
      </c>
      <c r="E186">
        <v>0</v>
      </c>
      <c r="F186">
        <v>2.1343364275700001</v>
      </c>
      <c r="G186">
        <v>3.0192248481499999</v>
      </c>
    </row>
    <row r="187" spans="1:7" x14ac:dyDescent="0.2">
      <c r="A187">
        <v>9.2249999999999996</v>
      </c>
      <c r="B187">
        <v>0</v>
      </c>
      <c r="C187">
        <v>2.4539003813420628</v>
      </c>
      <c r="D187">
        <v>3.22233763402033</v>
      </c>
      <c r="E187">
        <v>0</v>
      </c>
      <c r="F187">
        <v>2.2315425711399999</v>
      </c>
      <c r="G187">
        <v>3.0587452180099999</v>
      </c>
    </row>
    <row r="188" spans="1:7" x14ac:dyDescent="0.2">
      <c r="A188">
        <v>9.2750000000000004</v>
      </c>
      <c r="B188">
        <v>0</v>
      </c>
      <c r="C188">
        <v>2.5650114924531664</v>
      </c>
      <c r="D188">
        <v>3.22233763402033</v>
      </c>
      <c r="E188">
        <v>0</v>
      </c>
      <c r="F188">
        <v>2.3285042865199999</v>
      </c>
      <c r="G188">
        <v>3.09531581806</v>
      </c>
    </row>
    <row r="189" spans="1:7" x14ac:dyDescent="0.2">
      <c r="A189">
        <v>9.3249999999999993</v>
      </c>
      <c r="B189">
        <v>0</v>
      </c>
      <c r="C189">
        <v>2.6761226035642629</v>
      </c>
      <c r="D189">
        <v>3.22233763402033</v>
      </c>
      <c r="E189">
        <v>0</v>
      </c>
      <c r="F189">
        <v>2.4249600384600001</v>
      </c>
      <c r="G189">
        <v>3.1283275887599999</v>
      </c>
    </row>
    <row r="190" spans="1:7" x14ac:dyDescent="0.2">
      <c r="A190">
        <v>9.375</v>
      </c>
      <c r="B190">
        <v>0</v>
      </c>
      <c r="C190">
        <v>2.787233714675363</v>
      </c>
      <c r="D190">
        <v>3.22233763402033</v>
      </c>
      <c r="E190">
        <v>0</v>
      </c>
      <c r="F190">
        <v>2.5205800407000001</v>
      </c>
      <c r="G190">
        <v>3.1571450775700001</v>
      </c>
    </row>
    <row r="191" spans="1:7" x14ac:dyDescent="0.2">
      <c r="A191">
        <v>9.4250000000000007</v>
      </c>
      <c r="B191">
        <v>0</v>
      </c>
      <c r="C191">
        <v>2.898344825786463</v>
      </c>
      <c r="D191">
        <v>3.22233763402033</v>
      </c>
      <c r="E191">
        <v>0</v>
      </c>
      <c r="F191">
        <v>2.6149365470000001</v>
      </c>
      <c r="G191">
        <v>3.18118777342</v>
      </c>
    </row>
    <row r="192" spans="1:7" x14ac:dyDescent="0.2">
      <c r="A192">
        <v>9.4749999999999996</v>
      </c>
      <c r="B192">
        <v>0</v>
      </c>
      <c r="C192">
        <v>3.0094559368975595</v>
      </c>
      <c r="D192">
        <v>3.22233763402033</v>
      </c>
      <c r="E192">
        <v>0</v>
      </c>
      <c r="F192">
        <v>2.7074618879800001</v>
      </c>
      <c r="G192">
        <v>3.2000543511399999</v>
      </c>
    </row>
    <row r="193" spans="1:7" x14ac:dyDescent="0.2">
      <c r="A193">
        <v>9.5250000000000004</v>
      </c>
      <c r="B193">
        <v>0</v>
      </c>
      <c r="C193">
        <v>3.1205670480086596</v>
      </c>
      <c r="D193">
        <v>3.22233763402033</v>
      </c>
      <c r="E193">
        <v>0</v>
      </c>
      <c r="F193">
        <v>2.7973900552800002</v>
      </c>
      <c r="G193">
        <v>3.2136694440000002</v>
      </c>
    </row>
    <row r="194" spans="1:7" x14ac:dyDescent="0.2">
      <c r="A194">
        <v>9.5749999999999993</v>
      </c>
      <c r="B194">
        <v>0</v>
      </c>
      <c r="C194">
        <v>3.22233763402033</v>
      </c>
      <c r="D194">
        <v>3.22233763402033</v>
      </c>
      <c r="E194">
        <v>0</v>
      </c>
      <c r="F194">
        <v>2.88367862001</v>
      </c>
      <c r="G194">
        <v>3.22239763921</v>
      </c>
    </row>
    <row r="195" spans="1:7" x14ac:dyDescent="0.2">
      <c r="A195">
        <v>9.625</v>
      </c>
      <c r="B195">
        <v>0</v>
      </c>
      <c r="C195">
        <v>3.22233763402033</v>
      </c>
      <c r="D195">
        <v>3.22233763402033</v>
      </c>
      <c r="E195">
        <v>0</v>
      </c>
      <c r="F195">
        <v>2.9649138223699998</v>
      </c>
      <c r="G195">
        <v>3.2270485254399999</v>
      </c>
    </row>
    <row r="196" spans="1:7" x14ac:dyDescent="0.2">
      <c r="A196">
        <v>9.6750000000000007</v>
      </c>
      <c r="B196">
        <v>0</v>
      </c>
      <c r="C196">
        <v>3.22233763402033</v>
      </c>
      <c r="D196">
        <v>3.22233763402033</v>
      </c>
      <c r="E196">
        <v>0</v>
      </c>
      <c r="F196">
        <v>3.03922052791</v>
      </c>
      <c r="G196">
        <v>3.2287282177300001</v>
      </c>
    </row>
    <row r="197" spans="1:7" x14ac:dyDescent="0.2">
      <c r="A197">
        <v>9.7249999999999996</v>
      </c>
      <c r="B197">
        <v>0</v>
      </c>
      <c r="C197">
        <v>3.22233763402033</v>
      </c>
      <c r="D197">
        <v>3.22233763402033</v>
      </c>
      <c r="E197">
        <v>0</v>
      </c>
      <c r="F197">
        <v>3.1042436010999999</v>
      </c>
      <c r="G197">
        <v>3.2285814720900001</v>
      </c>
    </row>
    <row r="198" spans="1:7" x14ac:dyDescent="0.2">
      <c r="A198">
        <v>9.7750000000000004</v>
      </c>
      <c r="B198">
        <v>0</v>
      </c>
      <c r="C198">
        <v>3.22233763402033</v>
      </c>
      <c r="D198">
        <v>3.22233763402033</v>
      </c>
      <c r="E198">
        <v>0</v>
      </c>
      <c r="F198">
        <v>3.1573467294399999</v>
      </c>
      <c r="G198">
        <v>3.2275484595199999</v>
      </c>
    </row>
    <row r="199" spans="1:7" x14ac:dyDescent="0.2">
      <c r="A199">
        <v>9.8249999999999993</v>
      </c>
      <c r="B199">
        <v>0</v>
      </c>
      <c r="C199">
        <v>3.22233763402033</v>
      </c>
      <c r="D199">
        <v>3.22233763402033</v>
      </c>
      <c r="E199">
        <v>0</v>
      </c>
      <c r="F199">
        <v>3.1962444191100001</v>
      </c>
      <c r="G199">
        <v>3.2262430260400001</v>
      </c>
    </row>
    <row r="200" spans="1:7" x14ac:dyDescent="0.2">
      <c r="A200">
        <v>9.875</v>
      </c>
      <c r="B200">
        <v>0</v>
      </c>
      <c r="C200">
        <v>3.22233763402033</v>
      </c>
      <c r="D200">
        <v>3.22233763402033</v>
      </c>
      <c r="E200">
        <v>0</v>
      </c>
      <c r="F200">
        <v>3.2201495960300002</v>
      </c>
      <c r="G200">
        <v>3.2249761722599999</v>
      </c>
    </row>
    <row r="201" spans="1:7" x14ac:dyDescent="0.2">
      <c r="A201">
        <v>9.9250000000000007</v>
      </c>
      <c r="B201">
        <v>0</v>
      </c>
      <c r="C201">
        <v>3.22233763402033</v>
      </c>
      <c r="D201">
        <v>3.22233763402033</v>
      </c>
      <c r="E201">
        <v>0</v>
      </c>
      <c r="F201">
        <v>3.2309080786000002</v>
      </c>
      <c r="G201">
        <v>3.2238597951900001</v>
      </c>
    </row>
    <row r="202" spans="1:7" x14ac:dyDescent="0.2">
      <c r="A202">
        <v>9.9749999999999996</v>
      </c>
      <c r="B202">
        <v>0</v>
      </c>
      <c r="C202">
        <v>3.22233763402033</v>
      </c>
      <c r="D202">
        <v>3.22233763402033</v>
      </c>
      <c r="E202">
        <v>0</v>
      </c>
      <c r="F202">
        <v>3.2328607194000001</v>
      </c>
      <c r="G202">
        <v>3.2229072724800001</v>
      </c>
    </row>
    <row r="203" spans="1:7" x14ac:dyDescent="0.2">
      <c r="A203">
        <v>10.025</v>
      </c>
      <c r="B203">
        <v>0</v>
      </c>
      <c r="C203">
        <v>3.22233763402033</v>
      </c>
      <c r="D203">
        <v>3.22233763402033</v>
      </c>
      <c r="E203">
        <v>0</v>
      </c>
      <c r="F203">
        <v>3.2308593652700002</v>
      </c>
      <c r="G203">
        <v>3.22209766808</v>
      </c>
    </row>
    <row r="204" spans="1:7" x14ac:dyDescent="0.2">
      <c r="A204">
        <v>10.074999999999999</v>
      </c>
      <c r="B204">
        <v>0</v>
      </c>
      <c r="C204">
        <v>3.22233763402033</v>
      </c>
      <c r="D204">
        <v>3.22233763402033</v>
      </c>
      <c r="E204">
        <v>0</v>
      </c>
      <c r="F204">
        <v>3.22807967406</v>
      </c>
      <c r="G204">
        <v>3.2214050585899998</v>
      </c>
    </row>
    <row r="205" spans="1:7" x14ac:dyDescent="0.2">
      <c r="A205">
        <v>10.125</v>
      </c>
      <c r="B205">
        <v>0</v>
      </c>
      <c r="C205">
        <v>3.22233763402033</v>
      </c>
      <c r="D205">
        <v>3.22233763402033</v>
      </c>
      <c r="E205">
        <v>0</v>
      </c>
      <c r="F205">
        <v>3.2256411873399999</v>
      </c>
      <c r="G205">
        <v>3.22080747022</v>
      </c>
    </row>
    <row r="206" spans="1:7" x14ac:dyDescent="0.2">
      <c r="A206">
        <v>10.175000000000001</v>
      </c>
      <c r="B206">
        <v>0</v>
      </c>
      <c r="C206">
        <v>3.22233763402033</v>
      </c>
      <c r="D206">
        <v>3.22233763402033</v>
      </c>
      <c r="E206">
        <v>0</v>
      </c>
      <c r="F206">
        <v>3.2236477219299999</v>
      </c>
      <c r="G206">
        <v>3.22028777359</v>
      </c>
    </row>
    <row r="207" spans="1:7" x14ac:dyDescent="0.2">
      <c r="A207">
        <v>10.225</v>
      </c>
      <c r="B207">
        <v>0</v>
      </c>
      <c r="C207">
        <v>3.22233763402033</v>
      </c>
      <c r="D207">
        <v>3.22233763402033</v>
      </c>
      <c r="E207">
        <v>0</v>
      </c>
      <c r="F207">
        <v>3.2219946239700001</v>
      </c>
      <c r="G207">
        <v>3.2198326653199998</v>
      </c>
    </row>
    <row r="208" spans="1:7" x14ac:dyDescent="0.2">
      <c r="A208">
        <v>10.275</v>
      </c>
      <c r="B208">
        <v>0</v>
      </c>
      <c r="C208">
        <v>3.22233763402033</v>
      </c>
      <c r="D208">
        <v>3.22233763402033</v>
      </c>
      <c r="E208">
        <v>0</v>
      </c>
      <c r="F208">
        <v>3.2205962967200001</v>
      </c>
      <c r="G208">
        <v>3.2194316514299999</v>
      </c>
    </row>
    <row r="209" spans="1:7" x14ac:dyDescent="0.2">
      <c r="A209">
        <v>10.324999999999999</v>
      </c>
      <c r="B209">
        <v>0</v>
      </c>
      <c r="C209">
        <v>3.22233763402033</v>
      </c>
      <c r="D209">
        <v>3.22233763402033</v>
      </c>
      <c r="E209">
        <v>0</v>
      </c>
      <c r="F209">
        <v>3.2193936570699999</v>
      </c>
      <c r="G209">
        <v>3.2190763181299999</v>
      </c>
    </row>
    <row r="210" spans="1:7" x14ac:dyDescent="0.2">
      <c r="A210">
        <v>10.375</v>
      </c>
      <c r="B210">
        <v>0</v>
      </c>
      <c r="C210">
        <v>3.22233763402033</v>
      </c>
      <c r="D210">
        <v>3.22233763402033</v>
      </c>
      <c r="E210">
        <v>0</v>
      </c>
      <c r="F210">
        <v>3.2183440226700002</v>
      </c>
      <c r="G210">
        <v>3.2187598232900001</v>
      </c>
    </row>
    <row r="211" spans="1:7" x14ac:dyDescent="0.2">
      <c r="A211">
        <v>10.425000000000001</v>
      </c>
      <c r="B211">
        <v>0</v>
      </c>
      <c r="C211">
        <v>3.22233763402033</v>
      </c>
      <c r="D211">
        <v>3.22233763402033</v>
      </c>
      <c r="E211">
        <v>0</v>
      </c>
      <c r="F211">
        <v>3.21741550061</v>
      </c>
      <c r="G211">
        <v>3.2184765334200001</v>
      </c>
    </row>
    <row r="212" spans="1:7" x14ac:dyDescent="0.2">
      <c r="A212">
        <v>10.475</v>
      </c>
      <c r="B212">
        <v>0</v>
      </c>
      <c r="C212">
        <v>3.22233763402033</v>
      </c>
      <c r="D212">
        <v>3.22233763402033</v>
      </c>
      <c r="E212">
        <v>0</v>
      </c>
      <c r="F212">
        <v>3.2165836649299999</v>
      </c>
      <c r="G212">
        <v>3.2182217585499999</v>
      </c>
    </row>
    <row r="213" spans="1:7" x14ac:dyDescent="0.2">
      <c r="A213">
        <v>10.525</v>
      </c>
      <c r="B213">
        <v>0</v>
      </c>
      <c r="C213">
        <v>3.22233763402033</v>
      </c>
      <c r="D213">
        <v>3.22233763402033</v>
      </c>
      <c r="E213">
        <v>0</v>
      </c>
      <c r="F213">
        <v>3.2158293862699998</v>
      </c>
      <c r="G213">
        <v>3.2179915553899998</v>
      </c>
    </row>
    <row r="214" spans="1:7" x14ac:dyDescent="0.2">
      <c r="A214">
        <v>10.574999999999999</v>
      </c>
      <c r="B214">
        <v>0</v>
      </c>
      <c r="C214">
        <v>3.22233763402033</v>
      </c>
      <c r="D214">
        <v>3.22233763402033</v>
      </c>
      <c r="E214">
        <v>0</v>
      </c>
      <c r="F214">
        <v>3.2151373548</v>
      </c>
      <c r="G214">
        <v>3.2177825803400002</v>
      </c>
    </row>
    <row r="215" spans="1:7" x14ac:dyDescent="0.2">
      <c r="A215">
        <v>10.625</v>
      </c>
      <c r="B215">
        <v>0</v>
      </c>
      <c r="C215">
        <v>3.22233763402033</v>
      </c>
      <c r="D215">
        <v>3.22233763402033</v>
      </c>
      <c r="E215">
        <v>0</v>
      </c>
      <c r="F215">
        <v>3.21449505473</v>
      </c>
      <c r="G215">
        <v>3.21759198086</v>
      </c>
    </row>
    <row r="216" spans="1:7" x14ac:dyDescent="0.2">
      <c r="A216">
        <v>10.675000000000001</v>
      </c>
      <c r="B216">
        <v>0</v>
      </c>
      <c r="C216">
        <v>3.22233763402033</v>
      </c>
      <c r="D216">
        <v>3.22233763402033</v>
      </c>
      <c r="E216">
        <v>0</v>
      </c>
      <c r="F216">
        <v>3.2138920371199999</v>
      </c>
      <c r="G216">
        <v>3.2174173182199999</v>
      </c>
    </row>
    <row r="217" spans="1:7" x14ac:dyDescent="0.2">
      <c r="A217">
        <v>10.725</v>
      </c>
      <c r="B217">
        <v>0</v>
      </c>
      <c r="C217">
        <v>3.22233763402033</v>
      </c>
      <c r="D217">
        <v>3.22233763402033</v>
      </c>
      <c r="E217">
        <v>0</v>
      </c>
      <c r="F217">
        <v>3.2133193904600001</v>
      </c>
      <c r="G217">
        <v>3.2172565187700002</v>
      </c>
    </row>
    <row r="218" spans="1:7" x14ac:dyDescent="0.2">
      <c r="A218">
        <v>10.775</v>
      </c>
      <c r="B218">
        <v>0</v>
      </c>
      <c r="C218">
        <v>3.22233763402033</v>
      </c>
      <c r="D218">
        <v>3.22233763402033</v>
      </c>
      <c r="E218">
        <v>0</v>
      </c>
      <c r="F218">
        <v>3.2127693426700001</v>
      </c>
      <c r="G218">
        <v>3.2171078532999999</v>
      </c>
    </row>
    <row r="219" spans="1:7" x14ac:dyDescent="0.2">
      <c r="A219">
        <v>10.824999999999999</v>
      </c>
      <c r="B219">
        <v>0</v>
      </c>
      <c r="C219">
        <v>3.22233763402033</v>
      </c>
      <c r="D219">
        <v>3.22233763402033</v>
      </c>
      <c r="E219">
        <v>0</v>
      </c>
      <c r="F219">
        <v>3.2122349466400002</v>
      </c>
      <c r="G219">
        <v>3.2169699466299999</v>
      </c>
    </row>
    <row r="220" spans="1:7" x14ac:dyDescent="0.2">
      <c r="A220">
        <v>10.875</v>
      </c>
      <c r="B220">
        <v>0</v>
      </c>
      <c r="C220">
        <v>3.22233763402033</v>
      </c>
      <c r="D220">
        <v>3.22233763402033</v>
      </c>
      <c r="E220">
        <v>0</v>
      </c>
      <c r="F220">
        <v>3.2117098086200002</v>
      </c>
      <c r="G220">
        <v>3.2168418172200002</v>
      </c>
    </row>
    <row r="221" spans="1:7" x14ac:dyDescent="0.2">
      <c r="A221">
        <v>10.925000000000001</v>
      </c>
      <c r="B221">
        <v>0</v>
      </c>
      <c r="C221">
        <v>3.22233763402033</v>
      </c>
      <c r="D221">
        <v>3.22233763402033</v>
      </c>
      <c r="E221">
        <v>0</v>
      </c>
      <c r="F221">
        <v>3.2111878136300001</v>
      </c>
      <c r="G221">
        <v>3.2167229346899999</v>
      </c>
    </row>
    <row r="222" spans="1:7" x14ac:dyDescent="0.2">
      <c r="A222">
        <v>10.975</v>
      </c>
      <c r="B222">
        <v>0</v>
      </c>
      <c r="C222">
        <v>3.22233763402033</v>
      </c>
      <c r="D222">
        <v>3.22233763402033</v>
      </c>
      <c r="E222">
        <v>0</v>
      </c>
      <c r="F222">
        <v>3.2106627794999998</v>
      </c>
      <c r="G222">
        <v>3.2166132546299999</v>
      </c>
    </row>
    <row r="223" spans="1:7" x14ac:dyDescent="0.2">
      <c r="A223">
        <v>11.025</v>
      </c>
      <c r="B223">
        <v>0</v>
      </c>
      <c r="C223">
        <v>3.22233763402033</v>
      </c>
      <c r="D223">
        <v>3.22233763402033</v>
      </c>
      <c r="E223">
        <v>0</v>
      </c>
      <c r="F223">
        <v>3.2101279014099999</v>
      </c>
      <c r="G223">
        <v>3.2165131472400001</v>
      </c>
    </row>
    <row r="224" spans="1:7" x14ac:dyDescent="0.2">
      <c r="A224">
        <v>11.074999999999999</v>
      </c>
      <c r="B224">
        <v>0</v>
      </c>
      <c r="C224">
        <v>3.22233763402033</v>
      </c>
      <c r="D224">
        <v>3.22233763402033</v>
      </c>
      <c r="E224">
        <v>0</v>
      </c>
      <c r="F224">
        <v>3.20957464451</v>
      </c>
      <c r="G224">
        <v>3.21642309863</v>
      </c>
    </row>
    <row r="225" spans="1:7" x14ac:dyDescent="0.2">
      <c r="A225">
        <v>11.125</v>
      </c>
      <c r="B225">
        <v>0</v>
      </c>
      <c r="C225">
        <v>3.22233763402033</v>
      </c>
      <c r="D225">
        <v>3.22233763402033</v>
      </c>
      <c r="E225">
        <v>0</v>
      </c>
      <c r="F225">
        <v>3.2089902109000001</v>
      </c>
      <c r="G225">
        <v>3.2163430817299998</v>
      </c>
    </row>
    <row r="226" spans="1:7" x14ac:dyDescent="0.2">
      <c r="A226">
        <v>11.175000000000001</v>
      </c>
      <c r="B226">
        <v>0</v>
      </c>
      <c r="C226">
        <v>3.22233763402033</v>
      </c>
      <c r="D226">
        <v>3.22233763402033</v>
      </c>
      <c r="E226">
        <v>0</v>
      </c>
      <c r="F226">
        <v>3.2083514539000002</v>
      </c>
      <c r="G226">
        <v>3.2162716302400001</v>
      </c>
    </row>
    <row r="227" spans="1:7" x14ac:dyDescent="0.2">
      <c r="A227">
        <v>11.225</v>
      </c>
      <c r="B227">
        <v>0</v>
      </c>
      <c r="C227">
        <v>3.22233763402033</v>
      </c>
      <c r="D227">
        <v>3.22233763402033</v>
      </c>
      <c r="E227">
        <v>0</v>
      </c>
      <c r="F227">
        <v>3.2076102869700001</v>
      </c>
      <c r="G227">
        <v>3.21620492516</v>
      </c>
    </row>
    <row r="228" spans="1:7" x14ac:dyDescent="0.2">
      <c r="A228">
        <v>11.275</v>
      </c>
      <c r="B228">
        <v>0</v>
      </c>
      <c r="C228">
        <v>3.22233763402033</v>
      </c>
      <c r="D228">
        <v>3.22233763402033</v>
      </c>
      <c r="E228">
        <v>0</v>
      </c>
      <c r="F228">
        <v>3.2066592782400001</v>
      </c>
      <c r="G228">
        <v>3.2161365119899998</v>
      </c>
    </row>
    <row r="229" spans="1:7" x14ac:dyDescent="0.2">
      <c r="A229">
        <v>11.324999999999999</v>
      </c>
      <c r="B229">
        <v>0</v>
      </c>
      <c r="C229">
        <v>3.22233763402033</v>
      </c>
      <c r="D229">
        <v>3.22233763402033</v>
      </c>
      <c r="E229">
        <v>0</v>
      </c>
      <c r="F229">
        <v>3.2052518137099999</v>
      </c>
      <c r="G229">
        <v>3.2160583370700002</v>
      </c>
    </row>
    <row r="230" spans="1:7" x14ac:dyDescent="0.2">
      <c r="A230">
        <v>11.375</v>
      </c>
      <c r="B230">
        <v>0</v>
      </c>
      <c r="C230">
        <v>3.22233763402033</v>
      </c>
      <c r="D230">
        <v>3.22233763402033</v>
      </c>
      <c r="E230">
        <v>0</v>
      </c>
      <c r="F230">
        <v>3.2028193411300001</v>
      </c>
      <c r="G230">
        <v>3.2159633168299999</v>
      </c>
    </row>
    <row r="231" spans="1:7" x14ac:dyDescent="0.2">
      <c r="A231">
        <v>11.425000000000001</v>
      </c>
      <c r="B231">
        <v>0</v>
      </c>
      <c r="C231">
        <v>3.22233763402033</v>
      </c>
      <c r="D231">
        <v>3.22233763402033</v>
      </c>
      <c r="E231">
        <v>0</v>
      </c>
      <c r="F231">
        <v>3.1980584411200002</v>
      </c>
      <c r="G231">
        <v>3.2158486265800001</v>
      </c>
    </row>
    <row r="232" spans="1:7" x14ac:dyDescent="0.2">
      <c r="A232">
        <v>11.475</v>
      </c>
      <c r="B232">
        <v>0</v>
      </c>
      <c r="C232">
        <v>3.22233763402033</v>
      </c>
      <c r="D232">
        <v>3.22233763402033</v>
      </c>
      <c r="E232">
        <v>0</v>
      </c>
      <c r="F232">
        <v>3.1880125406399999</v>
      </c>
      <c r="G232">
        <v>3.2157178966500002</v>
      </c>
    </row>
    <row r="233" spans="1:7" x14ac:dyDescent="0.2">
      <c r="A233">
        <v>11.525</v>
      </c>
      <c r="B233">
        <v>0</v>
      </c>
      <c r="C233">
        <v>3.22233763402033</v>
      </c>
      <c r="D233">
        <v>3.22233763402033</v>
      </c>
      <c r="E233">
        <v>0</v>
      </c>
      <c r="F233">
        <v>3.1660830087399998</v>
      </c>
      <c r="G233">
        <v>3.2155805176399999</v>
      </c>
    </row>
    <row r="234" spans="1:7" x14ac:dyDescent="0.2">
      <c r="A234">
        <v>11.574999999999999</v>
      </c>
      <c r="B234">
        <v>0</v>
      </c>
      <c r="C234">
        <v>3.22233763402033</v>
      </c>
      <c r="D234">
        <v>3.22233763402033</v>
      </c>
      <c r="E234">
        <v>0</v>
      </c>
      <c r="F234">
        <v>3.1179505589500001</v>
      </c>
      <c r="G234">
        <v>3.2154478050400002</v>
      </c>
    </row>
    <row r="235" spans="1:7" x14ac:dyDescent="0.2">
      <c r="A235">
        <v>11.625</v>
      </c>
      <c r="B235">
        <v>0</v>
      </c>
      <c r="C235">
        <v>3.22233763402033</v>
      </c>
      <c r="D235">
        <v>3.22233763402033</v>
      </c>
      <c r="E235">
        <v>0</v>
      </c>
      <c r="F235">
        <v>3.01420996976</v>
      </c>
      <c r="G235">
        <v>3.2153280239900002</v>
      </c>
    </row>
    <row r="236" spans="1:7" x14ac:dyDescent="0.2">
      <c r="A236">
        <v>11.675000000000001</v>
      </c>
      <c r="B236">
        <v>0</v>
      </c>
      <c r="C236">
        <v>3.22233763402033</v>
      </c>
      <c r="D236">
        <v>3.22233763402033</v>
      </c>
      <c r="E236">
        <v>0</v>
      </c>
      <c r="F236">
        <v>2.8010367193399999</v>
      </c>
      <c r="G236">
        <v>3.2152233302600002</v>
      </c>
    </row>
    <row r="237" spans="1:7" x14ac:dyDescent="0.2">
      <c r="A237">
        <v>11.725</v>
      </c>
      <c r="B237">
        <v>0</v>
      </c>
      <c r="C237">
        <v>3.22233763402033</v>
      </c>
      <c r="D237">
        <v>3.22233763402033</v>
      </c>
      <c r="E237">
        <v>0</v>
      </c>
      <c r="F237">
        <v>2.4021724295400002</v>
      </c>
      <c r="G237">
        <v>3.21513033437</v>
      </c>
    </row>
    <row r="238" spans="1:7" x14ac:dyDescent="0.2">
      <c r="A238">
        <v>11.775</v>
      </c>
      <c r="B238">
        <v>0</v>
      </c>
      <c r="C238">
        <v>0</v>
      </c>
      <c r="D238">
        <v>3.22233763402033</v>
      </c>
      <c r="E238">
        <v>0</v>
      </c>
      <c r="F238">
        <v>1.77001783472</v>
      </c>
      <c r="G238">
        <v>3.2150432734500001</v>
      </c>
    </row>
    <row r="239" spans="1:7" x14ac:dyDescent="0.2">
      <c r="A239">
        <v>11.824999999999999</v>
      </c>
      <c r="B239">
        <v>0</v>
      </c>
      <c r="C239">
        <v>0</v>
      </c>
      <c r="D239">
        <v>3.22233763402033</v>
      </c>
      <c r="E239">
        <v>0</v>
      </c>
      <c r="F239">
        <v>1.0091620728399999</v>
      </c>
      <c r="G239">
        <v>3.21495716556</v>
      </c>
    </row>
    <row r="240" spans="1:7" x14ac:dyDescent="0.2">
      <c r="A240">
        <v>11.875</v>
      </c>
      <c r="B240">
        <v>0</v>
      </c>
      <c r="C240">
        <v>0</v>
      </c>
      <c r="D240">
        <v>3.22233763402033</v>
      </c>
      <c r="E240">
        <v>0</v>
      </c>
      <c r="F240">
        <v>0.40699810325699998</v>
      </c>
      <c r="G240">
        <v>3.2148691217200001</v>
      </c>
    </row>
    <row r="241" spans="1:7" x14ac:dyDescent="0.2">
      <c r="A241">
        <v>11.925000000000001</v>
      </c>
      <c r="B241">
        <v>0</v>
      </c>
      <c r="C241">
        <v>0</v>
      </c>
      <c r="D241">
        <v>3.22233763402033</v>
      </c>
      <c r="E241">
        <v>0</v>
      </c>
      <c r="F241">
        <v>0.12125664365</v>
      </c>
      <c r="G241">
        <v>3.2147779549600002</v>
      </c>
    </row>
    <row r="242" spans="1:7" x14ac:dyDescent="0.2">
      <c r="A242">
        <v>11.975</v>
      </c>
      <c r="B242">
        <v>0</v>
      </c>
      <c r="C242">
        <v>0</v>
      </c>
      <c r="D242">
        <v>3.22233763402033</v>
      </c>
      <c r="E242">
        <v>0</v>
      </c>
      <c r="F242">
        <v>3.1104557033399999E-2</v>
      </c>
      <c r="G242">
        <v>3.2146832777099998</v>
      </c>
    </row>
    <row r="243" spans="1:7" x14ac:dyDescent="0.2">
      <c r="A243">
        <v>12.025</v>
      </c>
      <c r="B243">
        <v>0</v>
      </c>
      <c r="C243">
        <v>0</v>
      </c>
      <c r="D243">
        <v>3.22233763402033</v>
      </c>
      <c r="E243">
        <v>0</v>
      </c>
      <c r="F243">
        <v>7.6082956045600003E-3</v>
      </c>
      <c r="G243">
        <v>3.2145849092800001</v>
      </c>
    </row>
    <row r="244" spans="1:7" x14ac:dyDescent="0.2">
      <c r="A244">
        <v>12.074999999999999</v>
      </c>
      <c r="B244">
        <v>0</v>
      </c>
      <c r="C244">
        <v>0</v>
      </c>
      <c r="D244">
        <v>3.22233763402033</v>
      </c>
      <c r="E244">
        <v>0</v>
      </c>
      <c r="F244">
        <v>1.83604667587E-3</v>
      </c>
      <c r="G244">
        <v>3.2144826689100001</v>
      </c>
    </row>
    <row r="245" spans="1:7" x14ac:dyDescent="0.2">
      <c r="A245">
        <v>12.125</v>
      </c>
      <c r="B245">
        <v>0</v>
      </c>
      <c r="C245">
        <v>0</v>
      </c>
      <c r="D245">
        <v>3.22233763402033</v>
      </c>
      <c r="E245">
        <v>0</v>
      </c>
      <c r="F245">
        <v>4.4083750922500002E-4</v>
      </c>
      <c r="G245">
        <v>3.2143763426400001</v>
      </c>
    </row>
    <row r="246" spans="1:7" x14ac:dyDescent="0.2">
      <c r="A246">
        <v>12.175000000000001</v>
      </c>
      <c r="B246">
        <v>0</v>
      </c>
      <c r="C246">
        <v>0</v>
      </c>
      <c r="D246">
        <v>3.22233763402033</v>
      </c>
      <c r="E246">
        <v>0</v>
      </c>
      <c r="F246">
        <v>1.05475843276E-4</v>
      </c>
      <c r="G246">
        <v>3.2142656890799999</v>
      </c>
    </row>
    <row r="247" spans="1:7" x14ac:dyDescent="0.2">
      <c r="A247">
        <v>12.225</v>
      </c>
      <c r="B247">
        <v>0</v>
      </c>
      <c r="C247">
        <v>0</v>
      </c>
      <c r="D247">
        <v>3.22233763402033</v>
      </c>
      <c r="E247">
        <v>0</v>
      </c>
      <c r="F247">
        <v>2.5143055670599999E-5</v>
      </c>
      <c r="G247">
        <v>3.2141504464700001</v>
      </c>
    </row>
    <row r="248" spans="1:7" x14ac:dyDescent="0.2">
      <c r="A248">
        <v>12.275</v>
      </c>
      <c r="B248">
        <v>0</v>
      </c>
      <c r="C248">
        <v>0</v>
      </c>
      <c r="D248">
        <v>3.22233763402033</v>
      </c>
      <c r="E248">
        <v>0</v>
      </c>
      <c r="F248">
        <v>5.9670748491099997E-6</v>
      </c>
      <c r="G248">
        <v>3.2140303332800002</v>
      </c>
    </row>
    <row r="249" spans="1:7" x14ac:dyDescent="0.2">
      <c r="A249">
        <v>12.324999999999999</v>
      </c>
      <c r="B249">
        <v>0</v>
      </c>
      <c r="C249">
        <v>0</v>
      </c>
      <c r="D249">
        <v>3.22233763402033</v>
      </c>
      <c r="E249">
        <v>0</v>
      </c>
      <c r="F249">
        <v>1.40858630927E-6</v>
      </c>
      <c r="G249">
        <v>3.2139050417799999</v>
      </c>
    </row>
    <row r="250" spans="1:7" x14ac:dyDescent="0.2">
      <c r="A250">
        <v>12.375</v>
      </c>
      <c r="B250">
        <v>0</v>
      </c>
      <c r="C250">
        <v>0</v>
      </c>
      <c r="D250">
        <v>3.22233763402033</v>
      </c>
      <c r="E250">
        <v>0</v>
      </c>
      <c r="F250">
        <v>3.3039569093999998E-7</v>
      </c>
      <c r="G250">
        <v>3.21377422705</v>
      </c>
    </row>
    <row r="251" spans="1:7" x14ac:dyDescent="0.2">
      <c r="A251">
        <v>12.425000000000001</v>
      </c>
      <c r="B251">
        <v>0</v>
      </c>
      <c r="C251">
        <v>0</v>
      </c>
      <c r="D251">
        <v>3.22233763402033</v>
      </c>
      <c r="E251">
        <v>0</v>
      </c>
      <c r="F251">
        <v>7.6918500747700005E-8</v>
      </c>
      <c r="G251">
        <v>3.21363749536</v>
      </c>
    </row>
    <row r="252" spans="1:7" x14ac:dyDescent="0.2">
      <c r="A252">
        <v>12.475</v>
      </c>
      <c r="B252">
        <v>0</v>
      </c>
      <c r="C252">
        <v>0</v>
      </c>
      <c r="D252">
        <v>3.22233763402033</v>
      </c>
      <c r="E252">
        <v>0</v>
      </c>
      <c r="F252">
        <v>1.7752821653699999E-8</v>
      </c>
      <c r="G252">
        <v>3.2134943950400001</v>
      </c>
    </row>
    <row r="253" spans="1:7" x14ac:dyDescent="0.2">
      <c r="A253">
        <v>12.525</v>
      </c>
      <c r="B253">
        <v>0</v>
      </c>
      <c r="C253">
        <v>0</v>
      </c>
      <c r="D253">
        <v>3.22233763402033</v>
      </c>
      <c r="E253">
        <v>0</v>
      </c>
      <c r="F253">
        <v>4.0572145313E-9</v>
      </c>
      <c r="G253">
        <v>3.2133444092399999</v>
      </c>
    </row>
    <row r="254" spans="1:7" x14ac:dyDescent="0.2">
      <c r="A254">
        <v>12.574999999999999</v>
      </c>
      <c r="B254">
        <v>0</v>
      </c>
      <c r="C254">
        <v>0</v>
      </c>
      <c r="D254">
        <v>3.22233763402033</v>
      </c>
      <c r="E254">
        <v>0</v>
      </c>
      <c r="F254">
        <v>9.1705697175899997E-10</v>
      </c>
      <c r="G254">
        <v>3.2131869426200002</v>
      </c>
    </row>
    <row r="255" spans="1:7" x14ac:dyDescent="0.2">
      <c r="A255">
        <v>12.625</v>
      </c>
      <c r="B255">
        <v>0</v>
      </c>
      <c r="C255">
        <v>0</v>
      </c>
      <c r="D255">
        <v>3.22233763402033</v>
      </c>
      <c r="E255">
        <v>0</v>
      </c>
      <c r="F255">
        <v>2.04769437504E-10</v>
      </c>
      <c r="G255">
        <v>3.2130212827200002</v>
      </c>
    </row>
    <row r="256" spans="1:7" x14ac:dyDescent="0.2">
      <c r="A256">
        <v>12.675000000000001</v>
      </c>
      <c r="B256">
        <v>0</v>
      </c>
      <c r="C256">
        <v>0</v>
      </c>
      <c r="D256">
        <v>3.22233763402033</v>
      </c>
      <c r="E256">
        <v>0</v>
      </c>
      <c r="F256">
        <v>4.51171877629E-11</v>
      </c>
      <c r="G256">
        <v>3.21284650101</v>
      </c>
    </row>
    <row r="257" spans="1:7" x14ac:dyDescent="0.2">
      <c r="A257">
        <v>12.725</v>
      </c>
      <c r="B257">
        <v>0</v>
      </c>
      <c r="C257">
        <v>0</v>
      </c>
      <c r="D257">
        <v>3.22233763402033</v>
      </c>
      <c r="E257">
        <v>0</v>
      </c>
      <c r="F257">
        <v>9.7986618818599995E-12</v>
      </c>
      <c r="G257">
        <v>3.2126612252100002</v>
      </c>
    </row>
    <row r="258" spans="1:7" x14ac:dyDescent="0.2">
      <c r="A258">
        <v>12.775</v>
      </c>
      <c r="B258">
        <v>0</v>
      </c>
      <c r="C258">
        <v>0</v>
      </c>
      <c r="D258">
        <v>3.22233763402033</v>
      </c>
      <c r="E258">
        <v>0</v>
      </c>
      <c r="F258">
        <v>2.0956014701300001E-12</v>
      </c>
      <c r="G258">
        <v>3.21246313338</v>
      </c>
    </row>
    <row r="259" spans="1:7" x14ac:dyDescent="0.2">
      <c r="A259">
        <v>12.824999999999999</v>
      </c>
      <c r="B259">
        <v>0</v>
      </c>
      <c r="C259">
        <v>0</v>
      </c>
      <c r="D259">
        <v>3.22233763402033</v>
      </c>
      <c r="E259">
        <v>0</v>
      </c>
      <c r="F259">
        <v>4.4088344086600001E-13</v>
      </c>
      <c r="G259">
        <v>3.2122478276900002</v>
      </c>
    </row>
    <row r="260" spans="1:7" x14ac:dyDescent="0.2">
      <c r="A260">
        <v>12.875</v>
      </c>
      <c r="B260">
        <v>0</v>
      </c>
      <c r="C260">
        <v>0</v>
      </c>
      <c r="D260">
        <v>3.22233763402033</v>
      </c>
      <c r="E260">
        <v>0</v>
      </c>
      <c r="F260">
        <v>9.1177065897299998E-14</v>
      </c>
      <c r="G260">
        <v>3.2120063069599998</v>
      </c>
    </row>
    <row r="261" spans="1:7" x14ac:dyDescent="0.2">
      <c r="A261">
        <v>12.925000000000001</v>
      </c>
      <c r="B261">
        <v>0</v>
      </c>
      <c r="C261">
        <v>0</v>
      </c>
      <c r="D261">
        <v>3.22233763402033</v>
      </c>
      <c r="E261">
        <v>0</v>
      </c>
      <c r="F261">
        <v>1.8429702208799999E-14</v>
      </c>
      <c r="G261">
        <v>3.2117192618399999</v>
      </c>
    </row>
    <row r="262" spans="1:7" x14ac:dyDescent="0.2">
      <c r="A262">
        <v>12.975</v>
      </c>
      <c r="B262">
        <v>0</v>
      </c>
      <c r="C262">
        <v>0</v>
      </c>
      <c r="D262">
        <v>3.22233763402033</v>
      </c>
      <c r="E262">
        <v>0</v>
      </c>
      <c r="F262">
        <v>3.58046925442E-15</v>
      </c>
      <c r="G262">
        <v>3.2113441654999999</v>
      </c>
    </row>
    <row r="263" spans="1:7" x14ac:dyDescent="0.2">
      <c r="A263">
        <v>13.025</v>
      </c>
      <c r="B263">
        <v>0</v>
      </c>
      <c r="C263">
        <v>0</v>
      </c>
      <c r="D263">
        <v>3.22233763402033</v>
      </c>
      <c r="E263">
        <v>0</v>
      </c>
      <c r="F263">
        <v>6.1062266354399998E-16</v>
      </c>
      <c r="G263">
        <v>3.2107860706900002</v>
      </c>
    </row>
    <row r="264" spans="1:7" x14ac:dyDescent="0.2">
      <c r="A264">
        <v>13.074999999999999</v>
      </c>
      <c r="B264">
        <v>0</v>
      </c>
      <c r="C264">
        <v>0</v>
      </c>
      <c r="D264">
        <v>3.22233763402033</v>
      </c>
      <c r="E264">
        <v>0</v>
      </c>
      <c r="F264">
        <v>4.1633363423400001E-17</v>
      </c>
      <c r="G264">
        <v>3.2098316603199999</v>
      </c>
    </row>
    <row r="265" spans="1:7" x14ac:dyDescent="0.2">
      <c r="A265">
        <v>13.125</v>
      </c>
      <c r="B265">
        <v>0</v>
      </c>
      <c r="C265">
        <v>0</v>
      </c>
      <c r="D265">
        <v>3.22233763402033</v>
      </c>
      <c r="E265">
        <v>0</v>
      </c>
      <c r="F265">
        <v>0</v>
      </c>
      <c r="G265">
        <v>3.2080006648400001</v>
      </c>
    </row>
    <row r="266" spans="1:7" x14ac:dyDescent="0.2">
      <c r="A266">
        <v>13.175000000000001</v>
      </c>
      <c r="B266">
        <v>0</v>
      </c>
      <c r="C266">
        <v>0</v>
      </c>
      <c r="D266">
        <v>3.22233763402033</v>
      </c>
      <c r="E266">
        <v>0</v>
      </c>
      <c r="F266">
        <v>0</v>
      </c>
      <c r="G266">
        <v>3.2042124632300002</v>
      </c>
    </row>
    <row r="267" spans="1:7" x14ac:dyDescent="0.2">
      <c r="A267">
        <v>13.225</v>
      </c>
      <c r="B267">
        <v>0</v>
      </c>
      <c r="C267">
        <v>0</v>
      </c>
      <c r="D267">
        <v>3.22233763402033</v>
      </c>
      <c r="E267">
        <v>0</v>
      </c>
      <c r="F267">
        <v>0</v>
      </c>
      <c r="G267">
        <v>3.1960443396599998</v>
      </c>
    </row>
    <row r="268" spans="1:7" x14ac:dyDescent="0.2">
      <c r="A268">
        <v>13.275</v>
      </c>
      <c r="B268">
        <v>0</v>
      </c>
      <c r="C268">
        <v>0</v>
      </c>
      <c r="D268">
        <v>3.22233763402033</v>
      </c>
      <c r="E268">
        <v>0</v>
      </c>
      <c r="F268">
        <v>0</v>
      </c>
      <c r="G268">
        <v>3.1781122210600001</v>
      </c>
    </row>
    <row r="269" spans="1:7" x14ac:dyDescent="0.2">
      <c r="A269">
        <v>13.324999999999999</v>
      </c>
      <c r="B269">
        <v>0</v>
      </c>
      <c r="C269">
        <v>0</v>
      </c>
      <c r="D269">
        <v>3.22233763402033</v>
      </c>
      <c r="E269">
        <v>0</v>
      </c>
      <c r="F269">
        <v>0</v>
      </c>
      <c r="G269">
        <v>3.1386842014799998</v>
      </c>
    </row>
    <row r="270" spans="1:7" x14ac:dyDescent="0.2">
      <c r="A270">
        <v>13.375</v>
      </c>
      <c r="B270">
        <v>0</v>
      </c>
      <c r="C270">
        <v>0</v>
      </c>
      <c r="D270">
        <v>3.22233763402033</v>
      </c>
      <c r="E270">
        <v>0</v>
      </c>
      <c r="F270">
        <v>0</v>
      </c>
      <c r="G270">
        <v>3.0532738213599999</v>
      </c>
    </row>
    <row r="271" spans="1:7" x14ac:dyDescent="0.2">
      <c r="A271">
        <v>13.425000000000001</v>
      </c>
      <c r="B271">
        <v>0</v>
      </c>
      <c r="C271">
        <v>0</v>
      </c>
      <c r="D271">
        <v>3.22233763402033</v>
      </c>
      <c r="E271">
        <v>0</v>
      </c>
      <c r="F271">
        <v>0</v>
      </c>
      <c r="G271">
        <v>2.8753048668500001</v>
      </c>
    </row>
    <row r="272" spans="1:7" x14ac:dyDescent="0.2">
      <c r="A272">
        <v>13.475</v>
      </c>
      <c r="B272">
        <v>0</v>
      </c>
      <c r="C272">
        <v>0</v>
      </c>
      <c r="D272">
        <v>3.22233763402033</v>
      </c>
      <c r="E272">
        <v>0</v>
      </c>
      <c r="F272">
        <v>0</v>
      </c>
      <c r="G272">
        <v>2.53252574454</v>
      </c>
    </row>
    <row r="273" spans="1:7" x14ac:dyDescent="0.2">
      <c r="A273">
        <v>13.525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1.9602839887500001</v>
      </c>
    </row>
    <row r="274" spans="1:7" x14ac:dyDescent="0.2">
      <c r="A274">
        <v>13.574999999999999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1.20998586615</v>
      </c>
    </row>
    <row r="275" spans="1:7" x14ac:dyDescent="0.2">
      <c r="A275">
        <v>13.625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0.53695593716599999</v>
      </c>
    </row>
    <row r="276" spans="1:7" x14ac:dyDescent="0.2">
      <c r="A276">
        <v>13.675000000000001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0.17121792895400001</v>
      </c>
    </row>
    <row r="277" spans="1:7" x14ac:dyDescent="0.2">
      <c r="A277">
        <v>13.725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4.5165904049100002E-2</v>
      </c>
    </row>
    <row r="278" spans="1:7" x14ac:dyDescent="0.2">
      <c r="A278">
        <v>13.775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1.1164143026799999E-2</v>
      </c>
    </row>
    <row r="279" spans="1:7" x14ac:dyDescent="0.2">
      <c r="A279">
        <v>13.824999999999999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2.7127277263200001E-3</v>
      </c>
    </row>
    <row r="280" spans="1:7" x14ac:dyDescent="0.2">
      <c r="A280">
        <v>13.875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6.5642752628999998E-4</v>
      </c>
    </row>
    <row r="281" spans="1:7" x14ac:dyDescent="0.2">
      <c r="A281">
        <v>13.925000000000001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1.5869315779599999E-4</v>
      </c>
    </row>
    <row r="282" spans="1:7" x14ac:dyDescent="0.2">
      <c r="A282">
        <v>13.975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3.8358093334000001E-5</v>
      </c>
    </row>
    <row r="283" spans="1:7" x14ac:dyDescent="0.2">
      <c r="A283">
        <v>14.025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9.2717718847500002E-6</v>
      </c>
    </row>
    <row r="284" spans="1:7" x14ac:dyDescent="0.2">
      <c r="A284">
        <v>14.074999999999999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2.2412568002500001E-6</v>
      </c>
    </row>
    <row r="285" spans="1:7" x14ac:dyDescent="0.2">
      <c r="A285">
        <v>14.125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5.4180504525199996E-7</v>
      </c>
    </row>
    <row r="286" spans="1:7" x14ac:dyDescent="0.2">
      <c r="A286">
        <v>14.175000000000001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1.3098156623599999E-7</v>
      </c>
    </row>
    <row r="287" spans="1:7" x14ac:dyDescent="0.2">
      <c r="A287">
        <v>14.225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3.1665168930400001E-8</v>
      </c>
    </row>
    <row r="288" spans="1:7" x14ac:dyDescent="0.2">
      <c r="A288">
        <v>14.275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7.65494221694E-9</v>
      </c>
    </row>
    <row r="289" spans="1:7" x14ac:dyDescent="0.2">
      <c r="A289">
        <v>14.324999999999999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1.85041219737E-9</v>
      </c>
    </row>
    <row r="290" spans="1:7" x14ac:dyDescent="0.2">
      <c r="A290">
        <v>14.375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4.4723121033500001E-10</v>
      </c>
    </row>
    <row r="291" spans="1:7" x14ac:dyDescent="0.2">
      <c r="A291">
        <v>14.425000000000001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1.0806712469E-10</v>
      </c>
    </row>
    <row r="292" spans="1:7" x14ac:dyDescent="0.2">
      <c r="A292">
        <v>14.475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2.6104077232900001E-11</v>
      </c>
    </row>
    <row r="293" spans="1:7" x14ac:dyDescent="0.2">
      <c r="A293">
        <v>14.525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6.3026944774199999E-12</v>
      </c>
    </row>
    <row r="294" spans="1:7" x14ac:dyDescent="0.2">
      <c r="A294">
        <v>14.574999999999999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1.5205475767400001E-12</v>
      </c>
    </row>
    <row r="295" spans="1:7" x14ac:dyDescent="0.2">
      <c r="A295">
        <v>14.625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3.6633196476299999E-13</v>
      </c>
    </row>
    <row r="296" spans="1:7" x14ac:dyDescent="0.2">
      <c r="A296">
        <v>14.675000000000001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8.8137830367400004E-14</v>
      </c>
    </row>
    <row r="297" spans="1:7" x14ac:dyDescent="0.2">
      <c r="A297">
        <v>14.725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2.09832151654E-14</v>
      </c>
    </row>
    <row r="298" spans="1:7" x14ac:dyDescent="0.2">
      <c r="A298">
        <v>14.775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4.8433479449300001E-15</v>
      </c>
    </row>
    <row r="299" spans="1:7" x14ac:dyDescent="0.2">
      <c r="A299">
        <v>14.824999999999999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9.7144514654699994E-16</v>
      </c>
    </row>
    <row r="300" spans="1:7" x14ac:dyDescent="0.2">
      <c r="A300">
        <v>14.875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8.3266726846900003E-17</v>
      </c>
    </row>
    <row r="301" spans="1:7" x14ac:dyDescent="0.2">
      <c r="A301">
        <v>14.925000000000001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</row>
    <row r="302" spans="1:7" x14ac:dyDescent="0.2">
      <c r="A302">
        <v>14.975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</row>
    <row r="303" spans="1:7" x14ac:dyDescent="0.2">
      <c r="A303">
        <v>15.025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</row>
    <row r="304" spans="1:7" x14ac:dyDescent="0.2">
      <c r="A304">
        <v>15.074999999999999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</row>
    <row r="305" spans="1:7" x14ac:dyDescent="0.2">
      <c r="A305">
        <v>15.125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</row>
    <row r="306" spans="1:7" x14ac:dyDescent="0.2">
      <c r="A306">
        <v>15.175000000000001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</row>
    <row r="307" spans="1:7" x14ac:dyDescent="0.2">
      <c r="A307">
        <v>15.225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</row>
    <row r="308" spans="1:7" x14ac:dyDescent="0.2">
      <c r="A308">
        <v>15.275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</row>
    <row r="309" spans="1:7" x14ac:dyDescent="0.2">
      <c r="A309">
        <v>15.324999999999999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</row>
    <row r="310" spans="1:7" x14ac:dyDescent="0.2">
      <c r="A310">
        <v>15.375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</row>
    <row r="311" spans="1:7" x14ac:dyDescent="0.2">
      <c r="A311">
        <v>15.425000000000001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</row>
    <row r="312" spans="1:7" x14ac:dyDescent="0.2">
      <c r="A312">
        <v>15.475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</row>
    <row r="313" spans="1:7" x14ac:dyDescent="0.2">
      <c r="A313">
        <v>15.525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</row>
    <row r="314" spans="1:7" x14ac:dyDescent="0.2">
      <c r="A314">
        <v>15.574999999999999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</row>
    <row r="315" spans="1:7" x14ac:dyDescent="0.2">
      <c r="A315">
        <v>15.625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</row>
    <row r="316" spans="1:7" x14ac:dyDescent="0.2">
      <c r="A316">
        <v>15.675000000000001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</row>
    <row r="317" spans="1:7" x14ac:dyDescent="0.2">
      <c r="A317">
        <v>15.725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</row>
    <row r="318" spans="1:7" x14ac:dyDescent="0.2">
      <c r="A318">
        <v>15.775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</row>
    <row r="319" spans="1:7" x14ac:dyDescent="0.2">
      <c r="A319">
        <v>15.824999999999999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</row>
    <row r="320" spans="1:7" x14ac:dyDescent="0.2">
      <c r="A320">
        <v>15.875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</row>
    <row r="321" spans="1:7" x14ac:dyDescent="0.2">
      <c r="A321">
        <v>15.925000000000001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</row>
    <row r="322" spans="1:7" x14ac:dyDescent="0.2">
      <c r="A322">
        <v>15.975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</row>
    <row r="323" spans="1:7" x14ac:dyDescent="0.2">
      <c r="A323">
        <v>16.024999999999999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</row>
    <row r="324" spans="1:7" x14ac:dyDescent="0.2">
      <c r="A324">
        <v>16.074999999999999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</row>
    <row r="325" spans="1:7" x14ac:dyDescent="0.2">
      <c r="A325">
        <v>16.125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</row>
    <row r="326" spans="1:7" x14ac:dyDescent="0.2">
      <c r="A326">
        <v>16.175000000000001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</row>
    <row r="327" spans="1:7" x14ac:dyDescent="0.2">
      <c r="A327">
        <v>16.225000000000001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</row>
    <row r="328" spans="1:7" x14ac:dyDescent="0.2">
      <c r="A328">
        <v>16.274999999999999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</row>
    <row r="329" spans="1:7" x14ac:dyDescent="0.2">
      <c r="A329">
        <v>16.324999999999999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</row>
    <row r="330" spans="1:7" x14ac:dyDescent="0.2">
      <c r="A330">
        <v>16.375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</row>
    <row r="331" spans="1:7" x14ac:dyDescent="0.2">
      <c r="A331">
        <v>16.425000000000001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</row>
    <row r="332" spans="1:7" x14ac:dyDescent="0.2">
      <c r="A332">
        <v>16.475000000000001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</row>
    <row r="333" spans="1:7" x14ac:dyDescent="0.2">
      <c r="A333">
        <v>16.524999999999999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</row>
    <row r="334" spans="1:7" x14ac:dyDescent="0.2">
      <c r="A334">
        <v>16.574999999999999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</row>
    <row r="335" spans="1:7" x14ac:dyDescent="0.2">
      <c r="A335">
        <v>16.625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</row>
    <row r="336" spans="1:7" x14ac:dyDescent="0.2">
      <c r="A336">
        <v>16.675000000000001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</row>
    <row r="337" spans="1:7" x14ac:dyDescent="0.2">
      <c r="A337">
        <v>16.725000000000001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</row>
    <row r="338" spans="1:7" x14ac:dyDescent="0.2">
      <c r="A338">
        <v>16.774999999999999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</row>
    <row r="339" spans="1:7" x14ac:dyDescent="0.2">
      <c r="A339">
        <v>16.824999999999999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</row>
    <row r="340" spans="1:7" x14ac:dyDescent="0.2">
      <c r="A340">
        <v>16.875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</row>
    <row r="341" spans="1:7" x14ac:dyDescent="0.2">
      <c r="A341">
        <v>16.925000000000001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</row>
    <row r="342" spans="1:7" x14ac:dyDescent="0.2">
      <c r="A342">
        <v>16.975000000000001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</row>
    <row r="343" spans="1:7" x14ac:dyDescent="0.2">
      <c r="A343">
        <v>17.024999999999999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</row>
    <row r="344" spans="1:7" x14ac:dyDescent="0.2">
      <c r="A344">
        <v>17.074999999999999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</row>
    <row r="345" spans="1:7" x14ac:dyDescent="0.2">
      <c r="A345">
        <v>17.125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</row>
    <row r="346" spans="1:7" x14ac:dyDescent="0.2">
      <c r="A346">
        <v>17.175000000000001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</row>
    <row r="347" spans="1:7" x14ac:dyDescent="0.2">
      <c r="A347">
        <v>17.225000000000001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</row>
    <row r="348" spans="1:7" x14ac:dyDescent="0.2">
      <c r="A348">
        <v>17.274999999999999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</row>
    <row r="349" spans="1:7" x14ac:dyDescent="0.2">
      <c r="A349">
        <v>17.324999999999999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</row>
    <row r="350" spans="1:7" x14ac:dyDescent="0.2">
      <c r="A350">
        <v>17.375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</row>
    <row r="351" spans="1:7" x14ac:dyDescent="0.2">
      <c r="A351">
        <v>17.425000000000001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</row>
    <row r="352" spans="1:7" x14ac:dyDescent="0.2">
      <c r="A352">
        <v>17.475000000000001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</row>
    <row r="353" spans="1:7" x14ac:dyDescent="0.2">
      <c r="A353">
        <v>17.524999999999999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</row>
    <row r="354" spans="1:7" x14ac:dyDescent="0.2">
      <c r="A354">
        <v>17.574999999999999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</row>
    <row r="355" spans="1:7" x14ac:dyDescent="0.2">
      <c r="A355">
        <v>17.625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</row>
    <row r="356" spans="1:7" x14ac:dyDescent="0.2">
      <c r="A356">
        <v>17.675000000000001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</row>
    <row r="357" spans="1:7" x14ac:dyDescent="0.2">
      <c r="A357">
        <v>17.725000000000001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</row>
    <row r="358" spans="1:7" x14ac:dyDescent="0.2">
      <c r="A358">
        <v>17.774999999999999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</row>
    <row r="359" spans="1:7" x14ac:dyDescent="0.2">
      <c r="A359">
        <v>17.824999999999999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</row>
    <row r="360" spans="1:7" x14ac:dyDescent="0.2">
      <c r="A360">
        <v>17.875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</row>
    <row r="361" spans="1:7" x14ac:dyDescent="0.2">
      <c r="A361">
        <v>17.925000000000001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</row>
    <row r="362" spans="1:7" x14ac:dyDescent="0.2">
      <c r="A362">
        <v>17.975000000000001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</row>
    <row r="363" spans="1:7" x14ac:dyDescent="0.2">
      <c r="A363">
        <v>18.024999999999999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</row>
    <row r="364" spans="1:7" x14ac:dyDescent="0.2">
      <c r="A364">
        <v>18.074999999999999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</row>
    <row r="365" spans="1:7" x14ac:dyDescent="0.2">
      <c r="A365">
        <v>18.125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</row>
    <row r="366" spans="1:7" x14ac:dyDescent="0.2">
      <c r="A366">
        <v>18.175000000000001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</row>
    <row r="367" spans="1:7" x14ac:dyDescent="0.2">
      <c r="A367">
        <v>18.225000000000001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</row>
    <row r="368" spans="1:7" x14ac:dyDescent="0.2">
      <c r="A368">
        <v>18.274999999999999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</row>
    <row r="369" spans="1:7" x14ac:dyDescent="0.2">
      <c r="A369">
        <v>18.324999999999999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</row>
    <row r="370" spans="1:7" x14ac:dyDescent="0.2">
      <c r="A370">
        <v>18.375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</row>
    <row r="371" spans="1:7" x14ac:dyDescent="0.2">
      <c r="A371">
        <v>18.425000000000001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</row>
    <row r="372" spans="1:7" x14ac:dyDescent="0.2">
      <c r="A372">
        <v>18.475000000000001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</row>
    <row r="373" spans="1:7" x14ac:dyDescent="0.2">
      <c r="A373">
        <v>18.524999999999999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</row>
    <row r="374" spans="1:7" x14ac:dyDescent="0.2">
      <c r="A374">
        <v>18.574999999999999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</row>
    <row r="375" spans="1:7" x14ac:dyDescent="0.2">
      <c r="A375">
        <v>18.625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</row>
    <row r="376" spans="1:7" x14ac:dyDescent="0.2">
      <c r="A376">
        <v>18.675000000000001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</row>
    <row r="377" spans="1:7" x14ac:dyDescent="0.2">
      <c r="A377">
        <v>18.725000000000001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</row>
    <row r="378" spans="1:7" x14ac:dyDescent="0.2">
      <c r="A378">
        <v>18.774999999999999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</row>
    <row r="379" spans="1:7" x14ac:dyDescent="0.2">
      <c r="A379">
        <v>18.824999999999999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</row>
    <row r="380" spans="1:7" x14ac:dyDescent="0.2">
      <c r="A380">
        <v>18.875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</row>
    <row r="381" spans="1:7" x14ac:dyDescent="0.2">
      <c r="A381">
        <v>18.925000000000001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</row>
    <row r="382" spans="1:7" x14ac:dyDescent="0.2">
      <c r="A382">
        <v>18.975000000000001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</row>
    <row r="383" spans="1:7" x14ac:dyDescent="0.2">
      <c r="A383">
        <v>19.024999999999999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</row>
    <row r="384" spans="1:7" x14ac:dyDescent="0.2">
      <c r="A384">
        <v>19.074999999999999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</row>
    <row r="385" spans="1:7" x14ac:dyDescent="0.2">
      <c r="A385">
        <v>19.125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</row>
    <row r="386" spans="1:7" x14ac:dyDescent="0.2">
      <c r="A386">
        <v>19.175000000000001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</row>
    <row r="387" spans="1:7" x14ac:dyDescent="0.2">
      <c r="A387">
        <v>19.225000000000001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</row>
    <row r="388" spans="1:7" x14ac:dyDescent="0.2">
      <c r="A388">
        <v>19.274999999999999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</row>
    <row r="389" spans="1:7" x14ac:dyDescent="0.2">
      <c r="A389">
        <v>19.324999999999999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</row>
    <row r="390" spans="1:7" x14ac:dyDescent="0.2">
      <c r="A390">
        <v>19.375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</row>
    <row r="391" spans="1:7" x14ac:dyDescent="0.2">
      <c r="A391">
        <v>19.425000000000001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</row>
    <row r="392" spans="1:7" x14ac:dyDescent="0.2">
      <c r="A392">
        <v>19.475000000000001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</row>
    <row r="393" spans="1:7" x14ac:dyDescent="0.2">
      <c r="A393">
        <v>19.524999999999999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</row>
    <row r="394" spans="1:7" x14ac:dyDescent="0.2">
      <c r="A394">
        <v>19.574999999999999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</row>
    <row r="395" spans="1:7" x14ac:dyDescent="0.2">
      <c r="A395">
        <v>19.625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</row>
    <row r="396" spans="1:7" x14ac:dyDescent="0.2">
      <c r="A396">
        <v>19.675000000000001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</row>
    <row r="397" spans="1:7" x14ac:dyDescent="0.2">
      <c r="A397">
        <v>19.725000000000001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</row>
    <row r="398" spans="1:7" x14ac:dyDescent="0.2">
      <c r="A398">
        <v>19.774999999999999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</row>
    <row r="399" spans="1:7" x14ac:dyDescent="0.2">
      <c r="A399">
        <v>19.824999999999999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</row>
    <row r="400" spans="1:7" x14ac:dyDescent="0.2">
      <c r="A400">
        <v>19.875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</row>
    <row r="401" spans="1:7" x14ac:dyDescent="0.2">
      <c r="A401">
        <v>19.925000000000001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</row>
    <row r="402" spans="1:7" x14ac:dyDescent="0.2">
      <c r="A402">
        <v>19.975000000000001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</row>
  </sheetData>
  <pageMargins left="0.7" right="0.7" top="0.78740157499999996" bottom="0.78740157499999996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6553A5-AACF-4CD5-A336-F3C998EF717F}">
  <sheetPr codeName="Tabelle6"/>
  <dimension ref="A1:G402"/>
  <sheetViews>
    <sheetView workbookViewId="0">
      <selection activeCell="N20" sqref="N20"/>
    </sheetView>
  </sheetViews>
  <sheetFormatPr baseColWidth="10" defaultRowHeight="15" x14ac:dyDescent="0.2"/>
  <sheetData>
    <row r="1" spans="1:7" x14ac:dyDescent="0.2">
      <c r="A1" t="str">
        <f>wet!A1</f>
        <v>x [m]</v>
      </c>
      <c r="B1" t="s">
        <v>14</v>
      </c>
    </row>
    <row r="2" spans="1:7" x14ac:dyDescent="0.2">
      <c r="B2" t="str" cm="1">
        <f t="array" ref="B2:D402">dry!H4:J404</f>
        <v>v_ana, t = 0s</v>
      </c>
      <c r="C2" t="str">
        <v>v_ana, t = 0.3s</v>
      </c>
      <c r="D2" t="str">
        <v>v_ana, t = 0.6s</v>
      </c>
      <c r="E2" t="str" cm="1">
        <f t="array" ref="E2:G402">dry!B4:D404</f>
        <v>v_num, t = 0s</v>
      </c>
      <c r="F2" t="str">
        <v>v_num, t = 0.3s</v>
      </c>
      <c r="G2" t="str">
        <v>v_num, t = 0.6s</v>
      </c>
    </row>
    <row r="3" spans="1:7" x14ac:dyDescent="0.2">
      <c r="A3" cm="1">
        <f t="array" ref="A3:A402">dry!A5:A404</f>
        <v>2.5000000000000001E-2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</row>
    <row r="4" spans="1:7" x14ac:dyDescent="0.2">
      <c r="A4">
        <v>7.4999999999999997E-2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</row>
    <row r="5" spans="1:7" x14ac:dyDescent="0.2">
      <c r="A5">
        <v>0.125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</row>
    <row r="6" spans="1:7" x14ac:dyDescent="0.2">
      <c r="A6">
        <v>0.17499999999999999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</row>
    <row r="7" spans="1:7" x14ac:dyDescent="0.2">
      <c r="A7">
        <v>0.22500000000000001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</row>
    <row r="8" spans="1:7" x14ac:dyDescent="0.2">
      <c r="A8">
        <v>0.27500000000000002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</row>
    <row r="9" spans="1:7" x14ac:dyDescent="0.2">
      <c r="A9">
        <v>0.32500000000000001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</row>
    <row r="10" spans="1:7" x14ac:dyDescent="0.2">
      <c r="A10">
        <v>0.375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</row>
    <row r="11" spans="1:7" x14ac:dyDescent="0.2">
      <c r="A11">
        <v>0.42499999999999999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</row>
    <row r="12" spans="1:7" x14ac:dyDescent="0.2">
      <c r="A12">
        <v>0.47499999999999998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</row>
    <row r="13" spans="1:7" x14ac:dyDescent="0.2">
      <c r="A13">
        <v>0.52500000000000002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</row>
    <row r="14" spans="1:7" x14ac:dyDescent="0.2">
      <c r="A14">
        <v>0.57499999999999996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</row>
    <row r="15" spans="1:7" x14ac:dyDescent="0.2">
      <c r="A15">
        <v>0.625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</row>
    <row r="16" spans="1:7" x14ac:dyDescent="0.2">
      <c r="A16">
        <v>0.67500000000000004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</row>
    <row r="17" spans="1:7" x14ac:dyDescent="0.2">
      <c r="A17">
        <v>0.72499999999999998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</row>
    <row r="18" spans="1:7" x14ac:dyDescent="0.2">
      <c r="A18">
        <v>0.77500000000000002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</row>
    <row r="19" spans="1:7" x14ac:dyDescent="0.2">
      <c r="A19">
        <v>0.82499999999999996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</row>
    <row r="20" spans="1:7" x14ac:dyDescent="0.2">
      <c r="A20">
        <v>0.875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</row>
    <row r="21" spans="1:7" x14ac:dyDescent="0.2">
      <c r="A21">
        <v>0.92500000000000004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</row>
    <row r="22" spans="1:7" x14ac:dyDescent="0.2">
      <c r="A22">
        <v>0.97499999999999998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</row>
    <row r="23" spans="1:7" x14ac:dyDescent="0.2">
      <c r="A23">
        <v>1.0249999999999999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</row>
    <row r="24" spans="1:7" x14ac:dyDescent="0.2">
      <c r="A24">
        <v>1.075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</row>
    <row r="25" spans="1:7" x14ac:dyDescent="0.2">
      <c r="A25">
        <v>1.125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</row>
    <row r="26" spans="1:7" x14ac:dyDescent="0.2">
      <c r="A26">
        <v>1.175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</row>
    <row r="27" spans="1:7" x14ac:dyDescent="0.2">
      <c r="A27">
        <v>1.2250000000000001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</row>
    <row r="28" spans="1:7" x14ac:dyDescent="0.2">
      <c r="A28">
        <v>1.2749999999999999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</row>
    <row r="29" spans="1:7" x14ac:dyDescent="0.2">
      <c r="A29">
        <v>1.325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</row>
    <row r="30" spans="1:7" x14ac:dyDescent="0.2">
      <c r="A30">
        <v>1.375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</row>
    <row r="31" spans="1:7" x14ac:dyDescent="0.2">
      <c r="A31">
        <v>1.425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</row>
    <row r="32" spans="1:7" x14ac:dyDescent="0.2">
      <c r="A32">
        <v>1.4750000000000001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</row>
    <row r="33" spans="1:7" x14ac:dyDescent="0.2">
      <c r="A33">
        <v>1.5249999999999999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</row>
    <row r="34" spans="1:7" x14ac:dyDescent="0.2">
      <c r="A34">
        <v>1.575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</row>
    <row r="35" spans="1:7" x14ac:dyDescent="0.2">
      <c r="A35">
        <v>1.625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</row>
    <row r="36" spans="1:7" x14ac:dyDescent="0.2">
      <c r="A36">
        <v>1.675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</row>
    <row r="37" spans="1:7" x14ac:dyDescent="0.2">
      <c r="A37">
        <v>1.7250000000000001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</row>
    <row r="38" spans="1:7" x14ac:dyDescent="0.2">
      <c r="A38">
        <v>1.7749999999999999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</row>
    <row r="39" spans="1:7" x14ac:dyDescent="0.2">
      <c r="A39">
        <v>1.825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</row>
    <row r="40" spans="1:7" x14ac:dyDescent="0.2">
      <c r="A40">
        <v>1.875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</row>
    <row r="41" spans="1:7" x14ac:dyDescent="0.2">
      <c r="A41">
        <v>1.925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</row>
    <row r="42" spans="1:7" x14ac:dyDescent="0.2">
      <c r="A42">
        <v>1.9750000000000001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</row>
    <row r="43" spans="1:7" x14ac:dyDescent="0.2">
      <c r="A43">
        <v>2.0249999999999999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</row>
    <row r="44" spans="1:7" x14ac:dyDescent="0.2">
      <c r="A44">
        <v>2.0750000000000002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</row>
    <row r="45" spans="1:7" x14ac:dyDescent="0.2">
      <c r="A45">
        <v>2.125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</row>
    <row r="46" spans="1:7" x14ac:dyDescent="0.2">
      <c r="A46">
        <v>2.1749999999999998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</row>
    <row r="47" spans="1:7" x14ac:dyDescent="0.2">
      <c r="A47">
        <v>2.2250000000000001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</row>
    <row r="48" spans="1:7" x14ac:dyDescent="0.2">
      <c r="A48">
        <v>2.2749999999999999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</row>
    <row r="49" spans="1:7" x14ac:dyDescent="0.2">
      <c r="A49">
        <v>2.3250000000000002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</row>
    <row r="50" spans="1:7" x14ac:dyDescent="0.2">
      <c r="A50">
        <v>2.375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</row>
    <row r="51" spans="1:7" x14ac:dyDescent="0.2">
      <c r="A51">
        <v>2.4249999999999998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</row>
    <row r="52" spans="1:7" x14ac:dyDescent="0.2">
      <c r="A52">
        <v>2.4750000000000001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</row>
    <row r="53" spans="1:7" x14ac:dyDescent="0.2">
      <c r="A53">
        <v>2.5249999999999999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</row>
    <row r="54" spans="1:7" x14ac:dyDescent="0.2">
      <c r="A54">
        <v>2.5750000000000002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</row>
    <row r="55" spans="1:7" x14ac:dyDescent="0.2">
      <c r="A55">
        <v>2.625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</row>
    <row r="56" spans="1:7" x14ac:dyDescent="0.2">
      <c r="A56">
        <v>2.6749999999999998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</row>
    <row r="57" spans="1:7" x14ac:dyDescent="0.2">
      <c r="A57">
        <v>2.7250000000000001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</row>
    <row r="58" spans="1:7" x14ac:dyDescent="0.2">
      <c r="A58">
        <v>2.7749999999999999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</row>
    <row r="59" spans="1:7" x14ac:dyDescent="0.2">
      <c r="A59">
        <v>2.8250000000000002</v>
      </c>
      <c r="B59">
        <v>0</v>
      </c>
      <c r="C59">
        <v>0</v>
      </c>
      <c r="D59">
        <v>0</v>
      </c>
      <c r="E59">
        <v>0</v>
      </c>
      <c r="F59">
        <v>0</v>
      </c>
      <c r="G59">
        <v>3.4347524824300001E-16</v>
      </c>
    </row>
    <row r="60" spans="1:7" x14ac:dyDescent="0.2">
      <c r="A60">
        <v>2.875</v>
      </c>
      <c r="B60">
        <v>0</v>
      </c>
      <c r="C60">
        <v>0</v>
      </c>
      <c r="D60">
        <v>0</v>
      </c>
      <c r="E60">
        <v>0</v>
      </c>
      <c r="F60">
        <v>0</v>
      </c>
      <c r="G60">
        <v>1.80064296806E-15</v>
      </c>
    </row>
    <row r="61" spans="1:7" x14ac:dyDescent="0.2">
      <c r="A61">
        <v>2.9249999999999998</v>
      </c>
      <c r="B61">
        <v>0</v>
      </c>
      <c r="C61">
        <v>0</v>
      </c>
      <c r="D61">
        <v>0</v>
      </c>
      <c r="E61">
        <v>0</v>
      </c>
      <c r="F61">
        <v>0</v>
      </c>
      <c r="G61">
        <v>4.7045700668500001E-15</v>
      </c>
    </row>
    <row r="62" spans="1:7" x14ac:dyDescent="0.2">
      <c r="A62">
        <v>2.9750000000000001</v>
      </c>
      <c r="B62">
        <v>0</v>
      </c>
      <c r="C62">
        <v>0</v>
      </c>
      <c r="D62">
        <v>0</v>
      </c>
      <c r="E62">
        <v>0</v>
      </c>
      <c r="F62">
        <v>0</v>
      </c>
      <c r="G62">
        <v>1.0644263248599999E-14</v>
      </c>
    </row>
    <row r="63" spans="1:7" x14ac:dyDescent="0.2">
      <c r="A63">
        <v>3.0249999999999999</v>
      </c>
      <c r="B63">
        <v>0</v>
      </c>
      <c r="C63">
        <v>0</v>
      </c>
      <c r="D63">
        <v>0</v>
      </c>
      <c r="E63">
        <v>0</v>
      </c>
      <c r="F63">
        <v>0</v>
      </c>
      <c r="G63">
        <v>2.4640012252800001E-14</v>
      </c>
    </row>
    <row r="64" spans="1:7" x14ac:dyDescent="0.2">
      <c r="A64">
        <v>3.0750000000000002</v>
      </c>
      <c r="B64">
        <v>0</v>
      </c>
      <c r="C64">
        <v>0</v>
      </c>
      <c r="D64">
        <v>0</v>
      </c>
      <c r="E64">
        <v>0</v>
      </c>
      <c r="F64">
        <v>0</v>
      </c>
      <c r="G64">
        <v>5.5792176434399997E-14</v>
      </c>
    </row>
    <row r="65" spans="1:7" x14ac:dyDescent="0.2">
      <c r="A65">
        <v>3.125</v>
      </c>
      <c r="B65">
        <v>0</v>
      </c>
      <c r="C65">
        <v>0</v>
      </c>
      <c r="D65">
        <v>0</v>
      </c>
      <c r="E65">
        <v>0</v>
      </c>
      <c r="F65">
        <v>0</v>
      </c>
      <c r="G65">
        <v>1.27117066873E-13</v>
      </c>
    </row>
    <row r="66" spans="1:7" x14ac:dyDescent="0.2">
      <c r="A66">
        <v>3.1749999999999998</v>
      </c>
      <c r="B66">
        <v>0</v>
      </c>
      <c r="C66">
        <v>0</v>
      </c>
      <c r="D66">
        <v>0</v>
      </c>
      <c r="E66">
        <v>0</v>
      </c>
      <c r="F66">
        <v>0</v>
      </c>
      <c r="G66">
        <v>2.8734653545500001E-13</v>
      </c>
    </row>
    <row r="67" spans="1:7" x14ac:dyDescent="0.2">
      <c r="A67">
        <v>3.2250000000000001</v>
      </c>
      <c r="B67">
        <v>0</v>
      </c>
      <c r="C67">
        <v>0</v>
      </c>
      <c r="D67">
        <v>0</v>
      </c>
      <c r="E67">
        <v>0</v>
      </c>
      <c r="F67">
        <v>0</v>
      </c>
      <c r="G67">
        <v>6.4180605274800003E-13</v>
      </c>
    </row>
    <row r="68" spans="1:7" x14ac:dyDescent="0.2">
      <c r="A68">
        <v>3.2749999999999999</v>
      </c>
      <c r="B68">
        <v>0</v>
      </c>
      <c r="C68">
        <v>0</v>
      </c>
      <c r="D68">
        <v>0</v>
      </c>
      <c r="E68">
        <v>0</v>
      </c>
      <c r="F68">
        <v>0</v>
      </c>
      <c r="G68">
        <v>1.42017647642E-12</v>
      </c>
    </row>
    <row r="69" spans="1:7" x14ac:dyDescent="0.2">
      <c r="A69">
        <v>3.3250000000000002</v>
      </c>
      <c r="B69">
        <v>0</v>
      </c>
      <c r="C69">
        <v>0</v>
      </c>
      <c r="D69">
        <v>0</v>
      </c>
      <c r="E69">
        <v>0</v>
      </c>
      <c r="F69">
        <v>0</v>
      </c>
      <c r="G69">
        <v>3.1078473128299998E-12</v>
      </c>
    </row>
    <row r="70" spans="1:7" x14ac:dyDescent="0.2">
      <c r="A70">
        <v>3.375</v>
      </c>
      <c r="B70">
        <v>0</v>
      </c>
      <c r="C70">
        <v>0</v>
      </c>
      <c r="D70">
        <v>0</v>
      </c>
      <c r="E70">
        <v>0</v>
      </c>
      <c r="F70">
        <v>0</v>
      </c>
      <c r="G70">
        <v>6.7248429047700003E-12</v>
      </c>
    </row>
    <row r="71" spans="1:7" x14ac:dyDescent="0.2">
      <c r="A71">
        <v>3.4249999999999998</v>
      </c>
      <c r="B71">
        <v>0</v>
      </c>
      <c r="C71">
        <v>0</v>
      </c>
      <c r="D71">
        <v>0</v>
      </c>
      <c r="E71">
        <v>0</v>
      </c>
      <c r="F71">
        <v>0</v>
      </c>
      <c r="G71">
        <v>1.43915018791E-11</v>
      </c>
    </row>
    <row r="72" spans="1:7" x14ac:dyDescent="0.2">
      <c r="A72">
        <v>3.4750000000000001</v>
      </c>
      <c r="B72">
        <v>0</v>
      </c>
      <c r="C72">
        <v>0</v>
      </c>
      <c r="D72">
        <v>0</v>
      </c>
      <c r="E72">
        <v>0</v>
      </c>
      <c r="F72">
        <v>0</v>
      </c>
      <c r="G72">
        <v>3.0456959871000001E-11</v>
      </c>
    </row>
    <row r="73" spans="1:7" x14ac:dyDescent="0.2">
      <c r="A73">
        <v>3.5249999999999999</v>
      </c>
      <c r="B73">
        <v>0</v>
      </c>
      <c r="C73">
        <v>0</v>
      </c>
      <c r="D73">
        <v>0</v>
      </c>
      <c r="E73">
        <v>0</v>
      </c>
      <c r="F73">
        <v>0</v>
      </c>
      <c r="G73">
        <v>6.3739402645500002E-11</v>
      </c>
    </row>
    <row r="74" spans="1:7" x14ac:dyDescent="0.2">
      <c r="A74">
        <v>3.5750000000000002</v>
      </c>
      <c r="B74">
        <v>0</v>
      </c>
      <c r="C74">
        <v>0</v>
      </c>
      <c r="D74">
        <v>0</v>
      </c>
      <c r="E74">
        <v>0</v>
      </c>
      <c r="F74">
        <v>0</v>
      </c>
      <c r="G74">
        <v>1.31898231923E-10</v>
      </c>
    </row>
    <row r="75" spans="1:7" x14ac:dyDescent="0.2">
      <c r="A75">
        <v>3.625</v>
      </c>
      <c r="B75">
        <v>0</v>
      </c>
      <c r="C75">
        <v>0</v>
      </c>
      <c r="D75">
        <v>0</v>
      </c>
      <c r="E75">
        <v>0</v>
      </c>
      <c r="F75">
        <v>0</v>
      </c>
      <c r="G75">
        <v>2.6987639554799999E-10</v>
      </c>
    </row>
    <row r="76" spans="1:7" x14ac:dyDescent="0.2">
      <c r="A76">
        <v>3.6749999999999998</v>
      </c>
      <c r="B76">
        <v>0</v>
      </c>
      <c r="C76">
        <v>0</v>
      </c>
      <c r="D76">
        <v>0</v>
      </c>
      <c r="E76">
        <v>0</v>
      </c>
      <c r="F76">
        <v>0</v>
      </c>
      <c r="G76">
        <v>5.4596495731900001E-10</v>
      </c>
    </row>
    <row r="77" spans="1:7" x14ac:dyDescent="0.2">
      <c r="A77">
        <v>3.7250000000000001</v>
      </c>
      <c r="B77">
        <v>0</v>
      </c>
      <c r="C77">
        <v>0</v>
      </c>
      <c r="D77">
        <v>0</v>
      </c>
      <c r="E77">
        <v>0</v>
      </c>
      <c r="F77">
        <v>0</v>
      </c>
      <c r="G77">
        <v>1.09198928391E-9</v>
      </c>
    </row>
    <row r="78" spans="1:7" x14ac:dyDescent="0.2">
      <c r="A78">
        <v>3.7749999999999999</v>
      </c>
      <c r="B78">
        <v>0</v>
      </c>
      <c r="C78">
        <v>0</v>
      </c>
      <c r="D78">
        <v>0</v>
      </c>
      <c r="E78">
        <v>0</v>
      </c>
      <c r="F78">
        <v>0</v>
      </c>
      <c r="G78">
        <v>2.1592622107500001E-9</v>
      </c>
    </row>
    <row r="79" spans="1:7" x14ac:dyDescent="0.2">
      <c r="A79">
        <v>3.8250000000000002</v>
      </c>
      <c r="B79">
        <v>0</v>
      </c>
      <c r="C79">
        <v>0</v>
      </c>
      <c r="D79">
        <v>0</v>
      </c>
      <c r="E79">
        <v>0</v>
      </c>
      <c r="F79">
        <v>0</v>
      </c>
      <c r="G79">
        <v>4.22089833509E-9</v>
      </c>
    </row>
    <row r="80" spans="1:7" x14ac:dyDescent="0.2">
      <c r="A80">
        <v>3.875</v>
      </c>
      <c r="B80">
        <v>0</v>
      </c>
      <c r="C80">
        <v>0</v>
      </c>
      <c r="D80">
        <v>0</v>
      </c>
      <c r="E80">
        <v>0</v>
      </c>
      <c r="F80">
        <v>0</v>
      </c>
      <c r="G80">
        <v>8.1563331125900006E-9</v>
      </c>
    </row>
    <row r="81" spans="1:7" x14ac:dyDescent="0.2">
      <c r="A81">
        <v>3.9249999999999998</v>
      </c>
      <c r="B81">
        <v>0</v>
      </c>
      <c r="C81">
        <v>0</v>
      </c>
      <c r="D81">
        <v>0</v>
      </c>
      <c r="E81">
        <v>0</v>
      </c>
      <c r="F81">
        <v>0</v>
      </c>
      <c r="G81">
        <v>1.55795025914E-8</v>
      </c>
    </row>
    <row r="82" spans="1:7" x14ac:dyDescent="0.2">
      <c r="A82">
        <v>3.9750000000000001</v>
      </c>
      <c r="B82">
        <v>0</v>
      </c>
      <c r="C82">
        <v>0</v>
      </c>
      <c r="D82">
        <v>0</v>
      </c>
      <c r="E82">
        <v>0</v>
      </c>
      <c r="F82">
        <v>0</v>
      </c>
      <c r="G82">
        <v>2.9414292011800001E-8</v>
      </c>
    </row>
    <row r="83" spans="1:7" x14ac:dyDescent="0.2">
      <c r="A83">
        <v>4.0250000000000004</v>
      </c>
      <c r="B83">
        <v>0</v>
      </c>
      <c r="C83">
        <v>0</v>
      </c>
      <c r="D83">
        <v>0</v>
      </c>
      <c r="E83">
        <v>0</v>
      </c>
      <c r="F83">
        <v>0</v>
      </c>
      <c r="G83">
        <v>5.48891449848E-8</v>
      </c>
    </row>
    <row r="84" spans="1:7" x14ac:dyDescent="0.2">
      <c r="A84">
        <v>4.0750000000000002</v>
      </c>
      <c r="B84">
        <v>0</v>
      </c>
      <c r="C84">
        <v>0</v>
      </c>
      <c r="D84">
        <v>0</v>
      </c>
      <c r="E84">
        <v>0</v>
      </c>
      <c r="F84">
        <v>0</v>
      </c>
      <c r="G84">
        <v>1.01231211301E-7</v>
      </c>
    </row>
    <row r="85" spans="1:7" x14ac:dyDescent="0.2">
      <c r="A85">
        <v>4.125</v>
      </c>
      <c r="B85">
        <v>0</v>
      </c>
      <c r="C85">
        <v>0</v>
      </c>
      <c r="D85">
        <v>0</v>
      </c>
      <c r="E85">
        <v>0</v>
      </c>
      <c r="F85">
        <v>0</v>
      </c>
      <c r="G85">
        <v>1.84509384123E-7</v>
      </c>
    </row>
    <row r="86" spans="1:7" x14ac:dyDescent="0.2">
      <c r="A86">
        <v>4.1749999999999998</v>
      </c>
      <c r="B86">
        <v>0</v>
      </c>
      <c r="C86">
        <v>0</v>
      </c>
      <c r="D86">
        <v>0</v>
      </c>
      <c r="E86">
        <v>0</v>
      </c>
      <c r="F86">
        <v>0</v>
      </c>
      <c r="G86">
        <v>3.3233359293299998E-7</v>
      </c>
    </row>
    <row r="87" spans="1:7" x14ac:dyDescent="0.2">
      <c r="A87">
        <v>4.2249999999999996</v>
      </c>
      <c r="B87">
        <v>0</v>
      </c>
      <c r="C87">
        <v>0</v>
      </c>
      <c r="D87">
        <v>0</v>
      </c>
      <c r="E87">
        <v>0</v>
      </c>
      <c r="F87">
        <v>0</v>
      </c>
      <c r="G87">
        <v>5.9150306095400003E-7</v>
      </c>
    </row>
    <row r="88" spans="1:7" x14ac:dyDescent="0.2">
      <c r="A88">
        <v>4.2750000000000004</v>
      </c>
      <c r="B88">
        <v>0</v>
      </c>
      <c r="C88">
        <v>0</v>
      </c>
      <c r="D88">
        <v>0</v>
      </c>
      <c r="E88">
        <v>0</v>
      </c>
      <c r="F88">
        <v>0</v>
      </c>
      <c r="G88">
        <v>1.0402589254099999E-6</v>
      </c>
    </row>
    <row r="89" spans="1:7" x14ac:dyDescent="0.2">
      <c r="A89">
        <v>4.3250000000000002</v>
      </c>
      <c r="B89">
        <v>0</v>
      </c>
      <c r="C89">
        <v>0</v>
      </c>
      <c r="D89">
        <v>0</v>
      </c>
      <c r="E89">
        <v>0</v>
      </c>
      <c r="F89">
        <v>0</v>
      </c>
      <c r="G89">
        <v>1.8075980019299999E-6</v>
      </c>
    </row>
    <row r="90" spans="1:7" x14ac:dyDescent="0.2">
      <c r="A90">
        <v>4.375</v>
      </c>
      <c r="B90">
        <v>0</v>
      </c>
      <c r="C90">
        <v>0</v>
      </c>
      <c r="D90">
        <v>0</v>
      </c>
      <c r="E90">
        <v>0</v>
      </c>
      <c r="F90">
        <v>0</v>
      </c>
      <c r="G90">
        <v>3.10321571009E-6</v>
      </c>
    </row>
    <row r="91" spans="1:7" x14ac:dyDescent="0.2">
      <c r="A91">
        <v>4.4249999999999998</v>
      </c>
      <c r="B91">
        <v>0</v>
      </c>
      <c r="C91">
        <v>0</v>
      </c>
      <c r="D91">
        <v>0</v>
      </c>
      <c r="E91">
        <v>0</v>
      </c>
      <c r="F91">
        <v>0</v>
      </c>
      <c r="G91">
        <v>5.2631418584799997E-6</v>
      </c>
    </row>
    <row r="92" spans="1:7" x14ac:dyDescent="0.2">
      <c r="A92">
        <v>4.4749999999999996</v>
      </c>
      <c r="B92">
        <v>0</v>
      </c>
      <c r="C92">
        <v>0</v>
      </c>
      <c r="D92">
        <v>0</v>
      </c>
      <c r="E92">
        <v>0</v>
      </c>
      <c r="F92">
        <v>0</v>
      </c>
      <c r="G92">
        <v>8.8180794989999998E-6</v>
      </c>
    </row>
    <row r="93" spans="1:7" x14ac:dyDescent="0.2">
      <c r="A93">
        <v>4.5250000000000004</v>
      </c>
      <c r="B93">
        <v>0</v>
      </c>
      <c r="C93">
        <v>0</v>
      </c>
      <c r="D93">
        <v>0</v>
      </c>
      <c r="E93">
        <v>0</v>
      </c>
      <c r="F93">
        <v>0</v>
      </c>
      <c r="G93">
        <v>1.4593893000099999E-5</v>
      </c>
    </row>
    <row r="94" spans="1:7" x14ac:dyDescent="0.2">
      <c r="A94">
        <v>4.5750000000000002</v>
      </c>
      <c r="B94">
        <v>0</v>
      </c>
      <c r="C94">
        <v>0</v>
      </c>
      <c r="D94">
        <v>0</v>
      </c>
      <c r="E94">
        <v>0</v>
      </c>
      <c r="F94">
        <v>0</v>
      </c>
      <c r="G94">
        <v>2.3856598294499999E-5</v>
      </c>
    </row>
    <row r="95" spans="1:7" x14ac:dyDescent="0.2">
      <c r="A95">
        <v>4.625</v>
      </c>
      <c r="B95">
        <v>0</v>
      </c>
      <c r="C95">
        <v>0</v>
      </c>
      <c r="D95">
        <v>0</v>
      </c>
      <c r="E95">
        <v>0</v>
      </c>
      <c r="F95">
        <v>0</v>
      </c>
      <c r="G95">
        <v>3.8517470953499998E-5</v>
      </c>
    </row>
    <row r="96" spans="1:7" x14ac:dyDescent="0.2">
      <c r="A96">
        <v>4.6749999999999998</v>
      </c>
      <c r="B96">
        <v>0</v>
      </c>
      <c r="C96">
        <v>0</v>
      </c>
      <c r="D96">
        <v>0</v>
      </c>
      <c r="E96">
        <v>0</v>
      </c>
      <c r="F96">
        <v>0</v>
      </c>
      <c r="G96">
        <v>6.1417246951200007E-5</v>
      </c>
    </row>
    <row r="97" spans="1:7" x14ac:dyDescent="0.2">
      <c r="A97">
        <v>4.7249999999999996</v>
      </c>
      <c r="B97">
        <v>0</v>
      </c>
      <c r="C97">
        <v>0</v>
      </c>
      <c r="D97">
        <v>0</v>
      </c>
      <c r="E97">
        <v>0</v>
      </c>
      <c r="F97">
        <v>0</v>
      </c>
      <c r="G97">
        <v>9.6711391955200002E-5</v>
      </c>
    </row>
    <row r="98" spans="1:7" x14ac:dyDescent="0.2">
      <c r="A98">
        <v>4.7750000000000004</v>
      </c>
      <c r="B98">
        <v>0</v>
      </c>
      <c r="C98">
        <v>0</v>
      </c>
      <c r="D98">
        <v>0</v>
      </c>
      <c r="E98">
        <v>0</v>
      </c>
      <c r="F98">
        <v>0</v>
      </c>
      <c r="G98">
        <v>1.50380364114E-4</v>
      </c>
    </row>
    <row r="99" spans="1:7" x14ac:dyDescent="0.2">
      <c r="A99">
        <v>4.8250000000000002</v>
      </c>
      <c r="B99">
        <v>0</v>
      </c>
      <c r="C99">
        <v>0</v>
      </c>
      <c r="D99">
        <v>0</v>
      </c>
      <c r="E99">
        <v>0</v>
      </c>
      <c r="F99">
        <v>0</v>
      </c>
      <c r="G99">
        <v>2.3088874141300001E-4</v>
      </c>
    </row>
    <row r="100" spans="1:7" x14ac:dyDescent="0.2">
      <c r="A100">
        <v>4.875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3.5001384791900003E-4</v>
      </c>
    </row>
    <row r="101" spans="1:7" x14ac:dyDescent="0.2">
      <c r="A101">
        <v>4.9249999999999998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5.2385678975699998E-4</v>
      </c>
    </row>
    <row r="102" spans="1:7" x14ac:dyDescent="0.2">
      <c r="A102">
        <v>4.9749999999999996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7.74035378233E-4</v>
      </c>
    </row>
    <row r="103" spans="1:7" x14ac:dyDescent="0.2">
      <c r="A103">
        <v>5.0250000000000004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1.12903844975E-3</v>
      </c>
    </row>
    <row r="104" spans="1:7" x14ac:dyDescent="0.2">
      <c r="A104">
        <v>5.0750000000000002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1.62569458177E-3</v>
      </c>
    </row>
    <row r="105" spans="1:7" x14ac:dyDescent="0.2">
      <c r="A105">
        <v>5.125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2.3106764180199999E-3</v>
      </c>
    </row>
    <row r="106" spans="1:7" x14ac:dyDescent="0.2">
      <c r="A106">
        <v>5.1749999999999998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3.2419276862400001E-3</v>
      </c>
    </row>
    <row r="107" spans="1:7" x14ac:dyDescent="0.2">
      <c r="A107">
        <v>5.2249999999999996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4.48986827288E-3</v>
      </c>
    </row>
    <row r="108" spans="1:7" x14ac:dyDescent="0.2">
      <c r="A108">
        <v>5.2750000000000004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6.1382097316899998E-3</v>
      </c>
    </row>
    <row r="109" spans="1:7" x14ac:dyDescent="0.2">
      <c r="A109">
        <v>5.3250000000000002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8.2842064123300006E-3</v>
      </c>
    </row>
    <row r="110" spans="1:7" x14ac:dyDescent="0.2">
      <c r="A110">
        <v>5.375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1.1038182411799999E-2</v>
      </c>
    </row>
    <row r="111" spans="1:7" x14ac:dyDescent="0.2">
      <c r="A111">
        <v>5.4249999999999998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1.45222157257E-2</v>
      </c>
    </row>
    <row r="112" spans="1:7" x14ac:dyDescent="0.2">
      <c r="A112">
        <v>5.4749999999999996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1.8867928024199999E-2</v>
      </c>
    </row>
    <row r="113" spans="1:7" x14ac:dyDescent="0.2">
      <c r="A113">
        <v>5.5250000000000004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2.4213415722E-2</v>
      </c>
    </row>
    <row r="114" spans="1:7" x14ac:dyDescent="0.2">
      <c r="A114">
        <v>5.5750000000000002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3.0699454422500001E-2</v>
      </c>
    </row>
    <row r="115" spans="1:7" x14ac:dyDescent="0.2">
      <c r="A115">
        <v>5.625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3.8465199608099999E-2</v>
      </c>
    </row>
    <row r="116" spans="1:7" x14ac:dyDescent="0.2">
      <c r="A116">
        <v>5.6749999999999998</v>
      </c>
      <c r="B116">
        <v>0</v>
      </c>
      <c r="C116">
        <v>0</v>
      </c>
      <c r="D116">
        <v>0</v>
      </c>
      <c r="E116">
        <v>0</v>
      </c>
      <c r="F116">
        <v>8.0491169285299996E-16</v>
      </c>
      <c r="G116">
        <v>4.7643675980000001E-2</v>
      </c>
    </row>
    <row r="117" spans="1:7" x14ac:dyDescent="0.2">
      <c r="A117">
        <v>5.7249999999999996</v>
      </c>
      <c r="B117">
        <v>0</v>
      </c>
      <c r="C117">
        <v>0</v>
      </c>
      <c r="D117">
        <v>0</v>
      </c>
      <c r="E117">
        <v>0</v>
      </c>
      <c r="F117">
        <v>3.33066907388E-15</v>
      </c>
      <c r="G117">
        <v>5.8357383281E-2</v>
      </c>
    </row>
    <row r="118" spans="1:7" x14ac:dyDescent="0.2">
      <c r="A118">
        <v>5.7750000000000004</v>
      </c>
      <c r="B118">
        <v>0</v>
      </c>
      <c r="C118">
        <v>0</v>
      </c>
      <c r="D118">
        <v>0</v>
      </c>
      <c r="E118">
        <v>0</v>
      </c>
      <c r="F118">
        <v>1.14630527293E-14</v>
      </c>
      <c r="G118">
        <v>7.0714340842100001E-2</v>
      </c>
    </row>
    <row r="119" spans="1:7" x14ac:dyDescent="0.2">
      <c r="A119">
        <v>5.8250000000000002</v>
      </c>
      <c r="B119">
        <v>0</v>
      </c>
      <c r="C119">
        <v>0</v>
      </c>
      <c r="D119">
        <v>0</v>
      </c>
      <c r="E119">
        <v>0</v>
      </c>
      <c r="F119">
        <v>3.7053693446899997E-14</v>
      </c>
      <c r="G119">
        <v>8.4804847315699997E-2</v>
      </c>
    </row>
    <row r="120" spans="1:7" x14ac:dyDescent="0.2">
      <c r="A120">
        <v>5.875</v>
      </c>
      <c r="B120">
        <v>0</v>
      </c>
      <c r="C120">
        <v>0</v>
      </c>
      <c r="D120">
        <v>0</v>
      </c>
      <c r="E120">
        <v>0</v>
      </c>
      <c r="F120">
        <v>1.1740608485399999E-13</v>
      </c>
      <c r="G120">
        <v>0.100699154358</v>
      </c>
    </row>
    <row r="121" spans="1:7" x14ac:dyDescent="0.2">
      <c r="A121">
        <v>5.9249999999999998</v>
      </c>
      <c r="B121">
        <v>0</v>
      </c>
      <c r="C121">
        <v>0</v>
      </c>
      <c r="D121">
        <v>0</v>
      </c>
      <c r="E121">
        <v>0</v>
      </c>
      <c r="F121">
        <v>3.65540930858E-13</v>
      </c>
      <c r="G121">
        <v>0.11844615700400001</v>
      </c>
    </row>
    <row r="122" spans="1:7" x14ac:dyDescent="0.2">
      <c r="A122">
        <v>5.9749999999999996</v>
      </c>
      <c r="B122">
        <v>0</v>
      </c>
      <c r="C122">
        <v>0</v>
      </c>
      <c r="D122">
        <v>0</v>
      </c>
      <c r="E122">
        <v>0</v>
      </c>
      <c r="F122">
        <v>1.1113054920700001E-12</v>
      </c>
      <c r="G122">
        <v>0.138073104689</v>
      </c>
    </row>
    <row r="123" spans="1:7" x14ac:dyDescent="0.2">
      <c r="A123">
        <v>6.0250000000000004</v>
      </c>
      <c r="B123">
        <v>0</v>
      </c>
      <c r="C123">
        <v>0</v>
      </c>
      <c r="D123">
        <v>0</v>
      </c>
      <c r="E123">
        <v>0</v>
      </c>
      <c r="F123">
        <v>3.3048008773999998E-12</v>
      </c>
      <c r="G123">
        <v>0.15958624942999999</v>
      </c>
    </row>
    <row r="124" spans="1:7" x14ac:dyDescent="0.2">
      <c r="A124">
        <v>6.0750000000000002</v>
      </c>
      <c r="B124">
        <v>0</v>
      </c>
      <c r="C124">
        <v>0</v>
      </c>
      <c r="D124">
        <v>0</v>
      </c>
      <c r="E124">
        <v>0</v>
      </c>
      <c r="F124">
        <v>9.6202490418499992E-12</v>
      </c>
      <c r="G124">
        <v>0.18297228170900001</v>
      </c>
    </row>
    <row r="125" spans="1:7" x14ac:dyDescent="0.2">
      <c r="A125">
        <v>6.125</v>
      </c>
      <c r="B125">
        <v>0</v>
      </c>
      <c r="C125">
        <v>0</v>
      </c>
      <c r="D125">
        <v>0</v>
      </c>
      <c r="E125">
        <v>0</v>
      </c>
      <c r="F125">
        <v>2.7417013104399999E-11</v>
      </c>
      <c r="G125">
        <v>0.20820036486900001</v>
      </c>
    </row>
    <row r="126" spans="1:7" x14ac:dyDescent="0.2">
      <c r="A126">
        <v>6.1749999999999998</v>
      </c>
      <c r="B126">
        <v>0</v>
      </c>
      <c r="C126">
        <v>0</v>
      </c>
      <c r="D126">
        <v>0</v>
      </c>
      <c r="E126">
        <v>0</v>
      </c>
      <c r="F126">
        <v>7.6483763767700004E-11</v>
      </c>
      <c r="G126">
        <v>0.23522456528300001</v>
      </c>
    </row>
    <row r="127" spans="1:7" x14ac:dyDescent="0.2">
      <c r="A127">
        <v>6.2249999999999996</v>
      </c>
      <c r="B127">
        <v>0</v>
      </c>
      <c r="C127">
        <v>0</v>
      </c>
      <c r="D127">
        <v>0</v>
      </c>
      <c r="E127">
        <v>0</v>
      </c>
      <c r="F127">
        <v>2.0882756635700001E-10</v>
      </c>
      <c r="G127">
        <v>0.26398648408499997</v>
      </c>
    </row>
    <row r="128" spans="1:7" x14ac:dyDescent="0.2">
      <c r="A128">
        <v>6.2750000000000004</v>
      </c>
      <c r="B128">
        <v>0</v>
      </c>
      <c r="C128">
        <v>0</v>
      </c>
      <c r="D128">
        <v>3.7233714675298124E-2</v>
      </c>
      <c r="E128">
        <v>0</v>
      </c>
      <c r="F128">
        <v>5.58013246771E-10</v>
      </c>
      <c r="G128">
        <v>0.29441792074399997</v>
      </c>
    </row>
    <row r="129" spans="1:7" x14ac:dyDescent="0.2">
      <c r="A129">
        <v>6.3250000000000002</v>
      </c>
      <c r="B129">
        <v>0</v>
      </c>
      <c r="C129">
        <v>0</v>
      </c>
      <c r="D129">
        <v>9.278927023085437E-2</v>
      </c>
      <c r="E129">
        <v>0</v>
      </c>
      <c r="F129">
        <v>1.4591245715099999E-9</v>
      </c>
      <c r="G129">
        <v>0.32644343251500002</v>
      </c>
    </row>
    <row r="130" spans="1:7" x14ac:dyDescent="0.2">
      <c r="A130">
        <v>6.375</v>
      </c>
      <c r="B130">
        <v>0</v>
      </c>
      <c r="C130">
        <v>0</v>
      </c>
      <c r="D130">
        <v>0.14834482578640973</v>
      </c>
      <c r="E130">
        <v>0</v>
      </c>
      <c r="F130">
        <v>3.73325576231E-9</v>
      </c>
      <c r="G130">
        <v>0.35998269072700001</v>
      </c>
    </row>
    <row r="131" spans="1:7" x14ac:dyDescent="0.2">
      <c r="A131">
        <v>6.4249999999999998</v>
      </c>
      <c r="B131">
        <v>0</v>
      </c>
      <c r="C131">
        <v>0</v>
      </c>
      <c r="D131">
        <v>0.20390038134196597</v>
      </c>
      <c r="E131">
        <v>0</v>
      </c>
      <c r="F131">
        <v>9.3450832212099998E-9</v>
      </c>
      <c r="G131">
        <v>0.394952570419</v>
      </c>
    </row>
    <row r="132" spans="1:7" x14ac:dyDescent="0.2">
      <c r="A132">
        <v>6.4749999999999996</v>
      </c>
      <c r="B132">
        <v>0</v>
      </c>
      <c r="C132">
        <v>0</v>
      </c>
      <c r="D132">
        <v>0.25945593689752133</v>
      </c>
      <c r="E132">
        <v>0</v>
      </c>
      <c r="F132">
        <v>2.2883832246100001E-8</v>
      </c>
      <c r="G132">
        <v>0.43126894076599998</v>
      </c>
    </row>
    <row r="133" spans="1:7" x14ac:dyDescent="0.2">
      <c r="A133">
        <v>6.5250000000000004</v>
      </c>
      <c r="B133">
        <v>0</v>
      </c>
      <c r="C133">
        <v>0</v>
      </c>
      <c r="D133">
        <v>0.31501149245307847</v>
      </c>
      <c r="E133">
        <v>0</v>
      </c>
      <c r="F133">
        <v>5.4811541424500002E-8</v>
      </c>
      <c r="G133">
        <v>0.46884814873000002</v>
      </c>
    </row>
    <row r="134" spans="1:7" x14ac:dyDescent="0.2">
      <c r="A134">
        <v>6.5750000000000002</v>
      </c>
      <c r="B134">
        <v>0</v>
      </c>
      <c r="C134">
        <v>0</v>
      </c>
      <c r="D134">
        <v>0.37056704800863471</v>
      </c>
      <c r="E134">
        <v>0</v>
      </c>
      <c r="F134">
        <v>1.2839788173800001E-7</v>
      </c>
      <c r="G134">
        <v>0.50760820678600005</v>
      </c>
    </row>
    <row r="135" spans="1:7" x14ac:dyDescent="0.2">
      <c r="A135">
        <v>6.625</v>
      </c>
      <c r="B135">
        <v>0</v>
      </c>
      <c r="C135">
        <v>0</v>
      </c>
      <c r="D135">
        <v>0.42612260356419007</v>
      </c>
      <c r="E135">
        <v>0</v>
      </c>
      <c r="F135">
        <v>2.9412268871999997E-7</v>
      </c>
      <c r="G135">
        <v>0.54746970805799999</v>
      </c>
    </row>
    <row r="136" spans="1:7" x14ac:dyDescent="0.2">
      <c r="A136">
        <v>6.6749999999999998</v>
      </c>
      <c r="B136">
        <v>0</v>
      </c>
      <c r="C136">
        <v>0</v>
      </c>
      <c r="D136">
        <v>0.48167815911974632</v>
      </c>
      <c r="E136">
        <v>0</v>
      </c>
      <c r="F136">
        <v>6.5875439694599996E-7</v>
      </c>
      <c r="G136">
        <v>0.58835649948699997</v>
      </c>
    </row>
    <row r="137" spans="1:7" x14ac:dyDescent="0.2">
      <c r="A137">
        <v>6.7249999999999996</v>
      </c>
      <c r="B137">
        <v>0</v>
      </c>
      <c r="C137">
        <v>0</v>
      </c>
      <c r="D137">
        <v>0.53723371467530168</v>
      </c>
      <c r="E137">
        <v>0</v>
      </c>
      <c r="F137">
        <v>1.44237959173E-6</v>
      </c>
      <c r="G137">
        <v>0.63019614693000003</v>
      </c>
    </row>
    <row r="138" spans="1:7" x14ac:dyDescent="0.2">
      <c r="A138">
        <v>6.7750000000000004</v>
      </c>
      <c r="B138">
        <v>0</v>
      </c>
      <c r="C138">
        <v>0</v>
      </c>
      <c r="D138">
        <v>0.59278927023085881</v>
      </c>
      <c r="E138">
        <v>0</v>
      </c>
      <c r="F138">
        <v>3.0869565741499999E-6</v>
      </c>
      <c r="G138">
        <v>0.67292022633399995</v>
      </c>
    </row>
    <row r="139" spans="1:7" x14ac:dyDescent="0.2">
      <c r="A139">
        <v>6.8250000000000002</v>
      </c>
      <c r="B139">
        <v>0</v>
      </c>
      <c r="C139">
        <v>0</v>
      </c>
      <c r="D139">
        <v>0.64834482578641417</v>
      </c>
      <c r="E139">
        <v>0</v>
      </c>
      <c r="F139">
        <v>6.4566518589099997E-6</v>
      </c>
      <c r="G139">
        <v>0.71646447340700004</v>
      </c>
    </row>
    <row r="140" spans="1:7" x14ac:dyDescent="0.2">
      <c r="A140">
        <v>6.875</v>
      </c>
      <c r="B140">
        <v>0</v>
      </c>
      <c r="C140">
        <v>0</v>
      </c>
      <c r="D140">
        <v>0.70390038134197042</v>
      </c>
      <c r="E140">
        <v>0</v>
      </c>
      <c r="F140">
        <v>1.3195876274200001E-5</v>
      </c>
      <c r="G140">
        <v>0.76076882121300005</v>
      </c>
    </row>
    <row r="141" spans="1:7" x14ac:dyDescent="0.2">
      <c r="A141">
        <v>6.9249999999999998</v>
      </c>
      <c r="B141">
        <v>0</v>
      </c>
      <c r="C141">
        <v>0</v>
      </c>
      <c r="D141">
        <v>0.75945593689752577</v>
      </c>
      <c r="E141">
        <v>0</v>
      </c>
      <c r="F141">
        <v>2.6348046874199999E-5</v>
      </c>
      <c r="G141">
        <v>0.80577735152999996</v>
      </c>
    </row>
    <row r="142" spans="1:7" x14ac:dyDescent="0.2">
      <c r="A142">
        <v>6.9749999999999996</v>
      </c>
      <c r="B142">
        <v>0</v>
      </c>
      <c r="C142">
        <v>0</v>
      </c>
      <c r="D142">
        <v>0.81501149245308202</v>
      </c>
      <c r="E142">
        <v>0</v>
      </c>
      <c r="F142">
        <v>5.13878725247E-5</v>
      </c>
      <c r="G142">
        <v>0.85143818198800003</v>
      </c>
    </row>
    <row r="143" spans="1:7" x14ac:dyDescent="0.2">
      <c r="A143">
        <v>7.0250000000000004</v>
      </c>
      <c r="B143">
        <v>0</v>
      </c>
      <c r="C143">
        <v>0</v>
      </c>
      <c r="D143">
        <v>0.87056704800863827</v>
      </c>
      <c r="E143">
        <v>0</v>
      </c>
      <c r="F143">
        <v>9.7880302321899995E-5</v>
      </c>
      <c r="G143">
        <v>0.89770330733899995</v>
      </c>
    </row>
    <row r="144" spans="1:7" x14ac:dyDescent="0.2">
      <c r="A144">
        <v>7.0750000000000002</v>
      </c>
      <c r="B144">
        <v>0</v>
      </c>
      <c r="C144">
        <v>0</v>
      </c>
      <c r="D144">
        <v>0.92612260356419451</v>
      </c>
      <c r="E144">
        <v>0</v>
      </c>
      <c r="F144">
        <v>1.8204185624700001E-4</v>
      </c>
      <c r="G144">
        <v>0.94452840978200003</v>
      </c>
    </row>
    <row r="145" spans="1:7" x14ac:dyDescent="0.2">
      <c r="A145">
        <v>7.125</v>
      </c>
      <c r="B145">
        <v>0</v>
      </c>
      <c r="C145">
        <v>0</v>
      </c>
      <c r="D145">
        <v>0.98167815911974987</v>
      </c>
      <c r="E145">
        <v>0</v>
      </c>
      <c r="F145">
        <v>3.3052691372799999E-4</v>
      </c>
      <c r="G145">
        <v>0.99187265025100002</v>
      </c>
    </row>
    <row r="146" spans="1:7" x14ac:dyDescent="0.2">
      <c r="A146">
        <v>7.1749999999999998</v>
      </c>
      <c r="B146">
        <v>0</v>
      </c>
      <c r="C146">
        <v>0</v>
      </c>
      <c r="D146">
        <v>1.0372337146753061</v>
      </c>
      <c r="E146">
        <v>0</v>
      </c>
      <c r="F146">
        <v>5.8576250491499998E-4</v>
      </c>
      <c r="G146">
        <v>1.0396984499499999</v>
      </c>
    </row>
    <row r="147" spans="1:7" x14ac:dyDescent="0.2">
      <c r="A147">
        <v>7.2249999999999996</v>
      </c>
      <c r="B147">
        <v>0</v>
      </c>
      <c r="C147">
        <v>0</v>
      </c>
      <c r="D147">
        <v>1.0927892702308624</v>
      </c>
      <c r="E147">
        <v>0</v>
      </c>
      <c r="F147">
        <v>1.01306851289E-3</v>
      </c>
      <c r="G147">
        <v>1.0879712692100001</v>
      </c>
    </row>
    <row r="148" spans="1:7" x14ac:dyDescent="0.2">
      <c r="A148">
        <v>7.2750000000000004</v>
      </c>
      <c r="B148">
        <v>0</v>
      </c>
      <c r="C148">
        <v>0</v>
      </c>
      <c r="D148">
        <v>1.1483448257864177</v>
      </c>
      <c r="E148">
        <v>0</v>
      </c>
      <c r="F148">
        <v>1.70957983369E-3</v>
      </c>
      <c r="G148">
        <v>1.1366593889800001</v>
      </c>
    </row>
    <row r="149" spans="1:7" x14ac:dyDescent="0.2">
      <c r="A149">
        <v>7.3250000000000002</v>
      </c>
      <c r="B149">
        <v>0</v>
      </c>
      <c r="C149">
        <v>0</v>
      </c>
      <c r="D149">
        <v>1.2039003813419749</v>
      </c>
      <c r="E149">
        <v>0</v>
      </c>
      <c r="F149">
        <v>2.8145991391800001E-3</v>
      </c>
      <c r="G149">
        <v>1.18573369862</v>
      </c>
    </row>
    <row r="150" spans="1:7" x14ac:dyDescent="0.2">
      <c r="A150">
        <v>7.375</v>
      </c>
      <c r="B150">
        <v>0</v>
      </c>
      <c r="C150">
        <v>0</v>
      </c>
      <c r="D150">
        <v>1.2594559368975302</v>
      </c>
      <c r="E150">
        <v>0</v>
      </c>
      <c r="F150">
        <v>4.5204584067700003E-3</v>
      </c>
      <c r="G150">
        <v>1.23516749287</v>
      </c>
    </row>
    <row r="151" spans="1:7" x14ac:dyDescent="0.2">
      <c r="A151">
        <v>7.4249999999999998</v>
      </c>
      <c r="B151">
        <v>0</v>
      </c>
      <c r="C151">
        <v>0</v>
      </c>
      <c r="D151">
        <v>1.3150114924530856</v>
      </c>
      <c r="E151">
        <v>0</v>
      </c>
      <c r="F151">
        <v>7.0823281128599997E-3</v>
      </c>
      <c r="G151">
        <v>1.2849362793600001</v>
      </c>
    </row>
    <row r="152" spans="1:7" x14ac:dyDescent="0.2">
      <c r="A152">
        <v>7.4749999999999996</v>
      </c>
      <c r="B152">
        <v>0</v>
      </c>
      <c r="C152">
        <v>0</v>
      </c>
      <c r="D152">
        <v>1.3705670480086409</v>
      </c>
      <c r="E152">
        <v>0</v>
      </c>
      <c r="F152">
        <v>1.0824845970599999E-2</v>
      </c>
      <c r="G152">
        <v>1.3350175979800001</v>
      </c>
    </row>
    <row r="153" spans="1:7" x14ac:dyDescent="0.2">
      <c r="A153">
        <v>7.5250000000000004</v>
      </c>
      <c r="B153">
        <v>0</v>
      </c>
      <c r="C153">
        <v>0</v>
      </c>
      <c r="D153">
        <v>1.4261226035641981</v>
      </c>
      <c r="E153">
        <v>0</v>
      </c>
      <c r="F153">
        <v>1.6143175501200001E-2</v>
      </c>
      <c r="G153">
        <v>1.38539085237</v>
      </c>
    </row>
    <row r="154" spans="1:7" x14ac:dyDescent="0.2">
      <c r="A154">
        <v>7.5750000000000002</v>
      </c>
      <c r="B154">
        <v>0</v>
      </c>
      <c r="C154">
        <v>0</v>
      </c>
      <c r="D154">
        <v>1.4816781591197552</v>
      </c>
      <c r="E154">
        <v>0</v>
      </c>
      <c r="F154">
        <v>2.3496387835999999E-2</v>
      </c>
      <c r="G154">
        <v>1.4360371536800001</v>
      </c>
    </row>
    <row r="155" spans="1:7" x14ac:dyDescent="0.2">
      <c r="A155">
        <v>7.625</v>
      </c>
      <c r="B155">
        <v>0</v>
      </c>
      <c r="C155">
        <v>0</v>
      </c>
      <c r="D155">
        <v>1.5372337146753106</v>
      </c>
      <c r="E155">
        <v>0</v>
      </c>
      <c r="F155">
        <v>3.3392022122700003E-2</v>
      </c>
      <c r="G155">
        <v>1.4869391763799999</v>
      </c>
    </row>
    <row r="156" spans="1:7" x14ac:dyDescent="0.2">
      <c r="A156">
        <v>7.6749999999999998</v>
      </c>
      <c r="B156">
        <v>0</v>
      </c>
      <c r="C156">
        <v>0</v>
      </c>
      <c r="D156">
        <v>1.5927892702308659</v>
      </c>
      <c r="E156">
        <v>0</v>
      </c>
      <c r="F156">
        <v>4.6362236518599997E-2</v>
      </c>
      <c r="G156">
        <v>1.5380810257099999</v>
      </c>
    </row>
    <row r="157" spans="1:7" x14ac:dyDescent="0.2">
      <c r="A157">
        <v>7.7249999999999996</v>
      </c>
      <c r="B157">
        <v>0</v>
      </c>
      <c r="C157">
        <v>0</v>
      </c>
      <c r="D157">
        <v>1.6483448257864213</v>
      </c>
      <c r="E157">
        <v>0</v>
      </c>
      <c r="F157">
        <v>6.2933766060300003E-2</v>
      </c>
      <c r="G157">
        <v>1.58944811625</v>
      </c>
    </row>
    <row r="158" spans="1:7" x14ac:dyDescent="0.2">
      <c r="A158">
        <v>7.7750000000000004</v>
      </c>
      <c r="B158">
        <v>0</v>
      </c>
      <c r="C158">
        <v>0</v>
      </c>
      <c r="D158">
        <v>1.7039003813419784</v>
      </c>
      <c r="E158">
        <v>0</v>
      </c>
      <c r="F158">
        <v>8.3595428364499999E-2</v>
      </c>
      <c r="G158">
        <v>1.6410270608599999</v>
      </c>
    </row>
    <row r="159" spans="1:7" x14ac:dyDescent="0.2">
      <c r="A159">
        <v>7.8250000000000002</v>
      </c>
      <c r="B159">
        <v>0</v>
      </c>
      <c r="C159">
        <v>0</v>
      </c>
      <c r="D159">
        <v>1.7594559368975338</v>
      </c>
      <c r="E159">
        <v>0</v>
      </c>
      <c r="F159">
        <v>0.108767655088</v>
      </c>
      <c r="G159">
        <v>1.6928055695999999</v>
      </c>
    </row>
    <row r="160" spans="1:7" x14ac:dyDescent="0.2">
      <c r="A160">
        <v>7.875</v>
      </c>
      <c r="B160">
        <v>0</v>
      </c>
      <c r="C160">
        <v>0</v>
      </c>
      <c r="D160">
        <v>1.8150114924530909</v>
      </c>
      <c r="E160">
        <v>0</v>
      </c>
      <c r="F160">
        <v>0.138778212298</v>
      </c>
      <c r="G160">
        <v>1.7447723576700001</v>
      </c>
    </row>
    <row r="161" spans="1:7" x14ac:dyDescent="0.2">
      <c r="A161">
        <v>7.9249999999999998</v>
      </c>
      <c r="B161">
        <v>0</v>
      </c>
      <c r="C161">
        <v>0</v>
      </c>
      <c r="D161">
        <v>1.8705670480086463</v>
      </c>
      <c r="E161">
        <v>0</v>
      </c>
      <c r="F161">
        <v>0.17384700915699999</v>
      </c>
      <c r="G161">
        <v>1.7969170618700001</v>
      </c>
    </row>
    <row r="162" spans="1:7" x14ac:dyDescent="0.2">
      <c r="A162">
        <v>7.9749999999999996</v>
      </c>
      <c r="B162">
        <v>0</v>
      </c>
      <c r="C162">
        <v>0</v>
      </c>
      <c r="D162">
        <v>1.9261226035642016</v>
      </c>
      <c r="E162">
        <v>0</v>
      </c>
      <c r="F162">
        <v>0.21408109948699999</v>
      </c>
      <c r="G162">
        <v>1.84923016492</v>
      </c>
    </row>
    <row r="163" spans="1:7" x14ac:dyDescent="0.2">
      <c r="A163">
        <v>8.0250000000000004</v>
      </c>
      <c r="B163">
        <v>0</v>
      </c>
      <c r="C163">
        <v>0</v>
      </c>
      <c r="D163">
        <v>1.9816781591197588</v>
      </c>
      <c r="E163">
        <v>0</v>
      </c>
      <c r="F163">
        <v>0.259479195459</v>
      </c>
      <c r="G163">
        <v>1.9017029270300001</v>
      </c>
    </row>
    <row r="164" spans="1:7" x14ac:dyDescent="0.2">
      <c r="A164">
        <v>8.0749999999999993</v>
      </c>
      <c r="B164">
        <v>0</v>
      </c>
      <c r="C164">
        <v>0</v>
      </c>
      <c r="D164">
        <v>2.0372337146753141</v>
      </c>
      <c r="E164">
        <v>0</v>
      </c>
      <c r="F164">
        <v>0.309943681651</v>
      </c>
      <c r="G164">
        <v>1.9543273240900001</v>
      </c>
    </row>
    <row r="165" spans="1:7" x14ac:dyDescent="0.2">
      <c r="A165">
        <v>8.125</v>
      </c>
      <c r="B165">
        <v>0</v>
      </c>
      <c r="C165">
        <v>0</v>
      </c>
      <c r="D165">
        <v>2.0927892702308695</v>
      </c>
      <c r="E165">
        <v>0</v>
      </c>
      <c r="F165">
        <v>0.36529745486499998</v>
      </c>
      <c r="G165">
        <v>2.00709599206</v>
      </c>
    </row>
    <row r="166" spans="1:7" x14ac:dyDescent="0.2">
      <c r="A166">
        <v>8.1750000000000007</v>
      </c>
      <c r="B166">
        <v>0</v>
      </c>
      <c r="C166">
        <v>0.12056704800898643</v>
      </c>
      <c r="D166">
        <v>2.1483448257864266</v>
      </c>
      <c r="E166">
        <v>0</v>
      </c>
      <c r="F166">
        <v>0.425302893701</v>
      </c>
      <c r="G166">
        <v>2.0600021770599999</v>
      </c>
    </row>
    <row r="167" spans="1:7" x14ac:dyDescent="0.2">
      <c r="A167">
        <v>8.2249999999999996</v>
      </c>
      <c r="B167">
        <v>0</v>
      </c>
      <c r="C167">
        <v>0.23167815912008294</v>
      </c>
      <c r="D167">
        <v>2.203900381341982</v>
      </c>
      <c r="E167">
        <v>0</v>
      </c>
      <c r="F167">
        <v>0.48968069694999999</v>
      </c>
      <c r="G167">
        <v>2.1130396907</v>
      </c>
    </row>
    <row r="168" spans="1:7" x14ac:dyDescent="0.2">
      <c r="A168">
        <v>8.2750000000000004</v>
      </c>
      <c r="B168">
        <v>0</v>
      </c>
      <c r="C168">
        <v>0.34278927023118655</v>
      </c>
      <c r="D168">
        <v>2.2594559368975391</v>
      </c>
      <c r="E168">
        <v>0</v>
      </c>
      <c r="F168">
        <v>0.55812698701499996</v>
      </c>
      <c r="G168">
        <v>2.1662028702799998</v>
      </c>
    </row>
    <row r="169" spans="1:7" x14ac:dyDescent="0.2">
      <c r="A169">
        <v>8.3249999999999993</v>
      </c>
      <c r="B169">
        <v>0</v>
      </c>
      <c r="C169">
        <v>0.45390038134228305</v>
      </c>
      <c r="D169">
        <v>2.3150114924530927</v>
      </c>
      <c r="E169">
        <v>0</v>
      </c>
      <c r="F169">
        <v>0.63032775373299998</v>
      </c>
      <c r="G169">
        <v>2.21948654363</v>
      </c>
    </row>
    <row r="170" spans="1:7" x14ac:dyDescent="0.2">
      <c r="A170">
        <v>8.375</v>
      </c>
      <c r="B170">
        <v>0</v>
      </c>
      <c r="C170">
        <v>0.56501149245338311</v>
      </c>
      <c r="D170">
        <v>2.3705670480086498</v>
      </c>
      <c r="E170">
        <v>0</v>
      </c>
      <c r="F170">
        <v>0.70597028769500003</v>
      </c>
      <c r="G170">
        <v>2.27288599822</v>
      </c>
    </row>
    <row r="171" spans="1:7" x14ac:dyDescent="0.2">
      <c r="A171">
        <v>8.4250000000000007</v>
      </c>
      <c r="B171">
        <v>0</v>
      </c>
      <c r="C171">
        <v>0.67612260356448317</v>
      </c>
      <c r="D171">
        <v>2.4261226035642069</v>
      </c>
      <c r="E171">
        <v>0</v>
      </c>
      <c r="F171">
        <v>0.78475166623600001</v>
      </c>
      <c r="G171">
        <v>2.3263969543699998</v>
      </c>
    </row>
    <row r="172" spans="1:7" x14ac:dyDescent="0.2">
      <c r="A172">
        <v>8.4749999999999996</v>
      </c>
      <c r="B172">
        <v>0</v>
      </c>
      <c r="C172">
        <v>0.78723371467557968</v>
      </c>
      <c r="D172">
        <v>2.4816781591197623</v>
      </c>
      <c r="E172">
        <v>0</v>
      </c>
      <c r="F172">
        <v>0.86638460881900003</v>
      </c>
      <c r="G172">
        <v>2.3800155424499998</v>
      </c>
    </row>
    <row r="173" spans="1:7" x14ac:dyDescent="0.2">
      <c r="A173">
        <v>8.5250000000000004</v>
      </c>
      <c r="B173">
        <v>0</v>
      </c>
      <c r="C173">
        <v>0.89834482578667973</v>
      </c>
      <c r="D173">
        <v>2.5372337146753194</v>
      </c>
      <c r="E173">
        <v>0</v>
      </c>
      <c r="F173">
        <v>0.95060114002200002</v>
      </c>
      <c r="G173">
        <v>2.4337382838999999</v>
      </c>
    </row>
    <row r="174" spans="1:7" x14ac:dyDescent="0.2">
      <c r="A174">
        <v>8.5749999999999993</v>
      </c>
      <c r="B174">
        <v>0</v>
      </c>
      <c r="C174">
        <v>1.0094559368977762</v>
      </c>
      <c r="D174">
        <v>2.592789270230873</v>
      </c>
      <c r="E174">
        <v>0</v>
      </c>
      <c r="F174">
        <v>1.0371545257799999</v>
      </c>
      <c r="G174">
        <v>2.4875620761400001</v>
      </c>
    </row>
    <row r="175" spans="1:7" x14ac:dyDescent="0.2">
      <c r="A175">
        <v>8.625</v>
      </c>
      <c r="B175">
        <v>0</v>
      </c>
      <c r="C175">
        <v>1.1205670480088763</v>
      </c>
      <c r="D175">
        <v>2.6483448257864302</v>
      </c>
      <c r="E175">
        <v>0</v>
      </c>
      <c r="F175">
        <v>1.1258199181499999</v>
      </c>
      <c r="G175">
        <v>2.54148418131</v>
      </c>
    </row>
    <row r="176" spans="1:7" x14ac:dyDescent="0.2">
      <c r="A176">
        <v>8.6750000000000007</v>
      </c>
      <c r="B176">
        <v>0</v>
      </c>
      <c r="C176">
        <v>1.2316781591199764</v>
      </c>
      <c r="D176">
        <v>2.7039003813419873</v>
      </c>
      <c r="E176">
        <v>0</v>
      </c>
      <c r="F176">
        <v>1.21639408375</v>
      </c>
      <c r="G176">
        <v>2.5955022191200001</v>
      </c>
    </row>
    <row r="177" spans="1:7" x14ac:dyDescent="0.2">
      <c r="A177">
        <v>8.7249999999999996</v>
      </c>
      <c r="B177">
        <v>0</v>
      </c>
      <c r="C177">
        <v>1.3427892702310729</v>
      </c>
      <c r="D177">
        <v>2.7594559368975426</v>
      </c>
      <c r="E177">
        <v>0</v>
      </c>
      <c r="F177">
        <v>1.30869452084</v>
      </c>
      <c r="G177">
        <v>2.6496141639599999</v>
      </c>
    </row>
    <row r="178" spans="1:7" x14ac:dyDescent="0.2">
      <c r="A178">
        <v>8.7750000000000004</v>
      </c>
      <c r="B178">
        <v>0</v>
      </c>
      <c r="C178">
        <v>1.4539003813421765</v>
      </c>
      <c r="D178">
        <v>2.815011492453098</v>
      </c>
      <c r="E178">
        <v>0</v>
      </c>
      <c r="F178">
        <v>1.40255820184</v>
      </c>
      <c r="G178">
        <v>2.7038183466699999</v>
      </c>
    </row>
    <row r="179" spans="1:7" x14ac:dyDescent="0.2">
      <c r="A179">
        <v>8.8249999999999993</v>
      </c>
      <c r="B179">
        <v>0</v>
      </c>
      <c r="C179">
        <v>1.565011492453273</v>
      </c>
      <c r="D179">
        <v>2.8705670480086534</v>
      </c>
      <c r="E179">
        <v>0</v>
      </c>
      <c r="F179">
        <v>1.49784011765</v>
      </c>
      <c r="G179">
        <v>2.7581134615399998</v>
      </c>
    </row>
    <row r="180" spans="1:7" x14ac:dyDescent="0.2">
      <c r="A180">
        <v>8.875</v>
      </c>
      <c r="B180">
        <v>0</v>
      </c>
      <c r="C180">
        <v>1.676122603564373</v>
      </c>
      <c r="D180">
        <v>2.9261226035642105</v>
      </c>
      <c r="E180">
        <v>0</v>
      </c>
      <c r="F180">
        <v>1.59441175069</v>
      </c>
      <c r="G180">
        <v>2.8124985792900001</v>
      </c>
    </row>
    <row r="181" spans="1:7" x14ac:dyDescent="0.2">
      <c r="A181">
        <v>8.9250000000000007</v>
      </c>
      <c r="B181">
        <v>0</v>
      </c>
      <c r="C181">
        <v>1.7872337146754731</v>
      </c>
      <c r="D181">
        <v>2.9816781591197676</v>
      </c>
      <c r="E181">
        <v>0</v>
      </c>
      <c r="F181">
        <v>1.6921595645</v>
      </c>
      <c r="G181">
        <v>2.8669731668799998</v>
      </c>
    </row>
    <row r="182" spans="1:7" x14ac:dyDescent="0.2">
      <c r="A182">
        <v>8.9749999999999996</v>
      </c>
      <c r="B182">
        <v>0</v>
      </c>
      <c r="C182">
        <v>1.8983448257865696</v>
      </c>
      <c r="D182">
        <v>3.0372337146753212</v>
      </c>
      <c r="E182">
        <v>0</v>
      </c>
      <c r="F182">
        <v>1.7909835683499999</v>
      </c>
      <c r="G182">
        <v>2.9215371157300001</v>
      </c>
    </row>
    <row r="183" spans="1:7" x14ac:dyDescent="0.2">
      <c r="A183">
        <v>9.0250000000000004</v>
      </c>
      <c r="B183">
        <v>0</v>
      </c>
      <c r="C183">
        <v>2.0094559368976697</v>
      </c>
      <c r="D183">
        <v>3.0927892702308784</v>
      </c>
      <c r="E183">
        <v>0</v>
      </c>
      <c r="F183">
        <v>1.8907959944499999</v>
      </c>
      <c r="G183">
        <v>2.97619077997</v>
      </c>
    </row>
    <row r="184" spans="1:7" x14ac:dyDescent="0.2">
      <c r="A184">
        <v>9.0749999999999993</v>
      </c>
      <c r="B184">
        <v>0</v>
      </c>
      <c r="C184">
        <v>2.1205670480087662</v>
      </c>
      <c r="D184">
        <v>3.1483448257864337</v>
      </c>
      <c r="E184">
        <v>0</v>
      </c>
      <c r="F184">
        <v>1.99152011103</v>
      </c>
      <c r="G184">
        <v>3.03093502711</v>
      </c>
    </row>
    <row r="185" spans="1:7" x14ac:dyDescent="0.2">
      <c r="A185">
        <v>9.125</v>
      </c>
      <c r="B185">
        <v>0</v>
      </c>
      <c r="C185">
        <v>2.2316781591198662</v>
      </c>
      <c r="D185">
        <v>3.2039003813419908</v>
      </c>
      <c r="E185">
        <v>0</v>
      </c>
      <c r="F185">
        <v>2.0930891857299998</v>
      </c>
      <c r="G185">
        <v>3.0857713045700002</v>
      </c>
    </row>
    <row r="186" spans="1:7" x14ac:dyDescent="0.2">
      <c r="A186">
        <v>9.1750000000000007</v>
      </c>
      <c r="B186">
        <v>0</v>
      </c>
      <c r="C186">
        <v>2.3427892702309663</v>
      </c>
      <c r="D186">
        <v>3.2594559368975462</v>
      </c>
      <c r="E186">
        <v>0</v>
      </c>
      <c r="F186">
        <v>2.1954456097800001</v>
      </c>
      <c r="G186">
        <v>3.1407017261600001</v>
      </c>
    </row>
    <row r="187" spans="1:7" x14ac:dyDescent="0.2">
      <c r="A187">
        <v>9.2249999999999996</v>
      </c>
      <c r="B187">
        <v>0</v>
      </c>
      <c r="C187">
        <v>2.4539003813420628</v>
      </c>
      <c r="D187">
        <v>3.3150114924531016</v>
      </c>
      <c r="E187">
        <v>0</v>
      </c>
      <c r="F187">
        <v>2.29854019285</v>
      </c>
      <c r="G187">
        <v>3.1957291850099998</v>
      </c>
    </row>
    <row r="188" spans="1:7" x14ac:dyDescent="0.2">
      <c r="A188">
        <v>9.2750000000000004</v>
      </c>
      <c r="B188">
        <v>0</v>
      </c>
      <c r="C188">
        <v>2.5650114924531664</v>
      </c>
      <c r="D188">
        <v>3.3705670480086587</v>
      </c>
      <c r="E188">
        <v>0</v>
      </c>
      <c r="F188">
        <v>2.4023316425900001</v>
      </c>
      <c r="G188">
        <v>3.25085750095</v>
      </c>
    </row>
    <row r="189" spans="1:7" x14ac:dyDescent="0.2">
      <c r="A189">
        <v>9.3249999999999993</v>
      </c>
      <c r="B189">
        <v>0</v>
      </c>
      <c r="C189">
        <v>2.6761226035642629</v>
      </c>
      <c r="D189">
        <v>3.4261226035642141</v>
      </c>
      <c r="E189">
        <v>0</v>
      </c>
      <c r="F189">
        <v>2.5067862509499999</v>
      </c>
      <c r="G189">
        <v>3.3060916147600001</v>
      </c>
    </row>
    <row r="190" spans="1:7" x14ac:dyDescent="0.2">
      <c r="A190">
        <v>9.375</v>
      </c>
      <c r="B190">
        <v>0</v>
      </c>
      <c r="C190">
        <v>2.787233714675363</v>
      </c>
      <c r="D190">
        <v>3.4816781591197694</v>
      </c>
      <c r="E190">
        <v>0</v>
      </c>
      <c r="F190">
        <v>2.61187782363</v>
      </c>
      <c r="G190">
        <v>3.3614378461199999</v>
      </c>
    </row>
    <row r="191" spans="1:7" x14ac:dyDescent="0.2">
      <c r="A191">
        <v>9.4250000000000007</v>
      </c>
      <c r="B191">
        <v>0</v>
      </c>
      <c r="C191">
        <v>2.898344825786463</v>
      </c>
      <c r="D191">
        <v>3.5372337146753265</v>
      </c>
      <c r="E191">
        <v>0</v>
      </c>
      <c r="F191">
        <v>2.71758791264</v>
      </c>
      <c r="G191">
        <v>3.4169042408000001</v>
      </c>
    </row>
    <row r="192" spans="1:7" x14ac:dyDescent="0.2">
      <c r="A192">
        <v>9.4749999999999996</v>
      </c>
      <c r="B192">
        <v>0</v>
      </c>
      <c r="C192">
        <v>3.0094559368975595</v>
      </c>
      <c r="D192">
        <v>3.5927892702308819</v>
      </c>
      <c r="E192">
        <v>0</v>
      </c>
      <c r="F192">
        <v>2.82390644996</v>
      </c>
      <c r="G192">
        <v>3.47250104472</v>
      </c>
    </row>
    <row r="193" spans="1:7" x14ac:dyDescent="0.2">
      <c r="A193">
        <v>9.5250000000000004</v>
      </c>
      <c r="B193">
        <v>0</v>
      </c>
      <c r="C193">
        <v>3.1205670480086596</v>
      </c>
      <c r="D193">
        <v>3.648344825786439</v>
      </c>
      <c r="E193">
        <v>0</v>
      </c>
      <c r="F193">
        <v>2.9308329442600001</v>
      </c>
      <c r="G193">
        <v>3.5282413628599998</v>
      </c>
    </row>
    <row r="194" spans="1:7" x14ac:dyDescent="0.2">
      <c r="A194">
        <v>9.5749999999999993</v>
      </c>
      <c r="B194">
        <v>0</v>
      </c>
      <c r="C194">
        <v>3.2316781591197561</v>
      </c>
      <c r="D194">
        <v>3.7039003813419926</v>
      </c>
      <c r="E194">
        <v>0</v>
      </c>
      <c r="F194">
        <v>3.03837851237</v>
      </c>
      <c r="G194">
        <v>3.5841420945800002</v>
      </c>
    </row>
    <row r="195" spans="1:7" x14ac:dyDescent="0.2">
      <c r="A195">
        <v>9.625</v>
      </c>
      <c r="B195">
        <v>0</v>
      </c>
      <c r="C195">
        <v>3.3427892702308561</v>
      </c>
      <c r="D195">
        <v>3.7594559368975498</v>
      </c>
      <c r="E195">
        <v>0</v>
      </c>
      <c r="F195">
        <v>3.14656921551</v>
      </c>
      <c r="G195">
        <v>3.6402252939699999</v>
      </c>
    </row>
    <row r="196" spans="1:7" x14ac:dyDescent="0.2">
      <c r="A196">
        <v>9.6750000000000007</v>
      </c>
      <c r="B196">
        <v>0</v>
      </c>
      <c r="C196">
        <v>3.4539003813419562</v>
      </c>
      <c r="D196">
        <v>3.8150114924531069</v>
      </c>
      <c r="E196">
        <v>0</v>
      </c>
      <c r="F196">
        <v>3.2554515442700001</v>
      </c>
      <c r="G196">
        <v>3.6965202059900002</v>
      </c>
    </row>
    <row r="197" spans="1:7" x14ac:dyDescent="0.2">
      <c r="A197">
        <v>9.7249999999999996</v>
      </c>
      <c r="B197">
        <v>0</v>
      </c>
      <c r="C197">
        <v>3.5650114924530527</v>
      </c>
      <c r="D197">
        <v>3.8705670480086622</v>
      </c>
      <c r="E197">
        <v>0</v>
      </c>
      <c r="F197">
        <v>3.3651016468699999</v>
      </c>
      <c r="G197">
        <v>3.75306641851</v>
      </c>
    </row>
    <row r="198" spans="1:7" x14ac:dyDescent="0.2">
      <c r="A198">
        <v>9.7750000000000004</v>
      </c>
      <c r="B198">
        <v>0</v>
      </c>
      <c r="C198">
        <v>3.6761226035641563</v>
      </c>
      <c r="D198">
        <v>3.9261226035642194</v>
      </c>
      <c r="E198">
        <v>0</v>
      </c>
      <c r="F198">
        <v>3.4756415114600001</v>
      </c>
      <c r="G198">
        <v>3.8099189396100002</v>
      </c>
    </row>
    <row r="199" spans="1:7" x14ac:dyDescent="0.2">
      <c r="A199">
        <v>9.8249999999999993</v>
      </c>
      <c r="B199">
        <v>0</v>
      </c>
      <c r="C199">
        <v>3.7872337146752528</v>
      </c>
      <c r="D199">
        <v>3.981678159119773</v>
      </c>
      <c r="E199">
        <v>0</v>
      </c>
      <c r="F199">
        <v>3.58726911163</v>
      </c>
      <c r="G199">
        <v>3.8671567713999999</v>
      </c>
    </row>
    <row r="200" spans="1:7" x14ac:dyDescent="0.2">
      <c r="A200">
        <v>9.875</v>
      </c>
      <c r="B200">
        <v>0</v>
      </c>
      <c r="C200">
        <v>3.8983448257863529</v>
      </c>
      <c r="D200">
        <v>4.0372337146753301</v>
      </c>
      <c r="E200">
        <v>0</v>
      </c>
      <c r="F200">
        <v>3.7003195182200002</v>
      </c>
      <c r="G200">
        <v>3.9248982244500001</v>
      </c>
    </row>
    <row r="201" spans="1:7" x14ac:dyDescent="0.2">
      <c r="A201">
        <v>9.9250000000000007</v>
      </c>
      <c r="B201">
        <v>0</v>
      </c>
      <c r="C201">
        <v>4.0094559368974529</v>
      </c>
      <c r="D201">
        <v>4.0927892702308872</v>
      </c>
      <c r="E201">
        <v>0</v>
      </c>
      <c r="F201">
        <v>3.8154045332600002</v>
      </c>
      <c r="G201">
        <v>3.98333017091</v>
      </c>
    </row>
    <row r="202" spans="1:7" x14ac:dyDescent="0.2">
      <c r="A202">
        <v>9.9749999999999996</v>
      </c>
      <c r="B202">
        <v>0</v>
      </c>
      <c r="C202">
        <v>4.1205670480085494</v>
      </c>
      <c r="D202">
        <v>4.1483448257864426</v>
      </c>
      <c r="E202">
        <v>0</v>
      </c>
      <c r="F202">
        <v>3.9337941355499999</v>
      </c>
      <c r="G202">
        <v>4.0427687674200001</v>
      </c>
    </row>
    <row r="203" spans="1:7" x14ac:dyDescent="0.2">
      <c r="A203">
        <v>10.025</v>
      </c>
      <c r="B203">
        <v>0</v>
      </c>
      <c r="C203">
        <v>4.2316781591196495</v>
      </c>
      <c r="D203">
        <v>4.2039003813419979</v>
      </c>
      <c r="E203">
        <v>0</v>
      </c>
      <c r="F203">
        <v>4.05882028081</v>
      </c>
      <c r="G203">
        <v>4.1038032909900002</v>
      </c>
    </row>
    <row r="204" spans="1:7" x14ac:dyDescent="0.2">
      <c r="A204">
        <v>10.074999999999999</v>
      </c>
      <c r="B204">
        <v>0</v>
      </c>
      <c r="C204">
        <v>4.342789270230746</v>
      </c>
      <c r="D204">
        <v>4.2594559368975533</v>
      </c>
      <c r="E204">
        <v>0</v>
      </c>
      <c r="F204">
        <v>4.2057933538699999</v>
      </c>
      <c r="G204">
        <v>4.1678321417399999</v>
      </c>
    </row>
    <row r="205" spans="1:7" x14ac:dyDescent="0.2">
      <c r="A205">
        <v>10.125</v>
      </c>
      <c r="B205">
        <v>0</v>
      </c>
      <c r="C205">
        <v>4.4539003813418461</v>
      </c>
      <c r="D205">
        <v>4.3150114924531104</v>
      </c>
      <c r="E205">
        <v>0</v>
      </c>
      <c r="F205">
        <v>4.40131015473</v>
      </c>
      <c r="G205">
        <v>4.2854247791900004</v>
      </c>
    </row>
    <row r="206" spans="1:7" x14ac:dyDescent="0.2">
      <c r="A206">
        <v>10.175000000000001</v>
      </c>
      <c r="B206">
        <v>0</v>
      </c>
      <c r="C206">
        <v>4.5650114924529461</v>
      </c>
      <c r="D206">
        <v>4.3705670480086676</v>
      </c>
      <c r="E206">
        <v>0</v>
      </c>
      <c r="F206">
        <v>4.5337150300699998</v>
      </c>
      <c r="G206">
        <v>4.35470483813</v>
      </c>
    </row>
    <row r="207" spans="1:7" x14ac:dyDescent="0.2">
      <c r="A207">
        <v>10.225</v>
      </c>
      <c r="B207">
        <v>0</v>
      </c>
      <c r="C207">
        <v>4.6761226035640426</v>
      </c>
      <c r="D207">
        <v>4.4261226035642212</v>
      </c>
      <c r="E207">
        <v>0</v>
      </c>
      <c r="F207">
        <v>4.6551101539599999</v>
      </c>
      <c r="G207">
        <v>4.4179401909999996</v>
      </c>
    </row>
    <row r="208" spans="1:7" x14ac:dyDescent="0.2">
      <c r="A208">
        <v>10.275</v>
      </c>
      <c r="B208">
        <v>0</v>
      </c>
      <c r="C208">
        <v>4.7872337146751462</v>
      </c>
      <c r="D208">
        <v>4.4816781591197783</v>
      </c>
      <c r="E208">
        <v>0</v>
      </c>
      <c r="F208">
        <v>4.77125937943</v>
      </c>
      <c r="G208">
        <v>4.47855095256</v>
      </c>
    </row>
    <row r="209" spans="1:7" x14ac:dyDescent="0.2">
      <c r="A209">
        <v>10.324999999999999</v>
      </c>
      <c r="B209">
        <v>0</v>
      </c>
      <c r="C209">
        <v>4.8983448257862428</v>
      </c>
      <c r="D209">
        <v>4.5372337146753337</v>
      </c>
      <c r="E209">
        <v>0</v>
      </c>
      <c r="F209">
        <v>4.8842349683200004</v>
      </c>
      <c r="G209">
        <v>4.5376120044099997</v>
      </c>
    </row>
    <row r="210" spans="1:7" x14ac:dyDescent="0.2">
      <c r="A210">
        <v>10.375</v>
      </c>
      <c r="B210">
        <v>0</v>
      </c>
      <c r="C210">
        <v>5.0094559368973428</v>
      </c>
      <c r="D210">
        <v>4.5927892702308908</v>
      </c>
      <c r="E210">
        <v>0</v>
      </c>
      <c r="F210">
        <v>4.9950419312600003</v>
      </c>
      <c r="G210">
        <v>4.5956271024099999</v>
      </c>
    </row>
    <row r="211" spans="1:7" x14ac:dyDescent="0.2">
      <c r="A211">
        <v>10.425000000000001</v>
      </c>
      <c r="B211">
        <v>0</v>
      </c>
      <c r="C211">
        <v>5.1205670480084429</v>
      </c>
      <c r="D211">
        <v>4.6483448257864479</v>
      </c>
      <c r="E211">
        <v>0</v>
      </c>
      <c r="F211">
        <v>5.1042504410999996</v>
      </c>
      <c r="G211">
        <v>4.6528805195</v>
      </c>
    </row>
    <row r="212" spans="1:7" x14ac:dyDescent="0.2">
      <c r="A212">
        <v>10.475</v>
      </c>
      <c r="B212">
        <v>0</v>
      </c>
      <c r="C212">
        <v>5.2316781591195394</v>
      </c>
      <c r="D212">
        <v>4.7039003813420015</v>
      </c>
      <c r="E212">
        <v>0</v>
      </c>
      <c r="F212">
        <v>5.2122173628299997</v>
      </c>
      <c r="G212">
        <v>4.7095504935700001</v>
      </c>
    </row>
    <row r="213" spans="1:7" x14ac:dyDescent="0.2">
      <c r="A213">
        <v>10.525</v>
      </c>
      <c r="B213">
        <v>0</v>
      </c>
      <c r="C213">
        <v>5.3427892702306394</v>
      </c>
      <c r="D213">
        <v>4.7594559368975586</v>
      </c>
      <c r="E213">
        <v>0</v>
      </c>
      <c r="F213">
        <v>5.3191816527700002</v>
      </c>
      <c r="G213">
        <v>4.7657568290699999</v>
      </c>
    </row>
    <row r="214" spans="1:7" x14ac:dyDescent="0.2">
      <c r="A214">
        <v>10.574999999999999</v>
      </c>
      <c r="B214">
        <v>0</v>
      </c>
      <c r="C214">
        <v>5.4539003813417359</v>
      </c>
      <c r="D214">
        <v>4.815011492453114</v>
      </c>
      <c r="E214">
        <v>0</v>
      </c>
      <c r="F214">
        <v>5.4253113661599999</v>
      </c>
      <c r="G214">
        <v>4.8215842172599999</v>
      </c>
    </row>
    <row r="215" spans="1:7" x14ac:dyDescent="0.2">
      <c r="A215">
        <v>10.625</v>
      </c>
      <c r="B215">
        <v>0</v>
      </c>
      <c r="C215">
        <v>5.565011492452836</v>
      </c>
      <c r="D215">
        <v>4.8705670480086711</v>
      </c>
      <c r="E215">
        <v>0</v>
      </c>
      <c r="F215">
        <v>5.5307291509100001</v>
      </c>
      <c r="G215">
        <v>4.8770948823999998</v>
      </c>
    </row>
    <row r="216" spans="1:7" x14ac:dyDescent="0.2">
      <c r="A216">
        <v>10.675000000000001</v>
      </c>
      <c r="B216">
        <v>0</v>
      </c>
      <c r="C216">
        <v>5.6761226035639361</v>
      </c>
      <c r="D216">
        <v>4.9261226035642265</v>
      </c>
      <c r="E216">
        <v>0</v>
      </c>
      <c r="F216">
        <v>5.6355271067499997</v>
      </c>
      <c r="G216">
        <v>4.9323359619299998</v>
      </c>
    </row>
    <row r="217" spans="1:7" x14ac:dyDescent="0.2">
      <c r="A217">
        <v>10.725</v>
      </c>
      <c r="B217">
        <v>0</v>
      </c>
      <c r="C217">
        <v>5.7872337146750326</v>
      </c>
      <c r="D217">
        <v>4.9816781591197818</v>
      </c>
      <c r="E217">
        <v>0</v>
      </c>
      <c r="F217">
        <v>5.7397759469</v>
      </c>
      <c r="G217">
        <v>4.9873440640700002</v>
      </c>
    </row>
    <row r="218" spans="1:7" x14ac:dyDescent="0.2">
      <c r="A218">
        <v>10.775</v>
      </c>
      <c r="B218">
        <v>0</v>
      </c>
      <c r="C218">
        <v>5.8983448257861362</v>
      </c>
      <c r="D218">
        <v>5.037233714675339</v>
      </c>
      <c r="E218">
        <v>0</v>
      </c>
      <c r="F218">
        <v>5.8435309068099999</v>
      </c>
      <c r="G218">
        <v>5.0421482127699999</v>
      </c>
    </row>
    <row r="219" spans="1:7" x14ac:dyDescent="0.2">
      <c r="A219">
        <v>10.824999999999999</v>
      </c>
      <c r="B219">
        <v>0</v>
      </c>
      <c r="C219">
        <v>6.0094559368972327</v>
      </c>
      <c r="D219">
        <v>5.0927892702308943</v>
      </c>
      <c r="E219">
        <v>0</v>
      </c>
      <c r="F219">
        <v>5.94683569709</v>
      </c>
      <c r="G219">
        <v>5.0967718226500001</v>
      </c>
    </row>
    <row r="220" spans="1:7" x14ac:dyDescent="0.2">
      <c r="A220">
        <v>10.875</v>
      </c>
      <c r="B220">
        <v>0</v>
      </c>
      <c r="C220">
        <v>6.1205670480083327</v>
      </c>
      <c r="D220">
        <v>5.1483448257864497</v>
      </c>
      <c r="E220">
        <v>0</v>
      </c>
      <c r="F220">
        <v>6.0497252287099998</v>
      </c>
      <c r="G220">
        <v>5.1512340651099997</v>
      </c>
    </row>
    <row r="221" spans="1:7" x14ac:dyDescent="0.2">
      <c r="A221">
        <v>10.925000000000001</v>
      </c>
      <c r="B221">
        <v>0</v>
      </c>
      <c r="C221">
        <v>6.2316781591194328</v>
      </c>
      <c r="D221">
        <v>5.2039003813420068</v>
      </c>
      <c r="E221">
        <v>0</v>
      </c>
      <c r="F221">
        <v>6.15222753828</v>
      </c>
      <c r="G221">
        <v>5.2055508386199998</v>
      </c>
    </row>
    <row r="222" spans="1:7" x14ac:dyDescent="0.2">
      <c r="A222">
        <v>10.975</v>
      </c>
      <c r="B222">
        <v>0</v>
      </c>
      <c r="C222">
        <v>6.3427892702305293</v>
      </c>
      <c r="D222">
        <v>5.2594559368975622</v>
      </c>
      <c r="E222">
        <v>0</v>
      </c>
      <c r="F222">
        <v>6.2543651747200002</v>
      </c>
      <c r="G222">
        <v>5.2597354738800002</v>
      </c>
    </row>
    <row r="223" spans="1:7" x14ac:dyDescent="0.2">
      <c r="A223">
        <v>11.025</v>
      </c>
      <c r="B223">
        <v>0</v>
      </c>
      <c r="C223">
        <v>6.4539003813416294</v>
      </c>
      <c r="D223">
        <v>5.3150114924531193</v>
      </c>
      <c r="E223">
        <v>0</v>
      </c>
      <c r="F223">
        <v>6.3561562121200001</v>
      </c>
      <c r="G223">
        <v>5.3137992566200003</v>
      </c>
    </row>
    <row r="224" spans="1:7" x14ac:dyDescent="0.2">
      <c r="A224">
        <v>11.074999999999999</v>
      </c>
      <c r="B224">
        <v>0</v>
      </c>
      <c r="C224">
        <v>6.5650114924527259</v>
      </c>
      <c r="D224">
        <v>5.3705670480086729</v>
      </c>
      <c r="E224">
        <v>0</v>
      </c>
      <c r="F224">
        <v>6.4576149948900001</v>
      </c>
      <c r="G224">
        <v>5.3677518225099998</v>
      </c>
    </row>
    <row r="225" spans="1:7" x14ac:dyDescent="0.2">
      <c r="A225">
        <v>11.125</v>
      </c>
      <c r="B225">
        <v>0</v>
      </c>
      <c r="C225">
        <v>6.6761226035638259</v>
      </c>
      <c r="D225">
        <v>5.42612260356423</v>
      </c>
      <c r="E225">
        <v>0</v>
      </c>
      <c r="F225">
        <v>6.55875268477</v>
      </c>
      <c r="G225">
        <v>5.4216014600799998</v>
      </c>
    </row>
    <row r="226" spans="1:7" x14ac:dyDescent="0.2">
      <c r="A226">
        <v>11.175000000000001</v>
      </c>
      <c r="B226">
        <v>0</v>
      </c>
      <c r="C226">
        <v>6.787233714674926</v>
      </c>
      <c r="D226">
        <v>5.4816781591197872</v>
      </c>
      <c r="E226">
        <v>0</v>
      </c>
      <c r="F226">
        <v>6.6595776549899997</v>
      </c>
      <c r="G226">
        <v>5.4753553465799998</v>
      </c>
    </row>
    <row r="227" spans="1:7" x14ac:dyDescent="0.2">
      <c r="A227">
        <v>11.225</v>
      </c>
      <c r="B227">
        <v>0</v>
      </c>
      <c r="C227">
        <v>6.8983448257860225</v>
      </c>
      <c r="D227">
        <v>5.5372337146753425</v>
      </c>
      <c r="E227">
        <v>0</v>
      </c>
      <c r="F227">
        <v>6.7600957596200004</v>
      </c>
      <c r="G227">
        <v>5.5290197339100002</v>
      </c>
    </row>
    <row r="228" spans="1:7" x14ac:dyDescent="0.2">
      <c r="A228">
        <v>11.275</v>
      </c>
      <c r="B228">
        <v>0</v>
      </c>
      <c r="C228">
        <v>7.0094559368971261</v>
      </c>
      <c r="D228">
        <v>5.5927892702308979</v>
      </c>
      <c r="E228">
        <v>0</v>
      </c>
      <c r="F228">
        <v>6.8603104933100001</v>
      </c>
      <c r="G228">
        <v>5.5826000968200002</v>
      </c>
    </row>
    <row r="229" spans="1:7" x14ac:dyDescent="0.2">
      <c r="A229">
        <v>11.324999999999999</v>
      </c>
      <c r="B229">
        <v>0</v>
      </c>
      <c r="C229">
        <v>7.1205670480082226</v>
      </c>
      <c r="D229">
        <v>5.6483448257864532</v>
      </c>
      <c r="E229">
        <v>0</v>
      </c>
      <c r="F229">
        <v>6.9602230447500002</v>
      </c>
      <c r="G229">
        <v>5.6361012522299996</v>
      </c>
    </row>
    <row r="230" spans="1:7" x14ac:dyDescent="0.2">
      <c r="A230">
        <v>11.375</v>
      </c>
      <c r="B230">
        <v>0</v>
      </c>
      <c r="C230">
        <v>7.2316781591193227</v>
      </c>
      <c r="D230">
        <v>5.7039003813420104</v>
      </c>
      <c r="E230">
        <v>0</v>
      </c>
      <c r="F230">
        <v>7.0598322356800001</v>
      </c>
      <c r="G230">
        <v>5.6895274561600004</v>
      </c>
    </row>
    <row r="231" spans="1:7" x14ac:dyDescent="0.2">
      <c r="A231">
        <v>11.425000000000001</v>
      </c>
      <c r="B231">
        <v>0</v>
      </c>
      <c r="C231">
        <v>7.3427892702304227</v>
      </c>
      <c r="D231">
        <v>5.7594559368975675</v>
      </c>
      <c r="E231">
        <v>0</v>
      </c>
      <c r="F231">
        <v>7.1591343236</v>
      </c>
      <c r="G231">
        <v>5.7428824831499998</v>
      </c>
    </row>
    <row r="232" spans="1:7" x14ac:dyDescent="0.2">
      <c r="A232">
        <v>11.475</v>
      </c>
      <c r="B232">
        <v>0</v>
      </c>
      <c r="C232">
        <v>7.4539003813415192</v>
      </c>
      <c r="D232">
        <v>5.8150114924531211</v>
      </c>
      <c r="E232">
        <v>0</v>
      </c>
      <c r="F232">
        <v>7.2581226293299999</v>
      </c>
      <c r="G232">
        <v>5.7961696918200003</v>
      </c>
    </row>
    <row r="233" spans="1:7" x14ac:dyDescent="0.2">
      <c r="A233">
        <v>11.525</v>
      </c>
      <c r="B233">
        <v>0</v>
      </c>
      <c r="C233">
        <v>7.5650114924526193</v>
      </c>
      <c r="D233">
        <v>5.8705670480086782</v>
      </c>
      <c r="E233">
        <v>0</v>
      </c>
      <c r="F233">
        <v>7.3567869286700001</v>
      </c>
      <c r="G233">
        <v>5.8493920793900003</v>
      </c>
    </row>
    <row r="234" spans="1:7" x14ac:dyDescent="0.2">
      <c r="A234">
        <v>11.574999999999999</v>
      </c>
      <c r="B234">
        <v>0</v>
      </c>
      <c r="C234">
        <v>7.6761226035637158</v>
      </c>
      <c r="D234">
        <v>5.9261226035642336</v>
      </c>
      <c r="E234">
        <v>0</v>
      </c>
      <c r="F234">
        <v>7.45511251832</v>
      </c>
      <c r="G234">
        <v>5.9025523273399996</v>
      </c>
    </row>
    <row r="235" spans="1:7" x14ac:dyDescent="0.2">
      <c r="A235">
        <v>11.625</v>
      </c>
      <c r="B235">
        <v>0</v>
      </c>
      <c r="C235">
        <v>7.7872337146748158</v>
      </c>
      <c r="D235">
        <v>5.9816781591197907</v>
      </c>
      <c r="E235">
        <v>0</v>
      </c>
      <c r="F235">
        <v>7.5530788292400004</v>
      </c>
      <c r="G235">
        <v>5.9556528398499999</v>
      </c>
    </row>
    <row r="236" spans="1:7" x14ac:dyDescent="0.2">
      <c r="A236">
        <v>11.675000000000001</v>
      </c>
      <c r="B236">
        <v>0</v>
      </c>
      <c r="C236">
        <v>7.8983448257859159</v>
      </c>
      <c r="D236">
        <v>6.0372337146753479</v>
      </c>
      <c r="E236">
        <v>0</v>
      </c>
      <c r="F236">
        <v>7.6506574138400003</v>
      </c>
      <c r="G236">
        <v>6.0086957763799997</v>
      </c>
    </row>
    <row r="237" spans="1:7" x14ac:dyDescent="0.2">
      <c r="A237">
        <v>11.725</v>
      </c>
      <c r="B237">
        <v>0</v>
      </c>
      <c r="C237">
        <v>8.0094559368970124</v>
      </c>
      <c r="D237">
        <v>6.0927892702309014</v>
      </c>
      <c r="E237">
        <v>0</v>
      </c>
      <c r="F237">
        <v>7.7478090772100003</v>
      </c>
      <c r="G237">
        <v>6.0616830794699998</v>
      </c>
    </row>
    <row r="238" spans="1:7" x14ac:dyDescent="0.2">
      <c r="A238">
        <v>11.775</v>
      </c>
      <c r="B238">
        <v>0</v>
      </c>
      <c r="C238">
        <v>8.120567048008116</v>
      </c>
      <c r="D238">
        <v>6.1483448257864586</v>
      </c>
      <c r="E238">
        <v>0</v>
      </c>
      <c r="F238">
        <v>7.8444798581699997</v>
      </c>
      <c r="G238">
        <v>6.1146164984400002</v>
      </c>
    </row>
    <row r="239" spans="1:7" x14ac:dyDescent="0.2">
      <c r="A239">
        <v>11.824999999999999</v>
      </c>
      <c r="B239">
        <v>0</v>
      </c>
      <c r="C239">
        <v>8.2316781591192125</v>
      </c>
      <c r="D239">
        <v>6.2039003813420139</v>
      </c>
      <c r="E239">
        <v>0</v>
      </c>
      <c r="F239">
        <v>7.9405954977400004</v>
      </c>
      <c r="G239">
        <v>6.1674976099199998</v>
      </c>
    </row>
    <row r="240" spans="1:7" x14ac:dyDescent="0.2">
      <c r="A240">
        <v>11.875</v>
      </c>
      <c r="B240">
        <v>0</v>
      </c>
      <c r="C240">
        <v>8.3427892702303126</v>
      </c>
      <c r="D240">
        <v>6.2594559368975711</v>
      </c>
      <c r="E240">
        <v>0</v>
      </c>
      <c r="F240">
        <v>8.0360539689300001</v>
      </c>
      <c r="G240">
        <v>6.22032783538</v>
      </c>
    </row>
    <row r="241" spans="1:7" x14ac:dyDescent="0.2">
      <c r="A241">
        <v>11.925000000000001</v>
      </c>
      <c r="B241">
        <v>0</v>
      </c>
      <c r="C241">
        <v>8.4539003813414126</v>
      </c>
      <c r="D241">
        <v>6.3150114924531264</v>
      </c>
      <c r="E241">
        <v>0</v>
      </c>
      <c r="F241">
        <v>8.1307155968499991</v>
      </c>
      <c r="G241">
        <v>6.2731084565300002</v>
      </c>
    </row>
    <row r="242" spans="1:7" x14ac:dyDescent="0.2">
      <c r="A242">
        <v>11.975</v>
      </c>
      <c r="B242">
        <v>0</v>
      </c>
      <c r="C242">
        <v>8.5650114924525091</v>
      </c>
      <c r="D242">
        <v>6.3705670480086818</v>
      </c>
      <c r="E242">
        <v>0</v>
      </c>
      <c r="F242">
        <v>8.22439029395</v>
      </c>
      <c r="G242">
        <v>6.32584062857</v>
      </c>
    </row>
    <row r="243" spans="1:7" x14ac:dyDescent="0.2">
      <c r="A243">
        <v>12.025</v>
      </c>
      <c r="B243">
        <v>0</v>
      </c>
      <c r="C243">
        <v>8.6761226035636092</v>
      </c>
      <c r="D243">
        <v>6.4261226035642389</v>
      </c>
      <c r="E243">
        <v>0</v>
      </c>
      <c r="F243">
        <v>8.3168215036500008</v>
      </c>
      <c r="G243">
        <v>6.3785253918200002</v>
      </c>
    </row>
    <row r="244" spans="1:7" x14ac:dyDescent="0.2">
      <c r="A244">
        <v>12.074999999999999</v>
      </c>
      <c r="B244">
        <v>0</v>
      </c>
      <c r="C244">
        <v>8.7872337146747057</v>
      </c>
      <c r="D244">
        <v>6.4816781591197943</v>
      </c>
      <c r="E244">
        <v>0</v>
      </c>
      <c r="F244">
        <v>8.4076666324700007</v>
      </c>
      <c r="G244">
        <v>6.4311636818400002</v>
      </c>
    </row>
    <row r="245" spans="1:7" x14ac:dyDescent="0.2">
      <c r="A245">
        <v>12.125</v>
      </c>
      <c r="B245">
        <v>0</v>
      </c>
      <c r="C245">
        <v>8.8983448257858058</v>
      </c>
      <c r="D245">
        <v>6.5372337146753496</v>
      </c>
      <c r="E245">
        <v>0</v>
      </c>
      <c r="F245">
        <v>8.4964741134999997</v>
      </c>
      <c r="G245">
        <v>6.4837563383800001</v>
      </c>
    </row>
    <row r="246" spans="1:7" x14ac:dyDescent="0.2">
      <c r="A246">
        <v>12.175000000000001</v>
      </c>
      <c r="B246">
        <v>0</v>
      </c>
      <c r="C246">
        <v>9.0094559368969058</v>
      </c>
      <c r="D246">
        <v>6.5927892702309068</v>
      </c>
      <c r="E246">
        <v>0</v>
      </c>
      <c r="F246">
        <v>8.5826578552299999</v>
      </c>
      <c r="G246">
        <v>6.5363041131999999</v>
      </c>
    </row>
    <row r="247" spans="1:7" x14ac:dyDescent="0.2">
      <c r="A247">
        <v>12.225</v>
      </c>
      <c r="B247">
        <v>0</v>
      </c>
      <c r="C247">
        <v>9.1205670480080023</v>
      </c>
      <c r="D247">
        <v>6.6483448257864621</v>
      </c>
      <c r="E247">
        <v>0</v>
      </c>
      <c r="F247">
        <v>8.6654707664699995</v>
      </c>
      <c r="G247">
        <v>6.5888076769000001</v>
      </c>
    </row>
    <row r="248" spans="1:7" x14ac:dyDescent="0.2">
      <c r="A248">
        <v>12.275</v>
      </c>
      <c r="B248">
        <v>0</v>
      </c>
      <c r="C248">
        <v>9.2316781591191059</v>
      </c>
      <c r="D248">
        <v>6.7039003813420193</v>
      </c>
      <c r="E248">
        <v>0</v>
      </c>
      <c r="F248">
        <v>8.7439803742599995</v>
      </c>
      <c r="G248">
        <v>6.6412676250200002</v>
      </c>
    </row>
    <row r="249" spans="1:7" x14ac:dyDescent="0.2">
      <c r="A249">
        <v>12.324999999999999</v>
      </c>
      <c r="B249">
        <v>0</v>
      </c>
      <c r="C249">
        <v>9.3427892702302024</v>
      </c>
      <c r="D249">
        <v>6.7594559368975728</v>
      </c>
      <c r="E249">
        <v>0</v>
      </c>
      <c r="F249">
        <v>8.8170512773799992</v>
      </c>
      <c r="G249">
        <v>6.6936844833800002</v>
      </c>
    </row>
    <row r="250" spans="1:7" x14ac:dyDescent="0.2">
      <c r="A250">
        <v>12.375</v>
      </c>
      <c r="B250">
        <v>0</v>
      </c>
      <c r="C250">
        <v>9.4539003813413025</v>
      </c>
      <c r="D250">
        <v>6.81501149245313</v>
      </c>
      <c r="E250">
        <v>0</v>
      </c>
      <c r="F250">
        <v>8.8833411866799992</v>
      </c>
      <c r="G250">
        <v>6.74605871273</v>
      </c>
    </row>
    <row r="251" spans="1:7" x14ac:dyDescent="0.2">
      <c r="A251">
        <v>12.425000000000001</v>
      </c>
      <c r="B251">
        <v>0</v>
      </c>
      <c r="C251">
        <v>9.5650114924524026</v>
      </c>
      <c r="D251">
        <v>6.8705670480086871</v>
      </c>
      <c r="E251">
        <v>0</v>
      </c>
      <c r="F251">
        <v>8.9413192423099996</v>
      </c>
      <c r="G251">
        <v>6.7983907128799999</v>
      </c>
    </row>
    <row r="252" spans="1:7" x14ac:dyDescent="0.2">
      <c r="A252">
        <v>12.475</v>
      </c>
      <c r="B252">
        <v>0</v>
      </c>
      <c r="C252">
        <v>9.6761226035634991</v>
      </c>
      <c r="D252">
        <v>6.9261226035642425</v>
      </c>
      <c r="E252">
        <v>0</v>
      </c>
      <c r="F252">
        <v>8.9893164480099994</v>
      </c>
      <c r="G252">
        <v>6.8506808263199996</v>
      </c>
    </row>
    <row r="253" spans="1:7" x14ac:dyDescent="0.2">
      <c r="A253">
        <v>12.525</v>
      </c>
      <c r="B253">
        <v>0</v>
      </c>
      <c r="C253">
        <v>9.7872337146745991</v>
      </c>
      <c r="D253">
        <v>6.9816781591197996</v>
      </c>
      <c r="E253">
        <v>0</v>
      </c>
      <c r="F253">
        <v>9.0256172528899992</v>
      </c>
      <c r="G253">
        <v>6.9029293413200001</v>
      </c>
    </row>
    <row r="254" spans="1:7" x14ac:dyDescent="0.2">
      <c r="A254">
        <v>12.574999999999999</v>
      </c>
      <c r="B254">
        <v>0</v>
      </c>
      <c r="C254">
        <v>9.8983448257856956</v>
      </c>
      <c r="D254">
        <v>7.0372337146753532</v>
      </c>
      <c r="E254">
        <v>0</v>
      </c>
      <c r="F254">
        <v>9.0485970303900007</v>
      </c>
      <c r="G254">
        <v>6.9551364946399996</v>
      </c>
    </row>
    <row r="255" spans="1:7" x14ac:dyDescent="0.2">
      <c r="A255">
        <v>12.625</v>
      </c>
      <c r="B255">
        <v>0</v>
      </c>
      <c r="C255">
        <v>10.009455936896796</v>
      </c>
      <c r="D255">
        <v>7.0927892702309103</v>
      </c>
      <c r="E255">
        <v>0</v>
      </c>
      <c r="F255">
        <v>9.0569011126800003</v>
      </c>
      <c r="G255">
        <v>7.0073024738500003</v>
      </c>
    </row>
    <row r="256" spans="1:7" x14ac:dyDescent="0.2">
      <c r="A256">
        <v>12.675000000000001</v>
      </c>
      <c r="B256">
        <v>0</v>
      </c>
      <c r="C256">
        <v>10.120567048007896</v>
      </c>
      <c r="D256">
        <v>7.1483448257864675</v>
      </c>
      <c r="E256">
        <v>0</v>
      </c>
      <c r="F256">
        <v>9.0496470602500008</v>
      </c>
      <c r="G256">
        <v>7.0594274192000004</v>
      </c>
    </row>
    <row r="257" spans="1:7" x14ac:dyDescent="0.2">
      <c r="A257">
        <v>12.725</v>
      </c>
      <c r="B257">
        <v>0</v>
      </c>
      <c r="C257">
        <v>10.231678159118992</v>
      </c>
      <c r="D257">
        <v>7.2039003813420228</v>
      </c>
      <c r="E257">
        <v>0</v>
      </c>
      <c r="F257">
        <v>9.0266156040500007</v>
      </c>
      <c r="G257">
        <v>7.1115114252399998</v>
      </c>
    </row>
    <row r="258" spans="1:7" x14ac:dyDescent="0.2">
      <c r="A258">
        <v>12.775</v>
      </c>
      <c r="B258">
        <v>0</v>
      </c>
      <c r="C258">
        <v>10.342789270230096</v>
      </c>
      <c r="D258">
        <v>7.2594559368975782</v>
      </c>
      <c r="E258">
        <v>0</v>
      </c>
      <c r="F258">
        <v>8.9883833791800001</v>
      </c>
      <c r="G258">
        <v>7.16355454199</v>
      </c>
    </row>
    <row r="259" spans="1:7" x14ac:dyDescent="0.2">
      <c r="A259">
        <v>12.824999999999999</v>
      </c>
      <c r="B259">
        <v>0</v>
      </c>
      <c r="C259">
        <v>10.453900381341192</v>
      </c>
      <c r="D259">
        <v>7.3150114924531335</v>
      </c>
      <c r="E259">
        <v>0</v>
      </c>
      <c r="F259">
        <v>8.9363506423299999</v>
      </c>
      <c r="G259">
        <v>7.2155567758399997</v>
      </c>
    </row>
    <row r="260" spans="1:7" x14ac:dyDescent="0.2">
      <c r="A260">
        <v>12.875</v>
      </c>
      <c r="B260">
        <v>0</v>
      </c>
      <c r="C260">
        <v>10.565011492452292</v>
      </c>
      <c r="D260">
        <v>7.3705670480086907</v>
      </c>
      <c r="E260">
        <v>0</v>
      </c>
      <c r="F260">
        <v>8.8726359559799999</v>
      </c>
      <c r="G260">
        <v>7.2675180900500003</v>
      </c>
    </row>
    <row r="261" spans="1:7" x14ac:dyDescent="0.2">
      <c r="A261">
        <v>12.925000000000001</v>
      </c>
      <c r="B261">
        <v>0</v>
      </c>
      <c r="C261">
        <v>10.676122603563392</v>
      </c>
      <c r="D261">
        <v>7.4261226035642478</v>
      </c>
      <c r="E261">
        <v>0</v>
      </c>
      <c r="F261">
        <v>8.7998455342999993</v>
      </c>
      <c r="G261">
        <v>7.3194384049299996</v>
      </c>
    </row>
    <row r="262" spans="1:7" x14ac:dyDescent="0.2">
      <c r="A262">
        <v>12.975</v>
      </c>
      <c r="B262">
        <v>0</v>
      </c>
      <c r="C262">
        <v>10.787233714674489</v>
      </c>
      <c r="D262">
        <v>7.4816781591198014</v>
      </c>
      <c r="E262">
        <v>0</v>
      </c>
      <c r="F262">
        <v>8.7207648762400005</v>
      </c>
      <c r="G262">
        <v>7.3713175976600001</v>
      </c>
    </row>
    <row r="263" spans="1:7" x14ac:dyDescent="0.2">
      <c r="A263">
        <v>13.025</v>
      </c>
      <c r="B263">
        <v>0</v>
      </c>
      <c r="C263">
        <v>10.898344825785589</v>
      </c>
      <c r="D263">
        <v>7.5372337146753585</v>
      </c>
      <c r="E263">
        <v>0</v>
      </c>
      <c r="F263">
        <v>8.6380458096900004</v>
      </c>
      <c r="G263">
        <v>7.4231555016600002</v>
      </c>
    </row>
    <row r="264" spans="1:7" x14ac:dyDescent="0.2">
      <c r="A264">
        <v>13.074999999999999</v>
      </c>
      <c r="B264">
        <v>0</v>
      </c>
      <c r="C264">
        <v>11.009455936896686</v>
      </c>
      <c r="D264">
        <v>7.5927892702309139</v>
      </c>
      <c r="E264">
        <v>0</v>
      </c>
      <c r="F264">
        <v>8.5539599051300002</v>
      </c>
      <c r="G264">
        <v>7.4749519056300002</v>
      </c>
    </row>
    <row r="265" spans="1:7" x14ac:dyDescent="0.2">
      <c r="A265">
        <v>13.125</v>
      </c>
      <c r="B265">
        <v>0</v>
      </c>
      <c r="C265">
        <v>11.120567048007786</v>
      </c>
      <c r="D265">
        <v>7.648344825786471</v>
      </c>
      <c r="E265">
        <v>0</v>
      </c>
      <c r="F265">
        <v>8.4702609093200003</v>
      </c>
      <c r="G265">
        <v>7.5267065520700003</v>
      </c>
    </row>
    <row r="266" spans="1:7" x14ac:dyDescent="0.2">
      <c r="A266">
        <v>13.175000000000001</v>
      </c>
      <c r="B266">
        <v>0</v>
      </c>
      <c r="C266">
        <v>11.231678159118886</v>
      </c>
      <c r="D266">
        <v>7.7039003813420264</v>
      </c>
      <c r="E266">
        <v>0</v>
      </c>
      <c r="F266">
        <v>8.3881596550699999</v>
      </c>
      <c r="G266">
        <v>7.5784191352899999</v>
      </c>
    </row>
    <row r="267" spans="1:7" x14ac:dyDescent="0.2">
      <c r="A267">
        <v>13.225</v>
      </c>
      <c r="B267">
        <v>0</v>
      </c>
      <c r="C267">
        <v>11.342789270229982</v>
      </c>
      <c r="D267">
        <v>7.7594559368975817</v>
      </c>
      <c r="E267">
        <v>0</v>
      </c>
      <c r="F267">
        <v>8.3083831012299996</v>
      </c>
      <c r="G267">
        <v>7.6300892989099998</v>
      </c>
    </row>
    <row r="268" spans="1:7" x14ac:dyDescent="0.2">
      <c r="A268">
        <v>13.275</v>
      </c>
      <c r="B268">
        <v>0</v>
      </c>
      <c r="C268">
        <v>11.453900381341086</v>
      </c>
      <c r="D268">
        <v>7.8150114924531389</v>
      </c>
      <c r="E268">
        <v>0</v>
      </c>
      <c r="F268">
        <v>8.2312747372799997</v>
      </c>
      <c r="G268">
        <v>7.6817166326399997</v>
      </c>
    </row>
    <row r="269" spans="1:7" x14ac:dyDescent="0.2">
      <c r="A269">
        <v>13.324999999999999</v>
      </c>
      <c r="B269">
        <v>0</v>
      </c>
      <c r="C269">
        <v>11.565011492452182</v>
      </c>
      <c r="D269">
        <v>7.8705670480086942</v>
      </c>
      <c r="E269">
        <v>0</v>
      </c>
      <c r="F269">
        <v>8.1568943697900007</v>
      </c>
      <c r="G269">
        <v>7.7333006682900001</v>
      </c>
    </row>
    <row r="270" spans="1:7" x14ac:dyDescent="0.2">
      <c r="A270">
        <v>13.375</v>
      </c>
      <c r="B270">
        <v>0</v>
      </c>
      <c r="C270">
        <v>11.676122603563282</v>
      </c>
      <c r="D270">
        <v>7.9261226035642496</v>
      </c>
      <c r="E270">
        <v>0</v>
      </c>
      <c r="F270">
        <v>8.0850800936200002</v>
      </c>
      <c r="G270">
        <v>7.7848408749800004</v>
      </c>
    </row>
    <row r="271" spans="1:7" x14ac:dyDescent="0.2">
      <c r="A271">
        <v>13.425000000000001</v>
      </c>
      <c r="B271">
        <v>0</v>
      </c>
      <c r="C271">
        <v>11.787233714674382</v>
      </c>
      <c r="D271">
        <v>7.9816781591198067</v>
      </c>
      <c r="E271">
        <v>0</v>
      </c>
      <c r="F271">
        <v>8.0154268368399997</v>
      </c>
      <c r="G271">
        <v>7.8363366532000001</v>
      </c>
    </row>
    <row r="272" spans="1:7" x14ac:dyDescent="0.2">
      <c r="A272">
        <v>13.475</v>
      </c>
      <c r="B272">
        <v>0</v>
      </c>
      <c r="C272">
        <v>11.898344825785479</v>
      </c>
      <c r="D272">
        <v>8.037233714675363</v>
      </c>
      <c r="E272">
        <v>0</v>
      </c>
      <c r="F272">
        <v>7.9470845054300003</v>
      </c>
      <c r="G272">
        <v>7.8877873275999999</v>
      </c>
    </row>
    <row r="273" spans="1:7" x14ac:dyDescent="0.2">
      <c r="A273">
        <v>13.525</v>
      </c>
      <c r="B273">
        <v>0</v>
      </c>
      <c r="C273">
        <v>12.009455936896579</v>
      </c>
      <c r="D273">
        <v>8.0927892702309201</v>
      </c>
      <c r="E273">
        <v>0</v>
      </c>
      <c r="F273">
        <v>7.8781111607199996</v>
      </c>
      <c r="G273">
        <v>7.9391921382600001</v>
      </c>
    </row>
    <row r="274" spans="1:7" x14ac:dyDescent="0.2">
      <c r="A274">
        <v>13.574999999999999</v>
      </c>
      <c r="B274">
        <v>0</v>
      </c>
      <c r="C274">
        <v>12.120567048007675</v>
      </c>
      <c r="D274">
        <v>8.1483448257864737</v>
      </c>
      <c r="E274">
        <v>0</v>
      </c>
      <c r="F274">
        <v>7.8036157850699999</v>
      </c>
      <c r="G274">
        <v>7.9905502300200002</v>
      </c>
    </row>
    <row r="275" spans="1:7" x14ac:dyDescent="0.2">
      <c r="A275">
        <v>13.625</v>
      </c>
      <c r="B275">
        <v>0</v>
      </c>
      <c r="C275">
        <v>12.231678159118776</v>
      </c>
      <c r="D275">
        <v>8.2039003813420308</v>
      </c>
      <c r="E275">
        <v>0</v>
      </c>
      <c r="F275">
        <v>7.7103865338500004</v>
      </c>
      <c r="G275">
        <v>8.0418606393900003</v>
      </c>
    </row>
    <row r="276" spans="1:7" x14ac:dyDescent="0.2">
      <c r="A276">
        <v>13.675000000000001</v>
      </c>
      <c r="B276">
        <v>0</v>
      </c>
      <c r="C276">
        <v>12.342789270229876</v>
      </c>
      <c r="D276">
        <v>8.2594559368975879</v>
      </c>
      <c r="E276">
        <v>0</v>
      </c>
      <c r="F276">
        <v>7.56051407057</v>
      </c>
      <c r="G276">
        <v>8.0931222784799992</v>
      </c>
    </row>
    <row r="277" spans="1:7" x14ac:dyDescent="0.2">
      <c r="A277">
        <v>13.725</v>
      </c>
      <c r="B277">
        <v>0</v>
      </c>
      <c r="C277">
        <v>12.453900381340972</v>
      </c>
      <c r="D277">
        <v>8.3150114924531415</v>
      </c>
      <c r="E277">
        <v>0</v>
      </c>
      <c r="F277">
        <v>7.2352938073199997</v>
      </c>
      <c r="G277">
        <v>8.1443339150499998</v>
      </c>
    </row>
    <row r="278" spans="1:7" x14ac:dyDescent="0.2">
      <c r="A278">
        <v>13.775</v>
      </c>
      <c r="B278">
        <v>0</v>
      </c>
      <c r="C278">
        <v>12.565011492452076</v>
      </c>
      <c r="D278">
        <v>8.3705670480086987</v>
      </c>
      <c r="E278">
        <v>0</v>
      </c>
      <c r="F278">
        <v>6.2838195560400001</v>
      </c>
      <c r="G278">
        <v>8.1954941477300007</v>
      </c>
    </row>
    <row r="279" spans="1:7" x14ac:dyDescent="0.2">
      <c r="A279">
        <v>13.824999999999999</v>
      </c>
      <c r="B279">
        <v>0</v>
      </c>
      <c r="C279">
        <v>0</v>
      </c>
      <c r="D279">
        <v>8.4261226035642522</v>
      </c>
      <c r="E279">
        <v>0</v>
      </c>
      <c r="F279">
        <v>0</v>
      </c>
      <c r="G279">
        <v>8.24660137487</v>
      </c>
    </row>
    <row r="280" spans="1:7" x14ac:dyDescent="0.2">
      <c r="A280">
        <v>13.875</v>
      </c>
      <c r="B280">
        <v>0</v>
      </c>
      <c r="C280">
        <v>0</v>
      </c>
      <c r="D280">
        <v>8.4816781591198094</v>
      </c>
      <c r="E280">
        <v>0</v>
      </c>
      <c r="F280">
        <v>0</v>
      </c>
      <c r="G280">
        <v>8.2976537553800007</v>
      </c>
    </row>
    <row r="281" spans="1:7" x14ac:dyDescent="0.2">
      <c r="A281">
        <v>13.925000000000001</v>
      </c>
      <c r="B281">
        <v>0</v>
      </c>
      <c r="C281">
        <v>0</v>
      </c>
      <c r="D281">
        <v>8.5372337146753665</v>
      </c>
      <c r="E281">
        <v>0</v>
      </c>
      <c r="F281">
        <v>0</v>
      </c>
      <c r="G281">
        <v>8.3486491589099998</v>
      </c>
    </row>
    <row r="282" spans="1:7" x14ac:dyDescent="0.2">
      <c r="A282">
        <v>13.975</v>
      </c>
      <c r="B282">
        <v>0</v>
      </c>
      <c r="C282">
        <v>0</v>
      </c>
      <c r="D282">
        <v>8.5927892702309236</v>
      </c>
      <c r="E282">
        <v>0</v>
      </c>
      <c r="F282">
        <v>0</v>
      </c>
      <c r="G282">
        <v>8.3995851026399997</v>
      </c>
    </row>
    <row r="283" spans="1:7" x14ac:dyDescent="0.2">
      <c r="A283">
        <v>14.025</v>
      </c>
      <c r="B283">
        <v>0</v>
      </c>
      <c r="C283">
        <v>0</v>
      </c>
      <c r="D283">
        <v>8.6483448257864772</v>
      </c>
      <c r="E283">
        <v>0</v>
      </c>
      <c r="F283">
        <v>0</v>
      </c>
      <c r="G283">
        <v>8.4504586702700006</v>
      </c>
    </row>
    <row r="284" spans="1:7" x14ac:dyDescent="0.2">
      <c r="A284">
        <v>14.074999999999999</v>
      </c>
      <c r="B284">
        <v>0</v>
      </c>
      <c r="C284">
        <v>0</v>
      </c>
      <c r="D284">
        <v>8.7039003813420344</v>
      </c>
      <c r="E284">
        <v>0</v>
      </c>
      <c r="F284">
        <v>0</v>
      </c>
      <c r="G284">
        <v>8.5012664084799994</v>
      </c>
    </row>
    <row r="285" spans="1:7" x14ac:dyDescent="0.2">
      <c r="A285">
        <v>14.125</v>
      </c>
      <c r="B285">
        <v>0</v>
      </c>
      <c r="C285">
        <v>0</v>
      </c>
      <c r="D285">
        <v>8.7594559368975915</v>
      </c>
      <c r="E285">
        <v>0</v>
      </c>
      <c r="F285">
        <v>0</v>
      </c>
      <c r="G285">
        <v>8.5520041939800002</v>
      </c>
    </row>
    <row r="286" spans="1:7" x14ac:dyDescent="0.2">
      <c r="A286">
        <v>14.175000000000001</v>
      </c>
      <c r="B286">
        <v>0</v>
      </c>
      <c r="C286">
        <v>0</v>
      </c>
      <c r="D286">
        <v>8.8150114924531486</v>
      </c>
      <c r="E286">
        <v>0</v>
      </c>
      <c r="F286">
        <v>0</v>
      </c>
      <c r="G286">
        <v>8.6026670631299993</v>
      </c>
    </row>
    <row r="287" spans="1:7" x14ac:dyDescent="0.2">
      <c r="A287">
        <v>14.225</v>
      </c>
      <c r="B287">
        <v>0</v>
      </c>
      <c r="C287">
        <v>0</v>
      </c>
      <c r="D287">
        <v>8.8705670480087022</v>
      </c>
      <c r="E287">
        <v>0</v>
      </c>
      <c r="F287">
        <v>0</v>
      </c>
      <c r="G287">
        <v>8.6532489937099992</v>
      </c>
    </row>
    <row r="288" spans="1:7" x14ac:dyDescent="0.2">
      <c r="A288">
        <v>14.275</v>
      </c>
      <c r="B288">
        <v>0</v>
      </c>
      <c r="C288">
        <v>0</v>
      </c>
      <c r="D288">
        <v>8.9261226035642594</v>
      </c>
      <c r="E288">
        <v>0</v>
      </c>
      <c r="F288">
        <v>0</v>
      </c>
      <c r="G288">
        <v>8.7037426259699995</v>
      </c>
    </row>
    <row r="289" spans="1:7" x14ac:dyDescent="0.2">
      <c r="A289">
        <v>14.324999999999999</v>
      </c>
      <c r="B289">
        <v>0</v>
      </c>
      <c r="C289">
        <v>0</v>
      </c>
      <c r="D289">
        <v>8.9816781591198129</v>
      </c>
      <c r="E289">
        <v>0</v>
      </c>
      <c r="F289">
        <v>0</v>
      </c>
      <c r="G289">
        <v>8.7541389073799998</v>
      </c>
    </row>
    <row r="290" spans="1:7" x14ac:dyDescent="0.2">
      <c r="A290">
        <v>14.375</v>
      </c>
      <c r="B290">
        <v>0</v>
      </c>
      <c r="C290">
        <v>0</v>
      </c>
      <c r="D290">
        <v>9.0372337146753701</v>
      </c>
      <c r="E290">
        <v>0</v>
      </c>
      <c r="F290">
        <v>0</v>
      </c>
      <c r="G290">
        <v>8.8044266418999992</v>
      </c>
    </row>
    <row r="291" spans="1:7" x14ac:dyDescent="0.2">
      <c r="A291">
        <v>14.425000000000001</v>
      </c>
      <c r="B291">
        <v>0</v>
      </c>
      <c r="C291">
        <v>0</v>
      </c>
      <c r="D291">
        <v>9.0927892702309272</v>
      </c>
      <c r="E291">
        <v>0</v>
      </c>
      <c r="F291">
        <v>0</v>
      </c>
      <c r="G291">
        <v>8.8545919213099999</v>
      </c>
    </row>
    <row r="292" spans="1:7" x14ac:dyDescent="0.2">
      <c r="A292">
        <v>14.475</v>
      </c>
      <c r="B292">
        <v>0</v>
      </c>
      <c r="C292">
        <v>0</v>
      </c>
      <c r="D292">
        <v>9.1483448257864843</v>
      </c>
      <c r="E292">
        <v>0</v>
      </c>
      <c r="F292">
        <v>0</v>
      </c>
      <c r="G292">
        <v>8.9046174117299994</v>
      </c>
    </row>
    <row r="293" spans="1:7" x14ac:dyDescent="0.2">
      <c r="A293">
        <v>14.525</v>
      </c>
      <c r="B293">
        <v>0</v>
      </c>
      <c r="C293">
        <v>0</v>
      </c>
      <c r="D293">
        <v>9.2039003813420415</v>
      </c>
      <c r="E293">
        <v>0</v>
      </c>
      <c r="F293">
        <v>0</v>
      </c>
      <c r="G293">
        <v>8.9544814648800006</v>
      </c>
    </row>
    <row r="294" spans="1:7" x14ac:dyDescent="0.2">
      <c r="A294">
        <v>14.574999999999999</v>
      </c>
      <c r="B294">
        <v>0</v>
      </c>
      <c r="C294">
        <v>0</v>
      </c>
      <c r="D294">
        <v>9.2594559368975951</v>
      </c>
      <c r="E294">
        <v>0</v>
      </c>
      <c r="F294">
        <v>0</v>
      </c>
      <c r="G294">
        <v>9.0041570192399991</v>
      </c>
    </row>
    <row r="295" spans="1:7" x14ac:dyDescent="0.2">
      <c r="A295">
        <v>14.625</v>
      </c>
      <c r="B295">
        <v>0</v>
      </c>
      <c r="C295">
        <v>0</v>
      </c>
      <c r="D295">
        <v>9.3150114924531522</v>
      </c>
      <c r="E295">
        <v>0</v>
      </c>
      <c r="F295">
        <v>0</v>
      </c>
      <c r="G295">
        <v>9.0536102532800005</v>
      </c>
    </row>
    <row r="296" spans="1:7" x14ac:dyDescent="0.2">
      <c r="A296">
        <v>14.675000000000001</v>
      </c>
      <c r="B296">
        <v>0</v>
      </c>
      <c r="C296">
        <v>0</v>
      </c>
      <c r="D296">
        <v>9.3705670480087093</v>
      </c>
      <c r="E296">
        <v>0</v>
      </c>
      <c r="F296">
        <v>0</v>
      </c>
      <c r="G296">
        <v>9.1027989507499996</v>
      </c>
    </row>
    <row r="297" spans="1:7" x14ac:dyDescent="0.2">
      <c r="A297">
        <v>14.725</v>
      </c>
      <c r="B297">
        <v>0</v>
      </c>
      <c r="C297">
        <v>0</v>
      </c>
      <c r="D297">
        <v>9.4261226035642629</v>
      </c>
      <c r="E297">
        <v>0</v>
      </c>
      <c r="F297">
        <v>0</v>
      </c>
      <c r="G297">
        <v>9.1516705375900003</v>
      </c>
    </row>
    <row r="298" spans="1:7" x14ac:dyDescent="0.2">
      <c r="A298">
        <v>14.775</v>
      </c>
      <c r="B298">
        <v>0</v>
      </c>
      <c r="C298">
        <v>0</v>
      </c>
      <c r="D298">
        <v>9.48167815911982</v>
      </c>
      <c r="E298">
        <v>0</v>
      </c>
      <c r="F298">
        <v>0</v>
      </c>
      <c r="G298">
        <v>9.2001597531900003</v>
      </c>
    </row>
    <row r="299" spans="1:7" x14ac:dyDescent="0.2">
      <c r="A299">
        <v>14.824999999999999</v>
      </c>
      <c r="B299">
        <v>0</v>
      </c>
      <c r="C299">
        <v>0</v>
      </c>
      <c r="D299">
        <v>9.5372337146753736</v>
      </c>
      <c r="E299">
        <v>0</v>
      </c>
      <c r="F299">
        <v>0</v>
      </c>
      <c r="G299">
        <v>9.2481859263100006</v>
      </c>
    </row>
    <row r="300" spans="1:7" x14ac:dyDescent="0.2">
      <c r="A300">
        <v>14.875</v>
      </c>
      <c r="B300">
        <v>0</v>
      </c>
      <c r="C300">
        <v>0</v>
      </c>
      <c r="D300">
        <v>9.5927892702309308</v>
      </c>
      <c r="E300">
        <v>0</v>
      </c>
      <c r="F300">
        <v>0</v>
      </c>
      <c r="G300">
        <v>9.2956498395900002</v>
      </c>
    </row>
    <row r="301" spans="1:7" x14ac:dyDescent="0.2">
      <c r="A301">
        <v>14.925000000000001</v>
      </c>
      <c r="B301">
        <v>0</v>
      </c>
      <c r="C301">
        <v>0</v>
      </c>
      <c r="D301">
        <v>9.6483448257864879</v>
      </c>
      <c r="E301">
        <v>0</v>
      </c>
      <c r="F301">
        <v>0</v>
      </c>
      <c r="G301">
        <v>9.34243018982</v>
      </c>
    </row>
    <row r="302" spans="1:7" x14ac:dyDescent="0.2">
      <c r="A302">
        <v>14.975</v>
      </c>
      <c r="B302">
        <v>0</v>
      </c>
      <c r="C302">
        <v>0</v>
      </c>
      <c r="D302">
        <v>9.7039003813420415</v>
      </c>
      <c r="E302">
        <v>0</v>
      </c>
      <c r="F302">
        <v>0</v>
      </c>
      <c r="G302">
        <v>9.3883796850099994</v>
      </c>
    </row>
    <row r="303" spans="1:7" x14ac:dyDescent="0.2">
      <c r="A303">
        <v>15.025</v>
      </c>
      <c r="B303">
        <v>0</v>
      </c>
      <c r="C303">
        <v>0</v>
      </c>
      <c r="D303">
        <v>9.7594559368975986</v>
      </c>
      <c r="E303">
        <v>0</v>
      </c>
      <c r="F303">
        <v>0</v>
      </c>
      <c r="G303">
        <v>9.4333208683799992</v>
      </c>
    </row>
    <row r="304" spans="1:7" x14ac:dyDescent="0.2">
      <c r="A304">
        <v>15.074999999999999</v>
      </c>
      <c r="B304">
        <v>0</v>
      </c>
      <c r="C304">
        <v>0</v>
      </c>
      <c r="D304">
        <v>9.8150114924531557</v>
      </c>
      <c r="E304">
        <v>0</v>
      </c>
      <c r="F304">
        <v>0</v>
      </c>
      <c r="G304">
        <v>9.4770418259400007</v>
      </c>
    </row>
    <row r="305" spans="1:7" x14ac:dyDescent="0.2">
      <c r="A305">
        <v>15.125</v>
      </c>
      <c r="B305">
        <v>0</v>
      </c>
      <c r="C305">
        <v>0</v>
      </c>
      <c r="D305">
        <v>9.8705670480087129</v>
      </c>
      <c r="E305">
        <v>0</v>
      </c>
      <c r="F305">
        <v>0</v>
      </c>
      <c r="G305">
        <v>9.5192920211800001</v>
      </c>
    </row>
    <row r="306" spans="1:7" x14ac:dyDescent="0.2">
      <c r="A306">
        <v>15.175000000000001</v>
      </c>
      <c r="B306">
        <v>0</v>
      </c>
      <c r="C306">
        <v>0</v>
      </c>
      <c r="D306">
        <v>9.9261226035642665</v>
      </c>
      <c r="E306">
        <v>0</v>
      </c>
      <c r="F306">
        <v>0</v>
      </c>
      <c r="G306">
        <v>9.5597786090200003</v>
      </c>
    </row>
    <row r="307" spans="1:7" x14ac:dyDescent="0.2">
      <c r="A307">
        <v>15.225</v>
      </c>
      <c r="B307">
        <v>0</v>
      </c>
      <c r="C307">
        <v>0</v>
      </c>
      <c r="D307">
        <v>9.9816781591198236</v>
      </c>
      <c r="E307">
        <v>0</v>
      </c>
      <c r="F307">
        <v>0</v>
      </c>
      <c r="G307">
        <v>9.5981637094999996</v>
      </c>
    </row>
    <row r="308" spans="1:7" x14ac:dyDescent="0.2">
      <c r="A308">
        <v>15.275</v>
      </c>
      <c r="B308">
        <v>0</v>
      </c>
      <c r="C308">
        <v>0</v>
      </c>
      <c r="D308">
        <v>10.037233714675381</v>
      </c>
      <c r="E308">
        <v>0</v>
      </c>
      <c r="F308">
        <v>0</v>
      </c>
      <c r="G308">
        <v>9.6340632634500007</v>
      </c>
    </row>
    <row r="309" spans="1:7" x14ac:dyDescent="0.2">
      <c r="A309">
        <v>15.324999999999999</v>
      </c>
      <c r="B309">
        <v>0</v>
      </c>
      <c r="C309">
        <v>0</v>
      </c>
      <c r="D309">
        <v>10.092789270230934</v>
      </c>
      <c r="E309">
        <v>0</v>
      </c>
      <c r="F309">
        <v>0</v>
      </c>
      <c r="G309">
        <v>9.6670482331300001</v>
      </c>
    </row>
    <row r="310" spans="1:7" x14ac:dyDescent="0.2">
      <c r="A310">
        <v>15.375</v>
      </c>
      <c r="B310">
        <v>0</v>
      </c>
      <c r="C310">
        <v>0</v>
      </c>
      <c r="D310">
        <v>10.148344825786491</v>
      </c>
      <c r="E310">
        <v>0</v>
      </c>
      <c r="F310">
        <v>0</v>
      </c>
      <c r="G310">
        <v>9.6966490255500002</v>
      </c>
    </row>
    <row r="311" spans="1:7" x14ac:dyDescent="0.2">
      <c r="A311">
        <v>15.425000000000001</v>
      </c>
      <c r="B311">
        <v>0</v>
      </c>
      <c r="C311">
        <v>0</v>
      </c>
      <c r="D311">
        <v>10.203900381342049</v>
      </c>
      <c r="E311">
        <v>0</v>
      </c>
      <c r="F311">
        <v>0</v>
      </c>
      <c r="G311">
        <v>9.7223640661800008</v>
      </c>
    </row>
    <row r="312" spans="1:7" x14ac:dyDescent="0.2">
      <c r="A312">
        <v>15.475</v>
      </c>
      <c r="B312">
        <v>0</v>
      </c>
      <c r="C312">
        <v>0</v>
      </c>
      <c r="D312">
        <v>10.259455936897602</v>
      </c>
      <c r="E312">
        <v>0</v>
      </c>
      <c r="F312">
        <v>0</v>
      </c>
      <c r="G312">
        <v>9.7436733844700001</v>
      </c>
    </row>
    <row r="313" spans="1:7" x14ac:dyDescent="0.2">
      <c r="A313">
        <v>15.525</v>
      </c>
      <c r="B313">
        <v>0</v>
      </c>
      <c r="C313">
        <v>0</v>
      </c>
      <c r="D313">
        <v>10.315011492453159</v>
      </c>
      <c r="E313">
        <v>0</v>
      </c>
      <c r="F313">
        <v>0</v>
      </c>
      <c r="G313">
        <v>9.7600578269499998</v>
      </c>
    </row>
    <row r="314" spans="1:7" x14ac:dyDescent="0.2">
      <c r="A314">
        <v>15.574999999999999</v>
      </c>
      <c r="B314">
        <v>0</v>
      </c>
      <c r="C314">
        <v>0</v>
      </c>
      <c r="D314">
        <v>10.370567048008713</v>
      </c>
      <c r="E314">
        <v>0</v>
      </c>
      <c r="F314">
        <v>0</v>
      </c>
      <c r="G314">
        <v>9.7710240287700003</v>
      </c>
    </row>
    <row r="315" spans="1:7" x14ac:dyDescent="0.2">
      <c r="A315">
        <v>15.625</v>
      </c>
      <c r="B315">
        <v>0</v>
      </c>
      <c r="C315">
        <v>0</v>
      </c>
      <c r="D315">
        <v>10.42612260356427</v>
      </c>
      <c r="E315">
        <v>0</v>
      </c>
      <c r="F315">
        <v>0</v>
      </c>
      <c r="G315">
        <v>9.7761345134499997</v>
      </c>
    </row>
    <row r="316" spans="1:7" x14ac:dyDescent="0.2">
      <c r="A316">
        <v>15.675000000000001</v>
      </c>
      <c r="B316">
        <v>0</v>
      </c>
      <c r="C316">
        <v>0</v>
      </c>
      <c r="D316">
        <v>10.481678159119827</v>
      </c>
      <c r="E316">
        <v>0</v>
      </c>
      <c r="F316">
        <v>0</v>
      </c>
      <c r="G316">
        <v>9.7750412708999992</v>
      </c>
    </row>
    <row r="317" spans="1:7" x14ac:dyDescent="0.2">
      <c r="A317">
        <v>15.725</v>
      </c>
      <c r="B317">
        <v>0</v>
      </c>
      <c r="C317">
        <v>0</v>
      </c>
      <c r="D317">
        <v>10.537233714675384</v>
      </c>
      <c r="E317">
        <v>0</v>
      </c>
      <c r="F317">
        <v>0</v>
      </c>
      <c r="G317">
        <v>9.7675199937299997</v>
      </c>
    </row>
    <row r="318" spans="1:7" x14ac:dyDescent="0.2">
      <c r="A318">
        <v>15.775</v>
      </c>
      <c r="B318">
        <v>0</v>
      </c>
      <c r="C318">
        <v>0</v>
      </c>
      <c r="D318">
        <v>10.592789270230941</v>
      </c>
      <c r="E318">
        <v>0</v>
      </c>
      <c r="F318">
        <v>0</v>
      </c>
      <c r="G318">
        <v>9.75350105365</v>
      </c>
    </row>
    <row r="319" spans="1:7" x14ac:dyDescent="0.2">
      <c r="A319">
        <v>15.824999999999999</v>
      </c>
      <c r="B319">
        <v>0</v>
      </c>
      <c r="C319">
        <v>0</v>
      </c>
      <c r="D319">
        <v>10.648344825786495</v>
      </c>
      <c r="E319">
        <v>0</v>
      </c>
      <c r="F319">
        <v>0</v>
      </c>
      <c r="G319">
        <v>9.7330925966699997</v>
      </c>
    </row>
    <row r="320" spans="1:7" x14ac:dyDescent="0.2">
      <c r="A320">
        <v>15.875</v>
      </c>
      <c r="B320">
        <v>0</v>
      </c>
      <c r="C320">
        <v>0</v>
      </c>
      <c r="D320">
        <v>10.703900381342052</v>
      </c>
      <c r="E320">
        <v>0</v>
      </c>
      <c r="F320">
        <v>0</v>
      </c>
      <c r="G320">
        <v>9.7065911887799992</v>
      </c>
    </row>
    <row r="321" spans="1:7" x14ac:dyDescent="0.2">
      <c r="A321">
        <v>15.925000000000001</v>
      </c>
      <c r="B321">
        <v>0</v>
      </c>
      <c r="C321">
        <v>0</v>
      </c>
      <c r="D321">
        <v>10.759455936897609</v>
      </c>
      <c r="E321">
        <v>0</v>
      </c>
      <c r="F321">
        <v>0</v>
      </c>
      <c r="G321">
        <v>9.6744765208600008</v>
      </c>
    </row>
    <row r="322" spans="1:7" x14ac:dyDescent="0.2">
      <c r="A322">
        <v>15.975</v>
      </c>
      <c r="B322">
        <v>0</v>
      </c>
      <c r="C322">
        <v>0</v>
      </c>
      <c r="D322">
        <v>10.815011492453163</v>
      </c>
      <c r="E322">
        <v>0</v>
      </c>
      <c r="F322">
        <v>0</v>
      </c>
      <c r="G322">
        <v>9.6373888096400009</v>
      </c>
    </row>
    <row r="323" spans="1:7" x14ac:dyDescent="0.2">
      <c r="A323">
        <v>16.024999999999999</v>
      </c>
      <c r="B323">
        <v>0</v>
      </c>
      <c r="C323">
        <v>0</v>
      </c>
      <c r="D323">
        <v>10.870567048008716</v>
      </c>
      <c r="E323">
        <v>0</v>
      </c>
      <c r="F323">
        <v>0</v>
      </c>
      <c r="G323">
        <v>9.5960903831500008</v>
      </c>
    </row>
    <row r="324" spans="1:7" x14ac:dyDescent="0.2">
      <c r="A324">
        <v>16.074999999999999</v>
      </c>
      <c r="B324">
        <v>0</v>
      </c>
      <c r="C324">
        <v>0</v>
      </c>
      <c r="D324">
        <v>10.926122603564274</v>
      </c>
      <c r="E324">
        <v>0</v>
      </c>
      <c r="F324">
        <v>0</v>
      </c>
      <c r="G324">
        <v>9.5514158567600003</v>
      </c>
    </row>
    <row r="325" spans="1:7" x14ac:dyDescent="0.2">
      <c r="A325">
        <v>16.125</v>
      </c>
      <c r="B325">
        <v>0</v>
      </c>
      <c r="C325">
        <v>0</v>
      </c>
      <c r="D325">
        <v>10.981678159119831</v>
      </c>
      <c r="E325">
        <v>0</v>
      </c>
      <c r="F325">
        <v>0</v>
      </c>
      <c r="G325">
        <v>9.5042174800100003</v>
      </c>
    </row>
    <row r="326" spans="1:7" x14ac:dyDescent="0.2">
      <c r="A326">
        <v>16.175000000000001</v>
      </c>
      <c r="B326">
        <v>0</v>
      </c>
      <c r="C326">
        <v>0</v>
      </c>
      <c r="D326">
        <v>11.037233714675388</v>
      </c>
      <c r="E326">
        <v>0</v>
      </c>
      <c r="F326">
        <v>0</v>
      </c>
      <c r="G326">
        <v>9.4553130078300001</v>
      </c>
    </row>
    <row r="327" spans="1:7" x14ac:dyDescent="0.2">
      <c r="A327">
        <v>16.225000000000001</v>
      </c>
      <c r="B327">
        <v>0</v>
      </c>
      <c r="C327">
        <v>0</v>
      </c>
      <c r="D327">
        <v>11.092789270230945</v>
      </c>
      <c r="E327">
        <v>0</v>
      </c>
      <c r="F327">
        <v>0</v>
      </c>
      <c r="G327">
        <v>9.4054425869599996</v>
      </c>
    </row>
    <row r="328" spans="1:7" x14ac:dyDescent="0.2">
      <c r="A328">
        <v>16.274999999999999</v>
      </c>
      <c r="B328">
        <v>0</v>
      </c>
      <c r="C328">
        <v>0</v>
      </c>
      <c r="D328">
        <v>11.148344825786499</v>
      </c>
      <c r="E328">
        <v>0</v>
      </c>
      <c r="F328">
        <v>0</v>
      </c>
      <c r="G328">
        <v>9.3552389419100006</v>
      </c>
    </row>
    <row r="329" spans="1:7" x14ac:dyDescent="0.2">
      <c r="A329">
        <v>16.324999999999999</v>
      </c>
      <c r="B329">
        <v>0</v>
      </c>
      <c r="C329">
        <v>0</v>
      </c>
      <c r="D329">
        <v>11.203900381342056</v>
      </c>
      <c r="E329">
        <v>0</v>
      </c>
      <c r="F329">
        <v>0</v>
      </c>
      <c r="G329">
        <v>9.3052122875799999</v>
      </c>
    </row>
    <row r="330" spans="1:7" x14ac:dyDescent="0.2">
      <c r="A330">
        <v>16.375</v>
      </c>
      <c r="B330">
        <v>0</v>
      </c>
      <c r="C330">
        <v>0</v>
      </c>
      <c r="D330">
        <v>11.259455936897613</v>
      </c>
      <c r="E330">
        <v>0</v>
      </c>
      <c r="F330">
        <v>0</v>
      </c>
      <c r="G330">
        <v>9.2557486812499992</v>
      </c>
    </row>
    <row r="331" spans="1:7" x14ac:dyDescent="0.2">
      <c r="A331">
        <v>16.425000000000001</v>
      </c>
      <c r="B331">
        <v>0</v>
      </c>
      <c r="C331">
        <v>0</v>
      </c>
      <c r="D331">
        <v>11.31501149245317</v>
      </c>
      <c r="E331">
        <v>0</v>
      </c>
      <c r="F331">
        <v>0</v>
      </c>
      <c r="G331">
        <v>9.2071185509200006</v>
      </c>
    </row>
    <row r="332" spans="1:7" x14ac:dyDescent="0.2">
      <c r="A332">
        <v>16.475000000000001</v>
      </c>
      <c r="B332">
        <v>0</v>
      </c>
      <c r="C332">
        <v>0</v>
      </c>
      <c r="D332">
        <v>11.370567048008724</v>
      </c>
      <c r="E332">
        <v>0</v>
      </c>
      <c r="F332">
        <v>0</v>
      </c>
      <c r="G332">
        <v>9.1594911090300002</v>
      </c>
    </row>
    <row r="333" spans="1:7" x14ac:dyDescent="0.2">
      <c r="A333">
        <v>16.524999999999999</v>
      </c>
      <c r="B333">
        <v>0</v>
      </c>
      <c r="C333">
        <v>0</v>
      </c>
      <c r="D333">
        <v>11.426122603564277</v>
      </c>
      <c r="E333">
        <v>0</v>
      </c>
      <c r="F333">
        <v>0</v>
      </c>
      <c r="G333">
        <v>9.1129500880300007</v>
      </c>
    </row>
    <row r="334" spans="1:7" x14ac:dyDescent="0.2">
      <c r="A334">
        <v>16.574999999999999</v>
      </c>
      <c r="B334">
        <v>0</v>
      </c>
      <c r="C334">
        <v>0</v>
      </c>
      <c r="D334">
        <v>11.481678159119834</v>
      </c>
      <c r="E334">
        <v>0</v>
      </c>
      <c r="F334">
        <v>0</v>
      </c>
      <c r="G334">
        <v>9.0675061989200003</v>
      </c>
    </row>
    <row r="335" spans="1:7" x14ac:dyDescent="0.2">
      <c r="A335">
        <v>16.625</v>
      </c>
      <c r="B335">
        <v>0</v>
      </c>
      <c r="C335">
        <v>0</v>
      </c>
      <c r="D335">
        <v>11.537233714675391</v>
      </c>
      <c r="E335">
        <v>0</v>
      </c>
      <c r="F335">
        <v>0</v>
      </c>
      <c r="G335">
        <v>9.0231010868899997</v>
      </c>
    </row>
    <row r="336" spans="1:7" x14ac:dyDescent="0.2">
      <c r="A336">
        <v>16.675000000000001</v>
      </c>
      <c r="B336">
        <v>0</v>
      </c>
      <c r="C336">
        <v>0</v>
      </c>
      <c r="D336">
        <v>11.592789270230949</v>
      </c>
      <c r="E336">
        <v>0</v>
      </c>
      <c r="F336">
        <v>0</v>
      </c>
      <c r="G336">
        <v>8.97959499205</v>
      </c>
    </row>
    <row r="337" spans="1:7" x14ac:dyDescent="0.2">
      <c r="A337">
        <v>16.725000000000001</v>
      </c>
      <c r="B337">
        <v>0</v>
      </c>
      <c r="C337">
        <v>0</v>
      </c>
      <c r="D337">
        <v>11.648344825786506</v>
      </c>
      <c r="E337">
        <v>0</v>
      </c>
      <c r="F337">
        <v>0</v>
      </c>
      <c r="G337">
        <v>8.9367235517800001</v>
      </c>
    </row>
    <row r="338" spans="1:7" x14ac:dyDescent="0.2">
      <c r="A338">
        <v>16.774999999999999</v>
      </c>
      <c r="B338">
        <v>0</v>
      </c>
      <c r="C338">
        <v>0</v>
      </c>
      <c r="D338">
        <v>11.703900381342059</v>
      </c>
      <c r="E338">
        <v>0</v>
      </c>
      <c r="F338">
        <v>0</v>
      </c>
      <c r="G338">
        <v>8.8939950851600003</v>
      </c>
    </row>
    <row r="339" spans="1:7" x14ac:dyDescent="0.2">
      <c r="A339">
        <v>16.824999999999999</v>
      </c>
      <c r="B339">
        <v>0</v>
      </c>
      <c r="C339">
        <v>0</v>
      </c>
      <c r="D339">
        <v>11.759455936897616</v>
      </c>
      <c r="E339">
        <v>0</v>
      </c>
      <c r="F339">
        <v>0</v>
      </c>
      <c r="G339">
        <v>8.85046705267</v>
      </c>
    </row>
    <row r="340" spans="1:7" x14ac:dyDescent="0.2">
      <c r="A340">
        <v>16.875</v>
      </c>
      <c r="B340">
        <v>0</v>
      </c>
      <c r="C340">
        <v>0</v>
      </c>
      <c r="D340">
        <v>11.81501149245317</v>
      </c>
      <c r="E340">
        <v>0</v>
      </c>
      <c r="F340">
        <v>0</v>
      </c>
      <c r="G340">
        <v>8.8042417680899998</v>
      </c>
    </row>
    <row r="341" spans="1:7" x14ac:dyDescent="0.2">
      <c r="A341">
        <v>16.925000000000001</v>
      </c>
      <c r="B341">
        <v>0</v>
      </c>
      <c r="C341">
        <v>0</v>
      </c>
      <c r="D341">
        <v>11.870567048008727</v>
      </c>
      <c r="E341">
        <v>0</v>
      </c>
      <c r="F341">
        <v>0</v>
      </c>
      <c r="G341">
        <v>8.7512914771000005</v>
      </c>
    </row>
    <row r="342" spans="1:7" x14ac:dyDescent="0.2">
      <c r="A342">
        <v>16.975000000000001</v>
      </c>
      <c r="B342">
        <v>0</v>
      </c>
      <c r="C342">
        <v>0</v>
      </c>
      <c r="D342">
        <v>11.926122603564284</v>
      </c>
      <c r="E342">
        <v>0</v>
      </c>
      <c r="F342">
        <v>0</v>
      </c>
      <c r="G342">
        <v>8.6829700723300007</v>
      </c>
    </row>
    <row r="343" spans="1:7" x14ac:dyDescent="0.2">
      <c r="A343">
        <v>17.024999999999999</v>
      </c>
      <c r="B343">
        <v>0</v>
      </c>
      <c r="C343">
        <v>0</v>
      </c>
      <c r="D343">
        <v>11.981678159119838</v>
      </c>
      <c r="E343">
        <v>0</v>
      </c>
      <c r="F343">
        <v>0</v>
      </c>
      <c r="G343">
        <v>8.5815613485799993</v>
      </c>
    </row>
    <row r="344" spans="1:7" x14ac:dyDescent="0.2">
      <c r="A344">
        <v>17.074999999999999</v>
      </c>
      <c r="B344">
        <v>0</v>
      </c>
      <c r="C344">
        <v>0</v>
      </c>
      <c r="D344">
        <v>12.037233714675395</v>
      </c>
      <c r="E344">
        <v>0</v>
      </c>
      <c r="F344">
        <v>0</v>
      </c>
      <c r="G344">
        <v>8.4122973565300008</v>
      </c>
    </row>
    <row r="345" spans="1:7" x14ac:dyDescent="0.2">
      <c r="A345">
        <v>17.125</v>
      </c>
      <c r="B345">
        <v>0</v>
      </c>
      <c r="C345">
        <v>0</v>
      </c>
      <c r="D345">
        <v>12.092789270230952</v>
      </c>
      <c r="E345">
        <v>0</v>
      </c>
      <c r="F345">
        <v>0</v>
      </c>
      <c r="G345">
        <v>8.0159853124799998</v>
      </c>
    </row>
    <row r="346" spans="1:7" x14ac:dyDescent="0.2">
      <c r="A346">
        <v>17.175000000000001</v>
      </c>
      <c r="B346">
        <v>0</v>
      </c>
      <c r="C346">
        <v>0</v>
      </c>
      <c r="D346">
        <v>12.148344825786509</v>
      </c>
      <c r="E346">
        <v>0</v>
      </c>
      <c r="F346">
        <v>0</v>
      </c>
      <c r="G346">
        <v>6.9986588461099997</v>
      </c>
    </row>
    <row r="347" spans="1:7" x14ac:dyDescent="0.2">
      <c r="A347">
        <v>17.225000000000001</v>
      </c>
      <c r="B347">
        <v>0</v>
      </c>
      <c r="C347">
        <v>0</v>
      </c>
      <c r="D347">
        <v>12.203900381342066</v>
      </c>
      <c r="E347">
        <v>0</v>
      </c>
      <c r="F347">
        <v>0</v>
      </c>
      <c r="G347">
        <v>3.7928667569100001</v>
      </c>
    </row>
    <row r="348" spans="1:7" x14ac:dyDescent="0.2">
      <c r="A348">
        <v>17.274999999999999</v>
      </c>
      <c r="B348">
        <v>0</v>
      </c>
      <c r="C348">
        <v>0</v>
      </c>
      <c r="D348">
        <v>12.259455936897616</v>
      </c>
      <c r="E348">
        <v>0</v>
      </c>
      <c r="F348">
        <v>0</v>
      </c>
      <c r="G348">
        <v>0</v>
      </c>
    </row>
    <row r="349" spans="1:7" x14ac:dyDescent="0.2">
      <c r="A349">
        <v>17.324999999999999</v>
      </c>
      <c r="B349">
        <v>0</v>
      </c>
      <c r="C349">
        <v>0</v>
      </c>
      <c r="D349">
        <v>12.315011492453174</v>
      </c>
      <c r="E349">
        <v>0</v>
      </c>
      <c r="F349">
        <v>0</v>
      </c>
      <c r="G349">
        <v>0</v>
      </c>
    </row>
    <row r="350" spans="1:7" x14ac:dyDescent="0.2">
      <c r="A350">
        <v>17.375</v>
      </c>
      <c r="B350">
        <v>0</v>
      </c>
      <c r="C350">
        <v>0</v>
      </c>
      <c r="D350">
        <v>12.370567048008731</v>
      </c>
      <c r="E350">
        <v>0</v>
      </c>
      <c r="F350">
        <v>0</v>
      </c>
      <c r="G350">
        <v>0</v>
      </c>
    </row>
    <row r="351" spans="1:7" x14ac:dyDescent="0.2">
      <c r="A351">
        <v>17.425000000000001</v>
      </c>
      <c r="B351">
        <v>0</v>
      </c>
      <c r="C351">
        <v>0</v>
      </c>
      <c r="D351">
        <v>12.426122603564288</v>
      </c>
      <c r="E351">
        <v>0</v>
      </c>
      <c r="F351">
        <v>0</v>
      </c>
      <c r="G351">
        <v>0</v>
      </c>
    </row>
    <row r="352" spans="1:7" x14ac:dyDescent="0.2">
      <c r="A352">
        <v>17.475000000000001</v>
      </c>
      <c r="B352">
        <v>0</v>
      </c>
      <c r="C352">
        <v>0</v>
      </c>
      <c r="D352">
        <v>12.481678159119845</v>
      </c>
      <c r="E352">
        <v>0</v>
      </c>
      <c r="F352">
        <v>0</v>
      </c>
      <c r="G352">
        <v>0</v>
      </c>
    </row>
    <row r="353" spans="1:7" x14ac:dyDescent="0.2">
      <c r="A353">
        <v>17.524999999999999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</row>
    <row r="354" spans="1:7" x14ac:dyDescent="0.2">
      <c r="A354">
        <v>17.574999999999999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</row>
    <row r="355" spans="1:7" x14ac:dyDescent="0.2">
      <c r="A355">
        <v>17.625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</row>
    <row r="356" spans="1:7" x14ac:dyDescent="0.2">
      <c r="A356">
        <v>17.675000000000001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</row>
    <row r="357" spans="1:7" x14ac:dyDescent="0.2">
      <c r="A357">
        <v>17.725000000000001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</row>
    <row r="358" spans="1:7" x14ac:dyDescent="0.2">
      <c r="A358">
        <v>17.774999999999999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</row>
    <row r="359" spans="1:7" x14ac:dyDescent="0.2">
      <c r="A359">
        <v>17.824999999999999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</row>
    <row r="360" spans="1:7" x14ac:dyDescent="0.2">
      <c r="A360">
        <v>17.875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</row>
    <row r="361" spans="1:7" x14ac:dyDescent="0.2">
      <c r="A361">
        <v>17.925000000000001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</row>
    <row r="362" spans="1:7" x14ac:dyDescent="0.2">
      <c r="A362">
        <v>17.975000000000001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</row>
    <row r="363" spans="1:7" x14ac:dyDescent="0.2">
      <c r="A363">
        <v>18.024999999999999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</row>
    <row r="364" spans="1:7" x14ac:dyDescent="0.2">
      <c r="A364">
        <v>18.074999999999999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</row>
    <row r="365" spans="1:7" x14ac:dyDescent="0.2">
      <c r="A365">
        <v>18.125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</row>
    <row r="366" spans="1:7" x14ac:dyDescent="0.2">
      <c r="A366">
        <v>18.175000000000001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</row>
    <row r="367" spans="1:7" x14ac:dyDescent="0.2">
      <c r="A367">
        <v>18.225000000000001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</row>
    <row r="368" spans="1:7" x14ac:dyDescent="0.2">
      <c r="A368">
        <v>18.274999999999999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</row>
    <row r="369" spans="1:7" x14ac:dyDescent="0.2">
      <c r="A369">
        <v>18.324999999999999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</row>
    <row r="370" spans="1:7" x14ac:dyDescent="0.2">
      <c r="A370">
        <v>18.375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</row>
    <row r="371" spans="1:7" x14ac:dyDescent="0.2">
      <c r="A371">
        <v>18.425000000000001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</row>
    <row r="372" spans="1:7" x14ac:dyDescent="0.2">
      <c r="A372">
        <v>18.475000000000001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</row>
    <row r="373" spans="1:7" x14ac:dyDescent="0.2">
      <c r="A373">
        <v>18.524999999999999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</row>
    <row r="374" spans="1:7" x14ac:dyDescent="0.2">
      <c r="A374">
        <v>18.574999999999999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</row>
    <row r="375" spans="1:7" x14ac:dyDescent="0.2">
      <c r="A375">
        <v>18.625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</row>
    <row r="376" spans="1:7" x14ac:dyDescent="0.2">
      <c r="A376">
        <v>18.675000000000001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</row>
    <row r="377" spans="1:7" x14ac:dyDescent="0.2">
      <c r="A377">
        <v>18.725000000000001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</row>
    <row r="378" spans="1:7" x14ac:dyDescent="0.2">
      <c r="A378">
        <v>18.774999999999999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</row>
    <row r="379" spans="1:7" x14ac:dyDescent="0.2">
      <c r="A379">
        <v>18.824999999999999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</row>
    <row r="380" spans="1:7" x14ac:dyDescent="0.2">
      <c r="A380">
        <v>18.875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</row>
    <row r="381" spans="1:7" x14ac:dyDescent="0.2">
      <c r="A381">
        <v>18.925000000000001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</row>
    <row r="382" spans="1:7" x14ac:dyDescent="0.2">
      <c r="A382">
        <v>18.975000000000001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</row>
    <row r="383" spans="1:7" x14ac:dyDescent="0.2">
      <c r="A383">
        <v>19.024999999999999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</row>
    <row r="384" spans="1:7" x14ac:dyDescent="0.2">
      <c r="A384">
        <v>19.074999999999999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</row>
    <row r="385" spans="1:7" x14ac:dyDescent="0.2">
      <c r="A385">
        <v>19.125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</row>
    <row r="386" spans="1:7" x14ac:dyDescent="0.2">
      <c r="A386">
        <v>19.175000000000001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</row>
    <row r="387" spans="1:7" x14ac:dyDescent="0.2">
      <c r="A387">
        <v>19.225000000000001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</row>
    <row r="388" spans="1:7" x14ac:dyDescent="0.2">
      <c r="A388">
        <v>19.274999999999999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</row>
    <row r="389" spans="1:7" x14ac:dyDescent="0.2">
      <c r="A389">
        <v>19.324999999999999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</row>
    <row r="390" spans="1:7" x14ac:dyDescent="0.2">
      <c r="A390">
        <v>19.375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</row>
    <row r="391" spans="1:7" x14ac:dyDescent="0.2">
      <c r="A391">
        <v>19.425000000000001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</row>
    <row r="392" spans="1:7" x14ac:dyDescent="0.2">
      <c r="A392">
        <v>19.475000000000001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</row>
    <row r="393" spans="1:7" x14ac:dyDescent="0.2">
      <c r="A393">
        <v>19.524999999999999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</row>
    <row r="394" spans="1:7" x14ac:dyDescent="0.2">
      <c r="A394">
        <v>19.574999999999999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</row>
    <row r="395" spans="1:7" x14ac:dyDescent="0.2">
      <c r="A395">
        <v>19.625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</row>
    <row r="396" spans="1:7" x14ac:dyDescent="0.2">
      <c r="A396">
        <v>19.675000000000001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</row>
    <row r="397" spans="1:7" x14ac:dyDescent="0.2">
      <c r="A397">
        <v>19.725000000000001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</row>
    <row r="398" spans="1:7" x14ac:dyDescent="0.2">
      <c r="A398">
        <v>19.774999999999999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</row>
    <row r="399" spans="1:7" x14ac:dyDescent="0.2">
      <c r="A399">
        <v>19.824999999999999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</row>
    <row r="400" spans="1:7" x14ac:dyDescent="0.2">
      <c r="A400">
        <v>19.875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</row>
    <row r="401" spans="1:7" x14ac:dyDescent="0.2">
      <c r="A401">
        <v>19.925000000000001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</row>
    <row r="402" spans="1:7" x14ac:dyDescent="0.2">
      <c r="A402">
        <v>19.975000000000001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</row>
  </sheetData>
  <pageMargins left="0.7" right="0.7" top="0.78740157499999996" bottom="0.78740157499999996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29DF53-53DE-4E3E-A938-62421EA0AB42}">
  <sheetPr codeName="Tabelle9"/>
  <dimension ref="A1:G3"/>
  <sheetViews>
    <sheetView workbookViewId="0">
      <selection activeCell="M11" sqref="M11"/>
    </sheetView>
  </sheetViews>
  <sheetFormatPr baseColWidth="10" defaultRowHeight="15" x14ac:dyDescent="0.2"/>
  <sheetData>
    <row r="1" spans="1:7" x14ac:dyDescent="0.2">
      <c r="A1" t="str">
        <f>wet!A1</f>
        <v>x [m]</v>
      </c>
      <c r="B1" t="s">
        <v>13</v>
      </c>
    </row>
    <row r="2" spans="1:7" x14ac:dyDescent="0.2">
      <c r="B2" t="str">
        <f>"analytical, t = "&amp;wet!B3&amp;"s"</f>
        <v>analytical, t = 0s</v>
      </c>
      <c r="C2" t="str">
        <f>"analytical, t = "&amp;wet!C3&amp;"s"</f>
        <v>analytical, t = 0.3s</v>
      </c>
      <c r="D2" t="str">
        <f>"analytical, t = "&amp;wet!D3&amp;"s"</f>
        <v>analytical, t = 0.6s</v>
      </c>
      <c r="E2" t="str">
        <f>"numerical, t = "&amp;wet!B3&amp;"s"</f>
        <v>numerical, t = 0s</v>
      </c>
      <c r="F2" t="str">
        <f>"numerical, t = "&amp;wet!C3&amp;"s"</f>
        <v>numerical, t = 0.3s</v>
      </c>
      <c r="G2" t="str">
        <f>"numerical, t = "&amp;wet!D3&amp;"s"</f>
        <v>numerical, t = 0.6s</v>
      </c>
    </row>
    <row r="3" spans="1:7" x14ac:dyDescent="0.2">
      <c r="A3">
        <f>wet!A5</f>
        <v>2.5000000000000001E-2</v>
      </c>
    </row>
  </sheetData>
  <pageMargins left="0.7" right="0.7" top="0.78740157499999996" bottom="0.78740157499999996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ECF94C-3717-4F15-A84C-E7D9144552D6}">
  <sheetPr codeName="Tabelle7"/>
  <dimension ref="A2:V404"/>
  <sheetViews>
    <sheetView topLeftCell="K1" workbookViewId="0">
      <selection activeCell="N45" sqref="N45"/>
    </sheetView>
  </sheetViews>
  <sheetFormatPr baseColWidth="10" defaultRowHeight="15" x14ac:dyDescent="0.2"/>
  <cols>
    <col min="1" max="1" width="11.5" customWidth="1"/>
    <col min="16" max="16" width="20.33203125" bestFit="1" customWidth="1"/>
  </cols>
  <sheetData>
    <row r="2" spans="1:22" x14ac:dyDescent="0.2">
      <c r="A2" t="s">
        <v>17</v>
      </c>
      <c r="I2" t="s">
        <v>16</v>
      </c>
    </row>
    <row r="3" spans="1:22" x14ac:dyDescent="0.2">
      <c r="B3" t="str" cm="1">
        <f t="array" ref="B3:G4">wet!B2:G3</f>
        <v>v</v>
      </c>
      <c r="C3" t="str">
        <v>v</v>
      </c>
      <c r="D3" t="str">
        <v>v</v>
      </c>
      <c r="E3" t="str">
        <v>d</v>
      </c>
      <c r="F3" t="str">
        <v>d</v>
      </c>
      <c r="G3" t="str">
        <v>d</v>
      </c>
      <c r="I3" t="str" cm="1">
        <f t="array" ref="I3:N4">_xlfn.ANCHORARRAY(B3)</f>
        <v>v</v>
      </c>
      <c r="J3" t="str">
        <v>v</v>
      </c>
      <c r="K3" t="str">
        <v>v</v>
      </c>
      <c r="L3" t="str">
        <v>d</v>
      </c>
      <c r="M3" t="str">
        <v>d</v>
      </c>
      <c r="N3" t="str">
        <v>d</v>
      </c>
      <c r="Q3" t="str" cm="1">
        <f t="array" ref="Q3:V4">_xlfn.ANCHORARRAY(B3)</f>
        <v>v</v>
      </c>
      <c r="R3" t="str">
        <v>v</v>
      </c>
      <c r="S3" t="str">
        <v>v</v>
      </c>
      <c r="T3" t="str">
        <v>d</v>
      </c>
      <c r="U3" t="str">
        <v>d</v>
      </c>
      <c r="V3" t="str">
        <v>d</v>
      </c>
    </row>
    <row r="4" spans="1:22" x14ac:dyDescent="0.2">
      <c r="B4">
        <v>0</v>
      </c>
      <c r="C4">
        <v>0.3</v>
      </c>
      <c r="D4">
        <v>0.6</v>
      </c>
      <c r="E4">
        <v>0</v>
      </c>
      <c r="F4">
        <v>0.3</v>
      </c>
      <c r="G4">
        <v>0.6</v>
      </c>
      <c r="I4">
        <v>0</v>
      </c>
      <c r="J4">
        <v>0.3</v>
      </c>
      <c r="K4">
        <v>0.6</v>
      </c>
      <c r="L4">
        <v>0</v>
      </c>
      <c r="M4">
        <v>0.3</v>
      </c>
      <c r="N4">
        <v>0.6</v>
      </c>
      <c r="P4" t="s">
        <v>21</v>
      </c>
      <c r="Q4">
        <v>0</v>
      </c>
      <c r="R4">
        <v>0.3</v>
      </c>
      <c r="S4">
        <v>0.6</v>
      </c>
      <c r="T4">
        <v>0</v>
      </c>
      <c r="U4">
        <v>0.3</v>
      </c>
      <c r="V4">
        <v>0.6</v>
      </c>
    </row>
    <row r="5" spans="1:22" x14ac:dyDescent="0.2">
      <c r="A5" cm="1">
        <f t="array" ref="A5:A404">wet!A5:A404</f>
        <v>2.5000000000000001E-2</v>
      </c>
      <c r="B5">
        <f>(wet!H5-wet!B5)^2</f>
        <v>0</v>
      </c>
      <c r="C5">
        <f>(wet!I5-wet!C5)^2</f>
        <v>0</v>
      </c>
      <c r="D5">
        <f>(wet!J5-wet!D5)^2</f>
        <v>0</v>
      </c>
      <c r="E5">
        <f>(wet!K5-wet!E5)^2</f>
        <v>0</v>
      </c>
      <c r="F5">
        <f>(wet!L5-wet!F5)^2</f>
        <v>0</v>
      </c>
      <c r="G5">
        <f>(wet!M5-wet!G5)^2</f>
        <v>0</v>
      </c>
      <c r="I5">
        <f>(wet!H5-Q$5)^2</f>
        <v>0</v>
      </c>
      <c r="J5">
        <f>(wet!I5-R$5)^2</f>
        <v>0.21894956900116511</v>
      </c>
      <c r="K5">
        <f>(wet!J5-S$5)^2</f>
        <v>0.87570978571067437</v>
      </c>
      <c r="L5">
        <f>(wet!K5-T$5)^2</f>
        <v>2.25</v>
      </c>
      <c r="M5">
        <f>(wet!L5-U$5)^2</f>
        <v>2.2531856267790142</v>
      </c>
      <c r="N5">
        <f>(wet!M5-V$5)^2</f>
        <v>2.2562745723401432</v>
      </c>
      <c r="P5" t="s">
        <v>15</v>
      </c>
      <c r="Q5">
        <f>AVERAGE(wet!H5:H404)</f>
        <v>0</v>
      </c>
      <c r="R5">
        <f>AVERAGE(wet!I5:I404)</f>
        <v>0.46792047294509898</v>
      </c>
      <c r="S5">
        <f>AVERAGE(wet!J5:J404)</f>
        <v>0.93579366620568361</v>
      </c>
      <c r="T5">
        <f>AVERAGE(wet!K5:K404)</f>
        <v>2.5</v>
      </c>
      <c r="U5">
        <f>AVERAGE(wet!L5:L404)</f>
        <v>2.4989385000010778</v>
      </c>
      <c r="V5">
        <f>AVERAGE(wet!M5:M404)</f>
        <v>2.49790993201468</v>
      </c>
    </row>
    <row r="6" spans="1:22" x14ac:dyDescent="0.2">
      <c r="A6">
        <v>7.4999999999999997E-2</v>
      </c>
      <c r="B6">
        <f>(wet!H6-wet!B6)^2</f>
        <v>0</v>
      </c>
      <c r="C6">
        <f>(wet!I6-wet!C6)^2</f>
        <v>0</v>
      </c>
      <c r="D6">
        <f>(wet!J6-wet!D6)^2</f>
        <v>0</v>
      </c>
      <c r="E6">
        <f>(wet!K6-wet!E6)^2</f>
        <v>0</v>
      </c>
      <c r="F6">
        <f>(wet!L6-wet!F6)^2</f>
        <v>0</v>
      </c>
      <c r="G6">
        <f>(wet!M6-wet!G6)^2</f>
        <v>0</v>
      </c>
      <c r="I6">
        <f>(wet!H6-Q$5)^2</f>
        <v>0</v>
      </c>
      <c r="J6">
        <f>(wet!I6-R$5)^2</f>
        <v>0.21894956900116511</v>
      </c>
      <c r="K6">
        <f>(wet!J6-S$5)^2</f>
        <v>0.87570978571067437</v>
      </c>
      <c r="L6">
        <f>(wet!K6-T$5)^2</f>
        <v>2.25</v>
      </c>
      <c r="M6">
        <f>(wet!L6-U$5)^2</f>
        <v>2.2531856267790142</v>
      </c>
      <c r="N6">
        <f>(wet!M6-V$5)^2</f>
        <v>2.2562745723401432</v>
      </c>
      <c r="P6" t="s">
        <v>19</v>
      </c>
      <c r="Q6">
        <f t="shared" ref="Q6:V6" si="0">SUM(B5:B404)</f>
        <v>0</v>
      </c>
      <c r="R6">
        <f t="shared" si="0"/>
        <v>6.8041651446313027</v>
      </c>
      <c r="S6">
        <f t="shared" si="0"/>
        <v>7.5844384640145934</v>
      </c>
      <c r="T6">
        <f t="shared" si="0"/>
        <v>0</v>
      </c>
      <c r="U6">
        <f t="shared" si="0"/>
        <v>1.1131297790269099</v>
      </c>
      <c r="V6">
        <f t="shared" si="0"/>
        <v>1.1544506766297868</v>
      </c>
    </row>
    <row r="7" spans="1:22" x14ac:dyDescent="0.2">
      <c r="A7">
        <v>0.125</v>
      </c>
      <c r="B7">
        <f>(wet!H7-wet!B7)^2</f>
        <v>0</v>
      </c>
      <c r="C7">
        <f>(wet!I7-wet!C7)^2</f>
        <v>0</v>
      </c>
      <c r="D7">
        <f>(wet!J7-wet!D7)^2</f>
        <v>0</v>
      </c>
      <c r="E7">
        <f>(wet!K7-wet!E7)^2</f>
        <v>0</v>
      </c>
      <c r="F7">
        <f>(wet!L7-wet!F7)^2</f>
        <v>0</v>
      </c>
      <c r="G7">
        <f>(wet!M7-wet!G7)^2</f>
        <v>0</v>
      </c>
      <c r="I7">
        <f>(wet!H7-Q$5)^2</f>
        <v>0</v>
      </c>
      <c r="J7">
        <f>(wet!I7-R$5)^2</f>
        <v>0.21894956900116511</v>
      </c>
      <c r="K7">
        <f>(wet!J7-S$5)^2</f>
        <v>0.87570978571067437</v>
      </c>
      <c r="L7">
        <f>(wet!K7-T$5)^2</f>
        <v>2.25</v>
      </c>
      <c r="M7">
        <f>(wet!L7-U$5)^2</f>
        <v>2.2531856267790142</v>
      </c>
      <c r="N7">
        <f>(wet!M7-V$5)^2</f>
        <v>2.2562745723401432</v>
      </c>
      <c r="P7" t="s">
        <v>20</v>
      </c>
      <c r="Q7">
        <f t="shared" ref="Q7:V7" si="1">SUM(I5:I404)</f>
        <v>0</v>
      </c>
      <c r="R7">
        <f t="shared" si="1"/>
        <v>465.38270138384695</v>
      </c>
      <c r="S7">
        <f t="shared" si="1"/>
        <v>755.68417473139561</v>
      </c>
      <c r="T7">
        <f t="shared" si="1"/>
        <v>900</v>
      </c>
      <c r="U7">
        <f t="shared" si="1"/>
        <v>757.29168417896881</v>
      </c>
      <c r="V7">
        <f t="shared" si="1"/>
        <v>614.63332750246877</v>
      </c>
    </row>
    <row r="8" spans="1:22" x14ac:dyDescent="0.2">
      <c r="A8">
        <v>0.17499999999999999</v>
      </c>
      <c r="B8">
        <f>(wet!H8-wet!B8)^2</f>
        <v>0</v>
      </c>
      <c r="C8">
        <f>(wet!I8-wet!C8)^2</f>
        <v>0</v>
      </c>
      <c r="D8">
        <f>(wet!J8-wet!D8)^2</f>
        <v>0</v>
      </c>
      <c r="E8">
        <f>(wet!K8-wet!E8)^2</f>
        <v>0</v>
      </c>
      <c r="F8">
        <f>(wet!L8-wet!F8)^2</f>
        <v>0</v>
      </c>
      <c r="G8">
        <f>(wet!M8-wet!G8)^2</f>
        <v>0</v>
      </c>
      <c r="I8">
        <f>(wet!H8-Q$5)^2</f>
        <v>0</v>
      </c>
      <c r="J8">
        <f>(wet!I8-R$5)^2</f>
        <v>0.21894956900116511</v>
      </c>
      <c r="K8">
        <f>(wet!J8-S$5)^2</f>
        <v>0.87570978571067437</v>
      </c>
      <c r="L8">
        <f>(wet!K8-T$5)^2</f>
        <v>2.25</v>
      </c>
      <c r="M8">
        <f>(wet!L8-U$5)^2</f>
        <v>2.2531856267790142</v>
      </c>
      <c r="N8">
        <f>(wet!M8-V$5)^2</f>
        <v>2.2562745723401432</v>
      </c>
      <c r="P8" t="s">
        <v>18</v>
      </c>
      <c r="Q8" t="e">
        <f t="shared" ref="Q8:V8" si="2">1-Q6/Q7</f>
        <v>#DIV/0!</v>
      </c>
      <c r="R8">
        <f t="shared" si="2"/>
        <v>0.98537941972402787</v>
      </c>
      <c r="S8">
        <f t="shared" si="2"/>
        <v>0.98996348115042843</v>
      </c>
      <c r="T8">
        <f t="shared" si="2"/>
        <v>1</v>
      </c>
      <c r="U8">
        <f t="shared" si="2"/>
        <v>0.99853011751973253</v>
      </c>
      <c r="V8">
        <f t="shared" si="2"/>
        <v>0.99812172457142723</v>
      </c>
    </row>
    <row r="9" spans="1:22" x14ac:dyDescent="0.2">
      <c r="A9">
        <v>0.22500000000000001</v>
      </c>
      <c r="B9">
        <f>(wet!H9-wet!B9)^2</f>
        <v>0</v>
      </c>
      <c r="C9">
        <f>(wet!I9-wet!C9)^2</f>
        <v>0</v>
      </c>
      <c r="D9">
        <f>(wet!J9-wet!D9)^2</f>
        <v>0</v>
      </c>
      <c r="E9">
        <f>(wet!K9-wet!E9)^2</f>
        <v>0</v>
      </c>
      <c r="F9">
        <f>(wet!L9-wet!F9)^2</f>
        <v>0</v>
      </c>
      <c r="G9">
        <f>(wet!M9-wet!G9)^2</f>
        <v>0</v>
      </c>
      <c r="I9">
        <f>(wet!H9-Q$5)^2</f>
        <v>0</v>
      </c>
      <c r="J9">
        <f>(wet!I9-R$5)^2</f>
        <v>0.21894956900116511</v>
      </c>
      <c r="K9">
        <f>(wet!J9-S$5)^2</f>
        <v>0.87570978571067437</v>
      </c>
      <c r="L9">
        <f>(wet!K9-T$5)^2</f>
        <v>2.25</v>
      </c>
      <c r="M9">
        <f>(wet!L9-U$5)^2</f>
        <v>2.2531856267790142</v>
      </c>
      <c r="N9">
        <f>(wet!M9-V$5)^2</f>
        <v>2.2562745723401432</v>
      </c>
    </row>
    <row r="10" spans="1:22" x14ac:dyDescent="0.2">
      <c r="A10">
        <v>0.27500000000000002</v>
      </c>
      <c r="B10">
        <f>(wet!H10-wet!B10)^2</f>
        <v>0</v>
      </c>
      <c r="C10">
        <f>(wet!I10-wet!C10)^2</f>
        <v>0</v>
      </c>
      <c r="D10">
        <f>(wet!J10-wet!D10)^2</f>
        <v>0</v>
      </c>
      <c r="E10">
        <f>(wet!K10-wet!E10)^2</f>
        <v>0</v>
      </c>
      <c r="F10">
        <f>(wet!L10-wet!F10)^2</f>
        <v>0</v>
      </c>
      <c r="G10">
        <f>(wet!M10-wet!G10)^2</f>
        <v>0</v>
      </c>
      <c r="I10">
        <f>(wet!H10-Q$5)^2</f>
        <v>0</v>
      </c>
      <c r="J10">
        <f>(wet!I10-R$5)^2</f>
        <v>0.21894956900116511</v>
      </c>
      <c r="K10">
        <f>(wet!J10-S$5)^2</f>
        <v>0.87570978571067437</v>
      </c>
      <c r="L10">
        <f>(wet!K10-T$5)^2</f>
        <v>2.25</v>
      </c>
      <c r="M10">
        <f>(wet!L10-U$5)^2</f>
        <v>2.2531856267790142</v>
      </c>
      <c r="N10">
        <f>(wet!M10-V$5)^2</f>
        <v>2.2562745723401432</v>
      </c>
    </row>
    <row r="11" spans="1:22" x14ac:dyDescent="0.2">
      <c r="A11">
        <v>0.32500000000000001</v>
      </c>
      <c r="B11">
        <f>(wet!H11-wet!B11)^2</f>
        <v>0</v>
      </c>
      <c r="C11">
        <f>(wet!I11-wet!C11)^2</f>
        <v>0</v>
      </c>
      <c r="D11">
        <f>(wet!J11-wet!D11)^2</f>
        <v>0</v>
      </c>
      <c r="E11">
        <f>(wet!K11-wet!E11)^2</f>
        <v>0</v>
      </c>
      <c r="F11">
        <f>(wet!L11-wet!F11)^2</f>
        <v>0</v>
      </c>
      <c r="G11">
        <f>(wet!M11-wet!G11)^2</f>
        <v>0</v>
      </c>
      <c r="I11">
        <f>(wet!H11-Q$5)^2</f>
        <v>0</v>
      </c>
      <c r="J11">
        <f>(wet!I11-R$5)^2</f>
        <v>0.21894956900116511</v>
      </c>
      <c r="K11">
        <f>(wet!J11-S$5)^2</f>
        <v>0.87570978571067437</v>
      </c>
      <c r="L11">
        <f>(wet!K11-T$5)^2</f>
        <v>2.25</v>
      </c>
      <c r="M11">
        <f>(wet!L11-U$5)^2</f>
        <v>2.2531856267790142</v>
      </c>
      <c r="N11">
        <f>(wet!M11-V$5)^2</f>
        <v>2.2562745723401432</v>
      </c>
    </row>
    <row r="12" spans="1:22" x14ac:dyDescent="0.2">
      <c r="A12">
        <v>0.375</v>
      </c>
      <c r="B12">
        <f>(wet!H12-wet!B12)^2</f>
        <v>0</v>
      </c>
      <c r="C12">
        <f>(wet!I12-wet!C12)^2</f>
        <v>0</v>
      </c>
      <c r="D12">
        <f>(wet!J12-wet!D12)^2</f>
        <v>0</v>
      </c>
      <c r="E12">
        <f>(wet!K12-wet!E12)^2</f>
        <v>0</v>
      </c>
      <c r="F12">
        <f>(wet!L12-wet!F12)^2</f>
        <v>0</v>
      </c>
      <c r="G12">
        <f>(wet!M12-wet!G12)^2</f>
        <v>0</v>
      </c>
      <c r="I12">
        <f>(wet!H12-Q$5)^2</f>
        <v>0</v>
      </c>
      <c r="J12">
        <f>(wet!I12-R$5)^2</f>
        <v>0.21894956900116511</v>
      </c>
      <c r="K12">
        <f>(wet!J12-S$5)^2</f>
        <v>0.87570978571067437</v>
      </c>
      <c r="L12">
        <f>(wet!K12-T$5)^2</f>
        <v>2.25</v>
      </c>
      <c r="M12">
        <f>(wet!L12-U$5)^2</f>
        <v>2.2531856267790142</v>
      </c>
      <c r="N12">
        <f>(wet!M12-V$5)^2</f>
        <v>2.2562745723401432</v>
      </c>
    </row>
    <row r="13" spans="1:22" x14ac:dyDescent="0.2">
      <c r="A13">
        <v>0.42499999999999999</v>
      </c>
      <c r="B13">
        <f>(wet!H13-wet!B13)^2</f>
        <v>0</v>
      </c>
      <c r="C13">
        <f>(wet!I13-wet!C13)^2</f>
        <v>0</v>
      </c>
      <c r="D13">
        <f>(wet!J13-wet!D13)^2</f>
        <v>0</v>
      </c>
      <c r="E13">
        <f>(wet!K13-wet!E13)^2</f>
        <v>0</v>
      </c>
      <c r="F13">
        <f>(wet!L13-wet!F13)^2</f>
        <v>0</v>
      </c>
      <c r="G13">
        <f>(wet!M13-wet!G13)^2</f>
        <v>0</v>
      </c>
      <c r="I13">
        <f>(wet!H13-Q$5)^2</f>
        <v>0</v>
      </c>
      <c r="J13">
        <f>(wet!I13-R$5)^2</f>
        <v>0.21894956900116511</v>
      </c>
      <c r="K13">
        <f>(wet!J13-S$5)^2</f>
        <v>0.87570978571067437</v>
      </c>
      <c r="L13">
        <f>(wet!K13-T$5)^2</f>
        <v>2.25</v>
      </c>
      <c r="M13">
        <f>(wet!L13-U$5)^2</f>
        <v>2.2531856267790142</v>
      </c>
      <c r="N13">
        <f>(wet!M13-V$5)^2</f>
        <v>2.2562745723401432</v>
      </c>
    </row>
    <row r="14" spans="1:22" x14ac:dyDescent="0.2">
      <c r="A14">
        <v>0.47499999999999998</v>
      </c>
      <c r="B14">
        <f>(wet!H14-wet!B14)^2</f>
        <v>0</v>
      </c>
      <c r="C14">
        <f>(wet!I14-wet!C14)^2</f>
        <v>0</v>
      </c>
      <c r="D14">
        <f>(wet!J14-wet!D14)^2</f>
        <v>0</v>
      </c>
      <c r="E14">
        <f>(wet!K14-wet!E14)^2</f>
        <v>0</v>
      </c>
      <c r="F14">
        <f>(wet!L14-wet!F14)^2</f>
        <v>0</v>
      </c>
      <c r="G14">
        <f>(wet!M14-wet!G14)^2</f>
        <v>0</v>
      </c>
      <c r="I14">
        <f>(wet!H14-Q$5)^2</f>
        <v>0</v>
      </c>
      <c r="J14">
        <f>(wet!I14-R$5)^2</f>
        <v>0.21894956900116511</v>
      </c>
      <c r="K14">
        <f>(wet!J14-S$5)^2</f>
        <v>0.87570978571067437</v>
      </c>
      <c r="L14">
        <f>(wet!K14-T$5)^2</f>
        <v>2.25</v>
      </c>
      <c r="M14">
        <f>(wet!L14-U$5)^2</f>
        <v>2.2531856267790142</v>
      </c>
      <c r="N14">
        <f>(wet!M14-V$5)^2</f>
        <v>2.2562745723401432</v>
      </c>
    </row>
    <row r="15" spans="1:22" x14ac:dyDescent="0.2">
      <c r="A15">
        <v>0.52500000000000002</v>
      </c>
      <c r="B15">
        <f>(wet!H15-wet!B15)^2</f>
        <v>0</v>
      </c>
      <c r="C15">
        <f>(wet!I15-wet!C15)^2</f>
        <v>0</v>
      </c>
      <c r="D15">
        <f>(wet!J15-wet!D15)^2</f>
        <v>0</v>
      </c>
      <c r="E15">
        <f>(wet!K15-wet!E15)^2</f>
        <v>0</v>
      </c>
      <c r="F15">
        <f>(wet!L15-wet!F15)^2</f>
        <v>0</v>
      </c>
      <c r="G15">
        <f>(wet!M15-wet!G15)^2</f>
        <v>0</v>
      </c>
      <c r="I15">
        <f>(wet!H15-Q$5)^2</f>
        <v>0</v>
      </c>
      <c r="J15">
        <f>(wet!I15-R$5)^2</f>
        <v>0.21894956900116511</v>
      </c>
      <c r="K15">
        <f>(wet!J15-S$5)^2</f>
        <v>0.87570978571067437</v>
      </c>
      <c r="L15">
        <f>(wet!K15-T$5)^2</f>
        <v>2.25</v>
      </c>
      <c r="M15">
        <f>(wet!L15-U$5)^2</f>
        <v>2.2531856267790142</v>
      </c>
      <c r="N15">
        <f>(wet!M15-V$5)^2</f>
        <v>2.2562745723401432</v>
      </c>
    </row>
    <row r="16" spans="1:22" x14ac:dyDescent="0.2">
      <c r="A16">
        <v>0.57499999999999996</v>
      </c>
      <c r="B16">
        <f>(wet!H16-wet!B16)^2</f>
        <v>0</v>
      </c>
      <c r="C16">
        <f>(wet!I16-wet!C16)^2</f>
        <v>0</v>
      </c>
      <c r="D16">
        <f>(wet!J16-wet!D16)^2</f>
        <v>0</v>
      </c>
      <c r="E16">
        <f>(wet!K16-wet!E16)^2</f>
        <v>0</v>
      </c>
      <c r="F16">
        <f>(wet!L16-wet!F16)^2</f>
        <v>0</v>
      </c>
      <c r="G16">
        <f>(wet!M16-wet!G16)^2</f>
        <v>0</v>
      </c>
      <c r="I16">
        <f>(wet!H16-Q$5)^2</f>
        <v>0</v>
      </c>
      <c r="J16">
        <f>(wet!I16-R$5)^2</f>
        <v>0.21894956900116511</v>
      </c>
      <c r="K16">
        <f>(wet!J16-S$5)^2</f>
        <v>0.87570978571067437</v>
      </c>
      <c r="L16">
        <f>(wet!K16-T$5)^2</f>
        <v>2.25</v>
      </c>
      <c r="M16">
        <f>(wet!L16-U$5)^2</f>
        <v>2.2531856267790142</v>
      </c>
      <c r="N16">
        <f>(wet!M16-V$5)^2</f>
        <v>2.2562745723401432</v>
      </c>
    </row>
    <row r="17" spans="1:14" x14ac:dyDescent="0.2">
      <c r="A17">
        <v>0.625</v>
      </c>
      <c r="B17">
        <f>(wet!H17-wet!B17)^2</f>
        <v>0</v>
      </c>
      <c r="C17">
        <f>(wet!I17-wet!C17)^2</f>
        <v>0</v>
      </c>
      <c r="D17">
        <f>(wet!J17-wet!D17)^2</f>
        <v>0</v>
      </c>
      <c r="E17">
        <f>(wet!K17-wet!E17)^2</f>
        <v>0</v>
      </c>
      <c r="F17">
        <f>(wet!L17-wet!F17)^2</f>
        <v>0</v>
      </c>
      <c r="G17">
        <f>(wet!M17-wet!G17)^2</f>
        <v>0</v>
      </c>
      <c r="I17">
        <f>(wet!H17-Q$5)^2</f>
        <v>0</v>
      </c>
      <c r="J17">
        <f>(wet!I17-R$5)^2</f>
        <v>0.21894956900116511</v>
      </c>
      <c r="K17">
        <f>(wet!J17-S$5)^2</f>
        <v>0.87570978571067437</v>
      </c>
      <c r="L17">
        <f>(wet!K17-T$5)^2</f>
        <v>2.25</v>
      </c>
      <c r="M17">
        <f>(wet!L17-U$5)^2</f>
        <v>2.2531856267790142</v>
      </c>
      <c r="N17">
        <f>(wet!M17-V$5)^2</f>
        <v>2.2562745723401432</v>
      </c>
    </row>
    <row r="18" spans="1:14" x14ac:dyDescent="0.2">
      <c r="A18">
        <v>0.67500000000000004</v>
      </c>
      <c r="B18">
        <f>(wet!H18-wet!B18)^2</f>
        <v>0</v>
      </c>
      <c r="C18">
        <f>(wet!I18-wet!C18)^2</f>
        <v>0</v>
      </c>
      <c r="D18">
        <f>(wet!J18-wet!D18)^2</f>
        <v>0</v>
      </c>
      <c r="E18">
        <f>(wet!K18-wet!E18)^2</f>
        <v>0</v>
      </c>
      <c r="F18">
        <f>(wet!L18-wet!F18)^2</f>
        <v>0</v>
      </c>
      <c r="G18">
        <f>(wet!M18-wet!G18)^2</f>
        <v>0</v>
      </c>
      <c r="I18">
        <f>(wet!H18-Q$5)^2</f>
        <v>0</v>
      </c>
      <c r="J18">
        <f>(wet!I18-R$5)^2</f>
        <v>0.21894956900116511</v>
      </c>
      <c r="K18">
        <f>(wet!J18-S$5)^2</f>
        <v>0.87570978571067437</v>
      </c>
      <c r="L18">
        <f>(wet!K18-T$5)^2</f>
        <v>2.25</v>
      </c>
      <c r="M18">
        <f>(wet!L18-U$5)^2</f>
        <v>2.2531856267790142</v>
      </c>
      <c r="N18">
        <f>(wet!M18-V$5)^2</f>
        <v>2.2562745723401432</v>
      </c>
    </row>
    <row r="19" spans="1:14" x14ac:dyDescent="0.2">
      <c r="A19">
        <v>0.72499999999999998</v>
      </c>
      <c r="B19">
        <f>(wet!H19-wet!B19)^2</f>
        <v>0</v>
      </c>
      <c r="C19">
        <f>(wet!I19-wet!C19)^2</f>
        <v>0</v>
      </c>
      <c r="D19">
        <f>(wet!J19-wet!D19)^2</f>
        <v>0</v>
      </c>
      <c r="E19">
        <f>(wet!K19-wet!E19)^2</f>
        <v>0</v>
      </c>
      <c r="F19">
        <f>(wet!L19-wet!F19)^2</f>
        <v>0</v>
      </c>
      <c r="G19">
        <f>(wet!M19-wet!G19)^2</f>
        <v>0</v>
      </c>
      <c r="I19">
        <f>(wet!H19-Q$5)^2</f>
        <v>0</v>
      </c>
      <c r="J19">
        <f>(wet!I19-R$5)^2</f>
        <v>0.21894956900116511</v>
      </c>
      <c r="K19">
        <f>(wet!J19-S$5)^2</f>
        <v>0.87570978571067437</v>
      </c>
      <c r="L19">
        <f>(wet!K19-T$5)^2</f>
        <v>2.25</v>
      </c>
      <c r="M19">
        <f>(wet!L19-U$5)^2</f>
        <v>2.2531856267790142</v>
      </c>
      <c r="N19">
        <f>(wet!M19-V$5)^2</f>
        <v>2.2562745723401432</v>
      </c>
    </row>
    <row r="20" spans="1:14" x14ac:dyDescent="0.2">
      <c r="A20">
        <v>0.77500000000000002</v>
      </c>
      <c r="B20">
        <f>(wet!H20-wet!B20)^2</f>
        <v>0</v>
      </c>
      <c r="C20">
        <f>(wet!I20-wet!C20)^2</f>
        <v>0</v>
      </c>
      <c r="D20">
        <f>(wet!J20-wet!D20)^2</f>
        <v>0</v>
      </c>
      <c r="E20">
        <f>(wet!K20-wet!E20)^2</f>
        <v>0</v>
      </c>
      <c r="F20">
        <f>(wet!L20-wet!F20)^2</f>
        <v>0</v>
      </c>
      <c r="G20">
        <f>(wet!M20-wet!G20)^2</f>
        <v>0</v>
      </c>
      <c r="I20">
        <f>(wet!H20-Q$5)^2</f>
        <v>0</v>
      </c>
      <c r="J20">
        <f>(wet!I20-R$5)^2</f>
        <v>0.21894956900116511</v>
      </c>
      <c r="K20">
        <f>(wet!J20-S$5)^2</f>
        <v>0.87570978571067437</v>
      </c>
      <c r="L20">
        <f>(wet!K20-T$5)^2</f>
        <v>2.25</v>
      </c>
      <c r="M20">
        <f>(wet!L20-U$5)^2</f>
        <v>2.2531856267790142</v>
      </c>
      <c r="N20">
        <f>(wet!M20-V$5)^2</f>
        <v>2.2562745723401432</v>
      </c>
    </row>
    <row r="21" spans="1:14" x14ac:dyDescent="0.2">
      <c r="A21">
        <v>0.82499999999999996</v>
      </c>
      <c r="B21">
        <f>(wet!H21-wet!B21)^2</f>
        <v>0</v>
      </c>
      <c r="C21">
        <f>(wet!I21-wet!C21)^2</f>
        <v>0</v>
      </c>
      <c r="D21">
        <f>(wet!J21-wet!D21)^2</f>
        <v>0</v>
      </c>
      <c r="E21">
        <f>(wet!K21-wet!E21)^2</f>
        <v>0</v>
      </c>
      <c r="F21">
        <f>(wet!L21-wet!F21)^2</f>
        <v>0</v>
      </c>
      <c r="G21">
        <f>(wet!M21-wet!G21)^2</f>
        <v>0</v>
      </c>
      <c r="I21">
        <f>(wet!H21-Q$5)^2</f>
        <v>0</v>
      </c>
      <c r="J21">
        <f>(wet!I21-R$5)^2</f>
        <v>0.21894956900116511</v>
      </c>
      <c r="K21">
        <f>(wet!J21-S$5)^2</f>
        <v>0.87570978571067437</v>
      </c>
      <c r="L21">
        <f>(wet!K21-T$5)^2</f>
        <v>2.25</v>
      </c>
      <c r="M21">
        <f>(wet!L21-U$5)^2</f>
        <v>2.2531856267790142</v>
      </c>
      <c r="N21">
        <f>(wet!M21-V$5)^2</f>
        <v>2.2562745723401432</v>
      </c>
    </row>
    <row r="22" spans="1:14" x14ac:dyDescent="0.2">
      <c r="A22">
        <v>0.875</v>
      </c>
      <c r="B22">
        <f>(wet!H22-wet!B22)^2</f>
        <v>0</v>
      </c>
      <c r="C22">
        <f>(wet!I22-wet!C22)^2</f>
        <v>0</v>
      </c>
      <c r="D22">
        <f>(wet!J22-wet!D22)^2</f>
        <v>0</v>
      </c>
      <c r="E22">
        <f>(wet!K22-wet!E22)^2</f>
        <v>0</v>
      </c>
      <c r="F22">
        <f>(wet!L22-wet!F22)^2</f>
        <v>0</v>
      </c>
      <c r="G22">
        <f>(wet!M22-wet!G22)^2</f>
        <v>0</v>
      </c>
      <c r="I22">
        <f>(wet!H22-Q$5)^2</f>
        <v>0</v>
      </c>
      <c r="J22">
        <f>(wet!I22-R$5)^2</f>
        <v>0.21894956900116511</v>
      </c>
      <c r="K22">
        <f>(wet!J22-S$5)^2</f>
        <v>0.87570978571067437</v>
      </c>
      <c r="L22">
        <f>(wet!K22-T$5)^2</f>
        <v>2.25</v>
      </c>
      <c r="M22">
        <f>(wet!L22-U$5)^2</f>
        <v>2.2531856267790142</v>
      </c>
      <c r="N22">
        <f>(wet!M22-V$5)^2</f>
        <v>2.2562745723401432</v>
      </c>
    </row>
    <row r="23" spans="1:14" x14ac:dyDescent="0.2">
      <c r="A23">
        <v>0.92500000000000004</v>
      </c>
      <c r="B23">
        <f>(wet!H23-wet!B23)^2</f>
        <v>0</v>
      </c>
      <c r="C23">
        <f>(wet!I23-wet!C23)^2</f>
        <v>0</v>
      </c>
      <c r="D23">
        <f>(wet!J23-wet!D23)^2</f>
        <v>0</v>
      </c>
      <c r="E23">
        <f>(wet!K23-wet!E23)^2</f>
        <v>0</v>
      </c>
      <c r="F23">
        <f>(wet!L23-wet!F23)^2</f>
        <v>0</v>
      </c>
      <c r="G23">
        <f>(wet!M23-wet!G23)^2</f>
        <v>0</v>
      </c>
      <c r="I23">
        <f>(wet!H23-Q$5)^2</f>
        <v>0</v>
      </c>
      <c r="J23">
        <f>(wet!I23-R$5)^2</f>
        <v>0.21894956900116511</v>
      </c>
      <c r="K23">
        <f>(wet!J23-S$5)^2</f>
        <v>0.87570978571067437</v>
      </c>
      <c r="L23">
        <f>(wet!K23-T$5)^2</f>
        <v>2.25</v>
      </c>
      <c r="M23">
        <f>(wet!L23-U$5)^2</f>
        <v>2.2531856267790142</v>
      </c>
      <c r="N23">
        <f>(wet!M23-V$5)^2</f>
        <v>2.2562745723401432</v>
      </c>
    </row>
    <row r="24" spans="1:14" x14ac:dyDescent="0.2">
      <c r="A24">
        <v>0.97499999999999998</v>
      </c>
      <c r="B24">
        <f>(wet!H24-wet!B24)^2</f>
        <v>0</v>
      </c>
      <c r="C24">
        <f>(wet!I24-wet!C24)^2</f>
        <v>0</v>
      </c>
      <c r="D24">
        <f>(wet!J24-wet!D24)^2</f>
        <v>0</v>
      </c>
      <c r="E24">
        <f>(wet!K24-wet!E24)^2</f>
        <v>0</v>
      </c>
      <c r="F24">
        <f>(wet!L24-wet!F24)^2</f>
        <v>0</v>
      </c>
      <c r="G24">
        <f>(wet!M24-wet!G24)^2</f>
        <v>0</v>
      </c>
      <c r="I24">
        <f>(wet!H24-Q$5)^2</f>
        <v>0</v>
      </c>
      <c r="J24">
        <f>(wet!I24-R$5)^2</f>
        <v>0.21894956900116511</v>
      </c>
      <c r="K24">
        <f>(wet!J24-S$5)^2</f>
        <v>0.87570978571067437</v>
      </c>
      <c r="L24">
        <f>(wet!K24-T$5)^2</f>
        <v>2.25</v>
      </c>
      <c r="M24">
        <f>(wet!L24-U$5)^2</f>
        <v>2.2531856267790142</v>
      </c>
      <c r="N24">
        <f>(wet!M24-V$5)^2</f>
        <v>2.2562745723401432</v>
      </c>
    </row>
    <row r="25" spans="1:14" x14ac:dyDescent="0.2">
      <c r="A25">
        <v>1.0249999999999999</v>
      </c>
      <c r="B25">
        <f>(wet!H25-wet!B25)^2</f>
        <v>0</v>
      </c>
      <c r="C25">
        <f>(wet!I25-wet!C25)^2</f>
        <v>0</v>
      </c>
      <c r="D25">
        <f>(wet!J25-wet!D25)^2</f>
        <v>0</v>
      </c>
      <c r="E25">
        <f>(wet!K25-wet!E25)^2</f>
        <v>0</v>
      </c>
      <c r="F25">
        <f>(wet!L25-wet!F25)^2</f>
        <v>0</v>
      </c>
      <c r="G25">
        <f>(wet!M25-wet!G25)^2</f>
        <v>0</v>
      </c>
      <c r="I25">
        <f>(wet!H25-Q$5)^2</f>
        <v>0</v>
      </c>
      <c r="J25">
        <f>(wet!I25-R$5)^2</f>
        <v>0.21894956900116511</v>
      </c>
      <c r="K25">
        <f>(wet!J25-S$5)^2</f>
        <v>0.87570978571067437</v>
      </c>
      <c r="L25">
        <f>(wet!K25-T$5)^2</f>
        <v>2.25</v>
      </c>
      <c r="M25">
        <f>(wet!L25-U$5)^2</f>
        <v>2.2531856267790142</v>
      </c>
      <c r="N25">
        <f>(wet!M25-V$5)^2</f>
        <v>2.2562745723401432</v>
      </c>
    </row>
    <row r="26" spans="1:14" x14ac:dyDescent="0.2">
      <c r="A26">
        <v>1.075</v>
      </c>
      <c r="B26">
        <f>(wet!H26-wet!B26)^2</f>
        <v>0</v>
      </c>
      <c r="C26">
        <f>(wet!I26-wet!C26)^2</f>
        <v>0</v>
      </c>
      <c r="D26">
        <f>(wet!J26-wet!D26)^2</f>
        <v>0</v>
      </c>
      <c r="E26">
        <f>(wet!K26-wet!E26)^2</f>
        <v>0</v>
      </c>
      <c r="F26">
        <f>(wet!L26-wet!F26)^2</f>
        <v>0</v>
      </c>
      <c r="G26">
        <f>(wet!M26-wet!G26)^2</f>
        <v>0</v>
      </c>
      <c r="I26">
        <f>(wet!H26-Q$5)^2</f>
        <v>0</v>
      </c>
      <c r="J26">
        <f>(wet!I26-R$5)^2</f>
        <v>0.21894956900116511</v>
      </c>
      <c r="K26">
        <f>(wet!J26-S$5)^2</f>
        <v>0.87570978571067437</v>
      </c>
      <c r="L26">
        <f>(wet!K26-T$5)^2</f>
        <v>2.25</v>
      </c>
      <c r="M26">
        <f>(wet!L26-U$5)^2</f>
        <v>2.2531856267790142</v>
      </c>
      <c r="N26">
        <f>(wet!M26-V$5)^2</f>
        <v>2.2562745723401432</v>
      </c>
    </row>
    <row r="27" spans="1:14" x14ac:dyDescent="0.2">
      <c r="A27">
        <v>1.125</v>
      </c>
      <c r="B27">
        <f>(wet!H27-wet!B27)^2</f>
        <v>0</v>
      </c>
      <c r="C27">
        <f>(wet!I27-wet!C27)^2</f>
        <v>0</v>
      </c>
      <c r="D27">
        <f>(wet!J27-wet!D27)^2</f>
        <v>0</v>
      </c>
      <c r="E27">
        <f>(wet!K27-wet!E27)^2</f>
        <v>0</v>
      </c>
      <c r="F27">
        <f>(wet!L27-wet!F27)^2</f>
        <v>0</v>
      </c>
      <c r="G27">
        <f>(wet!M27-wet!G27)^2</f>
        <v>0</v>
      </c>
      <c r="I27">
        <f>(wet!H27-Q$5)^2</f>
        <v>0</v>
      </c>
      <c r="J27">
        <f>(wet!I27-R$5)^2</f>
        <v>0.21894956900116511</v>
      </c>
      <c r="K27">
        <f>(wet!J27-S$5)^2</f>
        <v>0.87570978571067437</v>
      </c>
      <c r="L27">
        <f>(wet!K27-T$5)^2</f>
        <v>2.25</v>
      </c>
      <c r="M27">
        <f>(wet!L27-U$5)^2</f>
        <v>2.2531856267790142</v>
      </c>
      <c r="N27">
        <f>(wet!M27-V$5)^2</f>
        <v>2.2562745723401432</v>
      </c>
    </row>
    <row r="28" spans="1:14" x14ac:dyDescent="0.2">
      <c r="A28">
        <v>1.175</v>
      </c>
      <c r="B28">
        <f>(wet!H28-wet!B28)^2</f>
        <v>0</v>
      </c>
      <c r="C28">
        <f>(wet!I28-wet!C28)^2</f>
        <v>0</v>
      </c>
      <c r="D28">
        <f>(wet!J28-wet!D28)^2</f>
        <v>0</v>
      </c>
      <c r="E28">
        <f>(wet!K28-wet!E28)^2</f>
        <v>0</v>
      </c>
      <c r="F28">
        <f>(wet!L28-wet!F28)^2</f>
        <v>0</v>
      </c>
      <c r="G28">
        <f>(wet!M28-wet!G28)^2</f>
        <v>0</v>
      </c>
      <c r="I28">
        <f>(wet!H28-Q$5)^2</f>
        <v>0</v>
      </c>
      <c r="J28">
        <f>(wet!I28-R$5)^2</f>
        <v>0.21894956900116511</v>
      </c>
      <c r="K28">
        <f>(wet!J28-S$5)^2</f>
        <v>0.87570978571067437</v>
      </c>
      <c r="L28">
        <f>(wet!K28-T$5)^2</f>
        <v>2.25</v>
      </c>
      <c r="M28">
        <f>(wet!L28-U$5)^2</f>
        <v>2.2531856267790142</v>
      </c>
      <c r="N28">
        <f>(wet!M28-V$5)^2</f>
        <v>2.2562745723401432</v>
      </c>
    </row>
    <row r="29" spans="1:14" x14ac:dyDescent="0.2">
      <c r="A29">
        <v>1.2250000000000001</v>
      </c>
      <c r="B29">
        <f>(wet!H29-wet!B29)^2</f>
        <v>0</v>
      </c>
      <c r="C29">
        <f>(wet!I29-wet!C29)^2</f>
        <v>0</v>
      </c>
      <c r="D29">
        <f>(wet!J29-wet!D29)^2</f>
        <v>0</v>
      </c>
      <c r="E29">
        <f>(wet!K29-wet!E29)^2</f>
        <v>0</v>
      </c>
      <c r="F29">
        <f>(wet!L29-wet!F29)^2</f>
        <v>0</v>
      </c>
      <c r="G29">
        <f>(wet!M29-wet!G29)^2</f>
        <v>0</v>
      </c>
      <c r="I29">
        <f>(wet!H29-Q$5)^2</f>
        <v>0</v>
      </c>
      <c r="J29">
        <f>(wet!I29-R$5)^2</f>
        <v>0.21894956900116511</v>
      </c>
      <c r="K29">
        <f>(wet!J29-S$5)^2</f>
        <v>0.87570978571067437</v>
      </c>
      <c r="L29">
        <f>(wet!K29-T$5)^2</f>
        <v>2.25</v>
      </c>
      <c r="M29">
        <f>(wet!L29-U$5)^2</f>
        <v>2.2531856267790142</v>
      </c>
      <c r="N29">
        <f>(wet!M29-V$5)^2</f>
        <v>2.2562745723401432</v>
      </c>
    </row>
    <row r="30" spans="1:14" x14ac:dyDescent="0.2">
      <c r="A30">
        <v>1.2749999999999999</v>
      </c>
      <c r="B30">
        <f>(wet!H30-wet!B30)^2</f>
        <v>0</v>
      </c>
      <c r="C30">
        <f>(wet!I30-wet!C30)^2</f>
        <v>0</v>
      </c>
      <c r="D30">
        <f>(wet!J30-wet!D30)^2</f>
        <v>0</v>
      </c>
      <c r="E30">
        <f>(wet!K30-wet!E30)^2</f>
        <v>0</v>
      </c>
      <c r="F30">
        <f>(wet!L30-wet!F30)^2</f>
        <v>0</v>
      </c>
      <c r="G30">
        <f>(wet!M30-wet!G30)^2</f>
        <v>0</v>
      </c>
      <c r="I30">
        <f>(wet!H30-Q$5)^2</f>
        <v>0</v>
      </c>
      <c r="J30">
        <f>(wet!I30-R$5)^2</f>
        <v>0.21894956900116511</v>
      </c>
      <c r="K30">
        <f>(wet!J30-S$5)^2</f>
        <v>0.87570978571067437</v>
      </c>
      <c r="L30">
        <f>(wet!K30-T$5)^2</f>
        <v>2.25</v>
      </c>
      <c r="M30">
        <f>(wet!L30-U$5)^2</f>
        <v>2.2531856267790142</v>
      </c>
      <c r="N30">
        <f>(wet!M30-V$5)^2</f>
        <v>2.2562745723401432</v>
      </c>
    </row>
    <row r="31" spans="1:14" x14ac:dyDescent="0.2">
      <c r="A31">
        <v>1.325</v>
      </c>
      <c r="B31">
        <f>(wet!H31-wet!B31)^2</f>
        <v>0</v>
      </c>
      <c r="C31">
        <f>(wet!I31-wet!C31)^2</f>
        <v>0</v>
      </c>
      <c r="D31">
        <f>(wet!J31-wet!D31)^2</f>
        <v>0</v>
      </c>
      <c r="E31">
        <f>(wet!K31-wet!E31)^2</f>
        <v>0</v>
      </c>
      <c r="F31">
        <f>(wet!L31-wet!F31)^2</f>
        <v>0</v>
      </c>
      <c r="G31">
        <f>(wet!M31-wet!G31)^2</f>
        <v>0</v>
      </c>
      <c r="I31">
        <f>(wet!H31-Q$5)^2</f>
        <v>0</v>
      </c>
      <c r="J31">
        <f>(wet!I31-R$5)^2</f>
        <v>0.21894956900116511</v>
      </c>
      <c r="K31">
        <f>(wet!J31-S$5)^2</f>
        <v>0.87570978571067437</v>
      </c>
      <c r="L31">
        <f>(wet!K31-T$5)^2</f>
        <v>2.25</v>
      </c>
      <c r="M31">
        <f>(wet!L31-U$5)^2</f>
        <v>2.2531856267790142</v>
      </c>
      <c r="N31">
        <f>(wet!M31-V$5)^2</f>
        <v>2.2562745723401432</v>
      </c>
    </row>
    <row r="32" spans="1:14" x14ac:dyDescent="0.2">
      <c r="A32">
        <v>1.375</v>
      </c>
      <c r="B32">
        <f>(wet!H32-wet!B32)^2</f>
        <v>0</v>
      </c>
      <c r="C32">
        <f>(wet!I32-wet!C32)^2</f>
        <v>0</v>
      </c>
      <c r="D32">
        <f>(wet!J32-wet!D32)^2</f>
        <v>0</v>
      </c>
      <c r="E32">
        <f>(wet!K32-wet!E32)^2</f>
        <v>0</v>
      </c>
      <c r="F32">
        <f>(wet!L32-wet!F32)^2</f>
        <v>0</v>
      </c>
      <c r="G32">
        <f>(wet!M32-wet!G32)^2</f>
        <v>0</v>
      </c>
      <c r="I32">
        <f>(wet!H32-Q$5)^2</f>
        <v>0</v>
      </c>
      <c r="J32">
        <f>(wet!I32-R$5)^2</f>
        <v>0.21894956900116511</v>
      </c>
      <c r="K32">
        <f>(wet!J32-S$5)^2</f>
        <v>0.87570978571067437</v>
      </c>
      <c r="L32">
        <f>(wet!K32-T$5)^2</f>
        <v>2.25</v>
      </c>
      <c r="M32">
        <f>(wet!L32-U$5)^2</f>
        <v>2.2531856267790142</v>
      </c>
      <c r="N32">
        <f>(wet!M32-V$5)^2</f>
        <v>2.2562745723401432</v>
      </c>
    </row>
    <row r="33" spans="1:14" x14ac:dyDescent="0.2">
      <c r="A33">
        <v>1.425</v>
      </c>
      <c r="B33">
        <f>(wet!H33-wet!B33)^2</f>
        <v>0</v>
      </c>
      <c r="C33">
        <f>(wet!I33-wet!C33)^2</f>
        <v>0</v>
      </c>
      <c r="D33">
        <f>(wet!J33-wet!D33)^2</f>
        <v>0</v>
      </c>
      <c r="E33">
        <f>(wet!K33-wet!E33)^2</f>
        <v>0</v>
      </c>
      <c r="F33">
        <f>(wet!L33-wet!F33)^2</f>
        <v>0</v>
      </c>
      <c r="G33">
        <f>(wet!M33-wet!G33)^2</f>
        <v>0</v>
      </c>
      <c r="I33">
        <f>(wet!H33-Q$5)^2</f>
        <v>0</v>
      </c>
      <c r="J33">
        <f>(wet!I33-R$5)^2</f>
        <v>0.21894956900116511</v>
      </c>
      <c r="K33">
        <f>(wet!J33-S$5)^2</f>
        <v>0.87570978571067437</v>
      </c>
      <c r="L33">
        <f>(wet!K33-T$5)^2</f>
        <v>2.25</v>
      </c>
      <c r="M33">
        <f>(wet!L33-U$5)^2</f>
        <v>2.2531856267790142</v>
      </c>
      <c r="N33">
        <f>(wet!M33-V$5)^2</f>
        <v>2.2562745723401432</v>
      </c>
    </row>
    <row r="34" spans="1:14" x14ac:dyDescent="0.2">
      <c r="A34">
        <v>1.4750000000000001</v>
      </c>
      <c r="B34">
        <f>(wet!H34-wet!B34)^2</f>
        <v>0</v>
      </c>
      <c r="C34">
        <f>(wet!I34-wet!C34)^2</f>
        <v>0</v>
      </c>
      <c r="D34">
        <f>(wet!J34-wet!D34)^2</f>
        <v>0</v>
      </c>
      <c r="E34">
        <f>(wet!K34-wet!E34)^2</f>
        <v>0</v>
      </c>
      <c r="F34">
        <f>(wet!L34-wet!F34)^2</f>
        <v>0</v>
      </c>
      <c r="G34">
        <f>(wet!M34-wet!G34)^2</f>
        <v>0</v>
      </c>
      <c r="I34">
        <f>(wet!H34-Q$5)^2</f>
        <v>0</v>
      </c>
      <c r="J34">
        <f>(wet!I34-R$5)^2</f>
        <v>0.21894956900116511</v>
      </c>
      <c r="K34">
        <f>(wet!J34-S$5)^2</f>
        <v>0.87570978571067437</v>
      </c>
      <c r="L34">
        <f>(wet!K34-T$5)^2</f>
        <v>2.25</v>
      </c>
      <c r="M34">
        <f>(wet!L34-U$5)^2</f>
        <v>2.2531856267790142</v>
      </c>
      <c r="N34">
        <f>(wet!M34-V$5)^2</f>
        <v>2.2562745723401432</v>
      </c>
    </row>
    <row r="35" spans="1:14" x14ac:dyDescent="0.2">
      <c r="A35">
        <v>1.5249999999999999</v>
      </c>
      <c r="B35">
        <f>(wet!H35-wet!B35)^2</f>
        <v>0</v>
      </c>
      <c r="C35">
        <f>(wet!I35-wet!C35)^2</f>
        <v>0</v>
      </c>
      <c r="D35">
        <f>(wet!J35-wet!D35)^2</f>
        <v>0</v>
      </c>
      <c r="E35">
        <f>(wet!K35-wet!E35)^2</f>
        <v>0</v>
      </c>
      <c r="F35">
        <f>(wet!L35-wet!F35)^2</f>
        <v>0</v>
      </c>
      <c r="G35">
        <f>(wet!M35-wet!G35)^2</f>
        <v>0</v>
      </c>
      <c r="I35">
        <f>(wet!H35-Q$5)^2</f>
        <v>0</v>
      </c>
      <c r="J35">
        <f>(wet!I35-R$5)^2</f>
        <v>0.21894956900116511</v>
      </c>
      <c r="K35">
        <f>(wet!J35-S$5)^2</f>
        <v>0.87570978571067437</v>
      </c>
      <c r="L35">
        <f>(wet!K35-T$5)^2</f>
        <v>2.25</v>
      </c>
      <c r="M35">
        <f>(wet!L35-U$5)^2</f>
        <v>2.2531856267790142</v>
      </c>
      <c r="N35">
        <f>(wet!M35-V$5)^2</f>
        <v>2.2562745723401432</v>
      </c>
    </row>
    <row r="36" spans="1:14" x14ac:dyDescent="0.2">
      <c r="A36">
        <v>1.575</v>
      </c>
      <c r="B36">
        <f>(wet!H36-wet!B36)^2</f>
        <v>0</v>
      </c>
      <c r="C36">
        <f>(wet!I36-wet!C36)^2</f>
        <v>0</v>
      </c>
      <c r="D36">
        <f>(wet!J36-wet!D36)^2</f>
        <v>0</v>
      </c>
      <c r="E36">
        <f>(wet!K36-wet!E36)^2</f>
        <v>0</v>
      </c>
      <c r="F36">
        <f>(wet!L36-wet!F36)^2</f>
        <v>0</v>
      </c>
      <c r="G36">
        <f>(wet!M36-wet!G36)^2</f>
        <v>0</v>
      </c>
      <c r="I36">
        <f>(wet!H36-Q$5)^2</f>
        <v>0</v>
      </c>
      <c r="J36">
        <f>(wet!I36-R$5)^2</f>
        <v>0.21894956900116511</v>
      </c>
      <c r="K36">
        <f>(wet!J36-S$5)^2</f>
        <v>0.87570978571067437</v>
      </c>
      <c r="L36">
        <f>(wet!K36-T$5)^2</f>
        <v>2.25</v>
      </c>
      <c r="M36">
        <f>(wet!L36-U$5)^2</f>
        <v>2.2531856267790142</v>
      </c>
      <c r="N36">
        <f>(wet!M36-V$5)^2</f>
        <v>2.2562745723401432</v>
      </c>
    </row>
    <row r="37" spans="1:14" x14ac:dyDescent="0.2">
      <c r="A37">
        <v>1.625</v>
      </c>
      <c r="B37">
        <f>(wet!H37-wet!B37)^2</f>
        <v>0</v>
      </c>
      <c r="C37">
        <f>(wet!I37-wet!C37)^2</f>
        <v>0</v>
      </c>
      <c r="D37">
        <f>(wet!J37-wet!D37)^2</f>
        <v>0</v>
      </c>
      <c r="E37">
        <f>(wet!K37-wet!E37)^2</f>
        <v>0</v>
      </c>
      <c r="F37">
        <f>(wet!L37-wet!F37)^2</f>
        <v>0</v>
      </c>
      <c r="G37">
        <f>(wet!M37-wet!G37)^2</f>
        <v>0</v>
      </c>
      <c r="I37">
        <f>(wet!H37-Q$5)^2</f>
        <v>0</v>
      </c>
      <c r="J37">
        <f>(wet!I37-R$5)^2</f>
        <v>0.21894956900116511</v>
      </c>
      <c r="K37">
        <f>(wet!J37-S$5)^2</f>
        <v>0.87570978571067437</v>
      </c>
      <c r="L37">
        <f>(wet!K37-T$5)^2</f>
        <v>2.25</v>
      </c>
      <c r="M37">
        <f>(wet!L37-U$5)^2</f>
        <v>2.2531856267790142</v>
      </c>
      <c r="N37">
        <f>(wet!M37-V$5)^2</f>
        <v>2.2562745723401432</v>
      </c>
    </row>
    <row r="38" spans="1:14" x14ac:dyDescent="0.2">
      <c r="A38">
        <v>1.675</v>
      </c>
      <c r="B38">
        <f>(wet!H38-wet!B38)^2</f>
        <v>0</v>
      </c>
      <c r="C38">
        <f>(wet!I38-wet!C38)^2</f>
        <v>0</v>
      </c>
      <c r="D38">
        <f>(wet!J38-wet!D38)^2</f>
        <v>0</v>
      </c>
      <c r="E38">
        <f>(wet!K38-wet!E38)^2</f>
        <v>0</v>
      </c>
      <c r="F38">
        <f>(wet!L38-wet!F38)^2</f>
        <v>0</v>
      </c>
      <c r="G38">
        <f>(wet!M38-wet!G38)^2</f>
        <v>0</v>
      </c>
      <c r="I38">
        <f>(wet!H38-Q$5)^2</f>
        <v>0</v>
      </c>
      <c r="J38">
        <f>(wet!I38-R$5)^2</f>
        <v>0.21894956900116511</v>
      </c>
      <c r="K38">
        <f>(wet!J38-S$5)^2</f>
        <v>0.87570978571067437</v>
      </c>
      <c r="L38">
        <f>(wet!K38-T$5)^2</f>
        <v>2.25</v>
      </c>
      <c r="M38">
        <f>(wet!L38-U$5)^2</f>
        <v>2.2531856267790142</v>
      </c>
      <c r="N38">
        <f>(wet!M38-V$5)^2</f>
        <v>2.2562745723401432</v>
      </c>
    </row>
    <row r="39" spans="1:14" x14ac:dyDescent="0.2">
      <c r="A39">
        <v>1.7250000000000001</v>
      </c>
      <c r="B39">
        <f>(wet!H39-wet!B39)^2</f>
        <v>0</v>
      </c>
      <c r="C39">
        <f>(wet!I39-wet!C39)^2</f>
        <v>0</v>
      </c>
      <c r="D39">
        <f>(wet!J39-wet!D39)^2</f>
        <v>0</v>
      </c>
      <c r="E39">
        <f>(wet!K39-wet!E39)^2</f>
        <v>0</v>
      </c>
      <c r="F39">
        <f>(wet!L39-wet!F39)^2</f>
        <v>0</v>
      </c>
      <c r="G39">
        <f>(wet!M39-wet!G39)^2</f>
        <v>0</v>
      </c>
      <c r="I39">
        <f>(wet!H39-Q$5)^2</f>
        <v>0</v>
      </c>
      <c r="J39">
        <f>(wet!I39-R$5)^2</f>
        <v>0.21894956900116511</v>
      </c>
      <c r="K39">
        <f>(wet!J39-S$5)^2</f>
        <v>0.87570978571067437</v>
      </c>
      <c r="L39">
        <f>(wet!K39-T$5)^2</f>
        <v>2.25</v>
      </c>
      <c r="M39">
        <f>(wet!L39-U$5)^2</f>
        <v>2.2531856267790142</v>
      </c>
      <c r="N39">
        <f>(wet!M39-V$5)^2</f>
        <v>2.2562745723401432</v>
      </c>
    </row>
    <row r="40" spans="1:14" x14ac:dyDescent="0.2">
      <c r="A40">
        <v>1.7749999999999999</v>
      </c>
      <c r="B40">
        <f>(wet!H40-wet!B40)^2</f>
        <v>0</v>
      </c>
      <c r="C40">
        <f>(wet!I40-wet!C40)^2</f>
        <v>0</v>
      </c>
      <c r="D40">
        <f>(wet!J40-wet!D40)^2</f>
        <v>0</v>
      </c>
      <c r="E40">
        <f>(wet!K40-wet!E40)^2</f>
        <v>0</v>
      </c>
      <c r="F40">
        <f>(wet!L40-wet!F40)^2</f>
        <v>0</v>
      </c>
      <c r="G40">
        <f>(wet!M40-wet!G40)^2</f>
        <v>0</v>
      </c>
      <c r="I40">
        <f>(wet!H40-Q$5)^2</f>
        <v>0</v>
      </c>
      <c r="J40">
        <f>(wet!I40-R$5)^2</f>
        <v>0.21894956900116511</v>
      </c>
      <c r="K40">
        <f>(wet!J40-S$5)^2</f>
        <v>0.87570978571067437</v>
      </c>
      <c r="L40">
        <f>(wet!K40-T$5)^2</f>
        <v>2.25</v>
      </c>
      <c r="M40">
        <f>(wet!L40-U$5)^2</f>
        <v>2.2531856267790142</v>
      </c>
      <c r="N40">
        <f>(wet!M40-V$5)^2</f>
        <v>2.2562745723401432</v>
      </c>
    </row>
    <row r="41" spans="1:14" x14ac:dyDescent="0.2">
      <c r="A41">
        <v>1.825</v>
      </c>
      <c r="B41">
        <f>(wet!H41-wet!B41)^2</f>
        <v>0</v>
      </c>
      <c r="C41">
        <f>(wet!I41-wet!C41)^2</f>
        <v>0</v>
      </c>
      <c r="D41">
        <f>(wet!J41-wet!D41)^2</f>
        <v>0</v>
      </c>
      <c r="E41">
        <f>(wet!K41-wet!E41)^2</f>
        <v>0</v>
      </c>
      <c r="F41">
        <f>(wet!L41-wet!F41)^2</f>
        <v>0</v>
      </c>
      <c r="G41">
        <f>(wet!M41-wet!G41)^2</f>
        <v>0</v>
      </c>
      <c r="I41">
        <f>(wet!H41-Q$5)^2</f>
        <v>0</v>
      </c>
      <c r="J41">
        <f>(wet!I41-R$5)^2</f>
        <v>0.21894956900116511</v>
      </c>
      <c r="K41">
        <f>(wet!J41-S$5)^2</f>
        <v>0.87570978571067437</v>
      </c>
      <c r="L41">
        <f>(wet!K41-T$5)^2</f>
        <v>2.25</v>
      </c>
      <c r="M41">
        <f>(wet!L41-U$5)^2</f>
        <v>2.2531856267790142</v>
      </c>
      <c r="N41">
        <f>(wet!M41-V$5)^2</f>
        <v>2.2562745723401432</v>
      </c>
    </row>
    <row r="42" spans="1:14" x14ac:dyDescent="0.2">
      <c r="A42">
        <v>1.875</v>
      </c>
      <c r="B42">
        <f>(wet!H42-wet!B42)^2</f>
        <v>0</v>
      </c>
      <c r="C42">
        <f>(wet!I42-wet!C42)^2</f>
        <v>0</v>
      </c>
      <c r="D42">
        <f>(wet!J42-wet!D42)^2</f>
        <v>0</v>
      </c>
      <c r="E42">
        <f>(wet!K42-wet!E42)^2</f>
        <v>0</v>
      </c>
      <c r="F42">
        <f>(wet!L42-wet!F42)^2</f>
        <v>0</v>
      </c>
      <c r="G42">
        <f>(wet!M42-wet!G42)^2</f>
        <v>0</v>
      </c>
      <c r="I42">
        <f>(wet!H42-Q$5)^2</f>
        <v>0</v>
      </c>
      <c r="J42">
        <f>(wet!I42-R$5)^2</f>
        <v>0.21894956900116511</v>
      </c>
      <c r="K42">
        <f>(wet!J42-S$5)^2</f>
        <v>0.87570978571067437</v>
      </c>
      <c r="L42">
        <f>(wet!K42-T$5)^2</f>
        <v>2.25</v>
      </c>
      <c r="M42">
        <f>(wet!L42-U$5)^2</f>
        <v>2.2531856267790142</v>
      </c>
      <c r="N42">
        <f>(wet!M42-V$5)^2</f>
        <v>2.2562745723401432</v>
      </c>
    </row>
    <row r="43" spans="1:14" x14ac:dyDescent="0.2">
      <c r="A43">
        <v>1.925</v>
      </c>
      <c r="B43">
        <f>(wet!H43-wet!B43)^2</f>
        <v>0</v>
      </c>
      <c r="C43">
        <f>(wet!I43-wet!C43)^2</f>
        <v>0</v>
      </c>
      <c r="D43">
        <f>(wet!J43-wet!D43)^2</f>
        <v>0</v>
      </c>
      <c r="E43">
        <f>(wet!K43-wet!E43)^2</f>
        <v>0</v>
      </c>
      <c r="F43">
        <f>(wet!L43-wet!F43)^2</f>
        <v>0</v>
      </c>
      <c r="G43">
        <f>(wet!M43-wet!G43)^2</f>
        <v>0</v>
      </c>
      <c r="I43">
        <f>(wet!H43-Q$5)^2</f>
        <v>0</v>
      </c>
      <c r="J43">
        <f>(wet!I43-R$5)^2</f>
        <v>0.21894956900116511</v>
      </c>
      <c r="K43">
        <f>(wet!J43-S$5)^2</f>
        <v>0.87570978571067437</v>
      </c>
      <c r="L43">
        <f>(wet!K43-T$5)^2</f>
        <v>2.25</v>
      </c>
      <c r="M43">
        <f>(wet!L43-U$5)^2</f>
        <v>2.2531856267790142</v>
      </c>
      <c r="N43">
        <f>(wet!M43-V$5)^2</f>
        <v>2.2562745723401432</v>
      </c>
    </row>
    <row r="44" spans="1:14" x14ac:dyDescent="0.2">
      <c r="A44">
        <v>1.9750000000000001</v>
      </c>
      <c r="B44">
        <f>(wet!H44-wet!B44)^2</f>
        <v>0</v>
      </c>
      <c r="C44">
        <f>(wet!I44-wet!C44)^2</f>
        <v>0</v>
      </c>
      <c r="D44">
        <f>(wet!J44-wet!D44)^2</f>
        <v>0</v>
      </c>
      <c r="E44">
        <f>(wet!K44-wet!E44)^2</f>
        <v>0</v>
      </c>
      <c r="F44">
        <f>(wet!L44-wet!F44)^2</f>
        <v>0</v>
      </c>
      <c r="G44">
        <f>(wet!M44-wet!G44)^2</f>
        <v>0</v>
      </c>
      <c r="I44">
        <f>(wet!H44-Q$5)^2</f>
        <v>0</v>
      </c>
      <c r="J44">
        <f>(wet!I44-R$5)^2</f>
        <v>0.21894956900116511</v>
      </c>
      <c r="K44">
        <f>(wet!J44-S$5)^2</f>
        <v>0.87570978571067437</v>
      </c>
      <c r="L44">
        <f>(wet!K44-T$5)^2</f>
        <v>2.25</v>
      </c>
      <c r="M44">
        <f>(wet!L44-U$5)^2</f>
        <v>2.2531856267790142</v>
      </c>
      <c r="N44">
        <f>(wet!M44-V$5)^2</f>
        <v>2.2562745723401432</v>
      </c>
    </row>
    <row r="45" spans="1:14" x14ac:dyDescent="0.2">
      <c r="A45">
        <v>2.0249999999999999</v>
      </c>
      <c r="B45">
        <f>(wet!H45-wet!B45)^2</f>
        <v>0</v>
      </c>
      <c r="C45">
        <f>(wet!I45-wet!C45)^2</f>
        <v>0</v>
      </c>
      <c r="D45">
        <f>(wet!J45-wet!D45)^2</f>
        <v>0</v>
      </c>
      <c r="E45">
        <f>(wet!K45-wet!E45)^2</f>
        <v>0</v>
      </c>
      <c r="F45">
        <f>(wet!L45-wet!F45)^2</f>
        <v>0</v>
      </c>
      <c r="G45">
        <f>(wet!M45-wet!G45)^2</f>
        <v>0</v>
      </c>
      <c r="I45">
        <f>(wet!H45-Q$5)^2</f>
        <v>0</v>
      </c>
      <c r="J45">
        <f>(wet!I45-R$5)^2</f>
        <v>0.21894956900116511</v>
      </c>
      <c r="K45">
        <f>(wet!J45-S$5)^2</f>
        <v>0.87570978571067437</v>
      </c>
      <c r="L45">
        <f>(wet!K45-T$5)^2</f>
        <v>2.25</v>
      </c>
      <c r="M45">
        <f>(wet!L45-U$5)^2</f>
        <v>2.2531856267790142</v>
      </c>
      <c r="N45">
        <f>(wet!M45-V$5)^2</f>
        <v>2.2562745723401432</v>
      </c>
    </row>
    <row r="46" spans="1:14" x14ac:dyDescent="0.2">
      <c r="A46">
        <v>2.0750000000000002</v>
      </c>
      <c r="B46">
        <f>(wet!H46-wet!B46)^2</f>
        <v>0</v>
      </c>
      <c r="C46">
        <f>(wet!I46-wet!C46)^2</f>
        <v>0</v>
      </c>
      <c r="D46">
        <f>(wet!J46-wet!D46)^2</f>
        <v>0</v>
      </c>
      <c r="E46">
        <f>(wet!K46-wet!E46)^2</f>
        <v>0</v>
      </c>
      <c r="F46">
        <f>(wet!L46-wet!F46)^2</f>
        <v>0</v>
      </c>
      <c r="G46">
        <f>(wet!M46-wet!G46)^2</f>
        <v>0</v>
      </c>
      <c r="I46">
        <f>(wet!H46-Q$5)^2</f>
        <v>0</v>
      </c>
      <c r="J46">
        <f>(wet!I46-R$5)^2</f>
        <v>0.21894956900116511</v>
      </c>
      <c r="K46">
        <f>(wet!J46-S$5)^2</f>
        <v>0.87570978571067437</v>
      </c>
      <c r="L46">
        <f>(wet!K46-T$5)^2</f>
        <v>2.25</v>
      </c>
      <c r="M46">
        <f>(wet!L46-U$5)^2</f>
        <v>2.2531856267790142</v>
      </c>
      <c r="N46">
        <f>(wet!M46-V$5)^2</f>
        <v>2.2562745723401432</v>
      </c>
    </row>
    <row r="47" spans="1:14" x14ac:dyDescent="0.2">
      <c r="A47">
        <v>2.125</v>
      </c>
      <c r="B47">
        <f>(wet!H47-wet!B47)^2</f>
        <v>0</v>
      </c>
      <c r="C47">
        <f>(wet!I47-wet!C47)^2</f>
        <v>0</v>
      </c>
      <c r="D47">
        <f>(wet!J47-wet!D47)^2</f>
        <v>0</v>
      </c>
      <c r="E47">
        <f>(wet!K47-wet!E47)^2</f>
        <v>0</v>
      </c>
      <c r="F47">
        <f>(wet!L47-wet!F47)^2</f>
        <v>0</v>
      </c>
      <c r="G47">
        <f>(wet!M47-wet!G47)^2</f>
        <v>0</v>
      </c>
      <c r="I47">
        <f>(wet!H47-Q$5)^2</f>
        <v>0</v>
      </c>
      <c r="J47">
        <f>(wet!I47-R$5)^2</f>
        <v>0.21894956900116511</v>
      </c>
      <c r="K47">
        <f>(wet!J47-S$5)^2</f>
        <v>0.87570978571067437</v>
      </c>
      <c r="L47">
        <f>(wet!K47-T$5)^2</f>
        <v>2.25</v>
      </c>
      <c r="M47">
        <f>(wet!L47-U$5)^2</f>
        <v>2.2531856267790142</v>
      </c>
      <c r="N47">
        <f>(wet!M47-V$5)^2</f>
        <v>2.2562745723401432</v>
      </c>
    </row>
    <row r="48" spans="1:14" x14ac:dyDescent="0.2">
      <c r="A48">
        <v>2.1749999999999998</v>
      </c>
      <c r="B48">
        <f>(wet!H48-wet!B48)^2</f>
        <v>0</v>
      </c>
      <c r="C48">
        <f>(wet!I48-wet!C48)^2</f>
        <v>0</v>
      </c>
      <c r="D48">
        <f>(wet!J48-wet!D48)^2</f>
        <v>0</v>
      </c>
      <c r="E48">
        <f>(wet!K48-wet!E48)^2</f>
        <v>0</v>
      </c>
      <c r="F48">
        <f>(wet!L48-wet!F48)^2</f>
        <v>0</v>
      </c>
      <c r="G48">
        <f>(wet!M48-wet!G48)^2</f>
        <v>0</v>
      </c>
      <c r="I48">
        <f>(wet!H48-Q$5)^2</f>
        <v>0</v>
      </c>
      <c r="J48">
        <f>(wet!I48-R$5)^2</f>
        <v>0.21894956900116511</v>
      </c>
      <c r="K48">
        <f>(wet!J48-S$5)^2</f>
        <v>0.87570978571067437</v>
      </c>
      <c r="L48">
        <f>(wet!K48-T$5)^2</f>
        <v>2.25</v>
      </c>
      <c r="M48">
        <f>(wet!L48-U$5)^2</f>
        <v>2.2531856267790142</v>
      </c>
      <c r="N48">
        <f>(wet!M48-V$5)^2</f>
        <v>2.2562745723401432</v>
      </c>
    </row>
    <row r="49" spans="1:14" x14ac:dyDescent="0.2">
      <c r="A49">
        <v>2.2250000000000001</v>
      </c>
      <c r="B49">
        <f>(wet!H49-wet!B49)^2</f>
        <v>0</v>
      </c>
      <c r="C49">
        <f>(wet!I49-wet!C49)^2</f>
        <v>0</v>
      </c>
      <c r="D49">
        <f>(wet!J49-wet!D49)^2</f>
        <v>0</v>
      </c>
      <c r="E49">
        <f>(wet!K49-wet!E49)^2</f>
        <v>0</v>
      </c>
      <c r="F49">
        <f>(wet!L49-wet!F49)^2</f>
        <v>0</v>
      </c>
      <c r="G49">
        <f>(wet!M49-wet!G49)^2</f>
        <v>0</v>
      </c>
      <c r="I49">
        <f>(wet!H49-Q$5)^2</f>
        <v>0</v>
      </c>
      <c r="J49">
        <f>(wet!I49-R$5)^2</f>
        <v>0.21894956900116511</v>
      </c>
      <c r="K49">
        <f>(wet!J49-S$5)^2</f>
        <v>0.87570978571067437</v>
      </c>
      <c r="L49">
        <f>(wet!K49-T$5)^2</f>
        <v>2.25</v>
      </c>
      <c r="M49">
        <f>(wet!L49-U$5)^2</f>
        <v>2.2531856267790142</v>
      </c>
      <c r="N49">
        <f>(wet!M49-V$5)^2</f>
        <v>2.2562745723401432</v>
      </c>
    </row>
    <row r="50" spans="1:14" x14ac:dyDescent="0.2">
      <c r="A50">
        <v>2.2749999999999999</v>
      </c>
      <c r="B50">
        <f>(wet!H50-wet!B50)^2</f>
        <v>0</v>
      </c>
      <c r="C50">
        <f>(wet!I50-wet!C50)^2</f>
        <v>0</v>
      </c>
      <c r="D50">
        <f>(wet!J50-wet!D50)^2</f>
        <v>0</v>
      </c>
      <c r="E50">
        <f>(wet!K50-wet!E50)^2</f>
        <v>0</v>
      </c>
      <c r="F50">
        <f>(wet!L50-wet!F50)^2</f>
        <v>0</v>
      </c>
      <c r="G50">
        <f>(wet!M50-wet!G50)^2</f>
        <v>0</v>
      </c>
      <c r="I50">
        <f>(wet!H50-Q$5)^2</f>
        <v>0</v>
      </c>
      <c r="J50">
        <f>(wet!I50-R$5)^2</f>
        <v>0.21894956900116511</v>
      </c>
      <c r="K50">
        <f>(wet!J50-S$5)^2</f>
        <v>0.87570978571067437</v>
      </c>
      <c r="L50">
        <f>(wet!K50-T$5)^2</f>
        <v>2.25</v>
      </c>
      <c r="M50">
        <f>(wet!L50-U$5)^2</f>
        <v>2.2531856267790142</v>
      </c>
      <c r="N50">
        <f>(wet!M50-V$5)^2</f>
        <v>2.2562745723401432</v>
      </c>
    </row>
    <row r="51" spans="1:14" x14ac:dyDescent="0.2">
      <c r="A51">
        <v>2.3250000000000002</v>
      </c>
      <c r="B51">
        <f>(wet!H51-wet!B51)^2</f>
        <v>0</v>
      </c>
      <c r="C51">
        <f>(wet!I51-wet!C51)^2</f>
        <v>0</v>
      </c>
      <c r="D51">
        <f>(wet!J51-wet!D51)^2</f>
        <v>0</v>
      </c>
      <c r="E51">
        <f>(wet!K51-wet!E51)^2</f>
        <v>0</v>
      </c>
      <c r="F51">
        <f>(wet!L51-wet!F51)^2</f>
        <v>0</v>
      </c>
      <c r="G51">
        <f>(wet!M51-wet!G51)^2</f>
        <v>0</v>
      </c>
      <c r="I51">
        <f>(wet!H51-Q$5)^2</f>
        <v>0</v>
      </c>
      <c r="J51">
        <f>(wet!I51-R$5)^2</f>
        <v>0.21894956900116511</v>
      </c>
      <c r="K51">
        <f>(wet!J51-S$5)^2</f>
        <v>0.87570978571067437</v>
      </c>
      <c r="L51">
        <f>(wet!K51-T$5)^2</f>
        <v>2.25</v>
      </c>
      <c r="M51">
        <f>(wet!L51-U$5)^2</f>
        <v>2.2531856267790142</v>
      </c>
      <c r="N51">
        <f>(wet!M51-V$5)^2</f>
        <v>2.2562745723401432</v>
      </c>
    </row>
    <row r="52" spans="1:14" x14ac:dyDescent="0.2">
      <c r="A52">
        <v>2.375</v>
      </c>
      <c r="B52">
        <f>(wet!H52-wet!B52)^2</f>
        <v>0</v>
      </c>
      <c r="C52">
        <f>(wet!I52-wet!C52)^2</f>
        <v>0</v>
      </c>
      <c r="D52">
        <f>(wet!J52-wet!D52)^2</f>
        <v>0</v>
      </c>
      <c r="E52">
        <f>(wet!K52-wet!E52)^2</f>
        <v>0</v>
      </c>
      <c r="F52">
        <f>(wet!L52-wet!F52)^2</f>
        <v>0</v>
      </c>
      <c r="G52">
        <f>(wet!M52-wet!G52)^2</f>
        <v>0</v>
      </c>
      <c r="I52">
        <f>(wet!H52-Q$5)^2</f>
        <v>0</v>
      </c>
      <c r="J52">
        <f>(wet!I52-R$5)^2</f>
        <v>0.21894956900116511</v>
      </c>
      <c r="K52">
        <f>(wet!J52-S$5)^2</f>
        <v>0.87570978571067437</v>
      </c>
      <c r="L52">
        <f>(wet!K52-T$5)^2</f>
        <v>2.25</v>
      </c>
      <c r="M52">
        <f>(wet!L52-U$5)^2</f>
        <v>2.2531856267790142</v>
      </c>
      <c r="N52">
        <f>(wet!M52-V$5)^2</f>
        <v>2.2562745723401432</v>
      </c>
    </row>
    <row r="53" spans="1:14" x14ac:dyDescent="0.2">
      <c r="A53">
        <v>2.4249999999999998</v>
      </c>
      <c r="B53">
        <f>(wet!H53-wet!B53)^2</f>
        <v>0</v>
      </c>
      <c r="C53">
        <f>(wet!I53-wet!C53)^2</f>
        <v>0</v>
      </c>
      <c r="D53">
        <f>(wet!J53-wet!D53)^2</f>
        <v>0</v>
      </c>
      <c r="E53">
        <f>(wet!K53-wet!E53)^2</f>
        <v>0</v>
      </c>
      <c r="F53">
        <f>(wet!L53-wet!F53)^2</f>
        <v>0</v>
      </c>
      <c r="G53">
        <f>(wet!M53-wet!G53)^2</f>
        <v>0</v>
      </c>
      <c r="I53">
        <f>(wet!H53-Q$5)^2</f>
        <v>0</v>
      </c>
      <c r="J53">
        <f>(wet!I53-R$5)^2</f>
        <v>0.21894956900116511</v>
      </c>
      <c r="K53">
        <f>(wet!J53-S$5)^2</f>
        <v>0.87570978571067437</v>
      </c>
      <c r="L53">
        <f>(wet!K53-T$5)^2</f>
        <v>2.25</v>
      </c>
      <c r="M53">
        <f>(wet!L53-U$5)^2</f>
        <v>2.2531856267790142</v>
      </c>
      <c r="N53">
        <f>(wet!M53-V$5)^2</f>
        <v>2.2562745723401432</v>
      </c>
    </row>
    <row r="54" spans="1:14" x14ac:dyDescent="0.2">
      <c r="A54">
        <v>2.4750000000000001</v>
      </c>
      <c r="B54">
        <f>(wet!H54-wet!B54)^2</f>
        <v>0</v>
      </c>
      <c r="C54">
        <f>(wet!I54-wet!C54)^2</f>
        <v>0</v>
      </c>
      <c r="D54">
        <f>(wet!J54-wet!D54)^2</f>
        <v>0</v>
      </c>
      <c r="E54">
        <f>(wet!K54-wet!E54)^2</f>
        <v>0</v>
      </c>
      <c r="F54">
        <f>(wet!L54-wet!F54)^2</f>
        <v>0</v>
      </c>
      <c r="G54">
        <f>(wet!M54-wet!G54)^2</f>
        <v>0</v>
      </c>
      <c r="I54">
        <f>(wet!H54-Q$5)^2</f>
        <v>0</v>
      </c>
      <c r="J54">
        <f>(wet!I54-R$5)^2</f>
        <v>0.21894956900116511</v>
      </c>
      <c r="K54">
        <f>(wet!J54-S$5)^2</f>
        <v>0.87570978571067437</v>
      </c>
      <c r="L54">
        <f>(wet!K54-T$5)^2</f>
        <v>2.25</v>
      </c>
      <c r="M54">
        <f>(wet!L54-U$5)^2</f>
        <v>2.2531856267790142</v>
      </c>
      <c r="N54">
        <f>(wet!M54-V$5)^2</f>
        <v>2.2562745723401432</v>
      </c>
    </row>
    <row r="55" spans="1:14" x14ac:dyDescent="0.2">
      <c r="A55">
        <v>2.5249999999999999</v>
      </c>
      <c r="B55">
        <f>(wet!H55-wet!B55)^2</f>
        <v>0</v>
      </c>
      <c r="C55">
        <f>(wet!I55-wet!C55)^2</f>
        <v>0</v>
      </c>
      <c r="D55">
        <f>(wet!J55-wet!D55)^2</f>
        <v>0</v>
      </c>
      <c r="E55">
        <f>(wet!K55-wet!E55)^2</f>
        <v>0</v>
      </c>
      <c r="F55">
        <f>(wet!L55-wet!F55)^2</f>
        <v>0</v>
      </c>
      <c r="G55">
        <f>(wet!M55-wet!G55)^2</f>
        <v>0</v>
      </c>
      <c r="I55">
        <f>(wet!H55-Q$5)^2</f>
        <v>0</v>
      </c>
      <c r="J55">
        <f>(wet!I55-R$5)^2</f>
        <v>0.21894956900116511</v>
      </c>
      <c r="K55">
        <f>(wet!J55-S$5)^2</f>
        <v>0.87570978571067437</v>
      </c>
      <c r="L55">
        <f>(wet!K55-T$5)^2</f>
        <v>2.25</v>
      </c>
      <c r="M55">
        <f>(wet!L55-U$5)^2</f>
        <v>2.2531856267790142</v>
      </c>
      <c r="N55">
        <f>(wet!M55-V$5)^2</f>
        <v>2.2562745723401432</v>
      </c>
    </row>
    <row r="56" spans="1:14" x14ac:dyDescent="0.2">
      <c r="A56">
        <v>2.5750000000000002</v>
      </c>
      <c r="B56">
        <f>(wet!H56-wet!B56)^2</f>
        <v>0</v>
      </c>
      <c r="C56">
        <f>(wet!I56-wet!C56)^2</f>
        <v>0</v>
      </c>
      <c r="D56">
        <f>(wet!J56-wet!D56)^2</f>
        <v>0</v>
      </c>
      <c r="E56">
        <f>(wet!K56-wet!E56)^2</f>
        <v>0</v>
      </c>
      <c r="F56">
        <f>(wet!L56-wet!F56)^2</f>
        <v>0</v>
      </c>
      <c r="G56">
        <f>(wet!M56-wet!G56)^2</f>
        <v>0</v>
      </c>
      <c r="I56">
        <f>(wet!H56-Q$5)^2</f>
        <v>0</v>
      </c>
      <c r="J56">
        <f>(wet!I56-R$5)^2</f>
        <v>0.21894956900116511</v>
      </c>
      <c r="K56">
        <f>(wet!J56-S$5)^2</f>
        <v>0.87570978571067437</v>
      </c>
      <c r="L56">
        <f>(wet!K56-T$5)^2</f>
        <v>2.25</v>
      </c>
      <c r="M56">
        <f>(wet!L56-U$5)^2</f>
        <v>2.2531856267790142</v>
      </c>
      <c r="N56">
        <f>(wet!M56-V$5)^2</f>
        <v>2.2562745723401432</v>
      </c>
    </row>
    <row r="57" spans="1:14" x14ac:dyDescent="0.2">
      <c r="A57">
        <v>2.625</v>
      </c>
      <c r="B57">
        <f>(wet!H57-wet!B57)^2</f>
        <v>0</v>
      </c>
      <c r="C57">
        <f>(wet!I57-wet!C57)^2</f>
        <v>0</v>
      </c>
      <c r="D57">
        <f>(wet!J57-wet!D57)^2</f>
        <v>0</v>
      </c>
      <c r="E57">
        <f>(wet!K57-wet!E57)^2</f>
        <v>0</v>
      </c>
      <c r="F57">
        <f>(wet!L57-wet!F57)^2</f>
        <v>0</v>
      </c>
      <c r="G57">
        <f>(wet!M57-wet!G57)^2</f>
        <v>0</v>
      </c>
      <c r="I57">
        <f>(wet!H57-Q$5)^2</f>
        <v>0</v>
      </c>
      <c r="J57">
        <f>(wet!I57-R$5)^2</f>
        <v>0.21894956900116511</v>
      </c>
      <c r="K57">
        <f>(wet!J57-S$5)^2</f>
        <v>0.87570978571067437</v>
      </c>
      <c r="L57">
        <f>(wet!K57-T$5)^2</f>
        <v>2.25</v>
      </c>
      <c r="M57">
        <f>(wet!L57-U$5)^2</f>
        <v>2.2531856267790142</v>
      </c>
      <c r="N57">
        <f>(wet!M57-V$5)^2</f>
        <v>2.2562745723401432</v>
      </c>
    </row>
    <row r="58" spans="1:14" x14ac:dyDescent="0.2">
      <c r="A58">
        <v>2.6749999999999998</v>
      </c>
      <c r="B58">
        <f>(wet!H58-wet!B58)^2</f>
        <v>0</v>
      </c>
      <c r="C58">
        <f>(wet!I58-wet!C58)^2</f>
        <v>0</v>
      </c>
      <c r="D58">
        <f>(wet!J58-wet!D58)^2</f>
        <v>0</v>
      </c>
      <c r="E58">
        <f>(wet!K58-wet!E58)^2</f>
        <v>0</v>
      </c>
      <c r="F58">
        <f>(wet!L58-wet!F58)^2</f>
        <v>0</v>
      </c>
      <c r="G58">
        <f>(wet!M58-wet!G58)^2</f>
        <v>0</v>
      </c>
      <c r="I58">
        <f>(wet!H58-Q$5)^2</f>
        <v>0</v>
      </c>
      <c r="J58">
        <f>(wet!I58-R$5)^2</f>
        <v>0.21894956900116511</v>
      </c>
      <c r="K58">
        <f>(wet!J58-S$5)^2</f>
        <v>0.87570978571067437</v>
      </c>
      <c r="L58">
        <f>(wet!K58-T$5)^2</f>
        <v>2.25</v>
      </c>
      <c r="M58">
        <f>(wet!L58-U$5)^2</f>
        <v>2.2531856267790142</v>
      </c>
      <c r="N58">
        <f>(wet!M58-V$5)^2</f>
        <v>2.2562745723401432</v>
      </c>
    </row>
    <row r="59" spans="1:14" x14ac:dyDescent="0.2">
      <c r="A59">
        <v>2.7250000000000001</v>
      </c>
      <c r="B59">
        <f>(wet!H59-wet!B59)^2</f>
        <v>0</v>
      </c>
      <c r="C59">
        <f>(wet!I59-wet!C59)^2</f>
        <v>0</v>
      </c>
      <c r="D59">
        <f>(wet!J59-wet!D59)^2</f>
        <v>0</v>
      </c>
      <c r="E59">
        <f>(wet!K59-wet!E59)^2</f>
        <v>0</v>
      </c>
      <c r="F59">
        <f>(wet!L59-wet!F59)^2</f>
        <v>0</v>
      </c>
      <c r="G59">
        <f>(wet!M59-wet!G59)^2</f>
        <v>0</v>
      </c>
      <c r="I59">
        <f>(wet!H59-Q$5)^2</f>
        <v>0</v>
      </c>
      <c r="J59">
        <f>(wet!I59-R$5)^2</f>
        <v>0.21894956900116511</v>
      </c>
      <c r="K59">
        <f>(wet!J59-S$5)^2</f>
        <v>0.87570978571067437</v>
      </c>
      <c r="L59">
        <f>(wet!K59-T$5)^2</f>
        <v>2.25</v>
      </c>
      <c r="M59">
        <f>(wet!L59-U$5)^2</f>
        <v>2.2531856267790142</v>
      </c>
      <c r="N59">
        <f>(wet!M59-V$5)^2</f>
        <v>2.2562745723401432</v>
      </c>
    </row>
    <row r="60" spans="1:14" x14ac:dyDescent="0.2">
      <c r="A60">
        <v>2.7749999999999999</v>
      </c>
      <c r="B60">
        <f>(wet!H60-wet!B60)^2</f>
        <v>0</v>
      </c>
      <c r="C60">
        <f>(wet!I60-wet!C60)^2</f>
        <v>0</v>
      </c>
      <c r="D60">
        <f>(wet!J60-wet!D60)^2</f>
        <v>0</v>
      </c>
      <c r="E60">
        <f>(wet!K60-wet!E60)^2</f>
        <v>0</v>
      </c>
      <c r="F60">
        <f>(wet!L60-wet!F60)^2</f>
        <v>0</v>
      </c>
      <c r="G60">
        <f>(wet!M60-wet!G60)^2</f>
        <v>0</v>
      </c>
      <c r="I60">
        <f>(wet!H60-Q$5)^2</f>
        <v>0</v>
      </c>
      <c r="J60">
        <f>(wet!I60-R$5)^2</f>
        <v>0.21894956900116511</v>
      </c>
      <c r="K60">
        <f>(wet!J60-S$5)^2</f>
        <v>0.87570978571067437</v>
      </c>
      <c r="L60">
        <f>(wet!K60-T$5)^2</f>
        <v>2.25</v>
      </c>
      <c r="M60">
        <f>(wet!L60-U$5)^2</f>
        <v>2.2531856267790142</v>
      </c>
      <c r="N60">
        <f>(wet!M60-V$5)^2</f>
        <v>2.2562745723401432</v>
      </c>
    </row>
    <row r="61" spans="1:14" x14ac:dyDescent="0.2">
      <c r="A61">
        <v>2.8250000000000002</v>
      </c>
      <c r="B61">
        <f>(wet!H61-wet!B61)^2</f>
        <v>0</v>
      </c>
      <c r="C61">
        <f>(wet!I61-wet!C61)^2</f>
        <v>0</v>
      </c>
      <c r="D61">
        <f>(wet!J61-wet!D61)^2</f>
        <v>0</v>
      </c>
      <c r="E61">
        <f>(wet!K61-wet!E61)^2</f>
        <v>0</v>
      </c>
      <c r="F61">
        <f>(wet!L61-wet!F61)^2</f>
        <v>0</v>
      </c>
      <c r="G61">
        <f>(wet!M61-wet!G61)^2</f>
        <v>0</v>
      </c>
      <c r="I61">
        <f>(wet!H61-Q$5)^2</f>
        <v>0</v>
      </c>
      <c r="J61">
        <f>(wet!I61-R$5)^2</f>
        <v>0.21894956900116511</v>
      </c>
      <c r="K61">
        <f>(wet!J61-S$5)^2</f>
        <v>0.87570978571067437</v>
      </c>
      <c r="L61">
        <f>(wet!K61-T$5)^2</f>
        <v>2.25</v>
      </c>
      <c r="M61">
        <f>(wet!L61-U$5)^2</f>
        <v>2.2531856267790142</v>
      </c>
      <c r="N61">
        <f>(wet!M61-V$5)^2</f>
        <v>2.2562745723401432</v>
      </c>
    </row>
    <row r="62" spans="1:14" x14ac:dyDescent="0.2">
      <c r="A62">
        <v>2.875</v>
      </c>
      <c r="B62">
        <f>(wet!H62-wet!B62)^2</f>
        <v>0</v>
      </c>
      <c r="C62">
        <f>(wet!I62-wet!C62)^2</f>
        <v>0</v>
      </c>
      <c r="D62">
        <f>(wet!J62-wet!D62)^2</f>
        <v>0</v>
      </c>
      <c r="E62">
        <f>(wet!K62-wet!E62)^2</f>
        <v>0</v>
      </c>
      <c r="F62">
        <f>(wet!L62-wet!F62)^2</f>
        <v>0</v>
      </c>
      <c r="G62">
        <f>(wet!M62-wet!G62)^2</f>
        <v>0</v>
      </c>
      <c r="I62">
        <f>(wet!H62-Q$5)^2</f>
        <v>0</v>
      </c>
      <c r="J62">
        <f>(wet!I62-R$5)^2</f>
        <v>0.21894956900116511</v>
      </c>
      <c r="K62">
        <f>(wet!J62-S$5)^2</f>
        <v>0.87570978571067437</v>
      </c>
      <c r="L62">
        <f>(wet!K62-T$5)^2</f>
        <v>2.25</v>
      </c>
      <c r="M62">
        <f>(wet!L62-U$5)^2</f>
        <v>2.2531856267790142</v>
      </c>
      <c r="N62">
        <f>(wet!M62-V$5)^2</f>
        <v>2.2562745723401432</v>
      </c>
    </row>
    <row r="63" spans="1:14" x14ac:dyDescent="0.2">
      <c r="A63">
        <v>2.9249999999999998</v>
      </c>
      <c r="B63">
        <f>(wet!H63-wet!B63)^2</f>
        <v>0</v>
      </c>
      <c r="C63">
        <f>(wet!I63-wet!C63)^2</f>
        <v>0</v>
      </c>
      <c r="D63">
        <f>(wet!J63-wet!D63)^2</f>
        <v>0</v>
      </c>
      <c r="E63">
        <f>(wet!K63-wet!E63)^2</f>
        <v>0</v>
      </c>
      <c r="F63">
        <f>(wet!L63-wet!F63)^2</f>
        <v>0</v>
      </c>
      <c r="G63">
        <f>(wet!M63-wet!G63)^2</f>
        <v>0</v>
      </c>
      <c r="I63">
        <f>(wet!H63-Q$5)^2</f>
        <v>0</v>
      </c>
      <c r="J63">
        <f>(wet!I63-R$5)^2</f>
        <v>0.21894956900116511</v>
      </c>
      <c r="K63">
        <f>(wet!J63-S$5)^2</f>
        <v>0.87570978571067437</v>
      </c>
      <c r="L63">
        <f>(wet!K63-T$5)^2</f>
        <v>2.25</v>
      </c>
      <c r="M63">
        <f>(wet!L63-U$5)^2</f>
        <v>2.2531856267790142</v>
      </c>
      <c r="N63">
        <f>(wet!M63-V$5)^2</f>
        <v>2.2562745723401432</v>
      </c>
    </row>
    <row r="64" spans="1:14" x14ac:dyDescent="0.2">
      <c r="A64">
        <v>2.9750000000000001</v>
      </c>
      <c r="B64">
        <f>(wet!H64-wet!B64)^2</f>
        <v>0</v>
      </c>
      <c r="C64">
        <f>(wet!I64-wet!C64)^2</f>
        <v>0</v>
      </c>
      <c r="D64">
        <f>(wet!J64-wet!D64)^2</f>
        <v>0</v>
      </c>
      <c r="E64">
        <f>(wet!K64-wet!E64)^2</f>
        <v>0</v>
      </c>
      <c r="F64">
        <f>(wet!L64-wet!F64)^2</f>
        <v>0</v>
      </c>
      <c r="G64">
        <f>(wet!M64-wet!G64)^2</f>
        <v>0</v>
      </c>
      <c r="I64">
        <f>(wet!H64-Q$5)^2</f>
        <v>0</v>
      </c>
      <c r="J64">
        <f>(wet!I64-R$5)^2</f>
        <v>0.21894956900116511</v>
      </c>
      <c r="K64">
        <f>(wet!J64-S$5)^2</f>
        <v>0.87570978571067437</v>
      </c>
      <c r="L64">
        <f>(wet!K64-T$5)^2</f>
        <v>2.25</v>
      </c>
      <c r="M64">
        <f>(wet!L64-U$5)^2</f>
        <v>2.2531856267790142</v>
      </c>
      <c r="N64">
        <f>(wet!M64-V$5)^2</f>
        <v>2.2562745723401432</v>
      </c>
    </row>
    <row r="65" spans="1:14" x14ac:dyDescent="0.2">
      <c r="A65">
        <v>3.0249999999999999</v>
      </c>
      <c r="B65">
        <f>(wet!H65-wet!B65)^2</f>
        <v>0</v>
      </c>
      <c r="C65">
        <f>(wet!I65-wet!C65)^2</f>
        <v>0</v>
      </c>
      <c r="D65">
        <f>(wet!J65-wet!D65)^2</f>
        <v>2.4960052079226557E-31</v>
      </c>
      <c r="E65">
        <f>(wet!K65-wet!E65)^2</f>
        <v>0</v>
      </c>
      <c r="F65">
        <f>(wet!L65-wet!F65)^2</f>
        <v>0</v>
      </c>
      <c r="G65">
        <f>(wet!M65-wet!G65)^2</f>
        <v>0</v>
      </c>
      <c r="I65">
        <f>(wet!H65-Q$5)^2</f>
        <v>0</v>
      </c>
      <c r="J65">
        <f>(wet!I65-R$5)^2</f>
        <v>0.21894956900116511</v>
      </c>
      <c r="K65">
        <f>(wet!J65-S$5)^2</f>
        <v>0.87570978571067437</v>
      </c>
      <c r="L65">
        <f>(wet!K65-T$5)^2</f>
        <v>2.25</v>
      </c>
      <c r="M65">
        <f>(wet!L65-U$5)^2</f>
        <v>2.2531856267790142</v>
      </c>
      <c r="N65">
        <f>(wet!M65-V$5)^2</f>
        <v>2.2562745723401432</v>
      </c>
    </row>
    <row r="66" spans="1:14" x14ac:dyDescent="0.2">
      <c r="A66">
        <v>3.0750000000000002</v>
      </c>
      <c r="B66">
        <f>(wet!H66-wet!B66)^2</f>
        <v>0</v>
      </c>
      <c r="C66">
        <f>(wet!I66-wet!C66)^2</f>
        <v>0</v>
      </c>
      <c r="D66">
        <f>(wet!J66-wet!D66)^2</f>
        <v>7.0997481469871038E-30</v>
      </c>
      <c r="E66">
        <f>(wet!K66-wet!E66)^2</f>
        <v>0</v>
      </c>
      <c r="F66">
        <f>(wet!L66-wet!F66)^2</f>
        <v>0</v>
      </c>
      <c r="G66">
        <f>(wet!M66-wet!G66)^2</f>
        <v>0</v>
      </c>
      <c r="I66">
        <f>(wet!H66-Q$5)^2</f>
        <v>0</v>
      </c>
      <c r="J66">
        <f>(wet!I66-R$5)^2</f>
        <v>0.21894956900116511</v>
      </c>
      <c r="K66">
        <f>(wet!J66-S$5)^2</f>
        <v>0.87570978571067437</v>
      </c>
      <c r="L66">
        <f>(wet!K66-T$5)^2</f>
        <v>2.25</v>
      </c>
      <c r="M66">
        <f>(wet!L66-U$5)^2</f>
        <v>2.2531856267790142</v>
      </c>
      <c r="N66">
        <f>(wet!M66-V$5)^2</f>
        <v>2.2562745723401432</v>
      </c>
    </row>
    <row r="67" spans="1:14" x14ac:dyDescent="0.2">
      <c r="A67">
        <v>3.125</v>
      </c>
      <c r="B67">
        <f>(wet!H67-wet!B67)^2</f>
        <v>0</v>
      </c>
      <c r="C67">
        <f>(wet!I67-wet!C67)^2</f>
        <v>0</v>
      </c>
      <c r="D67">
        <f>(wet!J67-wet!D67)^2</f>
        <v>5.6995200402202027E-29</v>
      </c>
      <c r="E67">
        <f>(wet!K67-wet!E67)^2</f>
        <v>0</v>
      </c>
      <c r="F67">
        <f>(wet!L67-wet!F67)^2</f>
        <v>0</v>
      </c>
      <c r="G67">
        <f>(wet!M67-wet!G67)^2</f>
        <v>0</v>
      </c>
      <c r="I67">
        <f>(wet!H67-Q$5)^2</f>
        <v>0</v>
      </c>
      <c r="J67">
        <f>(wet!I67-R$5)^2</f>
        <v>0.21894956900116511</v>
      </c>
      <c r="K67">
        <f>(wet!J67-S$5)^2</f>
        <v>0.87570978571067437</v>
      </c>
      <c r="L67">
        <f>(wet!K67-T$5)^2</f>
        <v>2.25</v>
      </c>
      <c r="M67">
        <f>(wet!L67-U$5)^2</f>
        <v>2.2531856267790142</v>
      </c>
      <c r="N67">
        <f>(wet!M67-V$5)^2</f>
        <v>2.2562745723401432</v>
      </c>
    </row>
    <row r="68" spans="1:14" x14ac:dyDescent="0.2">
      <c r="A68">
        <v>3.1749999999999998</v>
      </c>
      <c r="B68">
        <f>(wet!H68-wet!B68)^2</f>
        <v>0</v>
      </c>
      <c r="C68">
        <f>(wet!I68-wet!C68)^2</f>
        <v>0</v>
      </c>
      <c r="D68">
        <f>(wet!J68-wet!D68)^2</f>
        <v>3.5622000251281901E-28</v>
      </c>
      <c r="E68">
        <f>(wet!K68-wet!E68)^2</f>
        <v>0</v>
      </c>
      <c r="F68">
        <f>(wet!L68-wet!F68)^2</f>
        <v>0</v>
      </c>
      <c r="G68">
        <f>(wet!M68-wet!G68)^2</f>
        <v>0</v>
      </c>
      <c r="I68">
        <f>(wet!H68-Q$5)^2</f>
        <v>0</v>
      </c>
      <c r="J68">
        <f>(wet!I68-R$5)^2</f>
        <v>0.21894956900116511</v>
      </c>
      <c r="K68">
        <f>(wet!J68-S$5)^2</f>
        <v>0.87570978571067437</v>
      </c>
      <c r="L68">
        <f>(wet!K68-T$5)^2</f>
        <v>2.25</v>
      </c>
      <c r="M68">
        <f>(wet!L68-U$5)^2</f>
        <v>2.2531856267790142</v>
      </c>
      <c r="N68">
        <f>(wet!M68-V$5)^2</f>
        <v>2.2562745723401432</v>
      </c>
    </row>
    <row r="69" spans="1:14" x14ac:dyDescent="0.2">
      <c r="A69">
        <v>3.2250000000000001</v>
      </c>
      <c r="B69">
        <f>(wet!H69-wet!B69)^2</f>
        <v>0</v>
      </c>
      <c r="C69">
        <f>(wet!I69-wet!C69)^2</f>
        <v>0</v>
      </c>
      <c r="D69">
        <f>(wet!J69-wet!D69)^2</f>
        <v>2.2159102827651972E-27</v>
      </c>
      <c r="E69">
        <f>(wet!K69-wet!E69)^2</f>
        <v>0</v>
      </c>
      <c r="F69">
        <f>(wet!L69-wet!F69)^2</f>
        <v>0</v>
      </c>
      <c r="G69">
        <f>(wet!M69-wet!G69)^2</f>
        <v>0</v>
      </c>
      <c r="I69">
        <f>(wet!H69-Q$5)^2</f>
        <v>0</v>
      </c>
      <c r="J69">
        <f>(wet!I69-R$5)^2</f>
        <v>0.21894956900116511</v>
      </c>
      <c r="K69">
        <f>(wet!J69-S$5)^2</f>
        <v>0.87570978571067437</v>
      </c>
      <c r="L69">
        <f>(wet!K69-T$5)^2</f>
        <v>2.25</v>
      </c>
      <c r="M69">
        <f>(wet!L69-U$5)^2</f>
        <v>2.2531856267790142</v>
      </c>
      <c r="N69">
        <f>(wet!M69-V$5)^2</f>
        <v>2.2562745723401432</v>
      </c>
    </row>
    <row r="70" spans="1:14" x14ac:dyDescent="0.2">
      <c r="A70">
        <v>3.2749999999999999</v>
      </c>
      <c r="B70">
        <f>(wet!H70-wet!B70)^2</f>
        <v>0</v>
      </c>
      <c r="C70">
        <f>(wet!I70-wet!C70)^2</f>
        <v>0</v>
      </c>
      <c r="D70">
        <f>(wet!J70-wet!D70)^2</f>
        <v>1.3089300910970396E-26</v>
      </c>
      <c r="E70">
        <f>(wet!K70-wet!E70)^2</f>
        <v>0</v>
      </c>
      <c r="F70">
        <f>(wet!L70-wet!F70)^2</f>
        <v>0</v>
      </c>
      <c r="G70">
        <f>(wet!M70-wet!G70)^2</f>
        <v>0</v>
      </c>
      <c r="I70">
        <f>(wet!H70-Q$5)^2</f>
        <v>0</v>
      </c>
      <c r="J70">
        <f>(wet!I70-R$5)^2</f>
        <v>0.21894956900116511</v>
      </c>
      <c r="K70">
        <f>(wet!J70-S$5)^2</f>
        <v>0.87570978571067437</v>
      </c>
      <c r="L70">
        <f>(wet!K70-T$5)^2</f>
        <v>2.25</v>
      </c>
      <c r="M70">
        <f>(wet!L70-U$5)^2</f>
        <v>2.2531856267790142</v>
      </c>
      <c r="N70">
        <f>(wet!M70-V$5)^2</f>
        <v>2.2562745723401432</v>
      </c>
    </row>
    <row r="71" spans="1:14" x14ac:dyDescent="0.2">
      <c r="A71">
        <v>3.3250000000000002</v>
      </c>
      <c r="B71">
        <f>(wet!H71-wet!B71)^2</f>
        <v>0</v>
      </c>
      <c r="C71">
        <f>(wet!I71-wet!C71)^2</f>
        <v>0</v>
      </c>
      <c r="D71">
        <f>(wet!J71-wet!D71)^2</f>
        <v>7.5047249919609753E-26</v>
      </c>
      <c r="E71">
        <f>(wet!K71-wet!E71)^2</f>
        <v>0</v>
      </c>
      <c r="F71">
        <f>(wet!L71-wet!F71)^2</f>
        <v>0</v>
      </c>
      <c r="G71">
        <f>(wet!M71-wet!G71)^2</f>
        <v>0</v>
      </c>
      <c r="I71">
        <f>(wet!H71-Q$5)^2</f>
        <v>0</v>
      </c>
      <c r="J71">
        <f>(wet!I71-R$5)^2</f>
        <v>0.21894956900116511</v>
      </c>
      <c r="K71">
        <f>(wet!J71-S$5)^2</f>
        <v>0.87570978571067437</v>
      </c>
      <c r="L71">
        <f>(wet!K71-T$5)^2</f>
        <v>2.25</v>
      </c>
      <c r="M71">
        <f>(wet!L71-U$5)^2</f>
        <v>2.2531856267790142</v>
      </c>
      <c r="N71">
        <f>(wet!M71-V$5)^2</f>
        <v>2.2562745723401432</v>
      </c>
    </row>
    <row r="72" spans="1:14" x14ac:dyDescent="0.2">
      <c r="A72">
        <v>3.375</v>
      </c>
      <c r="B72">
        <f>(wet!H72-wet!B72)^2</f>
        <v>0</v>
      </c>
      <c r="C72">
        <f>(wet!I72-wet!C72)^2</f>
        <v>0</v>
      </c>
      <c r="D72">
        <f>(wet!J72-wet!D72)^2</f>
        <v>4.1722266561851893E-25</v>
      </c>
      <c r="E72">
        <f>(wet!K72-wet!E72)^2</f>
        <v>0</v>
      </c>
      <c r="F72">
        <f>(wet!L72-wet!F72)^2</f>
        <v>0</v>
      </c>
      <c r="G72">
        <f>(wet!M72-wet!G72)^2</f>
        <v>0</v>
      </c>
      <c r="I72">
        <f>(wet!H72-Q$5)^2</f>
        <v>0</v>
      </c>
      <c r="J72">
        <f>(wet!I72-R$5)^2</f>
        <v>0.21894956900116511</v>
      </c>
      <c r="K72">
        <f>(wet!J72-S$5)^2</f>
        <v>0.87570978571067437</v>
      </c>
      <c r="L72">
        <f>(wet!K72-T$5)^2</f>
        <v>2.25</v>
      </c>
      <c r="M72">
        <f>(wet!L72-U$5)^2</f>
        <v>2.2531856267790142</v>
      </c>
      <c r="N72">
        <f>(wet!M72-V$5)^2</f>
        <v>2.2562745723401432</v>
      </c>
    </row>
    <row r="73" spans="1:14" x14ac:dyDescent="0.2">
      <c r="A73">
        <v>3.4249999999999998</v>
      </c>
      <c r="B73">
        <f>(wet!H73-wet!B73)^2</f>
        <v>0</v>
      </c>
      <c r="C73">
        <f>(wet!I73-wet!C73)^2</f>
        <v>0</v>
      </c>
      <c r="D73">
        <f>(wet!J73-wet!D73)^2</f>
        <v>2.2630755367406519E-24</v>
      </c>
      <c r="E73">
        <f>(wet!K73-wet!E73)^2</f>
        <v>0</v>
      </c>
      <c r="F73">
        <f>(wet!L73-wet!F73)^2</f>
        <v>0</v>
      </c>
      <c r="G73">
        <f>(wet!M73-wet!G73)^2</f>
        <v>0</v>
      </c>
      <c r="I73">
        <f>(wet!H73-Q$5)^2</f>
        <v>0</v>
      </c>
      <c r="J73">
        <f>(wet!I73-R$5)^2</f>
        <v>0.21894956900116511</v>
      </c>
      <c r="K73">
        <f>(wet!J73-S$5)^2</f>
        <v>0.87570978571067437</v>
      </c>
      <c r="L73">
        <f>(wet!K73-T$5)^2</f>
        <v>2.25</v>
      </c>
      <c r="M73">
        <f>(wet!L73-U$5)^2</f>
        <v>2.2531856267790142</v>
      </c>
      <c r="N73">
        <f>(wet!M73-V$5)^2</f>
        <v>2.2562745723401432</v>
      </c>
    </row>
    <row r="74" spans="1:14" x14ac:dyDescent="0.2">
      <c r="A74">
        <v>3.4750000000000001</v>
      </c>
      <c r="B74">
        <f>(wet!H74-wet!B74)^2</f>
        <v>0</v>
      </c>
      <c r="C74">
        <f>(wet!I74-wet!C74)^2</f>
        <v>0</v>
      </c>
      <c r="D74">
        <f>(wet!J74-wet!D74)^2</f>
        <v>1.1963220038545387E-23</v>
      </c>
      <c r="E74">
        <f>(wet!K74-wet!E74)^2</f>
        <v>0</v>
      </c>
      <c r="F74">
        <f>(wet!L74-wet!F74)^2</f>
        <v>0</v>
      </c>
      <c r="G74">
        <f>(wet!M74-wet!G74)^2</f>
        <v>0</v>
      </c>
      <c r="I74">
        <f>(wet!H74-Q$5)^2</f>
        <v>0</v>
      </c>
      <c r="J74">
        <f>(wet!I74-R$5)^2</f>
        <v>0.21894956900116511</v>
      </c>
      <c r="K74">
        <f>(wet!J74-S$5)^2</f>
        <v>0.87570978571067437</v>
      </c>
      <c r="L74">
        <f>(wet!K74-T$5)^2</f>
        <v>2.25</v>
      </c>
      <c r="M74">
        <f>(wet!L74-U$5)^2</f>
        <v>2.2531856267790142</v>
      </c>
      <c r="N74">
        <f>(wet!M74-V$5)^2</f>
        <v>2.2562745723401432</v>
      </c>
    </row>
    <row r="75" spans="1:14" x14ac:dyDescent="0.2">
      <c r="A75">
        <v>3.5249999999999999</v>
      </c>
      <c r="B75">
        <f>(wet!H75-wet!B75)^2</f>
        <v>0</v>
      </c>
      <c r="C75">
        <f>(wet!I75-wet!C75)^2</f>
        <v>0</v>
      </c>
      <c r="D75">
        <f>(wet!J75-wet!D75)^2</f>
        <v>6.1591975739775444E-23</v>
      </c>
      <c r="E75">
        <f>(wet!K75-wet!E75)^2</f>
        <v>0</v>
      </c>
      <c r="F75">
        <f>(wet!L75-wet!F75)^2</f>
        <v>0</v>
      </c>
      <c r="G75">
        <f>(wet!M75-wet!G75)^2</f>
        <v>1.0000001654807488E-22</v>
      </c>
      <c r="I75">
        <f>(wet!H75-Q$5)^2</f>
        <v>0</v>
      </c>
      <c r="J75">
        <f>(wet!I75-R$5)^2</f>
        <v>0.21894956900116511</v>
      </c>
      <c r="K75">
        <f>(wet!J75-S$5)^2</f>
        <v>0.87570978571067437</v>
      </c>
      <c r="L75">
        <f>(wet!K75-T$5)^2</f>
        <v>2.25</v>
      </c>
      <c r="M75">
        <f>(wet!L75-U$5)^2</f>
        <v>2.2531856267790142</v>
      </c>
      <c r="N75">
        <f>(wet!M75-V$5)^2</f>
        <v>2.2562745723401432</v>
      </c>
    </row>
    <row r="76" spans="1:14" x14ac:dyDescent="0.2">
      <c r="A76">
        <v>3.5750000000000002</v>
      </c>
      <c r="B76">
        <f>(wet!H76-wet!B76)^2</f>
        <v>0</v>
      </c>
      <c r="C76">
        <f>(wet!I76-wet!C76)^2</f>
        <v>0</v>
      </c>
      <c r="D76">
        <f>(wet!J76-wet!D76)^2</f>
        <v>3.0888052001750396E-22</v>
      </c>
      <c r="E76">
        <f>(wet!K76-wet!E76)^2</f>
        <v>0</v>
      </c>
      <c r="F76">
        <f>(wet!L76-wet!F76)^2</f>
        <v>0</v>
      </c>
      <c r="G76">
        <f>(wet!M76-wet!G76)^2</f>
        <v>1.0000001654807488E-22</v>
      </c>
      <c r="I76">
        <f>(wet!H76-Q$5)^2</f>
        <v>0</v>
      </c>
      <c r="J76">
        <f>(wet!I76-R$5)^2</f>
        <v>0.21894956900116511</v>
      </c>
      <c r="K76">
        <f>(wet!J76-S$5)^2</f>
        <v>0.87570978571067437</v>
      </c>
      <c r="L76">
        <f>(wet!K76-T$5)^2</f>
        <v>2.25</v>
      </c>
      <c r="M76">
        <f>(wet!L76-U$5)^2</f>
        <v>2.2531856267790142</v>
      </c>
      <c r="N76">
        <f>(wet!M76-V$5)^2</f>
        <v>2.2562745723401432</v>
      </c>
    </row>
    <row r="77" spans="1:14" x14ac:dyDescent="0.2">
      <c r="A77">
        <v>3.625</v>
      </c>
      <c r="B77">
        <f>(wet!H77-wet!B77)^2</f>
        <v>0</v>
      </c>
      <c r="C77">
        <f>(wet!I77-wet!C77)^2</f>
        <v>0</v>
      </c>
      <c r="D77">
        <f>(wet!J77-wet!D77)^2</f>
        <v>1.5090103165265592E-21</v>
      </c>
      <c r="E77">
        <f>(wet!K77-wet!E77)^2</f>
        <v>0</v>
      </c>
      <c r="F77">
        <f>(wet!L77-wet!F77)^2</f>
        <v>0</v>
      </c>
      <c r="G77">
        <f>(wet!M77-wet!G77)^2</f>
        <v>4.0000006619229954E-22</v>
      </c>
      <c r="I77">
        <f>(wet!H77-Q$5)^2</f>
        <v>0</v>
      </c>
      <c r="J77">
        <f>(wet!I77-R$5)^2</f>
        <v>0.21894956900116511</v>
      </c>
      <c r="K77">
        <f>(wet!J77-S$5)^2</f>
        <v>0.87570978571067437</v>
      </c>
      <c r="L77">
        <f>(wet!K77-T$5)^2</f>
        <v>2.25</v>
      </c>
      <c r="M77">
        <f>(wet!L77-U$5)^2</f>
        <v>2.2531856267790142</v>
      </c>
      <c r="N77">
        <f>(wet!M77-V$5)^2</f>
        <v>2.2562745723401432</v>
      </c>
    </row>
    <row r="78" spans="1:14" x14ac:dyDescent="0.2">
      <c r="A78">
        <v>3.6749999999999998</v>
      </c>
      <c r="B78">
        <f>(wet!H78-wet!B78)^2</f>
        <v>0</v>
      </c>
      <c r="C78">
        <f>(wet!I78-wet!C78)^2</f>
        <v>0</v>
      </c>
      <c r="D78">
        <f>(wet!J78-wet!D78)^2</f>
        <v>7.1812238895970931E-21</v>
      </c>
      <c r="E78">
        <f>(wet!K78-wet!E78)^2</f>
        <v>0</v>
      </c>
      <c r="F78">
        <f>(wet!L78-wet!F78)^2</f>
        <v>0</v>
      </c>
      <c r="G78">
        <f>(wet!M78-wet!G78)^2</f>
        <v>2.5000004137018721E-21</v>
      </c>
      <c r="I78">
        <f>(wet!H78-Q$5)^2</f>
        <v>0</v>
      </c>
      <c r="J78">
        <f>(wet!I78-R$5)^2</f>
        <v>0.21894956900116511</v>
      </c>
      <c r="K78">
        <f>(wet!J78-S$5)^2</f>
        <v>0.87570978571067437</v>
      </c>
      <c r="L78">
        <f>(wet!K78-T$5)^2</f>
        <v>2.25</v>
      </c>
      <c r="M78">
        <f>(wet!L78-U$5)^2</f>
        <v>2.2531856267790142</v>
      </c>
      <c r="N78">
        <f>(wet!M78-V$5)^2</f>
        <v>2.2562745723401432</v>
      </c>
    </row>
    <row r="79" spans="1:14" x14ac:dyDescent="0.2">
      <c r="A79">
        <v>3.7250000000000001</v>
      </c>
      <c r="B79">
        <f>(wet!H79-wet!B79)^2</f>
        <v>0</v>
      </c>
      <c r="C79">
        <f>(wet!I79-wet!C79)^2</f>
        <v>0</v>
      </c>
      <c r="D79">
        <f>(wet!J79-wet!D79)^2</f>
        <v>3.3287840290835703E-20</v>
      </c>
      <c r="E79">
        <f>(wet!K79-wet!E79)^2</f>
        <v>0</v>
      </c>
      <c r="F79">
        <f>(wet!L79-wet!F79)^2</f>
        <v>0</v>
      </c>
      <c r="G79">
        <f>(wet!M79-wet!G79)^2</f>
        <v>1.4400002382922783E-20</v>
      </c>
      <c r="I79">
        <f>(wet!H79-Q$5)^2</f>
        <v>0</v>
      </c>
      <c r="J79">
        <f>(wet!I79-R$5)^2</f>
        <v>0.21894956900116511</v>
      </c>
      <c r="K79">
        <f>(wet!J79-S$5)^2</f>
        <v>0.87570978571067437</v>
      </c>
      <c r="L79">
        <f>(wet!K79-T$5)^2</f>
        <v>2.25</v>
      </c>
      <c r="M79">
        <f>(wet!L79-U$5)^2</f>
        <v>2.2531856267790142</v>
      </c>
      <c r="N79">
        <f>(wet!M79-V$5)^2</f>
        <v>2.2562745723401432</v>
      </c>
    </row>
    <row r="80" spans="1:14" x14ac:dyDescent="0.2">
      <c r="A80">
        <v>3.7749999999999999</v>
      </c>
      <c r="B80">
        <f>(wet!H80-wet!B80)^2</f>
        <v>0</v>
      </c>
      <c r="C80">
        <f>(wet!I80-wet!C80)^2</f>
        <v>0</v>
      </c>
      <c r="D80">
        <f>(wet!J80-wet!D80)^2</f>
        <v>1.5028902442812918E-19</v>
      </c>
      <c r="E80">
        <f>(wet!K80-wet!E80)^2</f>
        <v>0</v>
      </c>
      <c r="F80">
        <f>(wet!L80-wet!F80)^2</f>
        <v>0</v>
      </c>
      <c r="G80">
        <f>(wet!M80-wet!G80)^2</f>
        <v>6.2500010342546803E-20</v>
      </c>
      <c r="I80">
        <f>(wet!H80-Q$5)^2</f>
        <v>0</v>
      </c>
      <c r="J80">
        <f>(wet!I80-R$5)^2</f>
        <v>0.21894956900116511</v>
      </c>
      <c r="K80">
        <f>(wet!J80-S$5)^2</f>
        <v>0.87570978571067437</v>
      </c>
      <c r="L80">
        <f>(wet!K80-T$5)^2</f>
        <v>2.25</v>
      </c>
      <c r="M80">
        <f>(wet!L80-U$5)^2</f>
        <v>2.2531856267790142</v>
      </c>
      <c r="N80">
        <f>(wet!M80-V$5)^2</f>
        <v>2.2562745723401432</v>
      </c>
    </row>
    <row r="81" spans="1:14" x14ac:dyDescent="0.2">
      <c r="A81">
        <v>3.8250000000000002</v>
      </c>
      <c r="B81">
        <f>(wet!H81-wet!B81)^2</f>
        <v>0</v>
      </c>
      <c r="C81">
        <f>(wet!I81-wet!C81)^2</f>
        <v>0</v>
      </c>
      <c r="D81">
        <f>(wet!J81-wet!D81)^2</f>
        <v>6.608439052257131E-19</v>
      </c>
      <c r="E81">
        <f>(wet!K81-wet!E81)^2</f>
        <v>0</v>
      </c>
      <c r="F81">
        <f>(wet!L81-wet!F81)^2</f>
        <v>0</v>
      </c>
      <c r="G81">
        <f>(wet!M81-wet!G81)^2</f>
        <v>2.7040004474599449E-19</v>
      </c>
      <c r="I81">
        <f>(wet!H81-Q$5)^2</f>
        <v>0</v>
      </c>
      <c r="J81">
        <f>(wet!I81-R$5)^2</f>
        <v>0.21894956900116511</v>
      </c>
      <c r="K81">
        <f>(wet!J81-S$5)^2</f>
        <v>0.87570978571067437</v>
      </c>
      <c r="L81">
        <f>(wet!K81-T$5)^2</f>
        <v>2.25</v>
      </c>
      <c r="M81">
        <f>(wet!L81-U$5)^2</f>
        <v>2.2531856267790142</v>
      </c>
      <c r="N81">
        <f>(wet!M81-V$5)^2</f>
        <v>2.2562745723401432</v>
      </c>
    </row>
    <row r="82" spans="1:14" x14ac:dyDescent="0.2">
      <c r="A82">
        <v>3.875</v>
      </c>
      <c r="B82">
        <f>(wet!H82-wet!B82)^2</f>
        <v>0</v>
      </c>
      <c r="C82">
        <f>(wet!I82-wet!C82)^2</f>
        <v>0</v>
      </c>
      <c r="D82">
        <f>(wet!J82-wet!D82)^2</f>
        <v>2.8299068130093724E-18</v>
      </c>
      <c r="E82">
        <f>(wet!K82-wet!E82)^2</f>
        <v>0</v>
      </c>
      <c r="F82">
        <f>(wet!L82-wet!F82)^2</f>
        <v>0</v>
      </c>
      <c r="G82">
        <f>(wet!M82-wet!G82)^2</f>
        <v>1.1449001894589094E-18</v>
      </c>
      <c r="I82">
        <f>(wet!H82-Q$5)^2</f>
        <v>0</v>
      </c>
      <c r="J82">
        <f>(wet!I82-R$5)^2</f>
        <v>0.21894956900116511</v>
      </c>
      <c r="K82">
        <f>(wet!J82-S$5)^2</f>
        <v>0.87570978571067437</v>
      </c>
      <c r="L82">
        <f>(wet!K82-T$5)^2</f>
        <v>2.25</v>
      </c>
      <c r="M82">
        <f>(wet!L82-U$5)^2</f>
        <v>2.2531856267790142</v>
      </c>
      <c r="N82">
        <f>(wet!M82-V$5)^2</f>
        <v>2.2562745723401432</v>
      </c>
    </row>
    <row r="83" spans="1:14" x14ac:dyDescent="0.2">
      <c r="A83">
        <v>3.9249999999999998</v>
      </c>
      <c r="B83">
        <f>(wet!H83-wet!B83)^2</f>
        <v>0</v>
      </c>
      <c r="C83">
        <f>(wet!I83-wet!C83)^2</f>
        <v>0</v>
      </c>
      <c r="D83">
        <f>(wet!J83-wet!D83)^2</f>
        <v>1.1800917220811764E-17</v>
      </c>
      <c r="E83">
        <f>(wet!K83-wet!E83)^2</f>
        <v>0</v>
      </c>
      <c r="F83">
        <f>(wet!L83-wet!F83)^2</f>
        <v>0</v>
      </c>
      <c r="G83">
        <f>(wet!M83-wet!G83)^2</f>
        <v>4.7961007936622195E-18</v>
      </c>
      <c r="I83">
        <f>(wet!H83-Q$5)^2</f>
        <v>0</v>
      </c>
      <c r="J83">
        <f>(wet!I83-R$5)^2</f>
        <v>0.21894956900116511</v>
      </c>
      <c r="K83">
        <f>(wet!J83-S$5)^2</f>
        <v>0.87570978571067437</v>
      </c>
      <c r="L83">
        <f>(wet!K83-T$5)^2</f>
        <v>2.25</v>
      </c>
      <c r="M83">
        <f>(wet!L83-U$5)^2</f>
        <v>2.2531856267790142</v>
      </c>
      <c r="N83">
        <f>(wet!M83-V$5)^2</f>
        <v>2.2562745723401432</v>
      </c>
    </row>
    <row r="84" spans="1:14" x14ac:dyDescent="0.2">
      <c r="A84">
        <v>3.9750000000000001</v>
      </c>
      <c r="B84">
        <f>(wet!H84-wet!B84)^2</f>
        <v>0</v>
      </c>
      <c r="C84">
        <f>(wet!I84-wet!C84)^2</f>
        <v>0</v>
      </c>
      <c r="D84">
        <f>(wet!J84-wet!D84)^2</f>
        <v>4.7917996229927774E-17</v>
      </c>
      <c r="E84">
        <f>(wet!K84-wet!E84)^2</f>
        <v>0</v>
      </c>
      <c r="F84">
        <f>(wet!L84-wet!F84)^2</f>
        <v>0</v>
      </c>
      <c r="G84">
        <f>(wet!M84-wet!G84)^2</f>
        <v>1.9536399307149359E-17</v>
      </c>
      <c r="I84">
        <f>(wet!H84-Q$5)^2</f>
        <v>0</v>
      </c>
      <c r="J84">
        <f>(wet!I84-R$5)^2</f>
        <v>0.21894956900116511</v>
      </c>
      <c r="K84">
        <f>(wet!J84-S$5)^2</f>
        <v>0.87570978571067437</v>
      </c>
      <c r="L84">
        <f>(wet!K84-T$5)^2</f>
        <v>2.25</v>
      </c>
      <c r="M84">
        <f>(wet!L84-U$5)^2</f>
        <v>2.2531856267790142</v>
      </c>
      <c r="N84">
        <f>(wet!M84-V$5)^2</f>
        <v>2.2562745723401432</v>
      </c>
    </row>
    <row r="85" spans="1:14" x14ac:dyDescent="0.2">
      <c r="A85">
        <v>4.0250000000000004</v>
      </c>
      <c r="B85">
        <f>(wet!H85-wet!B85)^2</f>
        <v>0</v>
      </c>
      <c r="C85">
        <f>(wet!I85-wet!C85)^2</f>
        <v>0</v>
      </c>
      <c r="D85">
        <f>(wet!J85-wet!D85)^2</f>
        <v>1.8944707323456779E-16</v>
      </c>
      <c r="E85">
        <f>(wet!K85-wet!E85)^2</f>
        <v>0</v>
      </c>
      <c r="F85">
        <f>(wet!L85-wet!F85)^2</f>
        <v>0</v>
      </c>
      <c r="G85">
        <f>(wet!M85-wet!G85)^2</f>
        <v>7.7264097171544005E-17</v>
      </c>
      <c r="I85">
        <f>(wet!H85-Q$5)^2</f>
        <v>0</v>
      </c>
      <c r="J85">
        <f>(wet!I85-R$5)^2</f>
        <v>0.21894956900116511</v>
      </c>
      <c r="K85">
        <f>(wet!J85-S$5)^2</f>
        <v>0.87570978571067437</v>
      </c>
      <c r="L85">
        <f>(wet!K85-T$5)^2</f>
        <v>2.25</v>
      </c>
      <c r="M85">
        <f>(wet!L85-U$5)^2</f>
        <v>2.2531856267790142</v>
      </c>
      <c r="N85">
        <f>(wet!M85-V$5)^2</f>
        <v>2.2562745723401432</v>
      </c>
    </row>
    <row r="86" spans="1:14" x14ac:dyDescent="0.2">
      <c r="A86">
        <v>4.0750000000000002</v>
      </c>
      <c r="B86">
        <f>(wet!H86-wet!B86)^2</f>
        <v>0</v>
      </c>
      <c r="C86">
        <f>(wet!I86-wet!C86)^2</f>
        <v>0</v>
      </c>
      <c r="D86">
        <f>(wet!J86-wet!D86)^2</f>
        <v>7.2920481458398663E-16</v>
      </c>
      <c r="E86">
        <f>(wet!K86-wet!E86)^2</f>
        <v>0</v>
      </c>
      <c r="F86">
        <f>(wet!L86-wet!F86)^2</f>
        <v>0</v>
      </c>
      <c r="G86">
        <f>(wet!M86-wet!G86)^2</f>
        <v>2.9721760324720112E-16</v>
      </c>
      <c r="I86">
        <f>(wet!H86-Q$5)^2</f>
        <v>0</v>
      </c>
      <c r="J86">
        <f>(wet!I86-R$5)^2</f>
        <v>0.21894956900116511</v>
      </c>
      <c r="K86">
        <f>(wet!J86-S$5)^2</f>
        <v>0.87570978571067437</v>
      </c>
      <c r="L86">
        <f>(wet!K86-T$5)^2</f>
        <v>2.25</v>
      </c>
      <c r="M86">
        <f>(wet!L86-U$5)^2</f>
        <v>2.2531856267790142</v>
      </c>
      <c r="N86">
        <f>(wet!M86-V$5)^2</f>
        <v>2.2562745723401432</v>
      </c>
    </row>
    <row r="87" spans="1:14" x14ac:dyDescent="0.2">
      <c r="A87">
        <v>4.125</v>
      </c>
      <c r="B87">
        <f>(wet!H87-wet!B87)^2</f>
        <v>0</v>
      </c>
      <c r="C87">
        <f>(wet!I87-wet!C87)^2</f>
        <v>0</v>
      </c>
      <c r="D87">
        <f>(wet!J87-wet!D87)^2</f>
        <v>2.7324261983547623E-15</v>
      </c>
      <c r="E87">
        <f>(wet!K87-wet!E87)^2</f>
        <v>0</v>
      </c>
      <c r="F87">
        <f>(wet!L87-wet!F87)^2</f>
        <v>0</v>
      </c>
      <c r="G87">
        <f>(wet!M87-wet!G87)^2</f>
        <v>1.1142244064983066E-15</v>
      </c>
      <c r="I87">
        <f>(wet!H87-Q$5)^2</f>
        <v>0</v>
      </c>
      <c r="J87">
        <f>(wet!I87-R$5)^2</f>
        <v>0.21894956900116511</v>
      </c>
      <c r="K87">
        <f>(wet!J87-S$5)^2</f>
        <v>0.87570978571067437</v>
      </c>
      <c r="L87">
        <f>(wet!K87-T$5)^2</f>
        <v>2.25</v>
      </c>
      <c r="M87">
        <f>(wet!L87-U$5)^2</f>
        <v>2.2531856267790142</v>
      </c>
      <c r="N87">
        <f>(wet!M87-V$5)^2</f>
        <v>2.2562745723401432</v>
      </c>
    </row>
    <row r="88" spans="1:14" x14ac:dyDescent="0.2">
      <c r="A88">
        <v>4.1749999999999998</v>
      </c>
      <c r="B88">
        <f>(wet!H88-wet!B88)^2</f>
        <v>0</v>
      </c>
      <c r="C88">
        <f>(wet!I88-wet!C88)^2</f>
        <v>0</v>
      </c>
      <c r="D88">
        <f>(wet!J88-wet!D88)^2</f>
        <v>9.9666319928954536E-15</v>
      </c>
      <c r="E88">
        <f>(wet!K88-wet!E88)^2</f>
        <v>0</v>
      </c>
      <c r="F88">
        <f>(wet!L88-wet!F88)^2</f>
        <v>0</v>
      </c>
      <c r="G88">
        <f>(wet!M88-wet!G88)^2</f>
        <v>4.064062493067587E-15</v>
      </c>
      <c r="I88">
        <f>(wet!H88-Q$5)^2</f>
        <v>0</v>
      </c>
      <c r="J88">
        <f>(wet!I88-R$5)^2</f>
        <v>0.21894956900116511</v>
      </c>
      <c r="K88">
        <f>(wet!J88-S$5)^2</f>
        <v>0.87570978571067437</v>
      </c>
      <c r="L88">
        <f>(wet!K88-T$5)^2</f>
        <v>2.25</v>
      </c>
      <c r="M88">
        <f>(wet!L88-U$5)^2</f>
        <v>2.2531856267790142</v>
      </c>
      <c r="N88">
        <f>(wet!M88-V$5)^2</f>
        <v>2.2562745723401432</v>
      </c>
    </row>
    <row r="89" spans="1:14" x14ac:dyDescent="0.2">
      <c r="A89">
        <v>4.2249999999999996</v>
      </c>
      <c r="B89">
        <f>(wet!H89-wet!B89)^2</f>
        <v>0</v>
      </c>
      <c r="C89">
        <f>(wet!I89-wet!C89)^2</f>
        <v>0</v>
      </c>
      <c r="D89">
        <f>(wet!J89-wet!D89)^2</f>
        <v>3.5384425293775393E-14</v>
      </c>
      <c r="E89">
        <f>(wet!K89-wet!E89)^2</f>
        <v>0</v>
      </c>
      <c r="F89">
        <f>(wet!L89-wet!F89)^2</f>
        <v>0</v>
      </c>
      <c r="G89">
        <f>(wet!M89-wet!G89)^2</f>
        <v>1.4428814440555093E-14</v>
      </c>
      <c r="I89">
        <f>(wet!H89-Q$5)^2</f>
        <v>0</v>
      </c>
      <c r="J89">
        <f>(wet!I89-R$5)^2</f>
        <v>0.21894956900116511</v>
      </c>
      <c r="K89">
        <f>(wet!J89-S$5)^2</f>
        <v>0.87570978571067437</v>
      </c>
      <c r="L89">
        <f>(wet!K89-T$5)^2</f>
        <v>2.25</v>
      </c>
      <c r="M89">
        <f>(wet!L89-U$5)^2</f>
        <v>2.2531856267790142</v>
      </c>
      <c r="N89">
        <f>(wet!M89-V$5)^2</f>
        <v>2.2562745723401432</v>
      </c>
    </row>
    <row r="90" spans="1:14" x14ac:dyDescent="0.2">
      <c r="A90">
        <v>4.2750000000000004</v>
      </c>
      <c r="B90">
        <f>(wet!H90-wet!B90)^2</f>
        <v>0</v>
      </c>
      <c r="C90">
        <f>(wet!I90-wet!C90)^2</f>
        <v>0</v>
      </c>
      <c r="D90">
        <f>(wet!J90-wet!D90)^2</f>
        <v>1.2226471227915961E-13</v>
      </c>
      <c r="E90">
        <f>(wet!K90-wet!E90)^2</f>
        <v>0</v>
      </c>
      <c r="F90">
        <f>(wet!L90-wet!F90)^2</f>
        <v>0</v>
      </c>
      <c r="G90">
        <f>(wet!M90-wet!G90)^2</f>
        <v>4.985395832074597E-14</v>
      </c>
      <c r="I90">
        <f>(wet!H90-Q$5)^2</f>
        <v>0</v>
      </c>
      <c r="J90">
        <f>(wet!I90-R$5)^2</f>
        <v>0.21894956900116511</v>
      </c>
      <c r="K90">
        <f>(wet!J90-S$5)^2</f>
        <v>0.87570978571067437</v>
      </c>
      <c r="L90">
        <f>(wet!K90-T$5)^2</f>
        <v>2.25</v>
      </c>
      <c r="M90">
        <f>(wet!L90-U$5)^2</f>
        <v>2.2531856267790142</v>
      </c>
      <c r="N90">
        <f>(wet!M90-V$5)^2</f>
        <v>2.2562745723401432</v>
      </c>
    </row>
    <row r="91" spans="1:14" x14ac:dyDescent="0.2">
      <c r="A91">
        <v>4.3250000000000002</v>
      </c>
      <c r="B91">
        <f>(wet!H91-wet!B91)^2</f>
        <v>0</v>
      </c>
      <c r="C91">
        <f>(wet!I91-wet!C91)^2</f>
        <v>0</v>
      </c>
      <c r="D91">
        <f>(wet!J91-wet!D91)^2</f>
        <v>4.1112675390205241E-13</v>
      </c>
      <c r="E91">
        <f>(wet!K91-wet!E91)^2</f>
        <v>0</v>
      </c>
      <c r="F91">
        <f>(wet!L91-wet!F91)^2</f>
        <v>0</v>
      </c>
      <c r="G91">
        <f>(wet!M91-wet!G91)^2</f>
        <v>1.6763292500285713E-13</v>
      </c>
      <c r="I91">
        <f>(wet!H91-Q$5)^2</f>
        <v>0</v>
      </c>
      <c r="J91">
        <f>(wet!I91-R$5)^2</f>
        <v>0.21894956900116511</v>
      </c>
      <c r="K91">
        <f>(wet!J91-S$5)^2</f>
        <v>0.87570978571067437</v>
      </c>
      <c r="L91">
        <f>(wet!K91-T$5)^2</f>
        <v>2.25</v>
      </c>
      <c r="M91">
        <f>(wet!L91-U$5)^2</f>
        <v>2.2531856267790142</v>
      </c>
      <c r="N91">
        <f>(wet!M91-V$5)^2</f>
        <v>2.2562745723401432</v>
      </c>
    </row>
    <row r="92" spans="1:14" x14ac:dyDescent="0.2">
      <c r="A92">
        <v>4.375</v>
      </c>
      <c r="B92">
        <f>(wet!H92-wet!B92)^2</f>
        <v>0</v>
      </c>
      <c r="C92">
        <f>(wet!I92-wet!C92)^2</f>
        <v>0</v>
      </c>
      <c r="D92">
        <f>(wet!J92-wet!D92)^2</f>
        <v>1.3452257941742931E-12</v>
      </c>
      <c r="E92">
        <f>(wet!K92-wet!E92)^2</f>
        <v>0</v>
      </c>
      <c r="F92">
        <f>(wet!L92-wet!F92)^2</f>
        <v>0</v>
      </c>
      <c r="G92">
        <f>(wet!M92-wet!G92)^2</f>
        <v>5.485179843923903E-13</v>
      </c>
      <c r="I92">
        <f>(wet!H92-Q$5)^2</f>
        <v>0</v>
      </c>
      <c r="J92">
        <f>(wet!I92-R$5)^2</f>
        <v>0.21894956900116511</v>
      </c>
      <c r="K92">
        <f>(wet!J92-S$5)^2</f>
        <v>0.87570978571067437</v>
      </c>
      <c r="L92">
        <f>(wet!K92-T$5)^2</f>
        <v>2.25</v>
      </c>
      <c r="M92">
        <f>(wet!L92-U$5)^2</f>
        <v>2.2531856267790142</v>
      </c>
      <c r="N92">
        <f>(wet!M92-V$5)^2</f>
        <v>2.2562745723401432</v>
      </c>
    </row>
    <row r="93" spans="1:14" x14ac:dyDescent="0.2">
      <c r="A93">
        <v>4.4249999999999998</v>
      </c>
      <c r="B93">
        <f>(wet!H93-wet!B93)^2</f>
        <v>0</v>
      </c>
      <c r="C93">
        <f>(wet!I93-wet!C93)^2</f>
        <v>0</v>
      </c>
      <c r="D93">
        <f>(wet!J93-wet!D93)^2</f>
        <v>4.2826987883391606E-12</v>
      </c>
      <c r="E93">
        <f>(wet!K93-wet!E93)^2</f>
        <v>0</v>
      </c>
      <c r="F93">
        <f>(wet!L93-wet!F93)^2</f>
        <v>0</v>
      </c>
      <c r="G93">
        <f>(wet!M93-wet!G93)^2</f>
        <v>1.7462565318435319E-12</v>
      </c>
      <c r="I93">
        <f>(wet!H93-Q$5)^2</f>
        <v>0</v>
      </c>
      <c r="J93">
        <f>(wet!I93-R$5)^2</f>
        <v>0.21894956900116511</v>
      </c>
      <c r="K93">
        <f>(wet!J93-S$5)^2</f>
        <v>0.87570978571067437</v>
      </c>
      <c r="L93">
        <f>(wet!K93-T$5)^2</f>
        <v>2.25</v>
      </c>
      <c r="M93">
        <f>(wet!L93-U$5)^2</f>
        <v>2.2531856267790142</v>
      </c>
      <c r="N93">
        <f>(wet!M93-V$5)^2</f>
        <v>2.2562745723401432</v>
      </c>
    </row>
    <row r="94" spans="1:14" x14ac:dyDescent="0.2">
      <c r="A94">
        <v>4.4749999999999996</v>
      </c>
      <c r="B94">
        <f>(wet!H94-wet!B94)^2</f>
        <v>0</v>
      </c>
      <c r="C94">
        <f>(wet!I94-wet!C94)^2</f>
        <v>0</v>
      </c>
      <c r="D94">
        <f>(wet!J94-wet!D94)^2</f>
        <v>1.3264768880526315E-11</v>
      </c>
      <c r="E94">
        <f>(wet!K94-wet!E94)^2</f>
        <v>0</v>
      </c>
      <c r="F94">
        <f>(wet!L94-wet!F94)^2</f>
        <v>0</v>
      </c>
      <c r="G94">
        <f>(wet!M94-wet!G94)^2</f>
        <v>5.4086944362295251E-12</v>
      </c>
      <c r="I94">
        <f>(wet!H94-Q$5)^2</f>
        <v>0</v>
      </c>
      <c r="J94">
        <f>(wet!I94-R$5)^2</f>
        <v>0.21894956900116511</v>
      </c>
      <c r="K94">
        <f>(wet!J94-S$5)^2</f>
        <v>0.87570978571067437</v>
      </c>
      <c r="L94">
        <f>(wet!K94-T$5)^2</f>
        <v>2.25</v>
      </c>
      <c r="M94">
        <f>(wet!L94-U$5)^2</f>
        <v>2.2531856267790142</v>
      </c>
      <c r="N94">
        <f>(wet!M94-V$5)^2</f>
        <v>2.2562745723401432</v>
      </c>
    </row>
    <row r="95" spans="1:14" x14ac:dyDescent="0.2">
      <c r="A95">
        <v>4.5250000000000004</v>
      </c>
      <c r="B95">
        <f>(wet!H95-wet!B95)^2</f>
        <v>0</v>
      </c>
      <c r="C95">
        <f>(wet!I95-wet!C95)^2</f>
        <v>0</v>
      </c>
      <c r="D95">
        <f>(wet!J95-wet!D95)^2</f>
        <v>3.9966623135611131E-11</v>
      </c>
      <c r="E95">
        <f>(wet!K95-wet!E95)^2</f>
        <v>0</v>
      </c>
      <c r="F95">
        <f>(wet!L95-wet!F95)^2</f>
        <v>0</v>
      </c>
      <c r="G95">
        <f>(wet!M95-wet!G95)^2</f>
        <v>1.6296238660053811E-11</v>
      </c>
      <c r="I95">
        <f>(wet!H95-Q$5)^2</f>
        <v>0</v>
      </c>
      <c r="J95">
        <f>(wet!I95-R$5)^2</f>
        <v>0.21894956900116511</v>
      </c>
      <c r="K95">
        <f>(wet!J95-S$5)^2</f>
        <v>0.87570978571067437</v>
      </c>
      <c r="L95">
        <f>(wet!K95-T$5)^2</f>
        <v>2.25</v>
      </c>
      <c r="M95">
        <f>(wet!L95-U$5)^2</f>
        <v>2.2531856267790142</v>
      </c>
      <c r="N95">
        <f>(wet!M95-V$5)^2</f>
        <v>2.2562745723401432</v>
      </c>
    </row>
    <row r="96" spans="1:14" x14ac:dyDescent="0.2">
      <c r="A96">
        <v>4.5750000000000002</v>
      </c>
      <c r="B96">
        <f>(wet!H96-wet!B96)^2</f>
        <v>0</v>
      </c>
      <c r="C96">
        <f>(wet!I96-wet!C96)^2</f>
        <v>0</v>
      </c>
      <c r="D96">
        <f>(wet!J96-wet!D96)^2</f>
        <v>1.171293053937946E-10</v>
      </c>
      <c r="E96">
        <f>(wet!K96-wet!E96)^2</f>
        <v>0</v>
      </c>
      <c r="F96">
        <f>(wet!L96-wet!F96)^2</f>
        <v>0</v>
      </c>
      <c r="G96">
        <f>(wet!M96-wet!G96)^2</f>
        <v>4.7759156637446508E-11</v>
      </c>
      <c r="I96">
        <f>(wet!H96-Q$5)^2</f>
        <v>0</v>
      </c>
      <c r="J96">
        <f>(wet!I96-R$5)^2</f>
        <v>0.21894956900116511</v>
      </c>
      <c r="K96">
        <f>(wet!J96-S$5)^2</f>
        <v>0.87570978571067437</v>
      </c>
      <c r="L96">
        <f>(wet!K96-T$5)^2</f>
        <v>2.25</v>
      </c>
      <c r="M96">
        <f>(wet!L96-U$5)^2</f>
        <v>2.2531856267790142</v>
      </c>
      <c r="N96">
        <f>(wet!M96-V$5)^2</f>
        <v>2.2562745723401432</v>
      </c>
    </row>
    <row r="97" spans="1:14" x14ac:dyDescent="0.2">
      <c r="A97">
        <v>4.625</v>
      </c>
      <c r="B97">
        <f>(wet!H97-wet!B97)^2</f>
        <v>0</v>
      </c>
      <c r="C97">
        <f>(wet!I97-wet!C97)^2</f>
        <v>0</v>
      </c>
      <c r="D97">
        <f>(wet!J97-wet!D97)^2</f>
        <v>3.3385491882063725E-10</v>
      </c>
      <c r="E97">
        <f>(wet!K97-wet!E97)^2</f>
        <v>0</v>
      </c>
      <c r="F97">
        <f>(wet!L97-wet!F97)^2</f>
        <v>0</v>
      </c>
      <c r="G97">
        <f>(wet!M97-wet!G97)^2</f>
        <v>1.3612822275801799E-10</v>
      </c>
      <c r="I97">
        <f>(wet!H97-Q$5)^2</f>
        <v>0</v>
      </c>
      <c r="J97">
        <f>(wet!I97-R$5)^2</f>
        <v>0.21894956900116511</v>
      </c>
      <c r="K97">
        <f>(wet!J97-S$5)^2</f>
        <v>0.87570978571067437</v>
      </c>
      <c r="L97">
        <f>(wet!K97-T$5)^2</f>
        <v>2.25</v>
      </c>
      <c r="M97">
        <f>(wet!L97-U$5)^2</f>
        <v>2.2531856267790142</v>
      </c>
      <c r="N97">
        <f>(wet!M97-V$5)^2</f>
        <v>2.2562745723401432</v>
      </c>
    </row>
    <row r="98" spans="1:14" x14ac:dyDescent="0.2">
      <c r="A98">
        <v>4.6749999999999998</v>
      </c>
      <c r="B98">
        <f>(wet!H98-wet!B98)^2</f>
        <v>0</v>
      </c>
      <c r="C98">
        <f>(wet!I98-wet!C98)^2</f>
        <v>0</v>
      </c>
      <c r="D98">
        <f>(wet!J98-wet!D98)^2</f>
        <v>9.2539469029181304E-10</v>
      </c>
      <c r="E98">
        <f>(wet!K98-wet!E98)^2</f>
        <v>0</v>
      </c>
      <c r="F98">
        <f>(wet!L98-wet!F98)^2</f>
        <v>0</v>
      </c>
      <c r="G98">
        <f>(wet!M98-wet!G98)^2</f>
        <v>3.7732674001250902E-10</v>
      </c>
      <c r="I98">
        <f>(wet!H98-Q$5)^2</f>
        <v>0</v>
      </c>
      <c r="J98">
        <f>(wet!I98-R$5)^2</f>
        <v>0.21894956900116511</v>
      </c>
      <c r="K98">
        <f>(wet!J98-S$5)^2</f>
        <v>0.87570978571067437</v>
      </c>
      <c r="L98">
        <f>(wet!K98-T$5)^2</f>
        <v>2.25</v>
      </c>
      <c r="M98">
        <f>(wet!L98-U$5)^2</f>
        <v>2.2531856267790142</v>
      </c>
      <c r="N98">
        <f>(wet!M98-V$5)^2</f>
        <v>2.2562745723401432</v>
      </c>
    </row>
    <row r="99" spans="1:14" x14ac:dyDescent="0.2">
      <c r="A99">
        <v>4.7249999999999996</v>
      </c>
      <c r="B99">
        <f>(wet!H99-wet!B99)^2</f>
        <v>0</v>
      </c>
      <c r="C99">
        <f>(wet!I99-wet!C99)^2</f>
        <v>0</v>
      </c>
      <c r="D99">
        <f>(wet!J99-wet!D99)^2</f>
        <v>2.4941669841724215E-9</v>
      </c>
      <c r="E99">
        <f>(wet!K99-wet!E99)^2</f>
        <v>0</v>
      </c>
      <c r="F99">
        <f>(wet!L99-wet!F99)^2</f>
        <v>0</v>
      </c>
      <c r="G99">
        <f>(wet!M99-wet!G99)^2</f>
        <v>1.0169874072468979E-9</v>
      </c>
      <c r="I99">
        <f>(wet!H99-Q$5)^2</f>
        <v>0</v>
      </c>
      <c r="J99">
        <f>(wet!I99-R$5)^2</f>
        <v>0.21894956900116511</v>
      </c>
      <c r="K99">
        <f>(wet!J99-S$5)^2</f>
        <v>0.87570978571067437</v>
      </c>
      <c r="L99">
        <f>(wet!K99-T$5)^2</f>
        <v>2.25</v>
      </c>
      <c r="M99">
        <f>(wet!L99-U$5)^2</f>
        <v>2.2531856267790142</v>
      </c>
      <c r="N99">
        <f>(wet!M99-V$5)^2</f>
        <v>2.2562745723401432</v>
      </c>
    </row>
    <row r="100" spans="1:14" x14ac:dyDescent="0.2">
      <c r="A100">
        <v>4.7750000000000004</v>
      </c>
      <c r="B100">
        <f>(wet!H100-wet!B100)^2</f>
        <v>0</v>
      </c>
      <c r="C100">
        <f>(wet!I100-wet!C100)^2</f>
        <v>0</v>
      </c>
      <c r="D100">
        <f>(wet!J100-wet!D100)^2</f>
        <v>6.5358988772428177E-9</v>
      </c>
      <c r="E100">
        <f>(wet!K100-wet!E100)^2</f>
        <v>0</v>
      </c>
      <c r="F100">
        <f>(wet!L100-wet!F100)^2</f>
        <v>0</v>
      </c>
      <c r="G100">
        <f>(wet!M100-wet!G100)^2</f>
        <v>2.664985752260069E-9</v>
      </c>
      <c r="I100">
        <f>(wet!H100-Q$5)^2</f>
        <v>0</v>
      </c>
      <c r="J100">
        <f>(wet!I100-R$5)^2</f>
        <v>0.21894956900116511</v>
      </c>
      <c r="K100">
        <f>(wet!J100-S$5)^2</f>
        <v>0.87570978571067437</v>
      </c>
      <c r="L100">
        <f>(wet!K100-T$5)^2</f>
        <v>2.25</v>
      </c>
      <c r="M100">
        <f>(wet!L100-U$5)^2</f>
        <v>2.2531856267790142</v>
      </c>
      <c r="N100">
        <f>(wet!M100-V$5)^2</f>
        <v>2.2562745723401432</v>
      </c>
    </row>
    <row r="101" spans="1:14" x14ac:dyDescent="0.2">
      <c r="A101">
        <v>4.8250000000000002</v>
      </c>
      <c r="B101">
        <f>(wet!H101-wet!B101)^2</f>
        <v>0</v>
      </c>
      <c r="C101">
        <f>(wet!I101-wet!C101)^2</f>
        <v>0</v>
      </c>
      <c r="D101">
        <f>(wet!J101-wet!D101)^2</f>
        <v>1.6650164365385651E-8</v>
      </c>
      <c r="E101">
        <f>(wet!K101-wet!E101)^2</f>
        <v>0</v>
      </c>
      <c r="F101">
        <f>(wet!L101-wet!F101)^2</f>
        <v>0</v>
      </c>
      <c r="G101">
        <f>(wet!M101-wet!G101)^2</f>
        <v>6.7890184202863825E-9</v>
      </c>
      <c r="I101">
        <f>(wet!H101-Q$5)^2</f>
        <v>0</v>
      </c>
      <c r="J101">
        <f>(wet!I101-R$5)^2</f>
        <v>0.21894956900116511</v>
      </c>
      <c r="K101">
        <f>(wet!J101-S$5)^2</f>
        <v>0.87570978571067437</v>
      </c>
      <c r="L101">
        <f>(wet!K101-T$5)^2</f>
        <v>2.25</v>
      </c>
      <c r="M101">
        <f>(wet!L101-U$5)^2</f>
        <v>2.2531856267790142</v>
      </c>
      <c r="N101">
        <f>(wet!M101-V$5)^2</f>
        <v>2.2562745723401432</v>
      </c>
    </row>
    <row r="102" spans="1:14" x14ac:dyDescent="0.2">
      <c r="A102">
        <v>4.875</v>
      </c>
      <c r="B102">
        <f>(wet!H102-wet!B102)^2</f>
        <v>0</v>
      </c>
      <c r="C102">
        <f>(wet!I102-wet!C102)^2</f>
        <v>0</v>
      </c>
      <c r="D102">
        <f>(wet!J102-wet!D102)^2</f>
        <v>4.1230448324796342E-8</v>
      </c>
      <c r="E102">
        <f>(wet!K102-wet!E102)^2</f>
        <v>0</v>
      </c>
      <c r="F102">
        <f>(wet!L102-wet!F102)^2</f>
        <v>0</v>
      </c>
      <c r="G102">
        <f>(wet!M102-wet!G102)^2</f>
        <v>1.6811443315145698E-8</v>
      </c>
      <c r="I102">
        <f>(wet!H102-Q$5)^2</f>
        <v>0</v>
      </c>
      <c r="J102">
        <f>(wet!I102-R$5)^2</f>
        <v>0.21894956900116511</v>
      </c>
      <c r="K102">
        <f>(wet!J102-S$5)^2</f>
        <v>0.87570978571067437</v>
      </c>
      <c r="L102">
        <f>(wet!K102-T$5)^2</f>
        <v>2.25</v>
      </c>
      <c r="M102">
        <f>(wet!L102-U$5)^2</f>
        <v>2.2531856267790142</v>
      </c>
      <c r="N102">
        <f>(wet!M102-V$5)^2</f>
        <v>2.2562745723401432</v>
      </c>
    </row>
    <row r="103" spans="1:14" x14ac:dyDescent="0.2">
      <c r="A103">
        <v>4.9249999999999998</v>
      </c>
      <c r="B103">
        <f>(wet!H103-wet!B103)^2</f>
        <v>0</v>
      </c>
      <c r="C103">
        <f>(wet!I103-wet!C103)^2</f>
        <v>0</v>
      </c>
      <c r="D103">
        <f>(wet!J103-wet!D103)^2</f>
        <v>9.9233553970286809E-8</v>
      </c>
      <c r="E103">
        <f>(wet!K103-wet!E103)^2</f>
        <v>0</v>
      </c>
      <c r="F103">
        <f>(wet!L103-wet!F103)^2</f>
        <v>0</v>
      </c>
      <c r="G103">
        <f>(wet!M103-wet!G103)^2</f>
        <v>4.0461600087537011E-8</v>
      </c>
      <c r="I103">
        <f>(wet!H103-Q$5)^2</f>
        <v>0</v>
      </c>
      <c r="J103">
        <f>(wet!I103-R$5)^2</f>
        <v>0.21894956900116511</v>
      </c>
      <c r="K103">
        <f>(wet!J103-S$5)^2</f>
        <v>0.87570978571067437</v>
      </c>
      <c r="L103">
        <f>(wet!K103-T$5)^2</f>
        <v>2.25</v>
      </c>
      <c r="M103">
        <f>(wet!L103-U$5)^2</f>
        <v>2.2531856267790142</v>
      </c>
      <c r="N103">
        <f>(wet!M103-V$5)^2</f>
        <v>2.2562745723401432</v>
      </c>
    </row>
    <row r="104" spans="1:14" x14ac:dyDescent="0.2">
      <c r="A104">
        <v>4.9749999999999996</v>
      </c>
      <c r="B104">
        <f>(wet!H104-wet!B104)^2</f>
        <v>0</v>
      </c>
      <c r="C104">
        <f>(wet!I104-wet!C104)^2</f>
        <v>0</v>
      </c>
      <c r="D104">
        <f>(wet!J104-wet!D104)^2</f>
        <v>2.3211195746166701E-7</v>
      </c>
      <c r="E104">
        <f>(wet!K104-wet!E104)^2</f>
        <v>0</v>
      </c>
      <c r="F104">
        <f>(wet!L104-wet!F104)^2</f>
        <v>0</v>
      </c>
      <c r="G104">
        <f>(wet!M104-wet!G104)^2</f>
        <v>9.4640782184362859E-8</v>
      </c>
      <c r="I104">
        <f>(wet!H104-Q$5)^2</f>
        <v>0</v>
      </c>
      <c r="J104">
        <f>(wet!I104-R$5)^2</f>
        <v>0.21894956900116511</v>
      </c>
      <c r="K104">
        <f>(wet!J104-S$5)^2</f>
        <v>0.87570978571067437</v>
      </c>
      <c r="L104">
        <f>(wet!K104-T$5)^2</f>
        <v>2.25</v>
      </c>
      <c r="M104">
        <f>(wet!L104-U$5)^2</f>
        <v>2.2531856267790142</v>
      </c>
      <c r="N104">
        <f>(wet!M104-V$5)^2</f>
        <v>2.2562745723401432</v>
      </c>
    </row>
    <row r="105" spans="1:14" x14ac:dyDescent="0.2">
      <c r="A105">
        <v>5.0250000000000004</v>
      </c>
      <c r="B105">
        <f>(wet!H105-wet!B105)^2</f>
        <v>0</v>
      </c>
      <c r="C105">
        <f>(wet!I105-wet!C105)^2</f>
        <v>0</v>
      </c>
      <c r="D105">
        <f>(wet!J105-wet!D105)^2</f>
        <v>5.2759049126476456E-7</v>
      </c>
      <c r="E105">
        <f>(wet!K105-wet!E105)^2</f>
        <v>0</v>
      </c>
      <c r="F105">
        <f>(wet!L105-wet!F105)^2</f>
        <v>0</v>
      </c>
      <c r="G105">
        <f>(wet!M105-wet!G105)^2</f>
        <v>2.1511570880019658E-7</v>
      </c>
      <c r="I105">
        <f>(wet!H105-Q$5)^2</f>
        <v>0</v>
      </c>
      <c r="J105">
        <f>(wet!I105-R$5)^2</f>
        <v>0.21894956900116511</v>
      </c>
      <c r="K105">
        <f>(wet!J105-S$5)^2</f>
        <v>0.87570978571067437</v>
      </c>
      <c r="L105">
        <f>(wet!K105-T$5)^2</f>
        <v>2.25</v>
      </c>
      <c r="M105">
        <f>(wet!L105-U$5)^2</f>
        <v>2.2531856267790142</v>
      </c>
      <c r="N105">
        <f>(wet!M105-V$5)^2</f>
        <v>2.2562745723401432</v>
      </c>
    </row>
    <row r="106" spans="1:14" x14ac:dyDescent="0.2">
      <c r="A106">
        <v>5.0750000000000002</v>
      </c>
      <c r="B106">
        <f>(wet!H106-wet!B106)^2</f>
        <v>0</v>
      </c>
      <c r="C106">
        <f>(wet!I106-wet!C106)^2</f>
        <v>0</v>
      </c>
      <c r="D106">
        <f>(wet!J106-wet!D106)^2</f>
        <v>1.1652667583446804E-6</v>
      </c>
      <c r="E106">
        <f>(wet!K106-wet!E106)^2</f>
        <v>0</v>
      </c>
      <c r="F106">
        <f>(wet!L106-wet!F106)^2</f>
        <v>0</v>
      </c>
      <c r="G106">
        <f>(wet!M106-wet!G106)^2</f>
        <v>4.7510784203574509E-7</v>
      </c>
      <c r="I106">
        <f>(wet!H106-Q$5)^2</f>
        <v>0</v>
      </c>
      <c r="J106">
        <f>(wet!I106-R$5)^2</f>
        <v>0.21894956900116511</v>
      </c>
      <c r="K106">
        <f>(wet!J106-S$5)^2</f>
        <v>0.87570978571067437</v>
      </c>
      <c r="L106">
        <f>(wet!K106-T$5)^2</f>
        <v>2.25</v>
      </c>
      <c r="M106">
        <f>(wet!L106-U$5)^2</f>
        <v>2.2531856267790142</v>
      </c>
      <c r="N106">
        <f>(wet!M106-V$5)^2</f>
        <v>2.2562745723401432</v>
      </c>
    </row>
    <row r="107" spans="1:14" x14ac:dyDescent="0.2">
      <c r="A107">
        <v>5.125</v>
      </c>
      <c r="B107">
        <f>(wet!H107-wet!B107)^2</f>
        <v>0</v>
      </c>
      <c r="C107">
        <f>(wet!I107-wet!C107)^2</f>
        <v>0</v>
      </c>
      <c r="D107">
        <f>(wet!J107-wet!D107)^2</f>
        <v>2.5006916621671154E-6</v>
      </c>
      <c r="E107">
        <f>(wet!K107-wet!E107)^2</f>
        <v>0</v>
      </c>
      <c r="F107">
        <f>(wet!L107-wet!F107)^2</f>
        <v>0</v>
      </c>
      <c r="G107">
        <f>(wet!M107-wet!G107)^2</f>
        <v>1.019564770224575E-6</v>
      </c>
      <c r="I107">
        <f>(wet!H107-Q$5)^2</f>
        <v>0</v>
      </c>
      <c r="J107">
        <f>(wet!I107-R$5)^2</f>
        <v>0.21894956900116511</v>
      </c>
      <c r="K107">
        <f>(wet!J107-S$5)^2</f>
        <v>0.87570978571067437</v>
      </c>
      <c r="L107">
        <f>(wet!K107-T$5)^2</f>
        <v>2.25</v>
      </c>
      <c r="M107">
        <f>(wet!L107-U$5)^2</f>
        <v>2.2531856267790142</v>
      </c>
      <c r="N107">
        <f>(wet!M107-V$5)^2</f>
        <v>2.2562745723401432</v>
      </c>
    </row>
    <row r="108" spans="1:14" x14ac:dyDescent="0.2">
      <c r="A108">
        <v>5.1749999999999998</v>
      </c>
      <c r="B108">
        <f>(wet!H108-wet!B108)^2</f>
        <v>0</v>
      </c>
      <c r="C108">
        <f>(wet!I108-wet!C108)^2</f>
        <v>0</v>
      </c>
      <c r="D108">
        <f>(wet!J108-wet!D108)^2</f>
        <v>5.2142363660570688E-6</v>
      </c>
      <c r="E108">
        <f>(wet!K108-wet!E108)^2</f>
        <v>0</v>
      </c>
      <c r="F108">
        <f>(wet!L108-wet!F108)^2</f>
        <v>0</v>
      </c>
      <c r="G108">
        <f>(wet!M108-wet!G108)^2</f>
        <v>2.1258271610290831E-6</v>
      </c>
      <c r="I108">
        <f>(wet!H108-Q$5)^2</f>
        <v>0</v>
      </c>
      <c r="J108">
        <f>(wet!I108-R$5)^2</f>
        <v>0.21894956900116511</v>
      </c>
      <c r="K108">
        <f>(wet!J108-S$5)^2</f>
        <v>0.87570978571067437</v>
      </c>
      <c r="L108">
        <f>(wet!K108-T$5)^2</f>
        <v>2.25</v>
      </c>
      <c r="M108">
        <f>(wet!L108-U$5)^2</f>
        <v>2.2531856267790142</v>
      </c>
      <c r="N108">
        <f>(wet!M108-V$5)^2</f>
        <v>2.2562745723401432</v>
      </c>
    </row>
    <row r="109" spans="1:14" x14ac:dyDescent="0.2">
      <c r="A109">
        <v>5.2249999999999996</v>
      </c>
      <c r="B109">
        <f>(wet!H109-wet!B109)^2</f>
        <v>0</v>
      </c>
      <c r="C109">
        <f>(wet!I109-wet!C109)^2</f>
        <v>0</v>
      </c>
      <c r="D109">
        <f>(wet!J109-wet!D109)^2</f>
        <v>1.0563841479050575E-5</v>
      </c>
      <c r="E109">
        <f>(wet!K109-wet!E109)^2</f>
        <v>0</v>
      </c>
      <c r="F109">
        <f>(wet!L109-wet!F109)^2</f>
        <v>0</v>
      </c>
      <c r="G109">
        <f>(wet!M109-wet!G109)^2</f>
        <v>4.306599890177781E-6</v>
      </c>
      <c r="I109">
        <f>(wet!H109-Q$5)^2</f>
        <v>0</v>
      </c>
      <c r="J109">
        <f>(wet!I109-R$5)^2</f>
        <v>0.21894956900116511</v>
      </c>
      <c r="K109">
        <f>(wet!J109-S$5)^2</f>
        <v>0.87570978571067437</v>
      </c>
      <c r="L109">
        <f>(wet!K109-T$5)^2</f>
        <v>2.25</v>
      </c>
      <c r="M109">
        <f>(wet!L109-U$5)^2</f>
        <v>2.2531856267790142</v>
      </c>
      <c r="N109">
        <f>(wet!M109-V$5)^2</f>
        <v>2.2562745723401432</v>
      </c>
    </row>
    <row r="110" spans="1:14" x14ac:dyDescent="0.2">
      <c r="A110">
        <v>5.2750000000000004</v>
      </c>
      <c r="B110">
        <f>(wet!H110-wet!B110)^2</f>
        <v>0</v>
      </c>
      <c r="C110">
        <f>(wet!I110-wet!C110)^2</f>
        <v>0</v>
      </c>
      <c r="D110">
        <f>(wet!J110-wet!D110)^2</f>
        <v>2.0795902219301371E-5</v>
      </c>
      <c r="E110">
        <f>(wet!K110-wet!E110)^2</f>
        <v>0</v>
      </c>
      <c r="F110">
        <f>(wet!L110-wet!F110)^2</f>
        <v>0</v>
      </c>
      <c r="G110">
        <f>(wet!M110-wet!G110)^2</f>
        <v>8.4772764924891674E-6</v>
      </c>
      <c r="I110">
        <f>(wet!H110-Q$5)^2</f>
        <v>0</v>
      </c>
      <c r="J110">
        <f>(wet!I110-R$5)^2</f>
        <v>0.21894956900116511</v>
      </c>
      <c r="K110">
        <f>(wet!J110-S$5)^2</f>
        <v>0.87570978571067437</v>
      </c>
      <c r="L110">
        <f>(wet!K110-T$5)^2</f>
        <v>2.25</v>
      </c>
      <c r="M110">
        <f>(wet!L110-U$5)^2</f>
        <v>2.2531856267790142</v>
      </c>
      <c r="N110">
        <f>(wet!M110-V$5)^2</f>
        <v>2.2562745723401432</v>
      </c>
    </row>
    <row r="111" spans="1:14" x14ac:dyDescent="0.2">
      <c r="A111">
        <v>5.3250000000000002</v>
      </c>
      <c r="B111">
        <f>(wet!H111-wet!B111)^2</f>
        <v>0</v>
      </c>
      <c r="C111">
        <f>(wet!I111-wet!C111)^2</f>
        <v>0</v>
      </c>
      <c r="D111">
        <f>(wet!J111-wet!D111)^2</f>
        <v>3.9783780162711514E-5</v>
      </c>
      <c r="E111">
        <f>(wet!K111-wet!E111)^2</f>
        <v>0</v>
      </c>
      <c r="F111">
        <f>(wet!L111-wet!F111)^2</f>
        <v>0</v>
      </c>
      <c r="G111">
        <f>(wet!M111-wet!G111)^2</f>
        <v>1.6215793541390343E-5</v>
      </c>
      <c r="I111">
        <f>(wet!H111-Q$5)^2</f>
        <v>0</v>
      </c>
      <c r="J111">
        <f>(wet!I111-R$5)^2</f>
        <v>0.21894956900116511</v>
      </c>
      <c r="K111">
        <f>(wet!J111-S$5)^2</f>
        <v>0.87570978571067437</v>
      </c>
      <c r="L111">
        <f>(wet!K111-T$5)^2</f>
        <v>2.25</v>
      </c>
      <c r="M111">
        <f>(wet!L111-U$5)^2</f>
        <v>2.2531856267790142</v>
      </c>
      <c r="N111">
        <f>(wet!M111-V$5)^2</f>
        <v>2.2562745723401432</v>
      </c>
    </row>
    <row r="112" spans="1:14" x14ac:dyDescent="0.2">
      <c r="A112">
        <v>5.375</v>
      </c>
      <c r="B112">
        <f>(wet!H112-wet!B112)^2</f>
        <v>0</v>
      </c>
      <c r="C112">
        <f>(wet!I112-wet!C112)^2</f>
        <v>0</v>
      </c>
      <c r="D112">
        <f>(wet!J112-wet!D112)^2</f>
        <v>7.3974528919291808E-5</v>
      </c>
      <c r="E112">
        <f>(wet!K112-wet!E112)^2</f>
        <v>0</v>
      </c>
      <c r="F112">
        <f>(wet!L112-wet!F112)^2</f>
        <v>0</v>
      </c>
      <c r="G112">
        <f>(wet!M112-wet!G112)^2</f>
        <v>3.0147561371718246E-5</v>
      </c>
      <c r="I112">
        <f>(wet!H112-Q$5)^2</f>
        <v>0</v>
      </c>
      <c r="J112">
        <f>(wet!I112-R$5)^2</f>
        <v>0.21894956900116511</v>
      </c>
      <c r="K112">
        <f>(wet!J112-S$5)^2</f>
        <v>0.87570978571067437</v>
      </c>
      <c r="L112">
        <f>(wet!K112-T$5)^2</f>
        <v>2.25</v>
      </c>
      <c r="M112">
        <f>(wet!L112-U$5)^2</f>
        <v>2.2531856267790142</v>
      </c>
      <c r="N112">
        <f>(wet!M112-V$5)^2</f>
        <v>2.2562745723401432</v>
      </c>
    </row>
    <row r="113" spans="1:14" x14ac:dyDescent="0.2">
      <c r="A113">
        <v>5.4249999999999998</v>
      </c>
      <c r="B113">
        <f>(wet!H113-wet!B113)^2</f>
        <v>0</v>
      </c>
      <c r="C113">
        <f>(wet!I113-wet!C113)^2</f>
        <v>0</v>
      </c>
      <c r="D113">
        <f>(wet!J113-wet!D113)^2</f>
        <v>1.3372535637220831E-4</v>
      </c>
      <c r="E113">
        <f>(wet!K113-wet!E113)^2</f>
        <v>0</v>
      </c>
      <c r="F113">
        <f>(wet!L113-wet!F113)^2</f>
        <v>0</v>
      </c>
      <c r="G113">
        <f>(wet!M113-wet!G113)^2</f>
        <v>5.4488123083508044E-5</v>
      </c>
      <c r="I113">
        <f>(wet!H113-Q$5)^2</f>
        <v>0</v>
      </c>
      <c r="J113">
        <f>(wet!I113-R$5)^2</f>
        <v>0.21894956900116511</v>
      </c>
      <c r="K113">
        <f>(wet!J113-S$5)^2</f>
        <v>0.87570978571067437</v>
      </c>
      <c r="L113">
        <f>(wet!K113-T$5)^2</f>
        <v>2.25</v>
      </c>
      <c r="M113">
        <f>(wet!L113-U$5)^2</f>
        <v>2.2531856267790142</v>
      </c>
      <c r="N113">
        <f>(wet!M113-V$5)^2</f>
        <v>2.2562745723401432</v>
      </c>
    </row>
    <row r="114" spans="1:14" x14ac:dyDescent="0.2">
      <c r="A114">
        <v>5.4749999999999996</v>
      </c>
      <c r="B114">
        <f>(wet!H114-wet!B114)^2</f>
        <v>0</v>
      </c>
      <c r="C114">
        <f>(wet!I114-wet!C114)^2</f>
        <v>0</v>
      </c>
      <c r="D114">
        <f>(wet!J114-wet!D114)^2</f>
        <v>2.3509533369372182E-4</v>
      </c>
      <c r="E114">
        <f>(wet!K114-wet!E114)^2</f>
        <v>0</v>
      </c>
      <c r="F114">
        <f>(wet!L114-wet!F114)^2</f>
        <v>0</v>
      </c>
      <c r="G114">
        <f>(wet!M114-wet!G114)^2</f>
        <v>9.576923600561079E-5</v>
      </c>
      <c r="I114">
        <f>(wet!H114-Q$5)^2</f>
        <v>0</v>
      </c>
      <c r="J114">
        <f>(wet!I114-R$5)^2</f>
        <v>0.21894956900116511</v>
      </c>
      <c r="K114">
        <f>(wet!J114-S$5)^2</f>
        <v>0.87570978571067437</v>
      </c>
      <c r="L114">
        <f>(wet!K114-T$5)^2</f>
        <v>2.25</v>
      </c>
      <c r="M114">
        <f>(wet!L114-U$5)^2</f>
        <v>2.2531856267790142</v>
      </c>
      <c r="N114">
        <f>(wet!M114-V$5)^2</f>
        <v>2.2562745723401432</v>
      </c>
    </row>
    <row r="115" spans="1:14" x14ac:dyDescent="0.2">
      <c r="A115">
        <v>5.5250000000000004</v>
      </c>
      <c r="B115">
        <f>(wet!H115-wet!B115)^2</f>
        <v>0</v>
      </c>
      <c r="C115">
        <f>(wet!I115-wet!C115)^2</f>
        <v>0</v>
      </c>
      <c r="D115">
        <f>(wet!J115-wet!D115)^2</f>
        <v>4.0211943567136155E-4</v>
      </c>
      <c r="E115">
        <f>(wet!K115-wet!E115)^2</f>
        <v>0</v>
      </c>
      <c r="F115">
        <f>(wet!L115-wet!F115)^2</f>
        <v>0</v>
      </c>
      <c r="G115">
        <f>(wet!M115-wet!G115)^2</f>
        <v>1.6375778106946212E-4</v>
      </c>
      <c r="I115">
        <f>(wet!H115-Q$5)^2</f>
        <v>0</v>
      </c>
      <c r="J115">
        <f>(wet!I115-R$5)^2</f>
        <v>0.21894956900116511</v>
      </c>
      <c r="K115">
        <f>(wet!J115-S$5)^2</f>
        <v>0.87570978571067437</v>
      </c>
      <c r="L115">
        <f>(wet!K115-T$5)^2</f>
        <v>2.25</v>
      </c>
      <c r="M115">
        <f>(wet!L115-U$5)^2</f>
        <v>2.2531856267790142</v>
      </c>
      <c r="N115">
        <f>(wet!M115-V$5)^2</f>
        <v>2.2562745723401432</v>
      </c>
    </row>
    <row r="116" spans="1:14" x14ac:dyDescent="0.2">
      <c r="A116">
        <v>5.5750000000000002</v>
      </c>
      <c r="B116">
        <f>(wet!H116-wet!B116)^2</f>
        <v>0</v>
      </c>
      <c r="C116">
        <f>(wet!I116-wet!C116)^2</f>
        <v>0</v>
      </c>
      <c r="D116">
        <f>(wet!J116-wet!D116)^2</f>
        <v>6.6952978659176067E-4</v>
      </c>
      <c r="E116">
        <f>(wet!K116-wet!E116)^2</f>
        <v>0</v>
      </c>
      <c r="F116">
        <f>(wet!L116-wet!F116)^2</f>
        <v>0</v>
      </c>
      <c r="G116">
        <f>(wet!M116-wet!G116)^2</f>
        <v>2.7255075657615186E-4</v>
      </c>
      <c r="I116">
        <f>(wet!H116-Q$5)^2</f>
        <v>0</v>
      </c>
      <c r="J116">
        <f>(wet!I116-R$5)^2</f>
        <v>0.21894956900116511</v>
      </c>
      <c r="K116">
        <f>(wet!J116-S$5)^2</f>
        <v>0.87570978571067437</v>
      </c>
      <c r="L116">
        <f>(wet!K116-T$5)^2</f>
        <v>2.25</v>
      </c>
      <c r="M116">
        <f>(wet!L116-U$5)^2</f>
        <v>2.2531856267790142</v>
      </c>
      <c r="N116">
        <f>(wet!M116-V$5)^2</f>
        <v>2.2562745723401432</v>
      </c>
    </row>
    <row r="117" spans="1:14" x14ac:dyDescent="0.2">
      <c r="A117">
        <v>5.625</v>
      </c>
      <c r="B117">
        <f>(wet!H117-wet!B117)^2</f>
        <v>0</v>
      </c>
      <c r="C117">
        <f>(wet!I117-wet!C117)^2</f>
        <v>0</v>
      </c>
      <c r="D117">
        <f>(wet!J117-wet!D117)^2</f>
        <v>1.0858082134814818E-3</v>
      </c>
      <c r="E117">
        <f>(wet!K117-wet!E117)^2</f>
        <v>0</v>
      </c>
      <c r="F117">
        <f>(wet!L117-wet!F117)^2</f>
        <v>0</v>
      </c>
      <c r="G117">
        <f>(wet!M117-wet!G117)^2</f>
        <v>4.4179582989563695E-4</v>
      </c>
      <c r="I117">
        <f>(wet!H117-Q$5)^2</f>
        <v>0</v>
      </c>
      <c r="J117">
        <f>(wet!I117-R$5)^2</f>
        <v>0.21894956900116511</v>
      </c>
      <c r="K117">
        <f>(wet!J117-S$5)^2</f>
        <v>0.87570978571067437</v>
      </c>
      <c r="L117">
        <f>(wet!K117-T$5)^2</f>
        <v>2.25</v>
      </c>
      <c r="M117">
        <f>(wet!L117-U$5)^2</f>
        <v>2.2531856267790142</v>
      </c>
      <c r="N117">
        <f>(wet!M117-V$5)^2</f>
        <v>2.2562745723401432</v>
      </c>
    </row>
    <row r="118" spans="1:14" x14ac:dyDescent="0.2">
      <c r="A118">
        <v>5.6749999999999998</v>
      </c>
      <c r="B118">
        <f>(wet!H118-wet!B118)^2</f>
        <v>0</v>
      </c>
      <c r="C118">
        <f>(wet!I118-wet!C118)^2</f>
        <v>0</v>
      </c>
      <c r="D118">
        <f>(wet!J118-wet!D118)^2</f>
        <v>1.7163675923662018E-3</v>
      </c>
      <c r="E118">
        <f>(wet!K118-wet!E118)^2</f>
        <v>0</v>
      </c>
      <c r="F118">
        <f>(wet!L118-wet!F118)^2</f>
        <v>0</v>
      </c>
      <c r="G118">
        <f>(wet!M118-wet!G118)^2</f>
        <v>6.9795088522134579E-4</v>
      </c>
      <c r="I118">
        <f>(wet!H118-Q$5)^2</f>
        <v>0</v>
      </c>
      <c r="J118">
        <f>(wet!I118-R$5)^2</f>
        <v>0.21894956900116511</v>
      </c>
      <c r="K118">
        <f>(wet!J118-S$5)^2</f>
        <v>0.87570978571067437</v>
      </c>
      <c r="L118">
        <f>(wet!K118-T$5)^2</f>
        <v>2.25</v>
      </c>
      <c r="M118">
        <f>(wet!L118-U$5)^2</f>
        <v>2.2531856267790142</v>
      </c>
      <c r="N118">
        <f>(wet!M118-V$5)^2</f>
        <v>2.2562745723401432</v>
      </c>
    </row>
    <row r="119" spans="1:14" x14ac:dyDescent="0.2">
      <c r="A119">
        <v>5.7249999999999996</v>
      </c>
      <c r="B119">
        <f>(wet!H119-wet!B119)^2</f>
        <v>0</v>
      </c>
      <c r="C119">
        <f>(wet!I119-wet!C119)^2</f>
        <v>0</v>
      </c>
      <c r="D119">
        <f>(wet!J119-wet!D119)^2</f>
        <v>2.6465854668774151E-3</v>
      </c>
      <c r="E119">
        <f>(wet!K119-wet!E119)^2</f>
        <v>0</v>
      </c>
      <c r="F119">
        <f>(wet!L119-wet!F119)^2</f>
        <v>0</v>
      </c>
      <c r="G119">
        <f>(wet!M119-wet!G119)^2</f>
        <v>1.0754655359662901E-3</v>
      </c>
      <c r="I119">
        <f>(wet!H119-Q$5)^2</f>
        <v>0</v>
      </c>
      <c r="J119">
        <f>(wet!I119-R$5)^2</f>
        <v>0.21894956900116511</v>
      </c>
      <c r="K119">
        <f>(wet!J119-S$5)^2</f>
        <v>0.87570978571067437</v>
      </c>
      <c r="L119">
        <f>(wet!K119-T$5)^2</f>
        <v>2.25</v>
      </c>
      <c r="M119">
        <f>(wet!L119-U$5)^2</f>
        <v>2.2531856267790142</v>
      </c>
      <c r="N119">
        <f>(wet!M119-V$5)^2</f>
        <v>2.2562745723401432</v>
      </c>
    </row>
    <row r="120" spans="1:14" x14ac:dyDescent="0.2">
      <c r="A120">
        <v>5.7750000000000004</v>
      </c>
      <c r="B120">
        <f>(wet!H120-wet!B120)^2</f>
        <v>0</v>
      </c>
      <c r="C120">
        <f>(wet!I120-wet!C120)^2</f>
        <v>1.2325951644185854E-32</v>
      </c>
      <c r="D120">
        <f>(wet!J120-wet!D120)^2</f>
        <v>3.9843716921018823E-3</v>
      </c>
      <c r="E120">
        <f>(wet!K120-wet!E120)^2</f>
        <v>0</v>
      </c>
      <c r="F120">
        <f>(wet!L120-wet!F120)^2</f>
        <v>0</v>
      </c>
      <c r="G120">
        <f>(wet!M120-wet!G120)^2</f>
        <v>1.6177509754964298E-3</v>
      </c>
      <c r="I120">
        <f>(wet!H120-Q$5)^2</f>
        <v>0</v>
      </c>
      <c r="J120">
        <f>(wet!I120-R$5)^2</f>
        <v>0.21894956900116511</v>
      </c>
      <c r="K120">
        <f>(wet!J120-S$5)^2</f>
        <v>0.87570978571067437</v>
      </c>
      <c r="L120">
        <f>(wet!K120-T$5)^2</f>
        <v>2.25</v>
      </c>
      <c r="M120">
        <f>(wet!L120-U$5)^2</f>
        <v>2.2531856267790142</v>
      </c>
      <c r="N120">
        <f>(wet!M120-V$5)^2</f>
        <v>2.2562745723401432</v>
      </c>
    </row>
    <row r="121" spans="1:14" x14ac:dyDescent="0.2">
      <c r="A121">
        <v>5.8250000000000002</v>
      </c>
      <c r="B121">
        <f>(wet!H121-wet!B121)^2</f>
        <v>0</v>
      </c>
      <c r="C121">
        <f>(wet!I121-wet!C121)^2</f>
        <v>3.9936083327002302E-30</v>
      </c>
      <c r="D121">
        <f>(wet!J121-wet!D121)^2</f>
        <v>5.8619572780844774E-3</v>
      </c>
      <c r="E121">
        <f>(wet!K121-wet!E121)^2</f>
        <v>0</v>
      </c>
      <c r="F121">
        <f>(wet!L121-wet!F121)^2</f>
        <v>0</v>
      </c>
      <c r="G121">
        <f>(wet!M121-wet!G121)^2</f>
        <v>2.3778080686844933E-3</v>
      </c>
      <c r="I121">
        <f>(wet!H121-Q$5)^2</f>
        <v>0</v>
      </c>
      <c r="J121">
        <f>(wet!I121-R$5)^2</f>
        <v>0.21894956900116511</v>
      </c>
      <c r="K121">
        <f>(wet!J121-S$5)^2</f>
        <v>0.87570978571067437</v>
      </c>
      <c r="L121">
        <f>(wet!K121-T$5)^2</f>
        <v>2.25</v>
      </c>
      <c r="M121">
        <f>(wet!L121-U$5)^2</f>
        <v>2.2531856267790142</v>
      </c>
      <c r="N121">
        <f>(wet!M121-V$5)^2</f>
        <v>2.2562745723401432</v>
      </c>
    </row>
    <row r="122" spans="1:14" x14ac:dyDescent="0.2">
      <c r="A122">
        <v>5.875</v>
      </c>
      <c r="B122">
        <f>(wet!H122-wet!B122)^2</f>
        <v>0</v>
      </c>
      <c r="C122">
        <f>(wet!I122-wet!C122)^2</f>
        <v>5.2077145696180097E-29</v>
      </c>
      <c r="D122">
        <f>(wet!J122-wet!D122)^2</f>
        <v>8.4366489655387667E-3</v>
      </c>
      <c r="E122">
        <f>(wet!K122-wet!E122)^2</f>
        <v>0</v>
      </c>
      <c r="F122">
        <f>(wet!L122-wet!F122)^2</f>
        <v>0</v>
      </c>
      <c r="G122">
        <f>(wet!M122-wet!G122)^2</f>
        <v>3.4184092591868442E-3</v>
      </c>
      <c r="I122">
        <f>(wet!H122-Q$5)^2</f>
        <v>0</v>
      </c>
      <c r="J122">
        <f>(wet!I122-R$5)^2</f>
        <v>0.21894956900116511</v>
      </c>
      <c r="K122">
        <f>(wet!J122-S$5)^2</f>
        <v>0.87570978571067437</v>
      </c>
      <c r="L122">
        <f>(wet!K122-T$5)^2</f>
        <v>2.25</v>
      </c>
      <c r="M122">
        <f>(wet!L122-U$5)^2</f>
        <v>2.2531856267790142</v>
      </c>
      <c r="N122">
        <f>(wet!M122-V$5)^2</f>
        <v>2.2562745723401432</v>
      </c>
    </row>
    <row r="123" spans="1:14" x14ac:dyDescent="0.2">
      <c r="A123">
        <v>5.9249999999999998</v>
      </c>
      <c r="B123">
        <f>(wet!H123-wet!B123)^2</f>
        <v>0</v>
      </c>
      <c r="C123">
        <f>(wet!I123-wet!C123)^2</f>
        <v>6.7780716239786418E-28</v>
      </c>
      <c r="D123">
        <f>(wet!J123-wet!D123)^2</f>
        <v>1.1890395757206929E-2</v>
      </c>
      <c r="E123">
        <f>(wet!K123-wet!E123)^2</f>
        <v>0</v>
      </c>
      <c r="F123">
        <f>(wet!L123-wet!F123)^2</f>
        <v>0</v>
      </c>
      <c r="G123">
        <f>(wet!M123-wet!G123)^2</f>
        <v>4.8117742128990408E-3</v>
      </c>
      <c r="I123">
        <f>(wet!H123-Q$5)^2</f>
        <v>0</v>
      </c>
      <c r="J123">
        <f>(wet!I123-R$5)^2</f>
        <v>0.21894956900116511</v>
      </c>
      <c r="K123">
        <f>(wet!J123-S$5)^2</f>
        <v>0.87570978571067437</v>
      </c>
      <c r="L123">
        <f>(wet!K123-T$5)^2</f>
        <v>2.25</v>
      </c>
      <c r="M123">
        <f>(wet!L123-U$5)^2</f>
        <v>2.2531856267790142</v>
      </c>
      <c r="N123">
        <f>(wet!M123-V$5)^2</f>
        <v>2.2562745723401432</v>
      </c>
    </row>
    <row r="124" spans="1:14" x14ac:dyDescent="0.2">
      <c r="A124">
        <v>5.9749999999999996</v>
      </c>
      <c r="B124">
        <f>(wet!H124-wet!B124)^2</f>
        <v>0</v>
      </c>
      <c r="C124">
        <f>(wet!I124-wet!C124)^2</f>
        <v>8.3385833244132592E-27</v>
      </c>
      <c r="D124">
        <f>(wet!J124-wet!D124)^2</f>
        <v>1.6428141390136378E-2</v>
      </c>
      <c r="E124">
        <f>(wet!K124-wet!E124)^2</f>
        <v>0</v>
      </c>
      <c r="F124">
        <f>(wet!L124-wet!F124)^2</f>
        <v>0</v>
      </c>
      <c r="G124">
        <f>(wet!M124-wet!G124)^2</f>
        <v>6.6387343189774706E-3</v>
      </c>
      <c r="I124">
        <f>(wet!H124-Q$5)^2</f>
        <v>0</v>
      </c>
      <c r="J124">
        <f>(wet!I124-R$5)^2</f>
        <v>0.21894956900116511</v>
      </c>
      <c r="K124">
        <f>(wet!J124-S$5)^2</f>
        <v>0.87570978571067437</v>
      </c>
      <c r="L124">
        <f>(wet!K124-T$5)^2</f>
        <v>2.25</v>
      </c>
      <c r="M124">
        <f>(wet!L124-U$5)^2</f>
        <v>2.2531856267790142</v>
      </c>
      <c r="N124">
        <f>(wet!M124-V$5)^2</f>
        <v>2.2562745723401432</v>
      </c>
    </row>
    <row r="125" spans="1:14" x14ac:dyDescent="0.2">
      <c r="A125">
        <v>6.0250000000000004</v>
      </c>
      <c r="B125">
        <f>(wet!H125-wet!B125)^2</f>
        <v>0</v>
      </c>
      <c r="C125">
        <f>(wet!I125-wet!C125)^2</f>
        <v>9.4985952736791662E-26</v>
      </c>
      <c r="D125">
        <f>(wet!J125-wet!D125)^2</f>
        <v>2.2275066776345508E-2</v>
      </c>
      <c r="E125">
        <f>(wet!K125-wet!E125)^2</f>
        <v>0</v>
      </c>
      <c r="F125">
        <f>(wet!L125-wet!F125)^2</f>
        <v>0</v>
      </c>
      <c r="G125">
        <f>(wet!M125-wet!G125)^2</f>
        <v>8.9874368713094427E-3</v>
      </c>
      <c r="I125">
        <f>(wet!H125-Q$5)^2</f>
        <v>0</v>
      </c>
      <c r="J125">
        <f>(wet!I125-R$5)^2</f>
        <v>0.21894956900116511</v>
      </c>
      <c r="K125">
        <f>(wet!J125-S$5)^2</f>
        <v>0.87570978571067437</v>
      </c>
      <c r="L125">
        <f>(wet!K125-T$5)^2</f>
        <v>2.25</v>
      </c>
      <c r="M125">
        <f>(wet!L125-U$5)^2</f>
        <v>2.2531856267790142</v>
      </c>
      <c r="N125">
        <f>(wet!M125-V$5)^2</f>
        <v>2.2562745723401432</v>
      </c>
    </row>
    <row r="126" spans="1:14" x14ac:dyDescent="0.2">
      <c r="A126">
        <v>6.0750000000000002</v>
      </c>
      <c r="B126">
        <f>(wet!H126-wet!B126)^2</f>
        <v>0</v>
      </c>
      <c r="C126">
        <f>(wet!I126-wet!C126)^2</f>
        <v>1.0264405447507805E-24</v>
      </c>
      <c r="D126">
        <f>(wet!J126-wet!D126)^2</f>
        <v>2.9672935952430847E-2</v>
      </c>
      <c r="E126">
        <f>(wet!K126-wet!E126)^2</f>
        <v>0</v>
      </c>
      <c r="F126">
        <f>(wet!L126-wet!F126)^2</f>
        <v>0</v>
      </c>
      <c r="G126">
        <f>(wet!M126-wet!G126)^2</f>
        <v>1.1951686063867376E-2</v>
      </c>
      <c r="I126">
        <f>(wet!H126-Q$5)^2</f>
        <v>0</v>
      </c>
      <c r="J126">
        <f>(wet!I126-R$5)^2</f>
        <v>0.21894956900116511</v>
      </c>
      <c r="K126">
        <f>(wet!J126-S$5)^2</f>
        <v>0.87570978571067437</v>
      </c>
      <c r="L126">
        <f>(wet!K126-T$5)^2</f>
        <v>2.25</v>
      </c>
      <c r="M126">
        <f>(wet!L126-U$5)^2</f>
        <v>2.2531856267790142</v>
      </c>
      <c r="N126">
        <f>(wet!M126-V$5)^2</f>
        <v>2.2562745723401432</v>
      </c>
    </row>
    <row r="127" spans="1:14" x14ac:dyDescent="0.2">
      <c r="A127">
        <v>6.125</v>
      </c>
      <c r="B127">
        <f>(wet!H127-wet!B127)^2</f>
        <v>0</v>
      </c>
      <c r="C127">
        <f>(wet!I127-wet!C127)^2</f>
        <v>1.0535529465015023E-23</v>
      </c>
      <c r="D127">
        <f>(wet!J127-wet!D127)^2</f>
        <v>3.8875831826556718E-2</v>
      </c>
      <c r="E127">
        <f>(wet!K127-wet!E127)^2</f>
        <v>0</v>
      </c>
      <c r="F127">
        <f>(wet!L127-wet!F127)^2</f>
        <v>0</v>
      </c>
      <c r="G127">
        <f>(wet!M127-wet!G127)^2</f>
        <v>1.5629048022149736E-2</v>
      </c>
      <c r="I127">
        <f>(wet!H127-Q$5)^2</f>
        <v>0</v>
      </c>
      <c r="J127">
        <f>(wet!I127-R$5)^2</f>
        <v>0.21894956900116511</v>
      </c>
      <c r="K127">
        <f>(wet!J127-S$5)^2</f>
        <v>0.87570978571067437</v>
      </c>
      <c r="L127">
        <f>(wet!K127-T$5)^2</f>
        <v>2.25</v>
      </c>
      <c r="M127">
        <f>(wet!L127-U$5)^2</f>
        <v>2.2531856267790142</v>
      </c>
      <c r="N127">
        <f>(wet!M127-V$5)^2</f>
        <v>2.2562745723401432</v>
      </c>
    </row>
    <row r="128" spans="1:14" x14ac:dyDescent="0.2">
      <c r="A128">
        <v>6.1749999999999998</v>
      </c>
      <c r="B128">
        <f>(wet!H128-wet!B128)^2</f>
        <v>0</v>
      </c>
      <c r="C128">
        <f>(wet!I128-wet!C128)^2</f>
        <v>1.027666948007395E-22</v>
      </c>
      <c r="D128">
        <f>(wet!J128-wet!D128)^2</f>
        <v>5.0145597137286897E-2</v>
      </c>
      <c r="E128">
        <f>(wet!K128-wet!E128)^2</f>
        <v>0</v>
      </c>
      <c r="F128">
        <f>(wet!L128-wet!F128)^2</f>
        <v>1.0000001654807488E-22</v>
      </c>
      <c r="G128">
        <f>(wet!M128-wet!G128)^2</f>
        <v>2.0118858004642123E-2</v>
      </c>
      <c r="I128">
        <f>(wet!H128-Q$5)^2</f>
        <v>0</v>
      </c>
      <c r="J128">
        <f>(wet!I128-R$5)^2</f>
        <v>0.21894956900116511</v>
      </c>
      <c r="K128">
        <f>(wet!J128-S$5)^2</f>
        <v>0.87570978571067437</v>
      </c>
      <c r="L128">
        <f>(wet!K128-T$5)^2</f>
        <v>2.25</v>
      </c>
      <c r="M128">
        <f>(wet!L128-U$5)^2</f>
        <v>2.2531856267790142</v>
      </c>
      <c r="N128">
        <f>(wet!M128-V$5)^2</f>
        <v>2.2562745723401432</v>
      </c>
    </row>
    <row r="129" spans="1:14" x14ac:dyDescent="0.2">
      <c r="A129">
        <v>6.2249999999999996</v>
      </c>
      <c r="B129">
        <f>(wet!H129-wet!B129)^2</f>
        <v>0</v>
      </c>
      <c r="C129">
        <f>(wet!I129-wet!C129)^2</f>
        <v>9.5306835090418125E-22</v>
      </c>
      <c r="D129">
        <f>(wet!J129-wet!D129)^2</f>
        <v>6.3747284043269792E-2</v>
      </c>
      <c r="E129">
        <f>(wet!K129-wet!E129)^2</f>
        <v>0</v>
      </c>
      <c r="F129">
        <f>(wet!L129-wet!F129)^2</f>
        <v>4.0000006619229954E-22</v>
      </c>
      <c r="G129">
        <f>(wet!M129-wet!G129)^2</f>
        <v>2.5520260909885687E-2</v>
      </c>
      <c r="I129">
        <f>(wet!H129-Q$5)^2</f>
        <v>0</v>
      </c>
      <c r="J129">
        <f>(wet!I129-R$5)^2</f>
        <v>0.21894956900116511</v>
      </c>
      <c r="K129">
        <f>(wet!J129-S$5)^2</f>
        <v>0.87570978571067437</v>
      </c>
      <c r="L129">
        <f>(wet!K129-T$5)^2</f>
        <v>2.25</v>
      </c>
      <c r="M129">
        <f>(wet!L129-U$5)^2</f>
        <v>2.2531856267790142</v>
      </c>
      <c r="N129">
        <f>(wet!M129-V$5)^2</f>
        <v>2.2562745723401432</v>
      </c>
    </row>
    <row r="130" spans="1:14" x14ac:dyDescent="0.2">
      <c r="A130">
        <v>6.2750000000000004</v>
      </c>
      <c r="B130">
        <f>(wet!H130-wet!B130)^2</f>
        <v>0</v>
      </c>
      <c r="C130">
        <f>(wet!I130-wet!C130)^2</f>
        <v>8.4002554508205796E-21</v>
      </c>
      <c r="D130">
        <f>(wet!J130-wet!D130)^2</f>
        <v>7.9944871869680134E-2</v>
      </c>
      <c r="E130">
        <f>(wet!K130-wet!E130)^2</f>
        <v>0</v>
      </c>
      <c r="F130">
        <f>(wet!L130-wet!F130)^2</f>
        <v>3.6000005957306958E-21</v>
      </c>
      <c r="G130">
        <f>(wet!M130-wet!G130)^2</f>
        <v>3.1930395636100166E-2</v>
      </c>
      <c r="I130">
        <f>(wet!H130-Q$5)^2</f>
        <v>0</v>
      </c>
      <c r="J130">
        <f>(wet!I130-R$5)^2</f>
        <v>0.21894956900116511</v>
      </c>
      <c r="K130">
        <f>(wet!J130-S$5)^2</f>
        <v>0.87570978571067437</v>
      </c>
      <c r="L130">
        <f>(wet!K130-T$5)^2</f>
        <v>2.25</v>
      </c>
      <c r="M130">
        <f>(wet!L130-U$5)^2</f>
        <v>2.2531856267790142</v>
      </c>
      <c r="N130">
        <f>(wet!M130-V$5)^2</f>
        <v>2.2562745723401432</v>
      </c>
    </row>
    <row r="131" spans="1:14" x14ac:dyDescent="0.2">
      <c r="A131">
        <v>6.3250000000000002</v>
      </c>
      <c r="B131">
        <f>(wet!H131-wet!B131)^2</f>
        <v>0</v>
      </c>
      <c r="C131">
        <f>(wet!I131-wet!C131)^2</f>
        <v>7.0362297794556019E-20</v>
      </c>
      <c r="D131">
        <f>(wet!J131-wet!D131)^2</f>
        <v>4.9217125652344908E-2</v>
      </c>
      <c r="E131">
        <f>(wet!K131-wet!E131)^2</f>
        <v>0</v>
      </c>
      <c r="F131">
        <f>(wet!L131-wet!F131)^2</f>
        <v>2.8900004782393642E-20</v>
      </c>
      <c r="G131">
        <f>(wet!M131-wet!G131)^2</f>
        <v>1.9480029051846176E-2</v>
      </c>
      <c r="I131">
        <f>(wet!H131-Q$5)^2</f>
        <v>0</v>
      </c>
      <c r="J131">
        <f>(wet!I131-R$5)^2</f>
        <v>0.21894956900116511</v>
      </c>
      <c r="K131">
        <f>(wet!J131-S$5)^2</f>
        <v>0.71065641163288673</v>
      </c>
      <c r="L131">
        <f>(wet!K131-T$5)^2</f>
        <v>2.25</v>
      </c>
      <c r="M131">
        <f>(wet!L131-U$5)^2</f>
        <v>2.2531856267790142</v>
      </c>
      <c r="N131">
        <f>(wet!M131-V$5)^2</f>
        <v>2.0824187437798223</v>
      </c>
    </row>
    <row r="132" spans="1:14" x14ac:dyDescent="0.2">
      <c r="A132">
        <v>6.375</v>
      </c>
      <c r="B132">
        <f>(wet!H132-wet!B132)^2</f>
        <v>0</v>
      </c>
      <c r="C132">
        <f>(wet!I132-wet!C132)^2</f>
        <v>5.6008670315073647E-19</v>
      </c>
      <c r="D132">
        <f>(wet!J132-wet!D132)^2</f>
        <v>3.9892017524713039E-2</v>
      </c>
      <c r="E132">
        <f>(wet!K132-wet!E132)^2</f>
        <v>0</v>
      </c>
      <c r="F132">
        <f>(wet!L132-wet!F132)^2</f>
        <v>2.3040003812676453E-19</v>
      </c>
      <c r="G132">
        <f>(wet!M132-wet!G132)^2</f>
        <v>1.5689401400475141E-2</v>
      </c>
      <c r="I132">
        <f>(wet!H132-Q$5)^2</f>
        <v>0</v>
      </c>
      <c r="J132">
        <f>(wet!I132-R$5)^2</f>
        <v>0.21894956900116511</v>
      </c>
      <c r="K132">
        <f>(wet!J132-S$5)^2</f>
        <v>0.62007567627765903</v>
      </c>
      <c r="L132">
        <f>(wet!K132-T$5)^2</f>
        <v>2.25</v>
      </c>
      <c r="M132">
        <f>(wet!L132-U$5)^2</f>
        <v>2.2531856267790142</v>
      </c>
      <c r="N132">
        <f>(wet!M132-V$5)^2</f>
        <v>1.9822532630606098</v>
      </c>
    </row>
    <row r="133" spans="1:14" x14ac:dyDescent="0.2">
      <c r="A133">
        <v>6.4249999999999998</v>
      </c>
      <c r="B133">
        <f>(wet!H133-wet!B133)^2</f>
        <v>0</v>
      </c>
      <c r="C133">
        <f>(wet!I133-wet!C133)^2</f>
        <v>4.2365519436003355E-18</v>
      </c>
      <c r="D133">
        <f>(wet!J133-wet!D133)^2</f>
        <v>3.2063470837731832E-2</v>
      </c>
      <c r="E133">
        <f>(wet!K133-wet!E133)^2</f>
        <v>0</v>
      </c>
      <c r="F133">
        <f>(wet!L133-wet!F133)^2</f>
        <v>1.7161002839815131E-18</v>
      </c>
      <c r="G133">
        <f>(wet!M133-wet!G133)^2</f>
        <v>1.2531903159225368E-2</v>
      </c>
      <c r="I133">
        <f>(wet!H133-Q$5)^2</f>
        <v>0</v>
      </c>
      <c r="J133">
        <f>(wet!I133-R$5)^2</f>
        <v>0.21894956900116511</v>
      </c>
      <c r="K133">
        <f>(wet!J133-S$5)^2</f>
        <v>0.53566778042860297</v>
      </c>
      <c r="L133">
        <f>(wet!K133-T$5)^2</f>
        <v>2.25</v>
      </c>
      <c r="M133">
        <f>(wet!L133-U$5)^2</f>
        <v>2.2531856267790142</v>
      </c>
      <c r="N133">
        <f>(wet!M133-V$5)^2</f>
        <v>1.8849884615044017</v>
      </c>
    </row>
    <row r="134" spans="1:14" x14ac:dyDescent="0.2">
      <c r="A134">
        <v>6.4749999999999996</v>
      </c>
      <c r="B134">
        <f>(wet!H134-wet!B134)^2</f>
        <v>0</v>
      </c>
      <c r="C134">
        <f>(wet!I134-wet!C134)^2</f>
        <v>3.0449331838704236E-17</v>
      </c>
      <c r="D134">
        <f>(wet!J134-wet!D134)^2</f>
        <v>2.5522282814010151E-2</v>
      </c>
      <c r="E134">
        <f>(wet!K134-wet!E134)^2</f>
        <v>0</v>
      </c>
      <c r="F134">
        <f>(wet!L134-wet!F134)^2</f>
        <v>1.2390398923984572E-17</v>
      </c>
      <c r="G134">
        <f>(wet!M134-wet!G134)^2</f>
        <v>9.9147313499844316E-3</v>
      </c>
      <c r="I134">
        <f>(wet!H134-Q$5)^2</f>
        <v>0</v>
      </c>
      <c r="J134">
        <f>(wet!I134-R$5)^2</f>
        <v>0.21894956900116511</v>
      </c>
      <c r="K134">
        <f>(wet!J134-S$5)^2</f>
        <v>0.457432724085721</v>
      </c>
      <c r="L134">
        <f>(wet!K134-T$5)^2</f>
        <v>2.25</v>
      </c>
      <c r="M134">
        <f>(wet!L134-U$5)^2</f>
        <v>2.2531856267790142</v>
      </c>
      <c r="N134">
        <f>(wet!M134-V$5)^2</f>
        <v>1.7905913263664912</v>
      </c>
    </row>
    <row r="135" spans="1:14" x14ac:dyDescent="0.2">
      <c r="A135">
        <v>6.5250000000000004</v>
      </c>
      <c r="B135">
        <f>(wet!H135-wet!B135)^2</f>
        <v>0</v>
      </c>
      <c r="C135">
        <f>(wet!I135-wet!C135)^2</f>
        <v>2.0792624389594703E-16</v>
      </c>
      <c r="D135">
        <f>(wet!J135-wet!D135)^2</f>
        <v>2.0085213017927997E-2</v>
      </c>
      <c r="E135">
        <f>(wet!K135-wet!E135)^2</f>
        <v>0</v>
      </c>
      <c r="F135">
        <f>(wet!L135-wet!F135)^2</f>
        <v>8.4824097676508532E-17</v>
      </c>
      <c r="G135">
        <f>(wet!M135-wet!G135)^2</f>
        <v>7.7571178563508548E-3</v>
      </c>
      <c r="I135">
        <f>(wet!H135-Q$5)^2</f>
        <v>0</v>
      </c>
      <c r="J135">
        <f>(wet!I135-R$5)^2</f>
        <v>0.21894956900116511</v>
      </c>
      <c r="K135">
        <f>(wet!J135-S$5)^2</f>
        <v>0.38537050724900962</v>
      </c>
      <c r="L135">
        <f>(wet!K135-T$5)^2</f>
        <v>2.25</v>
      </c>
      <c r="M135">
        <f>(wet!L135-U$5)^2</f>
        <v>2.2531856267790142</v>
      </c>
      <c r="N135">
        <f>(wet!M135-V$5)^2</f>
        <v>1.6990289933805622</v>
      </c>
    </row>
    <row r="136" spans="1:14" x14ac:dyDescent="0.2">
      <c r="A136">
        <v>6.5750000000000002</v>
      </c>
      <c r="B136">
        <f>(wet!H136-wet!B136)^2</f>
        <v>0</v>
      </c>
      <c r="C136">
        <f>(wet!I136-wet!C136)^2</f>
        <v>1.3488363976453929E-15</v>
      </c>
      <c r="D136">
        <f>(wet!J136-wet!D136)^2</f>
        <v>1.5592750295481614E-2</v>
      </c>
      <c r="E136">
        <f>(wet!K136-wet!E136)^2</f>
        <v>0</v>
      </c>
      <c r="F136">
        <f>(wet!L136-wet!F136)^2</f>
        <v>5.4990250768713799E-16</v>
      </c>
      <c r="G136">
        <f>(wet!M136-wet!G136)^2</f>
        <v>5.9891994265023124E-3</v>
      </c>
      <c r="I136">
        <f>(wet!H136-Q$5)^2</f>
        <v>0</v>
      </c>
      <c r="J136">
        <f>(wet!I136-R$5)^2</f>
        <v>0.21894956900116511</v>
      </c>
      <c r="K136">
        <f>(wet!J136-S$5)^2</f>
        <v>0.3194811299184725</v>
      </c>
      <c r="L136">
        <f>(wet!K136-T$5)^2</f>
        <v>2.25</v>
      </c>
      <c r="M136">
        <f>(wet!L136-U$5)^2</f>
        <v>2.2531856267790142</v>
      </c>
      <c r="N136">
        <f>(wet!M136-V$5)^2</f>
        <v>1.61026874675868</v>
      </c>
    </row>
    <row r="137" spans="1:14" x14ac:dyDescent="0.2">
      <c r="A137">
        <v>6.625</v>
      </c>
      <c r="B137">
        <f>(wet!H137-wet!B137)^2</f>
        <v>0</v>
      </c>
      <c r="C137">
        <f>(wet!I137-wet!C137)^2</f>
        <v>8.3113670098203682E-15</v>
      </c>
      <c r="D137">
        <f>(wet!J137-wet!D137)^2</f>
        <v>1.1906762353090655E-2</v>
      </c>
      <c r="E137">
        <f>(wet!K137-wet!E137)^2</f>
        <v>0</v>
      </c>
      <c r="F137">
        <f>(wet!L137-wet!F137)^2</f>
        <v>3.3884040920061005E-15</v>
      </c>
      <c r="G137">
        <f>(wet!M137-wet!G137)^2</f>
        <v>4.5508604502195339E-3</v>
      </c>
      <c r="I137">
        <f>(wet!H137-Q$5)^2</f>
        <v>0</v>
      </c>
      <c r="J137">
        <f>(wet!I137-R$5)^2</f>
        <v>0.21894956900116511</v>
      </c>
      <c r="K137">
        <f>(wet!J137-S$5)^2</f>
        <v>0.25976459209410924</v>
      </c>
      <c r="L137">
        <f>(wet!K137-T$5)^2</f>
        <v>2.25</v>
      </c>
      <c r="M137">
        <f>(wet!L137-U$5)^2</f>
        <v>2.2531856267790142</v>
      </c>
      <c r="N137">
        <f>(wet!M137-V$5)^2</f>
        <v>1.5242780191912859</v>
      </c>
    </row>
    <row r="138" spans="1:14" x14ac:dyDescent="0.2">
      <c r="A138">
        <v>6.6749999999999998</v>
      </c>
      <c r="B138">
        <f>(wet!H138-wet!B138)^2</f>
        <v>0</v>
      </c>
      <c r="C138">
        <f>(wet!I138-wet!C138)^2</f>
        <v>4.8639205015870297E-14</v>
      </c>
      <c r="D138">
        <f>(wet!J138-wet!D138)^2</f>
        <v>8.9081513431220789E-3</v>
      </c>
      <c r="E138">
        <f>(wet!K138-wet!E138)^2</f>
        <v>0</v>
      </c>
      <c r="F138">
        <f>(wet!L138-wet!F138)^2</f>
        <v>1.9833088929857929E-14</v>
      </c>
      <c r="G138">
        <f>(wet!M138-wet!G138)^2</f>
        <v>3.3906007108138255E-3</v>
      </c>
      <c r="I138">
        <f>(wet!H138-Q$5)^2</f>
        <v>0</v>
      </c>
      <c r="J138">
        <f>(wet!I138-R$5)^2</f>
        <v>0.21894956900116511</v>
      </c>
      <c r="K138">
        <f>(wet!J138-S$5)^2</f>
        <v>0.20622089377591796</v>
      </c>
      <c r="L138">
        <f>(wet!K138-T$5)^2</f>
        <v>2.25</v>
      </c>
      <c r="M138">
        <f>(wet!L138-U$5)^2</f>
        <v>2.2531856267790142</v>
      </c>
      <c r="N138">
        <f>(wet!M138-V$5)^2</f>
        <v>1.4410243918472074</v>
      </c>
    </row>
    <row r="139" spans="1:14" x14ac:dyDescent="0.2">
      <c r="A139">
        <v>6.7249999999999996</v>
      </c>
      <c r="B139">
        <f>(wet!H139-wet!B139)^2</f>
        <v>0</v>
      </c>
      <c r="C139">
        <f>(wet!I139-wet!C139)^2</f>
        <v>2.7029103314394567E-13</v>
      </c>
      <c r="D139">
        <f>(wet!J139-wet!D139)^2</f>
        <v>6.4946015572114385E-3</v>
      </c>
      <c r="E139">
        <f>(wet!K139-wet!E139)^2</f>
        <v>0</v>
      </c>
      <c r="F139">
        <f>(wet!L139-wet!F139)^2</f>
        <v>1.1021072035658854E-13</v>
      </c>
      <c r="G139">
        <f>(wet!M139-wet!G139)^2</f>
        <v>2.4644635133261495E-3</v>
      </c>
      <c r="I139">
        <f>(wet!H139-Q$5)^2</f>
        <v>0</v>
      </c>
      <c r="J139">
        <f>(wet!I139-R$5)^2</f>
        <v>0.21894956900116511</v>
      </c>
      <c r="K139">
        <f>(wet!J139-S$5)^2</f>
        <v>0.15885003496390041</v>
      </c>
      <c r="L139">
        <f>(wet!K139-T$5)^2</f>
        <v>2.25</v>
      </c>
      <c r="M139">
        <f>(wet!L139-U$5)^2</f>
        <v>2.2531856267790142</v>
      </c>
      <c r="N139">
        <f>(wet!M139-V$5)^2</f>
        <v>1.3604755943736466</v>
      </c>
    </row>
    <row r="140" spans="1:14" x14ac:dyDescent="0.2">
      <c r="A140">
        <v>6.7750000000000004</v>
      </c>
      <c r="B140">
        <f>(wet!H140-wet!B140)^2</f>
        <v>0</v>
      </c>
      <c r="C140">
        <f>(wet!I140-wet!C140)^2</f>
        <v>1.4260377220860147E-12</v>
      </c>
      <c r="D140">
        <f>(wet!J140-wet!D140)^2</f>
        <v>4.5784746834226951E-3</v>
      </c>
      <c r="E140">
        <f>(wet!K140-wet!E140)^2</f>
        <v>0</v>
      </c>
      <c r="F140">
        <f>(wet!L140-wet!F140)^2</f>
        <v>5.8146725164906904E-13</v>
      </c>
      <c r="G140">
        <f>(wet!M140-wet!G140)^2</f>
        <v>1.735045870514654E-3</v>
      </c>
      <c r="I140">
        <f>(wet!H140-Q$5)^2</f>
        <v>0</v>
      </c>
      <c r="J140">
        <f>(wet!I140-R$5)^2</f>
        <v>0.21894956900116511</v>
      </c>
      <c r="K140">
        <f>(wet!J140-S$5)^2</f>
        <v>0.1176520156580544</v>
      </c>
      <c r="L140">
        <f>(wet!K140-T$5)^2</f>
        <v>2.25</v>
      </c>
      <c r="M140">
        <f>(wet!L140-U$5)^2</f>
        <v>2.2531856267790142</v>
      </c>
      <c r="N140">
        <f>(wet!M140-V$5)^2</f>
        <v>1.2825995048961951</v>
      </c>
    </row>
    <row r="141" spans="1:14" x14ac:dyDescent="0.2">
      <c r="A141">
        <v>6.8250000000000002</v>
      </c>
      <c r="B141">
        <f>(wet!H141-wet!B141)^2</f>
        <v>0</v>
      </c>
      <c r="C141">
        <f>(wet!I141-wet!C141)^2</f>
        <v>7.1416781033661808E-12</v>
      </c>
      <c r="D141">
        <f>(wet!J141-wet!D141)^2</f>
        <v>3.0848841514745078E-3</v>
      </c>
      <c r="E141">
        <f>(wet!K141-wet!E141)^2</f>
        <v>0</v>
      </c>
      <c r="F141">
        <f>(wet!L141-wet!F141)^2</f>
        <v>2.9120057315070484E-12</v>
      </c>
      <c r="G141">
        <f>(wet!M141-wet!G141)^2</f>
        <v>1.1706019753124255E-3</v>
      </c>
      <c r="I141">
        <f>(wet!H141-Q$5)^2</f>
        <v>0</v>
      </c>
      <c r="J141">
        <f>(wet!I141-R$5)^2</f>
        <v>0.21894956900116511</v>
      </c>
      <c r="K141">
        <f>(wet!J141-S$5)^2</f>
        <v>8.2626835858382625E-2</v>
      </c>
      <c r="L141">
        <f>(wet!K141-T$5)^2</f>
        <v>2.25</v>
      </c>
      <c r="M141">
        <f>(wet!L141-U$5)^2</f>
        <v>2.2531856267790142</v>
      </c>
      <c r="N141">
        <f>(wet!M141-V$5)^2</f>
        <v>1.2073641500188192</v>
      </c>
    </row>
    <row r="142" spans="1:14" x14ac:dyDescent="0.2">
      <c r="A142">
        <v>6.875</v>
      </c>
      <c r="B142">
        <f>(wet!H142-wet!B142)^2</f>
        <v>0</v>
      </c>
      <c r="C142">
        <f>(wet!I142-wet!C142)^2</f>
        <v>3.3942804057177481E-11</v>
      </c>
      <c r="D142">
        <f>(wet!J142-wet!D142)^2</f>
        <v>1.9499622786181123E-3</v>
      </c>
      <c r="E142">
        <f>(wet!K142-wet!E142)^2</f>
        <v>0</v>
      </c>
      <c r="F142">
        <f>(wet!L142-wet!F142)^2</f>
        <v>1.3840111253341873E-11</v>
      </c>
      <c r="G142">
        <f>(wet!M142-wet!G142)^2</f>
        <v>7.4424349175189984E-4</v>
      </c>
      <c r="I142">
        <f>(wet!H142-Q$5)^2</f>
        <v>0</v>
      </c>
      <c r="J142">
        <f>(wet!I142-R$5)^2</f>
        <v>0.21894956900116511</v>
      </c>
      <c r="K142">
        <f>(wet!J142-S$5)^2</f>
        <v>5.3774495564883236E-2</v>
      </c>
      <c r="L142">
        <f>(wet!K142-T$5)^2</f>
        <v>2.25</v>
      </c>
      <c r="M142">
        <f>(wet!L142-U$5)^2</f>
        <v>2.2531856267790142</v>
      </c>
      <c r="N142">
        <f>(wet!M142-V$5)^2</f>
        <v>1.1347377048238712</v>
      </c>
    </row>
    <row r="143" spans="1:14" x14ac:dyDescent="0.2">
      <c r="A143">
        <v>6.9249999999999998</v>
      </c>
      <c r="B143">
        <f>(wet!H143-wet!B143)^2</f>
        <v>0</v>
      </c>
      <c r="C143">
        <f>(wet!I143-wet!C143)^2</f>
        <v>1.5306445726996404E-10</v>
      </c>
      <c r="D143">
        <f>(wet!J143-wet!D143)^2</f>
        <v>1.1193213271302911E-3</v>
      </c>
      <c r="E143">
        <f>(wet!K143-wet!E143)^2</f>
        <v>0</v>
      </c>
      <c r="F143">
        <f>(wet!L143-wet!F143)^2</f>
        <v>6.2411580009334619E-11</v>
      </c>
      <c r="G143">
        <f>(wet!M143-wet!G143)^2</f>
        <v>4.3323491704734524E-4</v>
      </c>
      <c r="I143">
        <f>(wet!H143-Q$5)^2</f>
        <v>0</v>
      </c>
      <c r="J143">
        <f>(wet!I143-R$5)^2</f>
        <v>0.21894956900116511</v>
      </c>
      <c r="K143">
        <f>(wet!J143-S$5)^2</f>
        <v>3.1094994777557144E-2</v>
      </c>
      <c r="L143">
        <f>(wet!K143-T$5)^2</f>
        <v>2.25</v>
      </c>
      <c r="M143">
        <f>(wet!L143-U$5)^2</f>
        <v>2.2531856267790142</v>
      </c>
      <c r="N143">
        <f>(wet!M143-V$5)^2</f>
        <v>1.0646884928720795</v>
      </c>
    </row>
    <row r="144" spans="1:14" x14ac:dyDescent="0.2">
      <c r="A144">
        <v>6.9749999999999996</v>
      </c>
      <c r="B144">
        <f>(wet!H144-wet!B144)^2</f>
        <v>0</v>
      </c>
      <c r="C144">
        <f>(wet!I144-wet!C144)^2</f>
        <v>6.5474791436572334E-10</v>
      </c>
      <c r="D144">
        <f>(wet!J144-wet!D144)^2</f>
        <v>5.4670117036034966E-4</v>
      </c>
      <c r="E144">
        <f>(wet!K144-wet!E144)^2</f>
        <v>0</v>
      </c>
      <c r="F144">
        <f>(wet!L144-wet!F144)^2</f>
        <v>2.6697141735115802E-10</v>
      </c>
      <c r="G144">
        <f>(wet!M144-wet!G144)^2</f>
        <v>2.1837883287155439E-4</v>
      </c>
      <c r="I144">
        <f>(wet!H144-Q$5)^2</f>
        <v>0</v>
      </c>
      <c r="J144">
        <f>(wet!I144-R$5)^2</f>
        <v>0.21894956900116511</v>
      </c>
      <c r="K144">
        <f>(wet!J144-S$5)^2</f>
        <v>1.4588333496403639E-2</v>
      </c>
      <c r="L144">
        <f>(wet!K144-T$5)^2</f>
        <v>2.25</v>
      </c>
      <c r="M144">
        <f>(wet!L144-U$5)^2</f>
        <v>2.2531856267790142</v>
      </c>
      <c r="N144">
        <f>(wet!M144-V$5)^2</f>
        <v>0.99718498620255835</v>
      </c>
    </row>
    <row r="145" spans="1:14" x14ac:dyDescent="0.2">
      <c r="A145">
        <v>7.0250000000000004</v>
      </c>
      <c r="B145">
        <f>(wet!H145-wet!B145)^2</f>
        <v>0</v>
      </c>
      <c r="C145">
        <f>(wet!I145-wet!C145)^2</f>
        <v>2.6560386874714495E-9</v>
      </c>
      <c r="D145">
        <f>(wet!J145-wet!D145)^2</f>
        <v>1.9279107309097882E-4</v>
      </c>
      <c r="E145">
        <f>(wet!K145-wet!E145)^2</f>
        <v>0</v>
      </c>
      <c r="F145">
        <f>(wet!L145-wet!F145)^2</f>
        <v>1.0829917501573607E-9</v>
      </c>
      <c r="G145">
        <f>(wet!M145-wet!G145)^2</f>
        <v>8.3483884550569076E-5</v>
      </c>
      <c r="I145">
        <f>(wet!H145-Q$5)^2</f>
        <v>0</v>
      </c>
      <c r="J145">
        <f>(wet!I145-R$5)^2</f>
        <v>0.21894956900116511</v>
      </c>
      <c r="K145">
        <f>(wet!J145-S$5)^2</f>
        <v>4.254511721423126E-3</v>
      </c>
      <c r="L145">
        <f>(wet!K145-T$5)^2</f>
        <v>2.25</v>
      </c>
      <c r="M145">
        <f>(wet!L145-U$5)^2</f>
        <v>2.2531856267790142</v>
      </c>
      <c r="N145">
        <f>(wet!M145-V$5)^2</f>
        <v>0.93219580533279756</v>
      </c>
    </row>
    <row r="146" spans="1:14" x14ac:dyDescent="0.2">
      <c r="A146">
        <v>7.0750000000000002</v>
      </c>
      <c r="B146">
        <f>(wet!H146-wet!B146)^2</f>
        <v>0</v>
      </c>
      <c r="C146">
        <f>(wet!I146-wet!C146)^2</f>
        <v>1.0214967085290711E-8</v>
      </c>
      <c r="D146">
        <f>(wet!J146-wet!D146)^2</f>
        <v>2.4210286698250183E-5</v>
      </c>
      <c r="E146">
        <f>(wet!K146-wet!E146)^2</f>
        <v>0</v>
      </c>
      <c r="F146">
        <f>(wet!L146-wet!F146)^2</f>
        <v>4.1651160120628685E-9</v>
      </c>
      <c r="G146">
        <f>(wet!M146-wet!G146)^2</f>
        <v>1.4907355323404727E-5</v>
      </c>
      <c r="I146">
        <f>(wet!H146-Q$5)^2</f>
        <v>0</v>
      </c>
      <c r="J146">
        <f>(wet!I146-R$5)^2</f>
        <v>0.21894956900116511</v>
      </c>
      <c r="K146">
        <f>(wet!J146-S$5)^2</f>
        <v>9.352945261560597E-5</v>
      </c>
      <c r="L146">
        <f>(wet!K146-T$5)^2</f>
        <v>2.25</v>
      </c>
      <c r="M146">
        <f>(wet!L146-U$5)^2</f>
        <v>2.2531856267790142</v>
      </c>
      <c r="N146">
        <f>(wet!M146-V$5)^2</f>
        <v>0.86968971925867511</v>
      </c>
    </row>
    <row r="147" spans="1:14" x14ac:dyDescent="0.2">
      <c r="A147">
        <v>7.125</v>
      </c>
      <c r="B147">
        <f>(wet!H147-wet!B147)^2</f>
        <v>0</v>
      </c>
      <c r="C147">
        <f>(wet!I147-wet!C147)^2</f>
        <v>3.7235723812638524E-8</v>
      </c>
      <c r="D147">
        <f>(wet!J147-wet!D147)^2</f>
        <v>1.2631034865586001E-5</v>
      </c>
      <c r="E147">
        <f>(wet!K147-wet!E147)^2</f>
        <v>0</v>
      </c>
      <c r="F147">
        <f>(wet!L147-wet!F147)^2</f>
        <v>1.5182695238924267E-8</v>
      </c>
      <c r="G147">
        <f>(wet!M147-wet!G147)^2</f>
        <v>1.1639605318960205E-6</v>
      </c>
      <c r="I147">
        <f>(wet!H147-Q$5)^2</f>
        <v>0</v>
      </c>
      <c r="J147">
        <f>(wet!I147-R$5)^2</f>
        <v>0.21894956900116511</v>
      </c>
      <c r="K147">
        <f>(wet!J147-S$5)^2</f>
        <v>2.1053866899809976E-3</v>
      </c>
      <c r="L147">
        <f>(wet!K147-T$5)^2</f>
        <v>2.25</v>
      </c>
      <c r="M147">
        <f>(wet!L147-U$5)^2</f>
        <v>2.2531856267790142</v>
      </c>
      <c r="N147">
        <f>(wet!M147-V$5)^2</f>
        <v>0.809635645454445</v>
      </c>
    </row>
    <row r="148" spans="1:14" x14ac:dyDescent="0.2">
      <c r="A148">
        <v>7.1749999999999998</v>
      </c>
      <c r="B148">
        <f>(wet!H148-wet!B148)^2</f>
        <v>0</v>
      </c>
      <c r="C148">
        <f>(wet!I148-wet!C148)^2</f>
        <v>1.2861152112245187E-7</v>
      </c>
      <c r="D148">
        <f>(wet!J148-wet!D148)^2</f>
        <v>1.3402748667175853E-4</v>
      </c>
      <c r="E148">
        <f>(wet!K148-wet!E148)^2</f>
        <v>0</v>
      </c>
      <c r="F148">
        <f>(wet!L148-wet!F148)^2</f>
        <v>5.2440491621205943E-8</v>
      </c>
      <c r="G148">
        <f>(wet!M148-wet!G148)^2</f>
        <v>3.2592719028494916E-5</v>
      </c>
      <c r="I148">
        <f>(wet!H148-Q$5)^2</f>
        <v>0</v>
      </c>
      <c r="J148">
        <f>(wet!I148-R$5)^2</f>
        <v>0.21894956900116511</v>
      </c>
      <c r="K148">
        <f>(wet!J148-S$5)^2</f>
        <v>1.0290083433519365E-2</v>
      </c>
      <c r="L148">
        <f>(wet!K148-T$5)^2</f>
        <v>2.25</v>
      </c>
      <c r="M148">
        <f>(wet!L148-U$5)^2</f>
        <v>2.2531856267790142</v>
      </c>
      <c r="N148">
        <f>(wet!M148-V$5)^2</f>
        <v>0.75200264987274545</v>
      </c>
    </row>
    <row r="149" spans="1:14" x14ac:dyDescent="0.2">
      <c r="A149">
        <v>7.2249999999999996</v>
      </c>
      <c r="B149">
        <f>(wet!H149-wet!B149)^2</f>
        <v>0</v>
      </c>
      <c r="C149">
        <f>(wet!I149-wet!C149)^2</f>
        <v>4.2080198254720996E-7</v>
      </c>
      <c r="D149">
        <f>(wet!J149-wet!D149)^2</f>
        <v>3.680350594227856E-4</v>
      </c>
      <c r="E149">
        <f>(wet!K149-wet!E149)^2</f>
        <v>0</v>
      </c>
      <c r="F149">
        <f>(wet!L149-wet!F149)^2</f>
        <v>1.7157751251115713E-7</v>
      </c>
      <c r="G149">
        <f>(wet!M149-wet!G149)^2</f>
        <v>1.0107426733955619E-4</v>
      </c>
      <c r="I149">
        <f>(wet!H149-Q$5)^2</f>
        <v>0</v>
      </c>
      <c r="J149">
        <f>(wet!I149-R$5)^2</f>
        <v>0.21894956900116511</v>
      </c>
      <c r="K149">
        <f>(wet!J149-S$5)^2</f>
        <v>2.4647619683230725E-2</v>
      </c>
      <c r="L149">
        <f>(wet!K149-T$5)^2</f>
        <v>2.25</v>
      </c>
      <c r="M149">
        <f>(wet!L149-U$5)^2</f>
        <v>2.2531856267790142</v>
      </c>
      <c r="N149">
        <f>(wet!M149-V$5)^2</f>
        <v>0.69675994694459453</v>
      </c>
    </row>
    <row r="150" spans="1:14" x14ac:dyDescent="0.2">
      <c r="A150">
        <v>7.2750000000000004</v>
      </c>
      <c r="B150">
        <f>(wet!H150-wet!B150)^2</f>
        <v>0</v>
      </c>
      <c r="C150">
        <f>(wet!I150-wet!C150)^2</f>
        <v>1.303900654208772E-6</v>
      </c>
      <c r="D150">
        <f>(wet!J150-wet!D150)^2</f>
        <v>6.9740557205854041E-4</v>
      </c>
      <c r="E150">
        <f>(wet!K150-wet!E150)^2</f>
        <v>0</v>
      </c>
      <c r="F150">
        <f>(wet!L150-wet!F150)^2</f>
        <v>5.3164169806483347E-7</v>
      </c>
      <c r="G150">
        <f>(wet!M150-wet!G150)^2</f>
        <v>1.9979165665774248E-4</v>
      </c>
      <c r="I150">
        <f>(wet!H150-Q$5)^2</f>
        <v>0</v>
      </c>
      <c r="J150">
        <f>(wet!I150-R$5)^2</f>
        <v>0.21894956900116511</v>
      </c>
      <c r="K150">
        <f>(wet!J150-S$5)^2</f>
        <v>4.5177995439114702E-2</v>
      </c>
      <c r="L150">
        <f>(wet!K150-T$5)^2</f>
        <v>2.25</v>
      </c>
      <c r="M150">
        <f>(wet!L150-U$5)^2</f>
        <v>2.2531856267790142</v>
      </c>
      <c r="N150">
        <f>(wet!M150-V$5)^2</f>
        <v>0.64387689957938843</v>
      </c>
    </row>
    <row r="151" spans="1:14" x14ac:dyDescent="0.2">
      <c r="A151">
        <v>7.3250000000000002</v>
      </c>
      <c r="B151">
        <f>(wet!H151-wet!B151)^2</f>
        <v>0</v>
      </c>
      <c r="C151">
        <f>(wet!I151-wet!C151)^2</f>
        <v>3.8255261819137233E-6</v>
      </c>
      <c r="D151">
        <f>(wet!J151-wet!D151)^2</f>
        <v>1.1075451467438904E-3</v>
      </c>
      <c r="E151">
        <f>(wet!K151-wet!E151)^2</f>
        <v>0</v>
      </c>
      <c r="F151">
        <f>(wet!L151-wet!F151)^2</f>
        <v>1.5597364480373636E-6</v>
      </c>
      <c r="G151">
        <f>(wet!M151-wet!G151)^2</f>
        <v>3.2302841318294619E-4</v>
      </c>
      <c r="I151">
        <f>(wet!H151-Q$5)^2</f>
        <v>0</v>
      </c>
      <c r="J151">
        <f>(wet!I151-R$5)^2</f>
        <v>0.21894956900116511</v>
      </c>
      <c r="K151">
        <f>(wet!J151-S$5)^2</f>
        <v>7.1881210701172427E-2</v>
      </c>
      <c r="L151">
        <f>(wet!K151-T$5)^2</f>
        <v>2.25</v>
      </c>
      <c r="M151">
        <f>(wet!L151-U$5)^2</f>
        <v>2.2531856267790142</v>
      </c>
      <c r="N151">
        <f>(wet!M151-V$5)^2</f>
        <v>0.59332301916490893</v>
      </c>
    </row>
    <row r="152" spans="1:14" x14ac:dyDescent="0.2">
      <c r="A152">
        <v>7.375</v>
      </c>
      <c r="B152">
        <f>(wet!H152-wet!B152)^2</f>
        <v>0</v>
      </c>
      <c r="C152">
        <f>(wet!I152-wet!C152)^2</f>
        <v>1.0625813160619723E-5</v>
      </c>
      <c r="D152">
        <f>(wet!J152-wet!D152)^2</f>
        <v>1.5861232375997203E-3</v>
      </c>
      <c r="E152">
        <f>(wet!K152-wet!E152)^2</f>
        <v>0</v>
      </c>
      <c r="F152">
        <f>(wet!L152-wet!F152)^2</f>
        <v>4.3320868819687827E-6</v>
      </c>
      <c r="G152">
        <f>(wet!M152-wet!G152)^2</f>
        <v>4.6599837722414728E-4</v>
      </c>
      <c r="I152">
        <f>(wet!H152-Q$5)^2</f>
        <v>0</v>
      </c>
      <c r="J152">
        <f>(wet!I152-R$5)^2</f>
        <v>0.21894956900116511</v>
      </c>
      <c r="K152">
        <f>(wet!J152-S$5)^2</f>
        <v>0.10475726546940219</v>
      </c>
      <c r="L152">
        <f>(wet!K152-T$5)^2</f>
        <v>2.25</v>
      </c>
      <c r="M152">
        <f>(wet!L152-U$5)^2</f>
        <v>2.2531856267790142</v>
      </c>
      <c r="N152">
        <f>(wet!M152-V$5)^2</f>
        <v>0.54506796556731907</v>
      </c>
    </row>
    <row r="153" spans="1:14" x14ac:dyDescent="0.2">
      <c r="A153">
        <v>7.4249999999999998</v>
      </c>
      <c r="B153">
        <f>(wet!H153-wet!B153)^2</f>
        <v>0</v>
      </c>
      <c r="C153">
        <f>(wet!I153-wet!C153)^2</f>
        <v>2.7941634253920071E-5</v>
      </c>
      <c r="D153">
        <f>(wet!J153-wet!D153)^2</f>
        <v>2.1227425754407046E-3</v>
      </c>
      <c r="E153">
        <f>(wet!K153-wet!E153)^2</f>
        <v>0</v>
      </c>
      <c r="F153">
        <f>(wet!L153-wet!F153)^2</f>
        <v>1.1390559795094779E-5</v>
      </c>
      <c r="G153">
        <f>(wet!M153-wet!G153)^2</f>
        <v>6.2470256473218971E-4</v>
      </c>
      <c r="I153">
        <f>(wet!H153-Q$5)^2</f>
        <v>0</v>
      </c>
      <c r="J153">
        <f>(wet!I153-R$5)^2</f>
        <v>0.21894956900116511</v>
      </c>
      <c r="K153">
        <f>(wet!J153-S$5)^2</f>
        <v>0.14380615974380476</v>
      </c>
      <c r="L153">
        <f>(wet!K153-T$5)^2</f>
        <v>2.25</v>
      </c>
      <c r="M153">
        <f>(wet!L153-U$5)^2</f>
        <v>2.2531856267790142</v>
      </c>
      <c r="N153">
        <f>(wet!M153-V$5)^2</f>
        <v>0.4990815471311601</v>
      </c>
    </row>
    <row r="154" spans="1:14" x14ac:dyDescent="0.2">
      <c r="A154">
        <v>7.4749999999999996</v>
      </c>
      <c r="B154">
        <f>(wet!H154-wet!B154)^2</f>
        <v>0</v>
      </c>
      <c r="C154">
        <f>(wet!I154-wet!C154)^2</f>
        <v>6.9570353316502086E-5</v>
      </c>
      <c r="D154">
        <f>(wet!J154-wet!D154)^2</f>
        <v>2.7086612027349441E-3</v>
      </c>
      <c r="E154">
        <f>(wet!K154-wet!E154)^2</f>
        <v>0</v>
      </c>
      <c r="F154">
        <f>(wet!L154-wet!F154)^2</f>
        <v>2.8356366777351269E-5</v>
      </c>
      <c r="G154">
        <f>(wet!M154-wet!G154)^2</f>
        <v>7.9580893069402235E-4</v>
      </c>
      <c r="I154">
        <f>(wet!H154-Q$5)^2</f>
        <v>0</v>
      </c>
      <c r="J154">
        <f>(wet!I154-R$5)^2</f>
        <v>0.21894956900116511</v>
      </c>
      <c r="K154">
        <f>(wet!J154-S$5)^2</f>
        <v>0.1890278935243801</v>
      </c>
      <c r="L154">
        <f>(wet!K154-T$5)^2</f>
        <v>2.25</v>
      </c>
      <c r="M154">
        <f>(wet!L154-U$5)^2</f>
        <v>2.2531856267790142</v>
      </c>
      <c r="N154">
        <f>(wet!M154-V$5)^2</f>
        <v>0.45533372067935712</v>
      </c>
    </row>
    <row r="155" spans="1:14" x14ac:dyDescent="0.2">
      <c r="A155">
        <v>7.5250000000000004</v>
      </c>
      <c r="B155">
        <f>(wet!H155-wet!B155)^2</f>
        <v>0</v>
      </c>
      <c r="C155">
        <f>(wet!I155-wet!C155)^2</f>
        <v>1.6407232651053887E-4</v>
      </c>
      <c r="D155">
        <f>(wet!J155-wet!D155)^2</f>
        <v>3.3365590043195237E-3</v>
      </c>
      <c r="E155">
        <f>(wet!K155-wet!E155)^2</f>
        <v>0</v>
      </c>
      <c r="F155">
        <f>(wet!L155-wet!F155)^2</f>
        <v>6.6858759933996389E-5</v>
      </c>
      <c r="G155">
        <f>(wet!M155-wet!G155)^2</f>
        <v>9.7655154241867007E-4</v>
      </c>
      <c r="I155">
        <f>(wet!H155-Q$5)^2</f>
        <v>0</v>
      </c>
      <c r="J155">
        <f>(wet!I155-R$5)^2</f>
        <v>0.21894956900116511</v>
      </c>
      <c r="K155">
        <f>(wet!J155-S$5)^2</f>
        <v>0.24042246681113</v>
      </c>
      <c r="L155">
        <f>(wet!K155-T$5)^2</f>
        <v>2.25</v>
      </c>
      <c r="M155">
        <f>(wet!L155-U$5)^2</f>
        <v>2.2531856267790142</v>
      </c>
      <c r="N155">
        <f>(wet!M155-V$5)^2</f>
        <v>0.41379459151321168</v>
      </c>
    </row>
    <row r="156" spans="1:14" x14ac:dyDescent="0.2">
      <c r="A156">
        <v>7.5750000000000002</v>
      </c>
      <c r="B156">
        <f>(wet!H156-wet!B156)^2</f>
        <v>0</v>
      </c>
      <c r="C156">
        <f>(wet!I156-wet!C156)^2</f>
        <v>3.6673722831329672E-4</v>
      </c>
      <c r="D156">
        <f>(wet!J156-wet!D156)^2</f>
        <v>4.0003422993892084E-3</v>
      </c>
      <c r="E156">
        <f>(wet!K156-wet!E156)^2</f>
        <v>0</v>
      </c>
      <c r="F156">
        <f>(wet!L156-wet!F156)^2</f>
        <v>1.4939077421483745E-4</v>
      </c>
      <c r="G156">
        <f>(wet!M156-wet!G156)^2</f>
        <v>1.1646461609472443E-3</v>
      </c>
      <c r="I156">
        <f>(wet!H156-Q$5)^2</f>
        <v>0</v>
      </c>
      <c r="J156">
        <f>(wet!I156-R$5)^2</f>
        <v>0.21894956900116511</v>
      </c>
      <c r="K156">
        <f>(wet!J156-S$5)^2</f>
        <v>0.2979898796040531</v>
      </c>
      <c r="L156">
        <f>(wet!K156-T$5)^2</f>
        <v>2.25</v>
      </c>
      <c r="M156">
        <f>(wet!L156-U$5)^2</f>
        <v>2.2531856267790142</v>
      </c>
      <c r="N156">
        <f>(wet!M156-V$5)^2</f>
        <v>0.37443441341241468</v>
      </c>
    </row>
    <row r="157" spans="1:14" x14ac:dyDescent="0.2">
      <c r="A157">
        <v>7.625</v>
      </c>
      <c r="B157">
        <f>(wet!H157-wet!B157)^2</f>
        <v>0</v>
      </c>
      <c r="C157">
        <f>(wet!I157-wet!C157)^2</f>
        <v>7.7765395158239394E-4</v>
      </c>
      <c r="D157">
        <f>(wet!J157-wet!D157)^2</f>
        <v>4.6949810285668199E-3</v>
      </c>
      <c r="E157">
        <f>(wet!K157-wet!E157)^2</f>
        <v>0</v>
      </c>
      <c r="F157">
        <f>(wet!L157-wet!F157)^2</f>
        <v>3.1661616431886606E-4</v>
      </c>
      <c r="G157">
        <f>(wet!M157-wet!G157)^2</f>
        <v>1.3582197416236717E-3</v>
      </c>
      <c r="I157">
        <f>(wet!H157-Q$5)^2</f>
        <v>0</v>
      </c>
      <c r="J157">
        <f>(wet!I157-R$5)^2</f>
        <v>0.21894956900116511</v>
      </c>
      <c r="K157">
        <f>(wet!J157-S$5)^2</f>
        <v>0.36173013190314723</v>
      </c>
      <c r="L157">
        <f>(wet!K157-T$5)^2</f>
        <v>2.25</v>
      </c>
      <c r="M157">
        <f>(wet!L157-U$5)^2</f>
        <v>2.2531856267790142</v>
      </c>
      <c r="N157">
        <f>(wet!M157-V$5)^2</f>
        <v>0.33722358863503421</v>
      </c>
    </row>
    <row r="158" spans="1:14" x14ac:dyDescent="0.2">
      <c r="A158">
        <v>7.6749999999999998</v>
      </c>
      <c r="B158">
        <f>(wet!H158-wet!B158)^2</f>
        <v>0</v>
      </c>
      <c r="C158">
        <f>(wet!I158-wet!C158)^2</f>
        <v>1.5663183718317177E-3</v>
      </c>
      <c r="D158">
        <f>(wet!J158-wet!D158)^2</f>
        <v>5.4163740260231115E-3</v>
      </c>
      <c r="E158">
        <f>(wet!K158-wet!E158)^2</f>
        <v>0</v>
      </c>
      <c r="F158">
        <f>(wet!L158-wet!F158)^2</f>
        <v>6.3726130409098923E-4</v>
      </c>
      <c r="G158">
        <f>(wet!M158-wet!G158)^2</f>
        <v>1.5557517226522494E-3</v>
      </c>
      <c r="I158">
        <f>(wet!H158-Q$5)^2</f>
        <v>0</v>
      </c>
      <c r="J158">
        <f>(wet!I158-R$5)^2</f>
        <v>0.21894956900116511</v>
      </c>
      <c r="K158">
        <f>(wet!J158-S$5)^2</f>
        <v>0.43164322370841413</v>
      </c>
      <c r="L158">
        <f>(wet!K158-T$5)^2</f>
        <v>2.25</v>
      </c>
      <c r="M158">
        <f>(wet!L158-U$5)^2</f>
        <v>2.2531856267790142</v>
      </c>
      <c r="N158">
        <f>(wet!M158-V$5)^2</f>
        <v>0.30213266791751359</v>
      </c>
    </row>
    <row r="159" spans="1:14" x14ac:dyDescent="0.2">
      <c r="A159">
        <v>7.7249999999999996</v>
      </c>
      <c r="B159">
        <f>(wet!H159-wet!B159)^2</f>
        <v>0</v>
      </c>
      <c r="C159">
        <f>(wet!I159-wet!C159)^2</f>
        <v>3.0015093360422629E-3</v>
      </c>
      <c r="D159">
        <f>(wet!J159-wet!D159)^2</f>
        <v>6.1612386124003729E-3</v>
      </c>
      <c r="E159">
        <f>(wet!K159-wet!E159)^2</f>
        <v>0</v>
      </c>
      <c r="F159">
        <f>(wet!L159-wet!F159)^2</f>
        <v>1.2200018684556276E-3</v>
      </c>
      <c r="G159">
        <f>(wet!M159-wet!G159)^2</f>
        <v>1.7560253732103277E-3</v>
      </c>
      <c r="I159">
        <f>(wet!H159-Q$5)^2</f>
        <v>0</v>
      </c>
      <c r="J159">
        <f>(wet!I159-R$5)^2</f>
        <v>0.21894956900116511</v>
      </c>
      <c r="K159">
        <f>(wet!J159-S$5)^2</f>
        <v>0.50772915501985383</v>
      </c>
      <c r="L159">
        <f>(wet!K159-T$5)^2</f>
        <v>2.25</v>
      </c>
      <c r="M159">
        <f>(wet!L159-U$5)^2</f>
        <v>2.2531856267790142</v>
      </c>
      <c r="N159">
        <f>(wet!M159-V$5)^2</f>
        <v>0.26913235047468465</v>
      </c>
    </row>
    <row r="160" spans="1:14" x14ac:dyDescent="0.2">
      <c r="A160">
        <v>7.7750000000000004</v>
      </c>
      <c r="B160">
        <f>(wet!H160-wet!B160)^2</f>
        <v>0</v>
      </c>
      <c r="C160">
        <f>(wet!I160-wet!C160)^2</f>
        <v>5.4829990098910859E-3</v>
      </c>
      <c r="D160">
        <f>(wet!J160-wet!D160)^2</f>
        <v>6.9270214977422365E-3</v>
      </c>
      <c r="E160">
        <f>(wet!K160-wet!E160)^2</f>
        <v>0</v>
      </c>
      <c r="F160">
        <f>(wet!L160-wet!F160)^2</f>
        <v>2.225842699359232E-3</v>
      </c>
      <c r="G160">
        <f>(wet!M160-wet!G160)^2</f>
        <v>1.9580877304937643E-3</v>
      </c>
      <c r="I160">
        <f>(wet!H160-Q$5)^2</f>
        <v>0</v>
      </c>
      <c r="J160">
        <f>(wet!I160-R$5)^2</f>
        <v>0.21894956900116511</v>
      </c>
      <c r="K160">
        <f>(wet!J160-S$5)^2</f>
        <v>0.58998792583746917</v>
      </c>
      <c r="L160">
        <f>(wet!K160-T$5)^2</f>
        <v>2.25</v>
      </c>
      <c r="M160">
        <f>(wet!L160-U$5)^2</f>
        <v>2.2531856267790142</v>
      </c>
      <c r="N160">
        <f>(wet!M160-V$5)^2</f>
        <v>0.23819348399975754</v>
      </c>
    </row>
    <row r="161" spans="1:14" x14ac:dyDescent="0.2">
      <c r="A161">
        <v>7.8250000000000002</v>
      </c>
      <c r="B161">
        <f>(wet!H161-wet!B161)^2</f>
        <v>0</v>
      </c>
      <c r="C161">
        <f>(wet!I161-wet!C161)^2</f>
        <v>9.5698049857616922E-3</v>
      </c>
      <c r="D161">
        <f>(wet!J161-wet!D161)^2</f>
        <v>7.7118285885072434E-3</v>
      </c>
      <c r="E161">
        <f>(wet!K161-wet!E161)^2</f>
        <v>0</v>
      </c>
      <c r="F161">
        <f>(wet!L161-wet!F161)^2</f>
        <v>3.878719262453278E-3</v>
      </c>
      <c r="G161">
        <f>(wet!M161-wet!G161)^2</f>
        <v>2.1612169711422574E-3</v>
      </c>
      <c r="I161">
        <f>(wet!H161-Q$5)^2</f>
        <v>0</v>
      </c>
      <c r="J161">
        <f>(wet!I161-R$5)^2</f>
        <v>0.21894956900116511</v>
      </c>
      <c r="K161">
        <f>(wet!J161-S$5)^2</f>
        <v>0.67841953616125461</v>
      </c>
      <c r="L161">
        <f>(wet!K161-T$5)^2</f>
        <v>2.25</v>
      </c>
      <c r="M161">
        <f>(wet!L161-U$5)^2</f>
        <v>2.2531856267790142</v>
      </c>
      <c r="N161">
        <f>(wet!M161-V$5)^2</f>
        <v>0.20928706466432695</v>
      </c>
    </row>
    <row r="162" spans="1:14" x14ac:dyDescent="0.2">
      <c r="A162">
        <v>7.875</v>
      </c>
      <c r="B162">
        <f>(wet!H162-wet!B162)^2</f>
        <v>0</v>
      </c>
      <c r="C162">
        <f>(wet!I162-wet!C162)^2</f>
        <v>1.5999032819918137E-2</v>
      </c>
      <c r="D162">
        <f>(wet!J162-wet!D162)^2</f>
        <v>8.5143719272620169E-3</v>
      </c>
      <c r="E162">
        <f>(wet!K162-wet!E162)^2</f>
        <v>0</v>
      </c>
      <c r="F162">
        <f>(wet!L162-wet!F162)^2</f>
        <v>6.4718047886629625E-3</v>
      </c>
      <c r="G162">
        <f>(wet!M162-wet!G162)^2</f>
        <v>2.3648962535049735E-3</v>
      </c>
      <c r="I162">
        <f>(wet!H162-Q$5)^2</f>
        <v>0</v>
      </c>
      <c r="J162">
        <f>(wet!I162-R$5)^2</f>
        <v>0.21894956900116511</v>
      </c>
      <c r="K162">
        <f>(wet!J162-S$5)^2</f>
        <v>0.77302398599121613</v>
      </c>
      <c r="L162">
        <f>(wet!K162-T$5)^2</f>
        <v>2.25</v>
      </c>
      <c r="M162">
        <f>(wet!L162-U$5)^2</f>
        <v>2.2531856267790142</v>
      </c>
      <c r="N162">
        <f>(wet!M162-V$5)^2</f>
        <v>0.18238423711836438</v>
      </c>
    </row>
    <row r="163" spans="1:14" x14ac:dyDescent="0.2">
      <c r="A163">
        <v>7.9249999999999998</v>
      </c>
      <c r="B163">
        <f>(wet!H163-wet!B163)^2</f>
        <v>0</v>
      </c>
      <c r="C163">
        <f>(wet!I163-wet!C163)^2</f>
        <v>2.5690431905206073E-2</v>
      </c>
      <c r="D163">
        <f>(wet!J163-wet!D163)^2</f>
        <v>9.3339325093474042E-3</v>
      </c>
      <c r="E163">
        <f>(wet!K163-wet!E163)^2</f>
        <v>0</v>
      </c>
      <c r="F163">
        <f>(wet!L163-wet!F163)^2</f>
        <v>1.0367515692772188E-2</v>
      </c>
      <c r="G163">
        <f>(wet!M163-wet!G163)^2</f>
        <v>2.56879331382947E-3</v>
      </c>
      <c r="I163">
        <f>(wet!H163-Q$5)^2</f>
        <v>0</v>
      </c>
      <c r="J163">
        <f>(wet!I163-R$5)^2</f>
        <v>0.21894956900116511</v>
      </c>
      <c r="K163">
        <f>(wet!J163-S$5)^2</f>
        <v>0.87380127532734742</v>
      </c>
      <c r="L163">
        <f>(wet!K163-T$5)^2</f>
        <v>2.25</v>
      </c>
      <c r="M163">
        <f>(wet!L163-U$5)^2</f>
        <v>2.2531856267790142</v>
      </c>
      <c r="N163">
        <f>(wet!M163-V$5)^2</f>
        <v>0.15745629449022491</v>
      </c>
    </row>
    <row r="164" spans="1:14" x14ac:dyDescent="0.2">
      <c r="A164">
        <v>7.9749999999999996</v>
      </c>
      <c r="B164">
        <f>(wet!H164-wet!B164)^2</f>
        <v>0</v>
      </c>
      <c r="C164">
        <f>(wet!I164-wet!C164)^2</f>
        <v>3.9734407274007462E-2</v>
      </c>
      <c r="D164">
        <f>(wet!J164-wet!D164)^2</f>
        <v>1.0170338314383574E-2</v>
      </c>
      <c r="E164">
        <f>(wet!K164-wet!E164)^2</f>
        <v>0</v>
      </c>
      <c r="F164">
        <f>(wet!L164-wet!F164)^2</f>
        <v>1.5990381507242035E-2</v>
      </c>
      <c r="G164">
        <f>(wet!M164-wet!G164)^2</f>
        <v>2.7727452634679723E-3</v>
      </c>
      <c r="I164">
        <f>(wet!H164-Q$5)^2</f>
        <v>0</v>
      </c>
      <c r="J164">
        <f>(wet!I164-R$5)^2</f>
        <v>0.21894956900116511</v>
      </c>
      <c r="K164">
        <f>(wet!J164-S$5)^2</f>
        <v>0.98075140416965145</v>
      </c>
      <c r="L164">
        <f>(wet!K164-T$5)^2</f>
        <v>2.25</v>
      </c>
      <c r="M164">
        <f>(wet!L164-U$5)^2</f>
        <v>2.2531856267790142</v>
      </c>
      <c r="N164">
        <f>(wet!M164-V$5)^2</f>
        <v>0.13447467838664279</v>
      </c>
    </row>
    <row r="165" spans="1:14" x14ac:dyDescent="0.2">
      <c r="A165">
        <v>8.0250000000000004</v>
      </c>
      <c r="B165">
        <f>(wet!H165-wet!B165)^2</f>
        <v>0</v>
      </c>
      <c r="C165">
        <f>(wet!I165-wet!C165)^2</f>
        <v>5.9364533410909977E-2</v>
      </c>
      <c r="D165">
        <f>(wet!J165-wet!D165)^2</f>
        <v>1.1023957406099093E-2</v>
      </c>
      <c r="E165">
        <f>(wet!K165-wet!E165)^2</f>
        <v>0</v>
      </c>
      <c r="F165">
        <f>(wet!L165-wet!F165)^2</f>
        <v>2.3813400702564363E-2</v>
      </c>
      <c r="G165">
        <f>(wet!M165-wet!G165)^2</f>
        <v>2.9767482519185624E-3</v>
      </c>
      <c r="I165">
        <f>(wet!H165-Q$5)^2</f>
        <v>0</v>
      </c>
      <c r="J165">
        <f>(wet!I165-R$5)^2</f>
        <v>0.21894956900116511</v>
      </c>
      <c r="K165">
        <f>(wet!J165-S$5)^2</f>
        <v>1.0938743725181321</v>
      </c>
      <c r="L165">
        <f>(wet!K165-T$5)^2</f>
        <v>2.25</v>
      </c>
      <c r="M165">
        <f>(wet!L165-U$5)^2</f>
        <v>2.2531856267790142</v>
      </c>
      <c r="N165">
        <f>(wet!M165-V$5)^2</f>
        <v>0.11341097889273673</v>
      </c>
    </row>
    <row r="166" spans="1:14" x14ac:dyDescent="0.2">
      <c r="A166">
        <v>8.0749999999999993</v>
      </c>
      <c r="B166">
        <f>(wet!H166-wet!B166)^2</f>
        <v>0</v>
      </c>
      <c r="C166">
        <f>(wet!I166-wet!C166)^2</f>
        <v>8.5918500117432614E-2</v>
      </c>
      <c r="D166">
        <f>(wet!J166-wet!D166)^2</f>
        <v>1.1895706624188544E-2</v>
      </c>
      <c r="E166">
        <f>(wet!K166-wet!E166)^2</f>
        <v>0</v>
      </c>
      <c r="F166">
        <f>(wet!L166-wet!F166)^2</f>
        <v>3.4339751343943417E-2</v>
      </c>
      <c r="G166">
        <f>(wet!M166-wet!G166)^2</f>
        <v>3.1809517970151874E-3</v>
      </c>
      <c r="I166">
        <f>(wet!H166-Q$5)^2</f>
        <v>0</v>
      </c>
      <c r="J166">
        <f>(wet!I166-R$5)^2</f>
        <v>0.21894956900116511</v>
      </c>
      <c r="K166">
        <f>(wet!J166-S$5)^2</f>
        <v>1.2131701803727819</v>
      </c>
      <c r="L166">
        <f>(wet!K166-T$5)^2</f>
        <v>2.25</v>
      </c>
      <c r="M166">
        <f>(wet!L166-U$5)^2</f>
        <v>2.2531856267790142</v>
      </c>
      <c r="N166">
        <f>(wet!M166-V$5)^2</f>
        <v>9.4236934572002218E-2</v>
      </c>
    </row>
    <row r="167" spans="1:14" x14ac:dyDescent="0.2">
      <c r="A167">
        <v>8.125</v>
      </c>
      <c r="B167">
        <f>(wet!H167-wet!B167)^2</f>
        <v>0</v>
      </c>
      <c r="C167">
        <f>(wet!I167-wet!C167)^2</f>
        <v>0.11430959994964088</v>
      </c>
      <c r="D167">
        <f>(wet!J167-wet!D167)^2</f>
        <v>1.2787077034912761E-2</v>
      </c>
      <c r="E167">
        <f>(wet!K167-wet!E167)^2</f>
        <v>0</v>
      </c>
      <c r="F167">
        <f>(wet!L167-wet!F167)^2</f>
        <v>4.5471803285252119E-2</v>
      </c>
      <c r="G167">
        <f>(wet!M167-wet!G167)^2</f>
        <v>3.3856578237782546E-3</v>
      </c>
      <c r="I167">
        <f>(wet!H167-Q$5)^2</f>
        <v>0</v>
      </c>
      <c r="J167">
        <f>(wet!I167-R$5)^2</f>
        <v>0.21018973081298589</v>
      </c>
      <c r="K167">
        <f>(wet!J167-S$5)^2</f>
        <v>1.3386388277336048</v>
      </c>
      <c r="L167">
        <f>(wet!K167-T$5)^2</f>
        <v>2.25</v>
      </c>
      <c r="M167">
        <f>(wet!L167-U$5)^2</f>
        <v>2.2351017900015884</v>
      </c>
      <c r="N167">
        <f>(wet!M167-V$5)^2</f>
        <v>7.6924432466321191E-2</v>
      </c>
    </row>
    <row r="168" spans="1:14" x14ac:dyDescent="0.2">
      <c r="A168">
        <v>8.1750000000000007</v>
      </c>
      <c r="B168">
        <f>(wet!H168-wet!B168)^2</f>
        <v>0</v>
      </c>
      <c r="C168">
        <f>(wet!I168-wet!C168)^2</f>
        <v>8.1867730634352417E-2</v>
      </c>
      <c r="D168">
        <f>(wet!J168-wet!D168)^2</f>
        <v>1.370017815997732E-2</v>
      </c>
      <c r="E168">
        <f>(wet!K168-wet!E168)^2</f>
        <v>0</v>
      </c>
      <c r="F168">
        <f>(wet!L168-wet!F168)^2</f>
        <v>3.2183737357784875E-2</v>
      </c>
      <c r="G168">
        <f>(wet!M168-wet!G168)^2</f>
        <v>3.5913246203531008E-3</v>
      </c>
      <c r="I168">
        <f>(wet!H168-Q$5)^2</f>
        <v>0</v>
      </c>
      <c r="J168">
        <f>(wet!I168-R$5)^2</f>
        <v>0.12065440181484757</v>
      </c>
      <c r="K168">
        <f>(wet!J168-S$5)^2</f>
        <v>1.4702803146006045</v>
      </c>
      <c r="L168">
        <f>(wet!K168-T$5)^2</f>
        <v>2.25</v>
      </c>
      <c r="M168">
        <f>(wet!L168-U$5)^2</f>
        <v>2.0290400169825751</v>
      </c>
      <c r="N168">
        <f>(wet!M168-V$5)^2</f>
        <v>6.1445508095951298E-2</v>
      </c>
    </row>
    <row r="169" spans="1:14" x14ac:dyDescent="0.2">
      <c r="A169">
        <v>8.2249999999999996</v>
      </c>
      <c r="B169">
        <f>(wet!H169-wet!B169)^2</f>
        <v>0</v>
      </c>
      <c r="C169">
        <f>(wet!I169-wet!C169)^2</f>
        <v>5.6908301886848561E-2</v>
      </c>
      <c r="D169">
        <f>(wet!J169-wet!D169)^2</f>
        <v>1.4637804027670277E-2</v>
      </c>
      <c r="E169">
        <f>(wet!K169-wet!E169)^2</f>
        <v>0</v>
      </c>
      <c r="F169">
        <f>(wet!L169-wet!F169)^2</f>
        <v>2.2119633374084562E-2</v>
      </c>
      <c r="G169">
        <f>(wet!M169-wet!G169)^2</f>
        <v>3.7985761953018178E-3</v>
      </c>
      <c r="I169">
        <f>(wet!H169-Q$5)^2</f>
        <v>0</v>
      </c>
      <c r="J169">
        <f>(wet!I169-R$5)^2</f>
        <v>5.5810430841397363E-2</v>
      </c>
      <c r="K169">
        <f>(wet!J169-S$5)^2</f>
        <v>1.6080946409737729</v>
      </c>
      <c r="L169">
        <f>(wet!K169-T$5)^2</f>
        <v>2.25</v>
      </c>
      <c r="M169">
        <f>(wet!L169-U$5)^2</f>
        <v>1.8346460628697396</v>
      </c>
      <c r="N169">
        <f>(wet!M169-V$5)^2</f>
        <v>4.7772345459536278E-2</v>
      </c>
    </row>
    <row r="170" spans="1:14" x14ac:dyDescent="0.2">
      <c r="A170">
        <v>8.2750000000000004</v>
      </c>
      <c r="B170">
        <f>(wet!H170-wet!B170)^2</f>
        <v>0</v>
      </c>
      <c r="C170">
        <f>(wet!I170-wet!C170)^2</f>
        <v>3.8046369945196445E-2</v>
      </c>
      <c r="D170">
        <f>(wet!J170-wet!D170)^2</f>
        <v>1.5603525368016669E-2</v>
      </c>
      <c r="E170">
        <f>(wet!K170-wet!E170)^2</f>
        <v>0</v>
      </c>
      <c r="F170">
        <f>(wet!L170-wet!F170)^2</f>
        <v>1.4636529364500458E-2</v>
      </c>
      <c r="G170">
        <f>(wet!M170-wet!G170)^2</f>
        <v>4.0082177889272297E-3</v>
      </c>
      <c r="I170">
        <f>(wet!H170-Q$5)^2</f>
        <v>0</v>
      </c>
      <c r="J170">
        <f>(wet!I170-R$5)^2</f>
        <v>1.5657817892630245E-2</v>
      </c>
      <c r="K170">
        <f>(wet!J170-S$5)^2</f>
        <v>1.752081806853119</v>
      </c>
      <c r="L170">
        <f>(wet!K170-T$5)^2</f>
        <v>2.25</v>
      </c>
      <c r="M170">
        <f>(wet!L170-U$5)^2</f>
        <v>1.651655825705425</v>
      </c>
      <c r="N170">
        <f>(wet!M170-V$5)^2</f>
        <v>3.5877277034095975E-2</v>
      </c>
    </row>
    <row r="171" spans="1:14" x14ac:dyDescent="0.2">
      <c r="A171">
        <v>8.3249999999999993</v>
      </c>
      <c r="B171">
        <f>(wet!H171-wet!B171)^2</f>
        <v>0</v>
      </c>
      <c r="C171">
        <f>(wet!I171-wet!C171)^2</f>
        <v>2.4113816191007494E-2</v>
      </c>
      <c r="D171">
        <f>(wet!J171-wet!D171)^2</f>
        <v>1.6601814003319615E-2</v>
      </c>
      <c r="E171">
        <f>(wet!K171-wet!E171)^2</f>
        <v>0</v>
      </c>
      <c r="F171">
        <f>(wet!L171-wet!F171)^2</f>
        <v>9.1993873708170418E-3</v>
      </c>
      <c r="G171">
        <f>(wet!M171-wet!G171)^2</f>
        <v>4.2212586926848846E-3</v>
      </c>
      <c r="I171">
        <f>(wet!H171-Q$5)^2</f>
        <v>0</v>
      </c>
      <c r="J171">
        <f>(wet!I171-R$5)^2</f>
        <v>1.9656296855134948E-4</v>
      </c>
      <c r="K171">
        <f>(wet!J171-S$5)^2</f>
        <v>1.9022418122386282</v>
      </c>
      <c r="L171">
        <f>(wet!K171-T$5)^2</f>
        <v>2.25</v>
      </c>
      <c r="M171">
        <f>(wet!L171-U$5)^2</f>
        <v>1.4798075791861796</v>
      </c>
      <c r="N171">
        <f>(wet!M171-V$5)^2</f>
        <v>2.5732783775037415E-2</v>
      </c>
    </row>
    <row r="172" spans="1:14" x14ac:dyDescent="0.2">
      <c r="A172">
        <v>8.375</v>
      </c>
      <c r="B172">
        <f>(wet!H172-wet!B172)^2</f>
        <v>0</v>
      </c>
      <c r="C172">
        <f>(wet!I172-wet!C172)^2</f>
        <v>1.4140057562388153E-2</v>
      </c>
      <c r="D172">
        <f>(wet!J172-wet!D172)^2</f>
        <v>1.7638207754372644E-2</v>
      </c>
      <c r="E172">
        <f>(wet!K172-wet!E172)^2</f>
        <v>0</v>
      </c>
      <c r="F172">
        <f>(wet!L172-wet!F172)^2</f>
        <v>5.3695578322306096E-3</v>
      </c>
      <c r="G172">
        <f>(wet!M172-wet!G172)^2</f>
        <v>4.4389439980831238E-3</v>
      </c>
      <c r="I172">
        <f>(wet!H172-Q$5)^2</f>
        <v>0</v>
      </c>
      <c r="J172">
        <f>(wet!I172-R$5)^2</f>
        <v>9.4266660691580111E-3</v>
      </c>
      <c r="K172">
        <f>(wet!J172-S$5)^2</f>
        <v>2.0585746571303201</v>
      </c>
      <c r="L172">
        <f>(wet!K172-T$5)^2</f>
        <v>2.25</v>
      </c>
      <c r="M172">
        <f>(wet!L172-U$5)^2</f>
        <v>1.3188419726625598</v>
      </c>
      <c r="N172">
        <f>(wet!M172-V$5)^2</f>
        <v>1.7311495116142963E-2</v>
      </c>
    </row>
    <row r="173" spans="1:14" x14ac:dyDescent="0.2">
      <c r="A173">
        <v>8.4250000000000007</v>
      </c>
      <c r="B173">
        <f>(wet!H173-wet!B173)^2</f>
        <v>0</v>
      </c>
      <c r="C173">
        <f>(wet!I173-wet!C173)^2</f>
        <v>7.3284872759439117E-3</v>
      </c>
      <c r="D173">
        <f>(wet!J173-wet!D173)^2</f>
        <v>1.8719527223948342E-2</v>
      </c>
      <c r="E173">
        <f>(wet!K173-wet!E173)^2</f>
        <v>0</v>
      </c>
      <c r="F173">
        <f>(wet!L173-wet!F173)^2</f>
        <v>2.791845504946217E-3</v>
      </c>
      <c r="G173">
        <f>(wet!M173-wet!G173)^2</f>
        <v>4.6627975623392505E-3</v>
      </c>
      <c r="I173">
        <f>(wet!H173-Q$5)^2</f>
        <v>0</v>
      </c>
      <c r="J173">
        <f>(wet!I173-R$5)^2</f>
        <v>4.3348127194451115E-2</v>
      </c>
      <c r="K173">
        <f>(wet!J173-S$5)^2</f>
        <v>2.2210803415281855</v>
      </c>
      <c r="L173">
        <f>(wet!K173-T$5)^2</f>
        <v>2.25</v>
      </c>
      <c r="M173">
        <f>(wet!L173-U$5)^2</f>
        <v>1.1685020311392913</v>
      </c>
      <c r="N173">
        <f>(wet!M173-V$5)^2</f>
        <v>1.058618896958036E-2</v>
      </c>
    </row>
    <row r="174" spans="1:14" x14ac:dyDescent="0.2">
      <c r="A174">
        <v>8.4749999999999996</v>
      </c>
      <c r="B174">
        <f>(wet!H174-wet!B174)^2</f>
        <v>0</v>
      </c>
      <c r="C174">
        <f>(wet!I174-wet!C174)^2</f>
        <v>3.0318362681385699E-3</v>
      </c>
      <c r="D174">
        <f>(wet!J174-wet!D174)^2</f>
        <v>1.9854160109778175E-2</v>
      </c>
      <c r="E174">
        <f>(wet!K174-wet!E174)^2</f>
        <v>0</v>
      </c>
      <c r="F174">
        <f>(wet!L174-wet!F174)^2</f>
        <v>1.1815877314213824E-3</v>
      </c>
      <c r="G174">
        <f>(wet!M174-wet!G174)^2</f>
        <v>4.8946793490468174E-3</v>
      </c>
      <c r="I174">
        <f>(wet!H174-Q$5)^2</f>
        <v>0</v>
      </c>
      <c r="J174">
        <f>(wet!I174-R$5)^2</f>
        <v>0.1019609463444284</v>
      </c>
      <c r="K174">
        <f>(wet!J174-S$5)^2</f>
        <v>2.3897588654322184</v>
      </c>
      <c r="L174">
        <f>(wet!K174-T$5)^2</f>
        <v>2.25</v>
      </c>
      <c r="M174">
        <f>(wet!L174-U$5)^2</f>
        <v>1.0285331552751718</v>
      </c>
      <c r="N174">
        <f>(wet!M174-V$5)^2</f>
        <v>5.5297917258959692E-3</v>
      </c>
    </row>
    <row r="175" spans="1:14" x14ac:dyDescent="0.2">
      <c r="A175">
        <v>8.5250000000000004</v>
      </c>
      <c r="B175">
        <f>(wet!H175-wet!B175)^2</f>
        <v>0</v>
      </c>
      <c r="C175">
        <f>(wet!I175-wet!C175)^2</f>
        <v>7.2853653386956597E-4</v>
      </c>
      <c r="D175">
        <f>(wet!J175-wet!D175)^2</f>
        <v>2.1052434474277921E-2</v>
      </c>
      <c r="E175">
        <f>(wet!K175-wet!E175)^2</f>
        <v>0</v>
      </c>
      <c r="F175">
        <f>(wet!L175-wet!F175)^2</f>
        <v>3.1262250194368277E-4</v>
      </c>
      <c r="G175">
        <f>(wet!M175-wet!G175)^2</f>
        <v>5.1368615205759768E-3</v>
      </c>
      <c r="I175">
        <f>(wet!H175-Q$5)^2</f>
        <v>0</v>
      </c>
      <c r="J175">
        <f>(wet!I175-R$5)^2</f>
        <v>0.18526512351909361</v>
      </c>
      <c r="K175">
        <f>(wet!J175-S$5)^2</f>
        <v>2.5646102288424295</v>
      </c>
      <c r="L175">
        <f>(wet!K175-T$5)^2</f>
        <v>2.25</v>
      </c>
      <c r="M175">
        <f>(wet!L175-U$5)^2</f>
        <v>0.89868312138309048</v>
      </c>
      <c r="N175">
        <f>(wet!M175-V$5)^2</f>
        <v>2.1153782540185521E-3</v>
      </c>
    </row>
    <row r="176" spans="1:14" x14ac:dyDescent="0.2">
      <c r="A176">
        <v>8.5749999999999993</v>
      </c>
      <c r="B176">
        <f>(wet!H176-wet!B176)^2</f>
        <v>0</v>
      </c>
      <c r="C176">
        <f>(wet!I176-wet!C176)^2</f>
        <v>1.2759895003927403E-6</v>
      </c>
      <c r="D176">
        <f>(wet!J176-wet!D176)^2</f>
        <v>2.232711065359896E-2</v>
      </c>
      <c r="E176">
        <f>(wet!K176-wet!E176)^2</f>
        <v>0</v>
      </c>
      <c r="F176">
        <f>(wet!L176-wet!F176)^2</f>
        <v>6.6073122558533903E-6</v>
      </c>
      <c r="G176">
        <f>(wet!M176-wet!G176)^2</f>
        <v>5.3921293752664705E-3</v>
      </c>
      <c r="I176">
        <f>(wet!H176-Q$5)^2</f>
        <v>0</v>
      </c>
      <c r="J176">
        <f>(wet!I176-R$5)^2</f>
        <v>0.29326065871844142</v>
      </c>
      <c r="K176">
        <f>(wet!J176-S$5)^2</f>
        <v>2.7456344317588024</v>
      </c>
      <c r="L176">
        <f>(wet!K176-T$5)^2</f>
        <v>2.25</v>
      </c>
      <c r="M176">
        <f>(wet!L176-U$5)^2</f>
        <v>0.77870208143005004</v>
      </c>
      <c r="N176">
        <f>(wet!M176-V$5)^2</f>
        <v>3.161719012578693E-4</v>
      </c>
    </row>
    <row r="177" spans="1:14" x14ac:dyDescent="0.2">
      <c r="A177">
        <v>8.625</v>
      </c>
      <c r="B177">
        <f>(wet!H177-wet!B177)^2</f>
        <v>0</v>
      </c>
      <c r="C177">
        <f>(wet!I177-wet!C177)^2</f>
        <v>5.1829018315643698E-4</v>
      </c>
      <c r="D177">
        <f>(wet!J177-wet!D177)^2</f>
        <v>2.3694033008639839E-2</v>
      </c>
      <c r="E177">
        <f>(wet!K177-wet!E177)^2</f>
        <v>0</v>
      </c>
      <c r="F177">
        <f>(wet!L177-wet!F177)^2</f>
        <v>1.2385767883418963E-4</v>
      </c>
      <c r="G177">
        <f>(wet!M177-wet!G177)^2</f>
        <v>5.6639155606589492E-3</v>
      </c>
      <c r="I177">
        <f>(wet!H177-Q$5)^2</f>
        <v>0</v>
      </c>
      <c r="J177">
        <f>(wet!I177-R$5)^2</f>
        <v>0.42594755194247874</v>
      </c>
      <c r="K177">
        <f>(wet!J177-S$5)^2</f>
        <v>2.9328314741813597</v>
      </c>
      <c r="L177">
        <f>(wet!K177-T$5)^2</f>
        <v>2.25</v>
      </c>
      <c r="M177">
        <f>(wet!L177-U$5)^2</f>
        <v>0.66834256303713835</v>
      </c>
      <c r="N177">
        <f>(wet!M177-V$5)^2</f>
        <v>1.0554449330458149E-4</v>
      </c>
    </row>
    <row r="178" spans="1:14" x14ac:dyDescent="0.2">
      <c r="A178">
        <v>8.6750000000000007</v>
      </c>
      <c r="B178">
        <f>(wet!H178-wet!B178)^2</f>
        <v>0</v>
      </c>
      <c r="C178">
        <f>(wet!I178-wet!C178)^2</f>
        <v>2.017512894407826E-3</v>
      </c>
      <c r="D178">
        <f>(wet!J178-wet!D178)^2</f>
        <v>2.5172999103843477E-2</v>
      </c>
      <c r="E178">
        <f>(wet!K178-wet!E178)^2</f>
        <v>0</v>
      </c>
      <c r="F178">
        <f>(wet!L178-wet!F178)^2</f>
        <v>5.5568925631907843E-4</v>
      </c>
      <c r="G178">
        <f>(wet!M178-wet!G178)^2</f>
        <v>5.9564794029306825E-3</v>
      </c>
      <c r="I178">
        <f>(wet!H178-Q$5)^2</f>
        <v>0</v>
      </c>
      <c r="J178">
        <f>(wet!I178-R$5)^2</f>
        <v>0.58332580319120253</v>
      </c>
      <c r="K178">
        <f>(wet!J178-S$5)^2</f>
        <v>3.1262013561100903</v>
      </c>
      <c r="L178">
        <f>(wet!K178-T$5)^2</f>
        <v>2.25</v>
      </c>
      <c r="M178">
        <f>(wet!L178-U$5)^2</f>
        <v>0.56735946947954907</v>
      </c>
      <c r="N178">
        <f>(wet!M178-V$5)^2</f>
        <v>1.4570163342308381E-3</v>
      </c>
    </row>
    <row r="179" spans="1:14" x14ac:dyDescent="0.2">
      <c r="A179">
        <v>8.7249999999999996</v>
      </c>
      <c r="B179">
        <f>(wet!H179-wet!B179)^2</f>
        <v>0</v>
      </c>
      <c r="C179">
        <f>(wet!I179-wet!C179)^2</f>
        <v>4.2934577428194254E-3</v>
      </c>
      <c r="D179">
        <f>(wet!J179-wet!D179)^2</f>
        <v>2.6788927396275822E-2</v>
      </c>
      <c r="E179">
        <f>(wet!K179-wet!E179)^2</f>
        <v>0</v>
      </c>
      <c r="F179">
        <f>(wet!L179-wet!F179)^2</f>
        <v>1.2181440216229955E-3</v>
      </c>
      <c r="G179">
        <f>(wet!M179-wet!G179)^2</f>
        <v>6.2751479724493086E-3</v>
      </c>
      <c r="I179">
        <f>(wet!H179-Q$5)^2</f>
        <v>0</v>
      </c>
      <c r="J179">
        <f>(wet!I179-R$5)^2</f>
        <v>0.76539541246460652</v>
      </c>
      <c r="K179">
        <f>(wet!J179-S$5)^2</f>
        <v>3.3257440775449876</v>
      </c>
      <c r="L179">
        <f>(wet!K179-T$5)^2</f>
        <v>2.25</v>
      </c>
      <c r="M179">
        <f>(wet!L179-U$5)^2</f>
        <v>0.47551007968658465</v>
      </c>
      <c r="N179">
        <f>(wet!M179-V$5)^2</f>
        <v>4.344256206489672E-3</v>
      </c>
    </row>
    <row r="180" spans="1:14" x14ac:dyDescent="0.2">
      <c r="A180">
        <v>8.7750000000000004</v>
      </c>
      <c r="B180">
        <f>(wet!H180-wet!B180)^2</f>
        <v>0</v>
      </c>
      <c r="C180">
        <f>(wet!I180-wet!C180)^2</f>
        <v>7.1865771483378268E-3</v>
      </c>
      <c r="D180">
        <f>(wet!J180-wet!D180)^2</f>
        <v>2.8573437892501902E-2</v>
      </c>
      <c r="E180">
        <f>(wet!K180-wet!E180)^2</f>
        <v>0</v>
      </c>
      <c r="F180">
        <f>(wet!L180-wet!F180)^2</f>
        <v>2.0469340251838544E-3</v>
      </c>
      <c r="G180">
        <f>(wet!M180-wet!G180)^2</f>
        <v>6.6266423617061445E-3</v>
      </c>
      <c r="I180">
        <f>(wet!H180-Q$5)^2</f>
        <v>0</v>
      </c>
      <c r="J180">
        <f>(wet!I180-R$5)^2</f>
        <v>0.9721563797627093</v>
      </c>
      <c r="K180">
        <f>(wet!J180-S$5)^2</f>
        <v>3.5314596384860573</v>
      </c>
      <c r="L180">
        <f>(wet!K180-T$5)^2</f>
        <v>2.25</v>
      </c>
      <c r="M180">
        <f>(wet!L180-U$5)^2</f>
        <v>0.39255404824161594</v>
      </c>
      <c r="N180">
        <f>(wet!M180-V$5)^2</f>
        <v>8.7410813709154871E-3</v>
      </c>
    </row>
    <row r="181" spans="1:14" x14ac:dyDescent="0.2">
      <c r="A181">
        <v>8.8249999999999993</v>
      </c>
      <c r="B181">
        <f>(wet!H181-wet!B181)^2</f>
        <v>0</v>
      </c>
      <c r="C181">
        <f>(wet!I181-wet!C181)^2</f>
        <v>1.057480211737611E-2</v>
      </c>
      <c r="D181">
        <f>(wet!J181-wet!D181)^2</f>
        <v>3.056700834637387E-2</v>
      </c>
      <c r="E181">
        <f>(wet!K181-wet!E181)^2</f>
        <v>0</v>
      </c>
      <c r="F181">
        <f>(wet!L181-wet!F181)^2</f>
        <v>2.9934253134774121E-3</v>
      </c>
      <c r="G181">
        <f>(wet!M181-wet!G181)^2</f>
        <v>7.019522421251311E-3</v>
      </c>
      <c r="I181">
        <f>(wet!H181-Q$5)^2</f>
        <v>0</v>
      </c>
      <c r="J181">
        <f>(wet!I181-R$5)^2</f>
        <v>1.2036087050854847</v>
      </c>
      <c r="K181">
        <f>(wet!J181-S$5)^2</f>
        <v>3.7433480389333003</v>
      </c>
      <c r="L181">
        <f>(wet!K181-T$5)^2</f>
        <v>2.25</v>
      </c>
      <c r="M181">
        <f>(wet!L181-U$5)^2</f>
        <v>0.31825340538215569</v>
      </c>
      <c r="N181">
        <f>(wet!M181-V$5)^2</f>
        <v>1.4621457566723842E-2</v>
      </c>
    </row>
    <row r="182" spans="1:14" x14ac:dyDescent="0.2">
      <c r="A182">
        <v>8.875</v>
      </c>
      <c r="B182">
        <f>(wet!H182-wet!B182)^2</f>
        <v>0</v>
      </c>
      <c r="C182">
        <f>(wet!I182-wet!C182)^2</f>
        <v>1.4366975624982186E-2</v>
      </c>
      <c r="D182">
        <f>(wet!J182-wet!D182)^2</f>
        <v>3.2821936900269827E-2</v>
      </c>
      <c r="E182">
        <f>(wet!K182-wet!E182)^2</f>
        <v>0</v>
      </c>
      <c r="F182">
        <f>(wet!L182-wet!F182)^2</f>
        <v>4.0214949691329627E-3</v>
      </c>
      <c r="G182">
        <f>(wet!M182-wet!G182)^2</f>
        <v>7.46479714365696E-3</v>
      </c>
      <c r="I182">
        <f>(wet!H182-Q$5)^2</f>
        <v>0</v>
      </c>
      <c r="J182">
        <f>(wet!I182-R$5)^2</f>
        <v>1.4597523884329533</v>
      </c>
      <c r="K182">
        <f>(wet!J182-S$5)^2</f>
        <v>3.9614092788867228</v>
      </c>
      <c r="L182">
        <f>(wet!K182-T$5)^2</f>
        <v>2.25</v>
      </c>
      <c r="M182">
        <f>(wet!L182-U$5)^2</f>
        <v>0.25237255699977085</v>
      </c>
      <c r="N182">
        <f>(wet!M182-V$5)^2</f>
        <v>2.1959499011511202E-2</v>
      </c>
    </row>
    <row r="183" spans="1:14" x14ac:dyDescent="0.2">
      <c r="A183">
        <v>8.9250000000000007</v>
      </c>
      <c r="B183">
        <f>(wet!H183-wet!B183)^2</f>
        <v>0</v>
      </c>
      <c r="C183">
        <f>(wet!I183-wet!C183)^2</f>
        <v>1.8497933621142507E-2</v>
      </c>
      <c r="D183">
        <f>(wet!J183-wet!D183)^2</f>
        <v>3.5406438618436953E-2</v>
      </c>
      <c r="E183">
        <f>(wet!K183-wet!E183)^2</f>
        <v>0</v>
      </c>
      <c r="F183">
        <f>(wet!L183-wet!F183)^2</f>
        <v>5.1051159162669845E-3</v>
      </c>
      <c r="G183">
        <f>(wet!M183-wet!G183)^2</f>
        <v>7.9767674106811879E-3</v>
      </c>
      <c r="I183">
        <f>(wet!H183-Q$5)^2</f>
        <v>0</v>
      </c>
      <c r="J183">
        <f>(wet!I183-R$5)^2</f>
        <v>1.7405874298051085</v>
      </c>
      <c r="K183">
        <f>(wet!J183-S$5)^2</f>
        <v>4.1856433583463177</v>
      </c>
      <c r="L183">
        <f>(wet!K183-T$5)^2</f>
        <v>2.25</v>
      </c>
      <c r="M183">
        <f>(wet!L183-U$5)^2</f>
        <v>0.19467828464016743</v>
      </c>
      <c r="N183">
        <f>(wet!M183-V$5)^2</f>
        <v>3.0729468401256257E-2</v>
      </c>
    </row>
    <row r="184" spans="1:14" x14ac:dyDescent="0.2">
      <c r="A184">
        <v>8.9749999999999996</v>
      </c>
      <c r="B184">
        <f>(wet!H184-wet!B184)^2</f>
        <v>0</v>
      </c>
      <c r="C184">
        <f>(wet!I184-wet!C184)^2</f>
        <v>2.2925049311036845E-2</v>
      </c>
      <c r="D184">
        <f>(wet!J184-wet!D184)^2</f>
        <v>3.8410336206779076E-2</v>
      </c>
      <c r="E184">
        <f>(wet!K184-wet!E184)^2</f>
        <v>0</v>
      </c>
      <c r="F184">
        <f>(wet!L184-wet!F184)^2</f>
        <v>6.2265513797105021E-3</v>
      </c>
      <c r="G184">
        <f>(wet!M184-wet!G184)^2</f>
        <v>8.574194651897276E-3</v>
      </c>
      <c r="I184">
        <f>(wet!H184-Q$5)^2</f>
        <v>0</v>
      </c>
      <c r="J184">
        <f>(wet!I184-R$5)^2</f>
        <v>2.0461138292019401</v>
      </c>
      <c r="K184">
        <f>(wet!J184-S$5)^2</f>
        <v>4.4160502773120722</v>
      </c>
      <c r="L184">
        <f>(wet!K184-T$5)^2</f>
        <v>2.25</v>
      </c>
      <c r="M184">
        <f>(wet!L184-U$5)^2</f>
        <v>0.14493974550311428</v>
      </c>
      <c r="N184">
        <f>(wet!M184-V$5)^2</f>
        <v>4.0905776910316216E-2</v>
      </c>
    </row>
    <row r="185" spans="1:14" x14ac:dyDescent="0.2">
      <c r="A185">
        <v>9.0250000000000004</v>
      </c>
      <c r="B185">
        <f>(wet!H185-wet!B185)^2</f>
        <v>0</v>
      </c>
      <c r="C185">
        <f>(wet!I185-wet!C185)^2</f>
        <v>2.7626134010791253E-2</v>
      </c>
      <c r="D185">
        <f>(wet!J185-wet!D185)^2</f>
        <v>4.1952981028367177E-2</v>
      </c>
      <c r="E185">
        <f>(wet!K185-wet!E185)^2</f>
        <v>0</v>
      </c>
      <c r="F185">
        <f>(wet!L185-wet!F185)^2</f>
        <v>7.3750707448017247E-3</v>
      </c>
      <c r="G185">
        <f>(wet!M185-wet!G185)^2</f>
        <v>9.2819241429644237E-3</v>
      </c>
      <c r="I185">
        <f>(wet!H185-Q$5)^2</f>
        <v>0</v>
      </c>
      <c r="J185">
        <f>(wet!I185-R$5)^2</f>
        <v>2.3763315866234676</v>
      </c>
      <c r="K185">
        <f>(wet!J185-S$5)^2</f>
        <v>4.6526300357840134</v>
      </c>
      <c r="L185">
        <f>(wet!K185-T$5)^2</f>
        <v>2.25</v>
      </c>
      <c r="M185">
        <f>(wet!L185-U$5)^2</f>
        <v>0.10292847244250816</v>
      </c>
      <c r="N185">
        <f>(wet!M185-V$5)^2</f>
        <v>5.2462984191433998E-2</v>
      </c>
    </row>
    <row r="186" spans="1:14" x14ac:dyDescent="0.2">
      <c r="A186">
        <v>9.0749999999999993</v>
      </c>
      <c r="B186">
        <f>(wet!H186-wet!B186)^2</f>
        <v>0</v>
      </c>
      <c r="C186">
        <f>(wet!I186-wet!C186)^2</f>
        <v>3.2598684392810912E-2</v>
      </c>
      <c r="D186">
        <f>(wet!J186-wet!D186)^2</f>
        <v>4.6194253112645259E-2</v>
      </c>
      <c r="E186">
        <f>(wet!K186-wet!E186)^2</f>
        <v>0</v>
      </c>
      <c r="F186">
        <f>(wet!L186-wet!F186)^2</f>
        <v>8.5461306516364487E-3</v>
      </c>
      <c r="G186">
        <f>(wet!M186-wet!G186)^2</f>
        <v>1.0133133867895237E-2</v>
      </c>
      <c r="I186">
        <f>(wet!H186-Q$5)^2</f>
        <v>0</v>
      </c>
      <c r="J186">
        <f>(wet!I186-R$5)^2</f>
        <v>2.7312407020696692</v>
      </c>
      <c r="K186">
        <f>(wet!J186-S$5)^2</f>
        <v>4.8953826337621207</v>
      </c>
      <c r="L186">
        <f>(wet!K186-T$5)^2</f>
        <v>2.25</v>
      </c>
      <c r="M186">
        <f>(wet!L186-U$5)^2</f>
        <v>6.8418373966326662E-2</v>
      </c>
      <c r="N186">
        <f>(wet!M186-V$5)^2</f>
        <v>6.5375798375727504E-2</v>
      </c>
    </row>
    <row r="187" spans="1:14" x14ac:dyDescent="0.2">
      <c r="A187">
        <v>9.125</v>
      </c>
      <c r="B187">
        <f>(wet!H187-wet!B187)^2</f>
        <v>0</v>
      </c>
      <c r="C187">
        <f>(wet!I187-wet!C187)^2</f>
        <v>3.7860590156840679E-2</v>
      </c>
      <c r="D187">
        <f>(wet!J187-wet!D187)^2</f>
        <v>6.0045570492230277E-2</v>
      </c>
      <c r="E187">
        <f>(wet!K187-wet!E187)^2</f>
        <v>0</v>
      </c>
      <c r="F187">
        <f>(wet!L187-wet!F187)^2</f>
        <v>9.7410009194462566E-3</v>
      </c>
      <c r="G187">
        <f>(wet!M187-wet!G187)^2</f>
        <v>1.309957437723013E-2</v>
      </c>
      <c r="I187">
        <f>(wet!H187-Q$5)^2</f>
        <v>0</v>
      </c>
      <c r="J187">
        <f>(wet!I187-R$5)^2</f>
        <v>3.1108411755405689</v>
      </c>
      <c r="K187">
        <f>(wet!J187-S$5)^2</f>
        <v>5.2282833167495459</v>
      </c>
      <c r="L187">
        <f>(wet!K187-T$5)^2</f>
        <v>2.25</v>
      </c>
      <c r="M187">
        <f>(wet!L187-U$5)^2</f>
        <v>4.1185734236653844E-2</v>
      </c>
      <c r="N187">
        <f>(wet!M187-V$5)^2</f>
        <v>8.4635740615206692E-2</v>
      </c>
    </row>
    <row r="188" spans="1:14" x14ac:dyDescent="0.2">
      <c r="A188">
        <v>9.1750000000000007</v>
      </c>
      <c r="B188">
        <f>(wet!H188-wet!B188)^2</f>
        <v>0</v>
      </c>
      <c r="C188">
        <f>(wet!I188-wet!C188)^2</f>
        <v>4.3452587613437531E-2</v>
      </c>
      <c r="D188">
        <f>(wet!J188-wet!D188)^2</f>
        <v>4.1254803784006568E-2</v>
      </c>
      <c r="E188">
        <f>(wet!K188-wet!E188)^2</f>
        <v>0</v>
      </c>
      <c r="F188">
        <f>(wet!L188-wet!F188)^2</f>
        <v>1.0966857947489061E-2</v>
      </c>
      <c r="G188">
        <f>(wet!M188-wet!G188)^2</f>
        <v>8.8460695425981832E-3</v>
      </c>
      <c r="I188">
        <f>(wet!H188-Q$5)^2</f>
        <v>0</v>
      </c>
      <c r="J188">
        <f>(wet!I188-R$5)^2</f>
        <v>3.5151330070361544</v>
      </c>
      <c r="K188">
        <f>(wet!J188-S$5)^2</f>
        <v>5.2282833167495459</v>
      </c>
      <c r="L188">
        <f>(wet!K188-T$5)^2</f>
        <v>2.25</v>
      </c>
      <c r="M188">
        <f>(wet!L188-U$5)^2</f>
        <v>2.1009213069666709E-2</v>
      </c>
      <c r="N188">
        <f>(wet!M188-V$5)^2</f>
        <v>8.4635740615206692E-2</v>
      </c>
    </row>
    <row r="189" spans="1:14" x14ac:dyDescent="0.2">
      <c r="A189">
        <v>9.2249999999999996</v>
      </c>
      <c r="B189">
        <f>(wet!H189-wet!B189)^2</f>
        <v>0</v>
      </c>
      <c r="C189">
        <f>(wet!I189-wet!C189)^2</f>
        <v>4.9442995757856635E-2</v>
      </c>
      <c r="D189">
        <f>(wet!J189-wet!D189)^2</f>
        <v>2.6762478576096923E-2</v>
      </c>
      <c r="E189">
        <f>(wet!K189-wet!E189)^2</f>
        <v>0</v>
      </c>
      <c r="F189">
        <f>(wet!L189-wet!F189)^2</f>
        <v>1.2237425338089504E-2</v>
      </c>
      <c r="G189">
        <f>(wet!M189-wet!G189)^2</f>
        <v>5.6112389045235578E-3</v>
      </c>
      <c r="I189">
        <f>(wet!H189-Q$5)^2</f>
        <v>0</v>
      </c>
      <c r="J189">
        <f>(wet!I189-R$5)^2</f>
        <v>3.9441161965564127</v>
      </c>
      <c r="K189">
        <f>(wet!J189-S$5)^2</f>
        <v>5.2282833167495459</v>
      </c>
      <c r="L189">
        <f>(wet!K189-T$5)^2</f>
        <v>2.25</v>
      </c>
      <c r="M189">
        <f>(wet!L189-U$5)^2</f>
        <v>7.6698459356521727E-3</v>
      </c>
      <c r="N189">
        <f>(wet!M189-V$5)^2</f>
        <v>8.4635740615206692E-2</v>
      </c>
    </row>
    <row r="190" spans="1:14" x14ac:dyDescent="0.2">
      <c r="A190">
        <v>9.2750000000000004</v>
      </c>
      <c r="B190">
        <f>(wet!H190-wet!B190)^2</f>
        <v>0</v>
      </c>
      <c r="C190">
        <f>(wet!I190-wet!C190)^2</f>
        <v>5.5935658458313248E-2</v>
      </c>
      <c r="D190">
        <f>(wet!J190-wet!D190)^2</f>
        <v>1.6134541729859949E-2</v>
      </c>
      <c r="E190">
        <f>(wet!K190-wet!E190)^2</f>
        <v>0</v>
      </c>
      <c r="F190">
        <f>(wet!L190-wet!F190)^2</f>
        <v>1.3574323665759856E-2</v>
      </c>
      <c r="G190">
        <f>(wet!M190-wet!G190)^2</f>
        <v>3.2790235357427716E-3</v>
      </c>
      <c r="I190">
        <f>(wet!H190-Q$5)^2</f>
        <v>0</v>
      </c>
      <c r="J190">
        <f>(wet!I190-R$5)^2</f>
        <v>4.3977907441013855</v>
      </c>
      <c r="K190">
        <f>(wet!J190-S$5)^2</f>
        <v>5.2282833167495459</v>
      </c>
      <c r="L190">
        <f>(wet!K190-T$5)^2</f>
        <v>2.25</v>
      </c>
      <c r="M190">
        <f>(wet!L190-U$5)^2</f>
        <v>9.510439589810474E-4</v>
      </c>
      <c r="N190">
        <f>(wet!M190-V$5)^2</f>
        <v>8.4635740615206692E-2</v>
      </c>
    </row>
    <row r="191" spans="1:14" x14ac:dyDescent="0.2">
      <c r="A191">
        <v>9.3249999999999993</v>
      </c>
      <c r="B191">
        <f>(wet!H191-wet!B191)^2</f>
        <v>0</v>
      </c>
      <c r="C191">
        <f>(wet!I191-wet!C191)^2</f>
        <v>6.3082634109753066E-2</v>
      </c>
      <c r="D191">
        <f>(wet!J191-wet!D191)^2</f>
        <v>8.8378886098493103E-3</v>
      </c>
      <c r="E191">
        <f>(wet!K191-wet!E191)^2</f>
        <v>0</v>
      </c>
      <c r="F191">
        <f>(wet!L191-wet!F191)^2</f>
        <v>1.5009417229862194E-2</v>
      </c>
      <c r="G191">
        <f>(wet!M191-wet!G191)^2</f>
        <v>1.713316527693473E-3</v>
      </c>
      <c r="I191">
        <f>(wet!H191-Q$5)^2</f>
        <v>0</v>
      </c>
      <c r="J191">
        <f>(wet!I191-R$5)^2</f>
        <v>4.8761566496710147</v>
      </c>
      <c r="K191">
        <f>(wet!J191-S$5)^2</f>
        <v>5.2282833167495459</v>
      </c>
      <c r="L191">
        <f>(wet!K191-T$5)^2</f>
        <v>2.25</v>
      </c>
      <c r="M191">
        <f>(wet!L191-U$5)^2</f>
        <v>6.3859391813432379E-4</v>
      </c>
      <c r="N191">
        <f>(wet!M191-V$5)^2</f>
        <v>8.4635740615206692E-2</v>
      </c>
    </row>
    <row r="192" spans="1:14" x14ac:dyDescent="0.2">
      <c r="A192">
        <v>9.375</v>
      </c>
      <c r="B192">
        <f>(wet!H192-wet!B192)^2</f>
        <v>0</v>
      </c>
      <c r="C192">
        <f>(wet!I192-wet!C192)^2</f>
        <v>7.1104181844559119E-2</v>
      </c>
      <c r="D192">
        <f>(wet!J192-wet!D192)^2</f>
        <v>4.2500694165294572E-3</v>
      </c>
      <c r="E192">
        <f>(wet!K192-wet!E192)^2</f>
        <v>0</v>
      </c>
      <c r="F192">
        <f>(wet!L192-wet!F192)^2</f>
        <v>1.6588646341135653E-2</v>
      </c>
      <c r="G192">
        <f>(wet!M192-wet!G192)^2</f>
        <v>7.6074655097831795E-4</v>
      </c>
      <c r="I192">
        <f>(wet!H192-Q$5)^2</f>
        <v>0</v>
      </c>
      <c r="J192">
        <f>(wet!I192-R$5)^2</f>
        <v>5.379213913265346</v>
      </c>
      <c r="K192">
        <f>(wet!J192-S$5)^2</f>
        <v>5.2282833167495459</v>
      </c>
      <c r="L192">
        <f>(wet!K192-T$5)^2</f>
        <v>2.25</v>
      </c>
      <c r="M192">
        <f>(wet!L192-U$5)^2</f>
        <v>6.5206582456870527E-3</v>
      </c>
      <c r="N192">
        <f>(wet!M192-V$5)^2</f>
        <v>8.4635740615206692E-2</v>
      </c>
    </row>
    <row r="193" spans="1:14" x14ac:dyDescent="0.2">
      <c r="A193">
        <v>9.4250000000000007</v>
      </c>
      <c r="B193">
        <f>(wet!H193-wet!B193)^2</f>
        <v>0</v>
      </c>
      <c r="C193">
        <f>(wet!I193-wet!C193)^2</f>
        <v>8.0320252484705479E-2</v>
      </c>
      <c r="D193">
        <f>(wet!J193-wet!D193)^2</f>
        <v>1.6933110274265906E-3</v>
      </c>
      <c r="E193">
        <f>(wet!K193-wet!E193)^2</f>
        <v>0</v>
      </c>
      <c r="F193">
        <f>(wet!L193-wet!F193)^2</f>
        <v>1.8378159053452001E-2</v>
      </c>
      <c r="G193">
        <f>(wet!M193-wet!G193)^2</f>
        <v>2.5883321881796443E-4</v>
      </c>
      <c r="I193">
        <f>(wet!H193-Q$5)^2</f>
        <v>0</v>
      </c>
      <c r="J193">
        <f>(wet!I193-R$5)^2</f>
        <v>5.9069625348843635</v>
      </c>
      <c r="K193">
        <f>(wet!J193-S$5)^2</f>
        <v>5.2282833167495459</v>
      </c>
      <c r="L193">
        <f>(wet!K193-T$5)^2</f>
        <v>2.25</v>
      </c>
      <c r="M193">
        <f>(wet!L193-U$5)^2</f>
        <v>1.8387775028314787E-2</v>
      </c>
      <c r="N193">
        <f>(wet!M193-V$5)^2</f>
        <v>8.4635740615206692E-2</v>
      </c>
    </row>
    <row r="194" spans="1:14" x14ac:dyDescent="0.2">
      <c r="A194">
        <v>9.4749999999999996</v>
      </c>
      <c r="B194">
        <f>(wet!H194-wet!B194)^2</f>
        <v>0</v>
      </c>
      <c r="C194">
        <f>(wet!I194-wet!C194)^2</f>
        <v>9.1200405581621277E-2</v>
      </c>
      <c r="D194">
        <f>(wet!J194-wet!D194)^2</f>
        <v>4.9654469592481259E-4</v>
      </c>
      <c r="E194">
        <f>(wet!K194-wet!E194)^2</f>
        <v>0</v>
      </c>
      <c r="F194">
        <f>(wet!L194-wet!F194)^2</f>
        <v>2.047408275720106E-2</v>
      </c>
      <c r="G194">
        <f>(wet!M194-wet!G194)^2</f>
        <v>5.019089214199339E-5</v>
      </c>
      <c r="I194">
        <f>(wet!H194-Q$5)^2</f>
        <v>0</v>
      </c>
      <c r="J194">
        <f>(wet!I194-R$5)^2</f>
        <v>6.4594025145280485</v>
      </c>
      <c r="K194">
        <f>(wet!J194-S$5)^2</f>
        <v>5.2282833167495459</v>
      </c>
      <c r="L194">
        <f>(wet!K194-T$5)^2</f>
        <v>2.25</v>
      </c>
      <c r="M194">
        <f>(wet!L194-U$5)^2</f>
        <v>3.6032858006788682E-2</v>
      </c>
      <c r="N194">
        <f>(wet!M194-V$5)^2</f>
        <v>8.4635740615206692E-2</v>
      </c>
    </row>
    <row r="195" spans="1:14" x14ac:dyDescent="0.2">
      <c r="A195">
        <v>9.5250000000000004</v>
      </c>
      <c r="B195">
        <f>(wet!H195-wet!B195)^2</f>
        <v>0</v>
      </c>
      <c r="C195">
        <f>(wet!I195-wet!C195)^2</f>
        <v>0.10444336862913997</v>
      </c>
      <c r="D195">
        <f>(wet!J195-wet!D195)^2</f>
        <v>7.5137518228545372E-5</v>
      </c>
      <c r="E195">
        <f>(wet!K195-wet!E195)^2</f>
        <v>0</v>
      </c>
      <c r="F195">
        <f>(wet!L195-wet!F195)^2</f>
        <v>2.3018099566613461E-2</v>
      </c>
      <c r="G195">
        <f>(wet!M195-wet!G195)^2</f>
        <v>3.4855897742506653E-7</v>
      </c>
      <c r="I195">
        <f>(wet!H195-Q$5)^2</f>
        <v>0</v>
      </c>
      <c r="J195">
        <f>(wet!I195-R$5)^2</f>
        <v>7.0365338521964382</v>
      </c>
      <c r="K195">
        <f>(wet!J195-S$5)^2</f>
        <v>5.2282833167495459</v>
      </c>
      <c r="L195">
        <f>(wet!K195-T$5)^2</f>
        <v>2.25</v>
      </c>
      <c r="M195">
        <f>(wet!L195-U$5)^2</f>
        <v>5.9251196575982538E-2</v>
      </c>
      <c r="N195">
        <f>(wet!M195-V$5)^2</f>
        <v>8.4635740615206692E-2</v>
      </c>
    </row>
    <row r="196" spans="1:14" x14ac:dyDescent="0.2">
      <c r="A196">
        <v>9.5749999999999993</v>
      </c>
      <c r="B196">
        <f>(wet!H196-wet!B196)^2</f>
        <v>0</v>
      </c>
      <c r="C196">
        <f>(wet!I196-wet!C196)^2</f>
        <v>0.11468992777044892</v>
      </c>
      <c r="D196">
        <f>(wet!J196-wet!D196)^2</f>
        <v>3.6006227873297987E-9</v>
      </c>
      <c r="E196">
        <f>(wet!K196-wet!E196)^2</f>
        <v>0</v>
      </c>
      <c r="F196">
        <f>(wet!L196-wet!F196)^2</f>
        <v>2.4807658963280091E-2</v>
      </c>
      <c r="G196">
        <f>(wet!M196-wet!G196)^2</f>
        <v>1.2806829899729095E-5</v>
      </c>
      <c r="I196">
        <f>(wet!H196-Q$5)^2</f>
        <v>0</v>
      </c>
      <c r="J196">
        <f>(wet!I196-R$5)^2</f>
        <v>7.5868138972257348</v>
      </c>
      <c r="K196">
        <f>(wet!J196-S$5)^2</f>
        <v>5.2282833167495459</v>
      </c>
      <c r="L196">
        <f>(wet!K196-T$5)^2</f>
        <v>2.25</v>
      </c>
      <c r="M196">
        <f>(wet!L196-U$5)^2</f>
        <v>8.5235265140285774E-2</v>
      </c>
      <c r="N196">
        <f>(wet!M196-V$5)^2</f>
        <v>8.4635740615206692E-2</v>
      </c>
    </row>
    <row r="197" spans="1:14" x14ac:dyDescent="0.2">
      <c r="A197">
        <v>9.625</v>
      </c>
      <c r="B197">
        <f>(wet!H197-wet!B197)^2</f>
        <v>0</v>
      </c>
      <c r="C197">
        <f>(wet!I197-wet!C197)^2</f>
        <v>6.6267018804584701E-2</v>
      </c>
      <c r="D197">
        <f>(wet!J197-wet!D197)^2</f>
        <v>2.2192497967919009E-5</v>
      </c>
      <c r="E197">
        <f>(wet!K197-wet!E197)^2</f>
        <v>0</v>
      </c>
      <c r="F197">
        <f>(wet!L197-wet!F197)^2</f>
        <v>1.383300572598346E-2</v>
      </c>
      <c r="G197">
        <f>(wet!M197-wet!G197)^2</f>
        <v>3.3792587175000324E-5</v>
      </c>
      <c r="I197">
        <f>(wet!H197-Q$5)^2</f>
        <v>0</v>
      </c>
      <c r="J197">
        <f>(wet!I197-R$5)^2</f>
        <v>7.5868138972257348</v>
      </c>
      <c r="K197">
        <f>(wet!J197-S$5)^2</f>
        <v>5.2282833167495459</v>
      </c>
      <c r="L197">
        <f>(wet!K197-T$5)^2</f>
        <v>2.25</v>
      </c>
      <c r="M197">
        <f>(wet!L197-U$5)^2</f>
        <v>8.5235265140285774E-2</v>
      </c>
      <c r="N197">
        <f>(wet!M197-V$5)^2</f>
        <v>8.4635740615206692E-2</v>
      </c>
    </row>
    <row r="198" spans="1:14" x14ac:dyDescent="0.2">
      <c r="A198">
        <v>9.6750000000000007</v>
      </c>
      <c r="B198">
        <f>(wet!H198-wet!B198)^2</f>
        <v>0</v>
      </c>
      <c r="C198">
        <f>(wet!I198-wet!C198)^2</f>
        <v>3.3531874550221878E-2</v>
      </c>
      <c r="D198">
        <f>(wet!J198-wet!D198)^2</f>
        <v>4.0839560150300221E-5</v>
      </c>
      <c r="E198">
        <f>(wet!K198-wet!E198)^2</f>
        <v>0</v>
      </c>
      <c r="F198">
        <f>(wet!L198-wet!F198)^2</f>
        <v>6.6298968144015424E-3</v>
      </c>
      <c r="G198">
        <f>(wet!M198-wet!G198)^2</f>
        <v>4.4090725675897709E-5</v>
      </c>
      <c r="I198">
        <f>(wet!H198-Q$5)^2</f>
        <v>0</v>
      </c>
      <c r="J198">
        <f>(wet!I198-R$5)^2</f>
        <v>7.5868138972257348</v>
      </c>
      <c r="K198">
        <f>(wet!J198-S$5)^2</f>
        <v>5.2282833167495459</v>
      </c>
      <c r="L198">
        <f>(wet!K198-T$5)^2</f>
        <v>2.25</v>
      </c>
      <c r="M198">
        <f>(wet!L198-U$5)^2</f>
        <v>8.5235265140285774E-2</v>
      </c>
      <c r="N198">
        <f>(wet!M198-V$5)^2</f>
        <v>8.4635740615206692E-2</v>
      </c>
    </row>
    <row r="199" spans="1:14" x14ac:dyDescent="0.2">
      <c r="A199">
        <v>9.7249999999999996</v>
      </c>
      <c r="B199">
        <f>(wet!H199-wet!B199)^2</f>
        <v>0</v>
      </c>
      <c r="C199">
        <f>(wet!I199-wet!C199)^2</f>
        <v>1.3946200611388024E-2</v>
      </c>
      <c r="D199">
        <f>(wet!J199-wet!D199)^2</f>
        <v>3.8985513840261695E-5</v>
      </c>
      <c r="E199">
        <f>(wet!K199-wet!E199)^2</f>
        <v>0</v>
      </c>
      <c r="F199">
        <f>(wet!L199-wet!F199)^2</f>
        <v>2.498587492153208E-3</v>
      </c>
      <c r="G199">
        <f>(wet!M199-wet!G199)^2</f>
        <v>4.3593758333590842E-5</v>
      </c>
      <c r="I199">
        <f>(wet!H199-Q$5)^2</f>
        <v>0</v>
      </c>
      <c r="J199">
        <f>(wet!I199-R$5)^2</f>
        <v>7.5868138972257348</v>
      </c>
      <c r="K199">
        <f>(wet!J199-S$5)^2</f>
        <v>5.2282833167495459</v>
      </c>
      <c r="L199">
        <f>(wet!K199-T$5)^2</f>
        <v>2.25</v>
      </c>
      <c r="M199">
        <f>(wet!L199-U$5)^2</f>
        <v>8.5235265140285774E-2</v>
      </c>
      <c r="N199">
        <f>(wet!M199-V$5)^2</f>
        <v>8.4635740615206692E-2</v>
      </c>
    </row>
    <row r="200" spans="1:14" x14ac:dyDescent="0.2">
      <c r="A200">
        <v>9.7750000000000004</v>
      </c>
      <c r="B200">
        <f>(wet!H200-wet!B200)^2</f>
        <v>0</v>
      </c>
      <c r="C200">
        <f>(wet!I200-wet!C200)^2</f>
        <v>4.2238176781695695E-3</v>
      </c>
      <c r="D200">
        <f>(wet!J200-wet!D200)^2</f>
        <v>2.7152702388009971E-5</v>
      </c>
      <c r="E200">
        <f>(wet!K200-wet!E200)^2</f>
        <v>0</v>
      </c>
      <c r="F200">
        <f>(wet!L200-wet!F200)^2</f>
        <v>5.9831667498115766E-4</v>
      </c>
      <c r="G200">
        <f>(wet!M200-wet!G200)^2</f>
        <v>3.7771922889315806E-5</v>
      </c>
      <c r="I200">
        <f>(wet!H200-Q$5)^2</f>
        <v>0</v>
      </c>
      <c r="J200">
        <f>(wet!I200-R$5)^2</f>
        <v>7.5868138972257348</v>
      </c>
      <c r="K200">
        <f>(wet!J200-S$5)^2</f>
        <v>5.2282833167495459</v>
      </c>
      <c r="L200">
        <f>(wet!K200-T$5)^2</f>
        <v>2.25</v>
      </c>
      <c r="M200">
        <f>(wet!L200-U$5)^2</f>
        <v>8.5235265140285774E-2</v>
      </c>
      <c r="N200">
        <f>(wet!M200-V$5)^2</f>
        <v>8.4635740615206692E-2</v>
      </c>
    </row>
    <row r="201" spans="1:14" x14ac:dyDescent="0.2">
      <c r="A201">
        <v>9.8249999999999993</v>
      </c>
      <c r="B201">
        <f>(wet!H201-wet!B201)^2</f>
        <v>0</v>
      </c>
      <c r="C201">
        <f>(wet!I201-wet!C201)^2</f>
        <v>6.8085586435666248E-4</v>
      </c>
      <c r="D201">
        <f>(wet!J201-wet!D201)^2</f>
        <v>1.5252086827302952E-5</v>
      </c>
      <c r="E201">
        <f>(wet!K201-wet!E201)^2</f>
        <v>0</v>
      </c>
      <c r="F201">
        <f>(wet!L201-wet!F201)^2</f>
        <v>3.3994598431735664E-5</v>
      </c>
      <c r="G201">
        <f>(wet!M201-wet!G201)^2</f>
        <v>3.0921960516809797E-5</v>
      </c>
      <c r="I201">
        <f>(wet!H201-Q$5)^2</f>
        <v>0</v>
      </c>
      <c r="J201">
        <f>(wet!I201-R$5)^2</f>
        <v>7.5868138972257348</v>
      </c>
      <c r="K201">
        <f>(wet!J201-S$5)^2</f>
        <v>5.2282833167495459</v>
      </c>
      <c r="L201">
        <f>(wet!K201-T$5)^2</f>
        <v>2.25</v>
      </c>
      <c r="M201">
        <f>(wet!L201-U$5)^2</f>
        <v>8.5235265140285774E-2</v>
      </c>
      <c r="N201">
        <f>(wet!M201-V$5)^2</f>
        <v>8.4635740615206692E-2</v>
      </c>
    </row>
    <row r="202" spans="1:14" x14ac:dyDescent="0.2">
      <c r="A202">
        <v>9.875</v>
      </c>
      <c r="B202">
        <f>(wet!H202-wet!B202)^2</f>
        <v>0</v>
      </c>
      <c r="C202">
        <f>(wet!I202-wet!C202)^2</f>
        <v>4.7875102471266872E-6</v>
      </c>
      <c r="D202">
        <f>(wet!J202-wet!D202)^2</f>
        <v>6.96188404220014E-6</v>
      </c>
      <c r="E202">
        <f>(wet!K202-wet!E202)^2</f>
        <v>0</v>
      </c>
      <c r="F202">
        <f>(wet!L202-wet!F202)^2</f>
        <v>3.1619227341243802E-5</v>
      </c>
      <c r="G202">
        <f>(wet!M202-wet!G202)^2</f>
        <v>2.4944669990125456E-5</v>
      </c>
      <c r="I202">
        <f>(wet!H202-Q$5)^2</f>
        <v>0</v>
      </c>
      <c r="J202">
        <f>(wet!I202-R$5)^2</f>
        <v>7.5868138972257348</v>
      </c>
      <c r="K202">
        <f>(wet!J202-S$5)^2</f>
        <v>5.2282833167495459</v>
      </c>
      <c r="L202">
        <f>(wet!K202-T$5)^2</f>
        <v>2.25</v>
      </c>
      <c r="M202">
        <f>(wet!L202-U$5)^2</f>
        <v>8.5235265140285774E-2</v>
      </c>
      <c r="N202">
        <f>(wet!M202-V$5)^2</f>
        <v>8.4635740615206692E-2</v>
      </c>
    </row>
    <row r="203" spans="1:14" x14ac:dyDescent="0.2">
      <c r="A203">
        <v>9.9250000000000007</v>
      </c>
      <c r="B203">
        <f>(wet!H203-wet!B203)^2</f>
        <v>0</v>
      </c>
      <c r="C203">
        <f>(wet!I203-wet!C203)^2</f>
        <v>7.3452520293197551E-5</v>
      </c>
      <c r="D203">
        <f>(wet!J203-wet!D203)^2</f>
        <v>2.3169746264513789E-6</v>
      </c>
      <c r="E203">
        <f>(wet!K203-wet!E203)^2</f>
        <v>0</v>
      </c>
      <c r="F203">
        <f>(wet!L203-wet!F203)^2</f>
        <v>1.1737041216438592E-4</v>
      </c>
      <c r="G203">
        <f>(wet!M203-wet!G203)^2</f>
        <v>2.0250628602769488E-5</v>
      </c>
      <c r="I203">
        <f>(wet!H203-Q$5)^2</f>
        <v>0</v>
      </c>
      <c r="J203">
        <f>(wet!I203-R$5)^2</f>
        <v>7.5868138972257348</v>
      </c>
      <c r="K203">
        <f>(wet!J203-S$5)^2</f>
        <v>5.2282833167495459</v>
      </c>
      <c r="L203">
        <f>(wet!K203-T$5)^2</f>
        <v>2.25</v>
      </c>
      <c r="M203">
        <f>(wet!L203-U$5)^2</f>
        <v>8.5235265140285774E-2</v>
      </c>
      <c r="N203">
        <f>(wet!M203-V$5)^2</f>
        <v>8.4635740615206692E-2</v>
      </c>
    </row>
    <row r="204" spans="1:14" x14ac:dyDescent="0.2">
      <c r="A204">
        <v>9.9749999999999996</v>
      </c>
      <c r="B204">
        <f>(wet!H204-wet!B204)^2</f>
        <v>0</v>
      </c>
      <c r="C204">
        <f>(wet!I204-wet!C204)^2</f>
        <v>1.1073532590782578E-4</v>
      </c>
      <c r="D204">
        <f>(wet!J204-wet!D204)^2</f>
        <v>3.2448797473528222E-7</v>
      </c>
      <c r="E204">
        <f>(wet!K204-wet!E204)^2</f>
        <v>0</v>
      </c>
      <c r="F204">
        <f>(wet!L204-wet!F204)^2</f>
        <v>1.4111697552907532E-4</v>
      </c>
      <c r="G204">
        <f>(wet!M204-wet!G204)^2</f>
        <v>1.66786740192167E-5</v>
      </c>
      <c r="I204">
        <f>(wet!H204-Q$5)^2</f>
        <v>0</v>
      </c>
      <c r="J204">
        <f>(wet!I204-R$5)^2</f>
        <v>7.5868138972257348</v>
      </c>
      <c r="K204">
        <f>(wet!J204-S$5)^2</f>
        <v>5.2282833167495459</v>
      </c>
      <c r="L204">
        <f>(wet!K204-T$5)^2</f>
        <v>2.25</v>
      </c>
      <c r="M204">
        <f>(wet!L204-U$5)^2</f>
        <v>8.5235265140285774E-2</v>
      </c>
      <c r="N204">
        <f>(wet!M204-V$5)^2</f>
        <v>8.4635740615206692E-2</v>
      </c>
    </row>
    <row r="205" spans="1:14" x14ac:dyDescent="0.2">
      <c r="A205">
        <v>10.025</v>
      </c>
      <c r="B205">
        <f>(wet!H205-wet!B205)^2</f>
        <v>0</v>
      </c>
      <c r="C205">
        <f>(wet!I205-wet!C205)^2</f>
        <v>7.2619903491604777E-5</v>
      </c>
      <c r="D205">
        <f>(wet!J205-wet!D205)^2</f>
        <v>5.7583652518482575E-8</v>
      </c>
      <c r="E205">
        <f>(wet!K205-wet!E205)^2</f>
        <v>0</v>
      </c>
      <c r="F205">
        <f>(wet!L205-wet!F205)^2</f>
        <v>1.2230336444807422E-4</v>
      </c>
      <c r="G205">
        <f>(wet!M205-wet!G205)^2</f>
        <v>1.3959450288017966E-5</v>
      </c>
      <c r="I205">
        <f>(wet!H205-Q$5)^2</f>
        <v>0</v>
      </c>
      <c r="J205">
        <f>(wet!I205-R$5)^2</f>
        <v>7.5868138972257348</v>
      </c>
      <c r="K205">
        <f>(wet!J205-S$5)^2</f>
        <v>5.2282833167495459</v>
      </c>
      <c r="L205">
        <f>(wet!K205-T$5)^2</f>
        <v>2.25</v>
      </c>
      <c r="M205">
        <f>(wet!L205-U$5)^2</f>
        <v>8.5235265140285774E-2</v>
      </c>
      <c r="N205">
        <f>(wet!M205-V$5)^2</f>
        <v>8.4635740615206692E-2</v>
      </c>
    </row>
    <row r="206" spans="1:14" x14ac:dyDescent="0.2">
      <c r="A206">
        <v>10.074999999999999</v>
      </c>
      <c r="B206">
        <f>(wet!H206-wet!B206)^2</f>
        <v>0</v>
      </c>
      <c r="C206">
        <f>(wet!I206-wet!C206)^2</f>
        <v>3.2971023817172742E-5</v>
      </c>
      <c r="D206">
        <f>(wet!J206-wet!D206)^2</f>
        <v>8.696969332555707E-7</v>
      </c>
      <c r="E206">
        <f>(wet!K206-wet!E206)^2</f>
        <v>0</v>
      </c>
      <c r="F206">
        <f>(wet!L206-wet!F206)^2</f>
        <v>9.7526772301701853E-5</v>
      </c>
      <c r="G206">
        <f>(wet!M206-wet!G206)^2</f>
        <v>1.1865716302298565E-5</v>
      </c>
      <c r="I206">
        <f>(wet!H206-Q$5)^2</f>
        <v>0</v>
      </c>
      <c r="J206">
        <f>(wet!I206-R$5)^2</f>
        <v>7.5868138972257348</v>
      </c>
      <c r="K206">
        <f>(wet!J206-S$5)^2</f>
        <v>5.2282833167495459</v>
      </c>
      <c r="L206">
        <f>(wet!K206-T$5)^2</f>
        <v>2.25</v>
      </c>
      <c r="M206">
        <f>(wet!L206-U$5)^2</f>
        <v>8.5235265140285774E-2</v>
      </c>
      <c r="N206">
        <f>(wet!M206-V$5)^2</f>
        <v>8.4635740615206692E-2</v>
      </c>
    </row>
    <row r="207" spans="1:14" x14ac:dyDescent="0.2">
      <c r="A207">
        <v>10.125</v>
      </c>
      <c r="B207">
        <f>(wet!H207-wet!B207)^2</f>
        <v>0</v>
      </c>
      <c r="C207">
        <f>(wet!I207-wet!C207)^2</f>
        <v>1.0913464535902124E-5</v>
      </c>
      <c r="D207">
        <f>(wet!J207-wet!D207)^2</f>
        <v>2.3414012558403411E-6</v>
      </c>
      <c r="E207">
        <f>(wet!K207-wet!E207)^2</f>
        <v>0</v>
      </c>
      <c r="F207">
        <f>(wet!L207-wet!F207)^2</f>
        <v>7.8476996298000506E-5</v>
      </c>
      <c r="G207">
        <f>(wet!M207-wet!G207)^2</f>
        <v>1.023270858937421E-5</v>
      </c>
      <c r="I207">
        <f>(wet!H207-Q$5)^2</f>
        <v>0</v>
      </c>
      <c r="J207">
        <f>(wet!I207-R$5)^2</f>
        <v>7.5868138972257348</v>
      </c>
      <c r="K207">
        <f>(wet!J207-S$5)^2</f>
        <v>5.2282833167495459</v>
      </c>
      <c r="L207">
        <f>(wet!K207-T$5)^2</f>
        <v>2.25</v>
      </c>
      <c r="M207">
        <f>(wet!L207-U$5)^2</f>
        <v>8.5235265140285774E-2</v>
      </c>
      <c r="N207">
        <f>(wet!M207-V$5)^2</f>
        <v>8.4635740615206692E-2</v>
      </c>
    </row>
    <row r="208" spans="1:14" x14ac:dyDescent="0.2">
      <c r="A208">
        <v>10.175000000000001</v>
      </c>
      <c r="B208">
        <f>(wet!H208-wet!B208)^2</f>
        <v>0</v>
      </c>
      <c r="C208">
        <f>(wet!I208-wet!C208)^2</f>
        <v>1.7163303310632751E-6</v>
      </c>
      <c r="D208">
        <f>(wet!J208-wet!D208)^2</f>
        <v>4.2019277838329545E-6</v>
      </c>
      <c r="E208">
        <f>(wet!K208-wet!E208)^2</f>
        <v>0</v>
      </c>
      <c r="F208">
        <f>(wet!L208-wet!F208)^2</f>
        <v>6.4934745409832409E-5</v>
      </c>
      <c r="G208">
        <f>(wet!M208-wet!G208)^2</f>
        <v>8.9444722984313123E-6</v>
      </c>
      <c r="I208">
        <f>(wet!H208-Q$5)^2</f>
        <v>0</v>
      </c>
      <c r="J208">
        <f>(wet!I208-R$5)^2</f>
        <v>7.5868138972257348</v>
      </c>
      <c r="K208">
        <f>(wet!J208-S$5)^2</f>
        <v>5.2282833167495459</v>
      </c>
      <c r="L208">
        <f>(wet!K208-T$5)^2</f>
        <v>2.25</v>
      </c>
      <c r="M208">
        <f>(wet!L208-U$5)^2</f>
        <v>8.5235265140285774E-2</v>
      </c>
      <c r="N208">
        <f>(wet!M208-V$5)^2</f>
        <v>8.4635740615206692E-2</v>
      </c>
    </row>
    <row r="209" spans="1:14" x14ac:dyDescent="0.2">
      <c r="A209">
        <v>10.225</v>
      </c>
      <c r="B209">
        <f>(wet!H209-wet!B209)^2</f>
        <v>0</v>
      </c>
      <c r="C209">
        <f>(wet!I209-wet!C209)^2</f>
        <v>1.1765589462730945E-7</v>
      </c>
      <c r="D209">
        <f>(wet!J209-wet!D209)^2</f>
        <v>6.2748681896341443E-6</v>
      </c>
      <c r="E209">
        <f>(wet!K209-wet!E209)^2</f>
        <v>0</v>
      </c>
      <c r="F209">
        <f>(wet!L209-wet!F209)^2</f>
        <v>5.5130545318047001E-5</v>
      </c>
      <c r="G209">
        <f>(wet!M209-wet!G209)^2</f>
        <v>7.9185818411406223E-6</v>
      </c>
      <c r="I209">
        <f>(wet!H209-Q$5)^2</f>
        <v>0</v>
      </c>
      <c r="J209">
        <f>(wet!I209-R$5)^2</f>
        <v>7.5868138972257348</v>
      </c>
      <c r="K209">
        <f>(wet!J209-S$5)^2</f>
        <v>5.2282833167495459</v>
      </c>
      <c r="L209">
        <f>(wet!K209-T$5)^2</f>
        <v>2.25</v>
      </c>
      <c r="M209">
        <f>(wet!L209-U$5)^2</f>
        <v>8.5235265140285774E-2</v>
      </c>
      <c r="N209">
        <f>(wet!M209-V$5)^2</f>
        <v>8.4635740615206692E-2</v>
      </c>
    </row>
    <row r="210" spans="1:14" x14ac:dyDescent="0.2">
      <c r="A210">
        <v>10.275</v>
      </c>
      <c r="B210">
        <f>(wet!H210-wet!B210)^2</f>
        <v>0</v>
      </c>
      <c r="C210">
        <f>(wet!I210-wet!C210)^2</f>
        <v>3.0322555935201599E-6</v>
      </c>
      <c r="D210">
        <f>(wet!J210-wet!D210)^2</f>
        <v>8.4447348153019126E-6</v>
      </c>
      <c r="E210">
        <f>(wet!K210-wet!E210)^2</f>
        <v>0</v>
      </c>
      <c r="F210">
        <f>(wet!L210-wet!F210)^2</f>
        <v>4.7873449600365469E-5</v>
      </c>
      <c r="G210">
        <f>(wet!M210-wet!G210)^2</f>
        <v>7.0953582318230234E-6</v>
      </c>
      <c r="I210">
        <f>(wet!H210-Q$5)^2</f>
        <v>0</v>
      </c>
      <c r="J210">
        <f>(wet!I210-R$5)^2</f>
        <v>7.5868138972257348</v>
      </c>
      <c r="K210">
        <f>(wet!J210-S$5)^2</f>
        <v>5.2282833167495459</v>
      </c>
      <c r="L210">
        <f>(wet!K210-T$5)^2</f>
        <v>2.25</v>
      </c>
      <c r="M210">
        <f>(wet!L210-U$5)^2</f>
        <v>8.5235265140285774E-2</v>
      </c>
      <c r="N210">
        <f>(wet!M210-V$5)^2</f>
        <v>8.4635740615206692E-2</v>
      </c>
    </row>
    <row r="211" spans="1:14" x14ac:dyDescent="0.2">
      <c r="A211">
        <v>10.324999999999999</v>
      </c>
      <c r="B211">
        <f>(wet!H211-wet!B211)^2</f>
        <v>0</v>
      </c>
      <c r="C211">
        <f>(wet!I211-wet!C211)^2</f>
        <v>8.667000284074959E-6</v>
      </c>
      <c r="D211">
        <f>(wet!J211-wet!D211)^2</f>
        <v>1.0636181336519445E-5</v>
      </c>
      <c r="E211">
        <f>(wet!K211-wet!E211)^2</f>
        <v>0</v>
      </c>
      <c r="F211">
        <f>(wet!L211-wet!F211)^2</f>
        <v>4.2418829337439658E-5</v>
      </c>
      <c r="G211">
        <f>(wet!M211-wet!G211)^2</f>
        <v>6.4308400566352382E-6</v>
      </c>
      <c r="I211">
        <f>(wet!H211-Q$5)^2</f>
        <v>0</v>
      </c>
      <c r="J211">
        <f>(wet!I211-R$5)^2</f>
        <v>7.5868138972257348</v>
      </c>
      <c r="K211">
        <f>(wet!J211-S$5)^2</f>
        <v>5.2282833167495459</v>
      </c>
      <c r="L211">
        <f>(wet!K211-T$5)^2</f>
        <v>2.25</v>
      </c>
      <c r="M211">
        <f>(wet!L211-U$5)^2</f>
        <v>8.5235265140285774E-2</v>
      </c>
      <c r="N211">
        <f>(wet!M211-V$5)^2</f>
        <v>8.4635740615206692E-2</v>
      </c>
    </row>
    <row r="212" spans="1:14" x14ac:dyDescent="0.2">
      <c r="A212">
        <v>10.375</v>
      </c>
      <c r="B212">
        <f>(wet!H212-wet!B212)^2</f>
        <v>0</v>
      </c>
      <c r="C212">
        <f>(wet!I212-wet!C212)^2</f>
        <v>1.5948931617483238E-5</v>
      </c>
      <c r="D212">
        <f>(wet!J212-wet!D212)^2</f>
        <v>1.2800729622063931E-5</v>
      </c>
      <c r="E212">
        <f>(wet!K212-wet!E212)^2</f>
        <v>0</v>
      </c>
      <c r="F212">
        <f>(wet!L212-wet!F212)^2</f>
        <v>3.8279965784285177E-5</v>
      </c>
      <c r="G212">
        <f>(wet!M212-wet!G212)^2</f>
        <v>5.892156207715372E-6</v>
      </c>
      <c r="I212">
        <f>(wet!H212-Q$5)^2</f>
        <v>0</v>
      </c>
      <c r="J212">
        <f>(wet!I212-R$5)^2</f>
        <v>7.5868138972257348</v>
      </c>
      <c r="K212">
        <f>(wet!J212-S$5)^2</f>
        <v>5.2282833167495459</v>
      </c>
      <c r="L212">
        <f>(wet!K212-T$5)^2</f>
        <v>2.25</v>
      </c>
      <c r="M212">
        <f>(wet!L212-U$5)^2</f>
        <v>8.5235265140285774E-2</v>
      </c>
      <c r="N212">
        <f>(wet!M212-V$5)^2</f>
        <v>8.4635740615206692E-2</v>
      </c>
    </row>
    <row r="213" spans="1:14" x14ac:dyDescent="0.2">
      <c r="A213">
        <v>10.425000000000001</v>
      </c>
      <c r="B213">
        <f>(wet!H213-wet!B213)^2</f>
        <v>0</v>
      </c>
      <c r="C213">
        <f>(wet!I213-wet!C213)^2</f>
        <v>2.4227397309086713E-5</v>
      </c>
      <c r="D213">
        <f>(wet!J213-wet!D213)^2</f>
        <v>1.4908097845868367E-5</v>
      </c>
      <c r="E213">
        <f>(wet!K213-wet!E213)^2</f>
        <v>0</v>
      </c>
      <c r="F213">
        <f>(wet!L213-wet!F213)^2</f>
        <v>3.5128141881838722E-5</v>
      </c>
      <c r="G213">
        <f>(wet!M213-wet!G213)^2</f>
        <v>5.4544043995098632E-6</v>
      </c>
      <c r="I213">
        <f>(wet!H213-Q$5)^2</f>
        <v>0</v>
      </c>
      <c r="J213">
        <f>(wet!I213-R$5)^2</f>
        <v>7.5868138972257348</v>
      </c>
      <c r="K213">
        <f>(wet!J213-S$5)^2</f>
        <v>5.2282833167495459</v>
      </c>
      <c r="L213">
        <f>(wet!K213-T$5)^2</f>
        <v>2.25</v>
      </c>
      <c r="M213">
        <f>(wet!L213-U$5)^2</f>
        <v>8.5235265140285774E-2</v>
      </c>
      <c r="N213">
        <f>(wet!M213-V$5)^2</f>
        <v>8.4635740615206692E-2</v>
      </c>
    </row>
    <row r="214" spans="1:14" x14ac:dyDescent="0.2">
      <c r="A214">
        <v>10.475</v>
      </c>
      <c r="B214">
        <f>(wet!H214-wet!B214)^2</f>
        <v>0</v>
      </c>
      <c r="C214">
        <f>(wet!I214-wet!C214)^2</f>
        <v>3.3108160292474222E-5</v>
      </c>
      <c r="D214">
        <f>(wet!J214-wet!D214)^2</f>
        <v>1.6940430887265017E-5</v>
      </c>
      <c r="E214">
        <f>(wet!K214-wet!E214)^2</f>
        <v>0</v>
      </c>
      <c r="F214">
        <f>(wet!L214-wet!F214)^2</f>
        <v>3.2736087877276676E-5</v>
      </c>
      <c r="G214">
        <f>(wet!M214-wet!G214)^2</f>
        <v>5.0984988533403518E-6</v>
      </c>
      <c r="I214">
        <f>(wet!H214-Q$5)^2</f>
        <v>0</v>
      </c>
      <c r="J214">
        <f>(wet!I214-R$5)^2</f>
        <v>7.5868138972257348</v>
      </c>
      <c r="K214">
        <f>(wet!J214-S$5)^2</f>
        <v>5.2282833167495459</v>
      </c>
      <c r="L214">
        <f>(wet!K214-T$5)^2</f>
        <v>2.25</v>
      </c>
      <c r="M214">
        <f>(wet!L214-U$5)^2</f>
        <v>8.5235265140285774E-2</v>
      </c>
      <c r="N214">
        <f>(wet!M214-V$5)^2</f>
        <v>8.4635740615206692E-2</v>
      </c>
    </row>
    <row r="215" spans="1:14" x14ac:dyDescent="0.2">
      <c r="A215">
        <v>10.525</v>
      </c>
      <c r="B215">
        <f>(wet!H215-wet!B215)^2</f>
        <v>0</v>
      </c>
      <c r="C215">
        <f>(wet!I215-wet!C215)^2</f>
        <v>4.2357288779678231E-5</v>
      </c>
      <c r="D215">
        <f>(wet!J215-wet!D215)^2</f>
        <v>1.8888399461012895E-5</v>
      </c>
      <c r="E215">
        <f>(wet!K215-wet!E215)^2</f>
        <v>0</v>
      </c>
      <c r="F215">
        <f>(wet!L215-wet!F215)^2</f>
        <v>3.0943813459904266E-5</v>
      </c>
      <c r="G215">
        <f>(wet!M215-wet!G215)^2</f>
        <v>4.8096585041430428E-6</v>
      </c>
      <c r="I215">
        <f>(wet!H215-Q$5)^2</f>
        <v>0</v>
      </c>
      <c r="J215">
        <f>(wet!I215-R$5)^2</f>
        <v>7.5868138972257348</v>
      </c>
      <c r="K215">
        <f>(wet!J215-S$5)^2</f>
        <v>5.2282833167495459</v>
      </c>
      <c r="L215">
        <f>(wet!K215-T$5)^2</f>
        <v>2.25</v>
      </c>
      <c r="M215">
        <f>(wet!L215-U$5)^2</f>
        <v>8.5235265140285774E-2</v>
      </c>
      <c r="N215">
        <f>(wet!M215-V$5)^2</f>
        <v>8.4635740615206692E-2</v>
      </c>
    </row>
    <row r="216" spans="1:14" x14ac:dyDescent="0.2">
      <c r="A216">
        <v>10.574999999999999</v>
      </c>
      <c r="B216">
        <f>(wet!H216-wet!B216)^2</f>
        <v>0</v>
      </c>
      <c r="C216">
        <f>(wet!I216-wet!C216)^2</f>
        <v>5.1844020850716912E-5</v>
      </c>
      <c r="D216">
        <f>(wet!J216-wet!D216)^2</f>
        <v>2.074851403068627E-5</v>
      </c>
      <c r="E216">
        <f>(wet!K216-wet!E216)^2</f>
        <v>0</v>
      </c>
      <c r="F216">
        <f>(wet!L216-wet!F216)^2</f>
        <v>2.9637208886606577E-5</v>
      </c>
      <c r="G216">
        <f>(wet!M216-wet!G216)^2</f>
        <v>4.5763312379100719E-6</v>
      </c>
      <c r="I216">
        <f>(wet!H216-Q$5)^2</f>
        <v>0</v>
      </c>
      <c r="J216">
        <f>(wet!I216-R$5)^2</f>
        <v>7.5868138972257348</v>
      </c>
      <c r="K216">
        <f>(wet!J216-S$5)^2</f>
        <v>5.2282833167495459</v>
      </c>
      <c r="L216">
        <f>(wet!K216-T$5)^2</f>
        <v>2.25</v>
      </c>
      <c r="M216">
        <f>(wet!L216-U$5)^2</f>
        <v>8.5235265140285774E-2</v>
      </c>
      <c r="N216">
        <f>(wet!M216-V$5)^2</f>
        <v>8.4635740615206692E-2</v>
      </c>
    </row>
    <row r="217" spans="1:14" x14ac:dyDescent="0.2">
      <c r="A217">
        <v>10.625</v>
      </c>
      <c r="B217">
        <f>(wet!H217-wet!B217)^2</f>
        <v>0</v>
      </c>
      <c r="C217">
        <f>(wet!I217-wet!C217)^2</f>
        <v>6.1506049925113851E-5</v>
      </c>
      <c r="D217">
        <f>(wet!J217-wet!D217)^2</f>
        <v>2.2521223918150528E-5</v>
      </c>
      <c r="E217">
        <f>(wet!K217-wet!E217)^2</f>
        <v>0</v>
      </c>
      <c r="F217">
        <f>(wet!L217-wet!F217)^2</f>
        <v>2.8734326473110735E-5</v>
      </c>
      <c r="G217">
        <f>(wet!M217-wet!G217)^2</f>
        <v>4.3894214843935614E-6</v>
      </c>
      <c r="I217">
        <f>(wet!H217-Q$5)^2</f>
        <v>0</v>
      </c>
      <c r="J217">
        <f>(wet!I217-R$5)^2</f>
        <v>7.5868138972257348</v>
      </c>
      <c r="K217">
        <f>(wet!J217-S$5)^2</f>
        <v>5.2282833167495459</v>
      </c>
      <c r="L217">
        <f>(wet!K217-T$5)^2</f>
        <v>2.25</v>
      </c>
      <c r="M217">
        <f>(wet!L217-U$5)^2</f>
        <v>8.5235265140285774E-2</v>
      </c>
      <c r="N217">
        <f>(wet!M217-V$5)^2</f>
        <v>8.4635740615206692E-2</v>
      </c>
    </row>
    <row r="218" spans="1:14" x14ac:dyDescent="0.2">
      <c r="A218">
        <v>10.675000000000001</v>
      </c>
      <c r="B218">
        <f>(wet!H218-wet!B218)^2</f>
        <v>0</v>
      </c>
      <c r="C218">
        <f>(wet!I218-wet!C218)^2</f>
        <v>7.1328107002865192E-5</v>
      </c>
      <c r="D218">
        <f>(wet!J218-wet!D218)^2</f>
        <v>2.4209507574978465E-5</v>
      </c>
      <c r="E218">
        <f>(wet!K218-wet!E218)^2</f>
        <v>0</v>
      </c>
      <c r="F218">
        <f>(wet!L218-wet!F218)^2</f>
        <v>2.8176416974571868E-5</v>
      </c>
      <c r="G218">
        <f>(wet!M218-wet!G218)^2</f>
        <v>4.2417374461630641E-6</v>
      </c>
      <c r="I218">
        <f>(wet!H218-Q$5)^2</f>
        <v>0</v>
      </c>
      <c r="J218">
        <f>(wet!I218-R$5)^2</f>
        <v>7.5868138972257348</v>
      </c>
      <c r="K218">
        <f>(wet!J218-S$5)^2</f>
        <v>5.2282833167495459</v>
      </c>
      <c r="L218">
        <f>(wet!K218-T$5)^2</f>
        <v>2.25</v>
      </c>
      <c r="M218">
        <f>(wet!L218-U$5)^2</f>
        <v>8.5235265140285774E-2</v>
      </c>
      <c r="N218">
        <f>(wet!M218-V$5)^2</f>
        <v>8.4635740615206692E-2</v>
      </c>
    </row>
    <row r="219" spans="1:14" x14ac:dyDescent="0.2">
      <c r="A219">
        <v>10.725</v>
      </c>
      <c r="B219">
        <f>(wet!H219-wet!B219)^2</f>
        <v>0</v>
      </c>
      <c r="C219">
        <f>(wet!I219-wet!C219)^2</f>
        <v>8.1328716913431253E-5</v>
      </c>
      <c r="D219">
        <f>(wet!J219-wet!D219)^2</f>
        <v>2.5817732187134446E-5</v>
      </c>
      <c r="E219">
        <f>(wet!K219-wet!E219)^2</f>
        <v>0</v>
      </c>
      <c r="F219">
        <f>(wet!L219-wet!F219)^2</f>
        <v>2.7921993757957921E-5</v>
      </c>
      <c r="G219">
        <f>(wet!M219-wet!G219)^2</f>
        <v>4.1276025522671229E-6</v>
      </c>
      <c r="I219">
        <f>(wet!H219-Q$5)^2</f>
        <v>0</v>
      </c>
      <c r="J219">
        <f>(wet!I219-R$5)^2</f>
        <v>7.5868138972257348</v>
      </c>
      <c r="K219">
        <f>(wet!J219-S$5)^2</f>
        <v>5.2282833167495459</v>
      </c>
      <c r="L219">
        <f>(wet!K219-T$5)^2</f>
        <v>2.25</v>
      </c>
      <c r="M219">
        <f>(wet!L219-U$5)^2</f>
        <v>8.5235265140285774E-2</v>
      </c>
      <c r="N219">
        <f>(wet!M219-V$5)^2</f>
        <v>8.4635740615206692E-2</v>
      </c>
    </row>
    <row r="220" spans="1:14" x14ac:dyDescent="0.2">
      <c r="A220">
        <v>10.775</v>
      </c>
      <c r="B220">
        <f>(wet!H220-wet!B220)^2</f>
        <v>0</v>
      </c>
      <c r="C220">
        <f>(wet!I220-wet!C220)^2</f>
        <v>9.1552199364797654E-5</v>
      </c>
      <c r="D220">
        <f>(wet!J220-wet!D220)^2</f>
        <v>2.7350606382736321E-5</v>
      </c>
      <c r="E220">
        <f>(wet!K220-wet!E220)^2</f>
        <v>0</v>
      </c>
      <c r="F220">
        <f>(wet!L220-wet!F220)^2</f>
        <v>2.7942889094278317E-5</v>
      </c>
      <c r="G220">
        <f>(wet!M220-wet!G220)^2</f>
        <v>4.0425989538296433E-6</v>
      </c>
      <c r="I220">
        <f>(wet!H220-Q$5)^2</f>
        <v>0</v>
      </c>
      <c r="J220">
        <f>(wet!I220-R$5)^2</f>
        <v>7.5868138972257348</v>
      </c>
      <c r="K220">
        <f>(wet!J220-S$5)^2</f>
        <v>5.2282833167495459</v>
      </c>
      <c r="L220">
        <f>(wet!K220-T$5)^2</f>
        <v>2.25</v>
      </c>
      <c r="M220">
        <f>(wet!L220-U$5)^2</f>
        <v>8.5235265140285774E-2</v>
      </c>
      <c r="N220">
        <f>(wet!M220-V$5)^2</f>
        <v>8.4635740615206692E-2</v>
      </c>
    </row>
    <row r="221" spans="1:14" x14ac:dyDescent="0.2">
      <c r="A221">
        <v>10.824999999999999</v>
      </c>
      <c r="B221">
        <f>(wet!H221-wet!B221)^2</f>
        <v>0</v>
      </c>
      <c r="C221">
        <f>(wet!I221-wet!C221)^2</f>
        <v>1.0206429230467545E-4</v>
      </c>
      <c r="D221">
        <f>(wet!J221-wet!D221)^2</f>
        <v>2.8812067920308881E-5</v>
      </c>
      <c r="E221">
        <f>(wet!K221-wet!E221)^2</f>
        <v>0</v>
      </c>
      <c r="F221">
        <f>(wet!L221-wet!F221)^2</f>
        <v>2.8221674234527655E-5</v>
      </c>
      <c r="G221">
        <f>(wet!M221-wet!G221)^2</f>
        <v>3.983425661797615E-6</v>
      </c>
      <c r="I221">
        <f>(wet!H221-Q$5)^2</f>
        <v>0</v>
      </c>
      <c r="J221">
        <f>(wet!I221-R$5)^2</f>
        <v>7.5868138972257348</v>
      </c>
      <c r="K221">
        <f>(wet!J221-S$5)^2</f>
        <v>5.2282833167495459</v>
      </c>
      <c r="L221">
        <f>(wet!K221-T$5)^2</f>
        <v>2.25</v>
      </c>
      <c r="M221">
        <f>(wet!L221-U$5)^2</f>
        <v>8.5235265140285774E-2</v>
      </c>
      <c r="N221">
        <f>(wet!M221-V$5)^2</f>
        <v>8.4635740615206692E-2</v>
      </c>
    </row>
    <row r="222" spans="1:14" x14ac:dyDescent="0.2">
      <c r="A222">
        <v>10.875</v>
      </c>
      <c r="B222">
        <f>(wet!H222-wet!B222)^2</f>
        <v>0</v>
      </c>
      <c r="C222">
        <f>(wet!I222-wet!C222)^2</f>
        <v>1.1295067273989537E-4</v>
      </c>
      <c r="D222">
        <f>(wet!J222-wet!D222)^2</f>
        <v>3.0204002302787773E-5</v>
      </c>
      <c r="E222">
        <f>(wet!K222-wet!E222)^2</f>
        <v>0</v>
      </c>
      <c r="F222">
        <f>(wet!L222-wet!F222)^2</f>
        <v>2.8750071386577216E-5</v>
      </c>
      <c r="G222">
        <f>(wet!M222-wet!G222)^2</f>
        <v>3.9478566267706254E-6</v>
      </c>
      <c r="I222">
        <f>(wet!H222-Q$5)^2</f>
        <v>0</v>
      </c>
      <c r="J222">
        <f>(wet!I222-R$5)^2</f>
        <v>7.5868138972257348</v>
      </c>
      <c r="K222">
        <f>(wet!J222-S$5)^2</f>
        <v>5.2282833167495459</v>
      </c>
      <c r="L222">
        <f>(wet!K222-T$5)^2</f>
        <v>2.25</v>
      </c>
      <c r="M222">
        <f>(wet!L222-U$5)^2</f>
        <v>8.5235265140285774E-2</v>
      </c>
      <c r="N222">
        <f>(wet!M222-V$5)^2</f>
        <v>8.4635740615206692E-2</v>
      </c>
    </row>
    <row r="223" spans="1:14" x14ac:dyDescent="0.2">
      <c r="A223">
        <v>10.925000000000001</v>
      </c>
      <c r="B223">
        <f>(wet!H223-wet!B223)^2</f>
        <v>0</v>
      </c>
      <c r="C223">
        <f>(wet!I223-wet!C223)^2</f>
        <v>1.2431849473661791E-4</v>
      </c>
      <c r="D223">
        <f>(wet!J223-wet!D223)^2</f>
        <v>3.1524848570009241E-5</v>
      </c>
      <c r="E223">
        <f>(wet!K223-wet!E223)^2</f>
        <v>0</v>
      </c>
      <c r="F223">
        <f>(wet!L223-wet!F223)^2</f>
        <v>2.9528203567914244E-5</v>
      </c>
      <c r="G223">
        <f>(wet!M223-wet!G223)^2</f>
        <v>3.9347695061932736E-6</v>
      </c>
      <c r="I223">
        <f>(wet!H223-Q$5)^2</f>
        <v>0</v>
      </c>
      <c r="J223">
        <f>(wet!I223-R$5)^2</f>
        <v>7.5868138972257348</v>
      </c>
      <c r="K223">
        <f>(wet!J223-S$5)^2</f>
        <v>5.2282833167495459</v>
      </c>
      <c r="L223">
        <f>(wet!K223-T$5)^2</f>
        <v>2.25</v>
      </c>
      <c r="M223">
        <f>(wet!L223-U$5)^2</f>
        <v>8.5235265140285774E-2</v>
      </c>
      <c r="N223">
        <f>(wet!M223-V$5)^2</f>
        <v>8.4635740615206692E-2</v>
      </c>
    </row>
    <row r="224" spans="1:14" x14ac:dyDescent="0.2">
      <c r="A224">
        <v>10.975</v>
      </c>
      <c r="B224">
        <f>(wet!H224-wet!B224)^2</f>
        <v>0</v>
      </c>
      <c r="C224">
        <f>(wet!I224-wet!C224)^2</f>
        <v>1.3630222807087535E-4</v>
      </c>
      <c r="D224">
        <f>(wet!J224-wet!D224)^2</f>
        <v>3.2768519404436042E-5</v>
      </c>
      <c r="E224">
        <f>(wet!K224-wet!E224)^2</f>
        <v>0</v>
      </c>
      <c r="F224">
        <f>(wet!L224-wet!F224)^2</f>
        <v>3.0564842371428424E-5</v>
      </c>
      <c r="G224">
        <f>(wet!M224-wet!G224)^2</f>
        <v>3.9441688085702969E-6</v>
      </c>
      <c r="I224">
        <f>(wet!H224-Q$5)^2</f>
        <v>0</v>
      </c>
      <c r="J224">
        <f>(wet!I224-R$5)^2</f>
        <v>7.5868138972257348</v>
      </c>
      <c r="K224">
        <f>(wet!J224-S$5)^2</f>
        <v>5.2282833167495459</v>
      </c>
      <c r="L224">
        <f>(wet!K224-T$5)^2</f>
        <v>2.25</v>
      </c>
      <c r="M224">
        <f>(wet!L224-U$5)^2</f>
        <v>8.5235265140285774E-2</v>
      </c>
      <c r="N224">
        <f>(wet!M224-V$5)^2</f>
        <v>8.4635740615206692E-2</v>
      </c>
    </row>
    <row r="225" spans="1:14" x14ac:dyDescent="0.2">
      <c r="A225">
        <v>11.025</v>
      </c>
      <c r="B225">
        <f>(wet!H225-wet!B225)^2</f>
        <v>0</v>
      </c>
      <c r="C225">
        <f>(wet!I225-wet!C225)^2</f>
        <v>1.4907757041575809E-4</v>
      </c>
      <c r="D225">
        <f>(wet!J225-wet!D225)^2</f>
        <v>3.3924646254237464E-5</v>
      </c>
      <c r="E225">
        <f>(wet!K225-wet!E225)^2</f>
        <v>0</v>
      </c>
      <c r="F225">
        <f>(wet!L225-wet!F225)^2</f>
        <v>3.1879477598825943E-5</v>
      </c>
      <c r="G225">
        <f>(wet!M225-wet!G225)^2</f>
        <v>3.977046719974646E-6</v>
      </c>
      <c r="I225">
        <f>(wet!H225-Q$5)^2</f>
        <v>0</v>
      </c>
      <c r="J225">
        <f>(wet!I225-R$5)^2</f>
        <v>7.5868138972257348</v>
      </c>
      <c r="K225">
        <f>(wet!J225-S$5)^2</f>
        <v>5.2282833167495459</v>
      </c>
      <c r="L225">
        <f>(wet!K225-T$5)^2</f>
        <v>2.25</v>
      </c>
      <c r="M225">
        <f>(wet!L225-U$5)^2</f>
        <v>8.5235265140285774E-2</v>
      </c>
      <c r="N225">
        <f>(wet!M225-V$5)^2</f>
        <v>8.4635740615206692E-2</v>
      </c>
    </row>
    <row r="226" spans="1:14" x14ac:dyDescent="0.2">
      <c r="A226">
        <v>11.074999999999999</v>
      </c>
      <c r="B226">
        <f>(wet!H226-wet!B226)^2</f>
        <v>0</v>
      </c>
      <c r="C226">
        <f>(wet!I226-wet!C226)^2</f>
        <v>1.628939012407951E-4</v>
      </c>
      <c r="D226">
        <f>(wet!J226-wet!D226)^2</f>
        <v>3.4981728883466573E-5</v>
      </c>
      <c r="E226">
        <f>(wet!K226-wet!E226)^2</f>
        <v>0</v>
      </c>
      <c r="F226">
        <f>(wet!L226-wet!F226)^2</f>
        <v>3.3508522242618174E-5</v>
      </c>
      <c r="G226">
        <f>(wet!M226-wet!G226)^2</f>
        <v>4.0348465808157807E-6</v>
      </c>
      <c r="I226">
        <f>(wet!H226-Q$5)^2</f>
        <v>0</v>
      </c>
      <c r="J226">
        <f>(wet!I226-R$5)^2</f>
        <v>7.5868138972257348</v>
      </c>
      <c r="K226">
        <f>(wet!J226-S$5)^2</f>
        <v>5.2282833167495459</v>
      </c>
      <c r="L226">
        <f>(wet!K226-T$5)^2</f>
        <v>2.25</v>
      </c>
      <c r="M226">
        <f>(wet!L226-U$5)^2</f>
        <v>8.5235265140285774E-2</v>
      </c>
      <c r="N226">
        <f>(wet!M226-V$5)^2</f>
        <v>8.4635740615206692E-2</v>
      </c>
    </row>
    <row r="227" spans="1:14" x14ac:dyDescent="0.2">
      <c r="A227">
        <v>11.125</v>
      </c>
      <c r="B227">
        <f>(wet!H227-wet!B227)^2</f>
        <v>0</v>
      </c>
      <c r="C227">
        <f>(wet!I227-wet!C227)^2</f>
        <v>1.7815370395311668E-4</v>
      </c>
      <c r="D227">
        <f>(wet!J227-wet!D227)^2</f>
        <v>3.5934657161502934E-5</v>
      </c>
      <c r="E227">
        <f>(wet!K227-wet!E227)^2</f>
        <v>0</v>
      </c>
      <c r="F227">
        <f>(wet!L227-wet!F227)^2</f>
        <v>3.5521518755832691E-5</v>
      </c>
      <c r="G227">
        <f>(wet!M227-wet!G227)^2</f>
        <v>4.1182921640038116E-6</v>
      </c>
      <c r="I227">
        <f>(wet!H227-Q$5)^2</f>
        <v>0</v>
      </c>
      <c r="J227">
        <f>(wet!I227-R$5)^2</f>
        <v>7.5868138972257348</v>
      </c>
      <c r="K227">
        <f>(wet!J227-S$5)^2</f>
        <v>5.2282833167495459</v>
      </c>
      <c r="L227">
        <f>(wet!K227-T$5)^2</f>
        <v>2.25</v>
      </c>
      <c r="M227">
        <f>(wet!L227-U$5)^2</f>
        <v>8.5235265140285774E-2</v>
      </c>
      <c r="N227">
        <f>(wet!M227-V$5)^2</f>
        <v>8.4635740615206692E-2</v>
      </c>
    </row>
    <row r="228" spans="1:14" x14ac:dyDescent="0.2">
      <c r="A228">
        <v>11.175000000000001</v>
      </c>
      <c r="B228">
        <f>(wet!H228-wet!B228)^2</f>
        <v>0</v>
      </c>
      <c r="C228">
        <f>(wet!I228-wet!C228)^2</f>
        <v>1.9561323435830896E-4</v>
      </c>
      <c r="D228">
        <f>(wet!J228-wet!D228)^2</f>
        <v>3.6796401862977287E-5</v>
      </c>
      <c r="E228">
        <f>(wet!K228-wet!E228)^2</f>
        <v>0</v>
      </c>
      <c r="F228">
        <f>(wet!L228-wet!F228)^2</f>
        <v>3.8062168632740546E-5</v>
      </c>
      <c r="G228">
        <f>(wet!M228-wet!G228)^2</f>
        <v>4.225554566689232E-6</v>
      </c>
      <c r="I228">
        <f>(wet!H228-Q$5)^2</f>
        <v>0</v>
      </c>
      <c r="J228">
        <f>(wet!I228-R$5)^2</f>
        <v>7.5868138972257348</v>
      </c>
      <c r="K228">
        <f>(wet!J228-S$5)^2</f>
        <v>5.2282833167495459</v>
      </c>
      <c r="L228">
        <f>(wet!K228-T$5)^2</f>
        <v>2.25</v>
      </c>
      <c r="M228">
        <f>(wet!L228-U$5)^2</f>
        <v>8.5235265140285774E-2</v>
      </c>
      <c r="N228">
        <f>(wet!M228-V$5)^2</f>
        <v>8.4635740615206692E-2</v>
      </c>
    </row>
    <row r="229" spans="1:14" x14ac:dyDescent="0.2">
      <c r="A229">
        <v>11.225</v>
      </c>
      <c r="B229">
        <f>(wet!H229-wet!B229)^2</f>
        <v>0</v>
      </c>
      <c r="C229">
        <f>(wet!I229-wet!C229)^2</f>
        <v>2.168947511408627E-4</v>
      </c>
      <c r="D229">
        <f>(wet!J229-wet!D229)^2</f>
        <v>3.7610117965570283E-5</v>
      </c>
      <c r="E229">
        <f>(wet!K229-wet!E229)^2</f>
        <v>0</v>
      </c>
      <c r="F229">
        <f>(wet!L229-wet!F229)^2</f>
        <v>4.1452453919142124E-5</v>
      </c>
      <c r="G229">
        <f>(wet!M229-wet!G229)^2</f>
        <v>4.3502353611293666E-6</v>
      </c>
      <c r="I229">
        <f>(wet!H229-Q$5)^2</f>
        <v>0</v>
      </c>
      <c r="J229">
        <f>(wet!I229-R$5)^2</f>
        <v>7.5868138972257348</v>
      </c>
      <c r="K229">
        <f>(wet!J229-S$5)^2</f>
        <v>5.2282833167495459</v>
      </c>
      <c r="L229">
        <f>(wet!K229-T$5)^2</f>
        <v>2.25</v>
      </c>
      <c r="M229">
        <f>(wet!L229-U$5)^2</f>
        <v>8.5235265140285774E-2</v>
      </c>
      <c r="N229">
        <f>(wet!M229-V$5)^2</f>
        <v>8.4635740615206692E-2</v>
      </c>
    </row>
    <row r="230" spans="1:14" x14ac:dyDescent="0.2">
      <c r="A230">
        <v>11.275</v>
      </c>
      <c r="B230">
        <f>(wet!H230-wet!B230)^2</f>
        <v>0</v>
      </c>
      <c r="C230">
        <f>(wet!I230-wet!C230)^2</f>
        <v>2.4581083997460539E-4</v>
      </c>
      <c r="D230">
        <f>(wet!J230-wet!D230)^2</f>
        <v>3.8453914435046367E-5</v>
      </c>
      <c r="E230">
        <f>(wet!K230-wet!E230)^2</f>
        <v>0</v>
      </c>
      <c r="F230">
        <f>(wet!L230-wet!F230)^2</f>
        <v>4.6462353363031974E-5</v>
      </c>
      <c r="G230">
        <f>(wet!M230-wet!G230)^2</f>
        <v>4.4803632811189942E-6</v>
      </c>
      <c r="I230">
        <f>(wet!H230-Q$5)^2</f>
        <v>0</v>
      </c>
      <c r="J230">
        <f>(wet!I230-R$5)^2</f>
        <v>7.5868138972257348</v>
      </c>
      <c r="K230">
        <f>(wet!J230-S$5)^2</f>
        <v>5.2282833167495459</v>
      </c>
      <c r="L230">
        <f>(wet!K230-T$5)^2</f>
        <v>2.25</v>
      </c>
      <c r="M230">
        <f>(wet!L230-U$5)^2</f>
        <v>8.5235265140285774E-2</v>
      </c>
      <c r="N230">
        <f>(wet!M230-V$5)^2</f>
        <v>8.4635740615206692E-2</v>
      </c>
    </row>
    <row r="231" spans="1:14" x14ac:dyDescent="0.2">
      <c r="A231">
        <v>11.324999999999999</v>
      </c>
      <c r="B231">
        <f>(wet!H231-wet!B231)^2</f>
        <v>0</v>
      </c>
      <c r="C231">
        <f>(wet!I231-wet!C231)^2</f>
        <v>2.9192525567688939E-4</v>
      </c>
      <c r="D231">
        <f>(wet!J231-wet!D231)^2</f>
        <v>3.9429570190421183E-5</v>
      </c>
      <c r="E231">
        <f>(wet!K231-wet!E231)^2</f>
        <v>0</v>
      </c>
      <c r="F231">
        <f>(wet!L231-wet!F231)^2</f>
        <v>5.5042033060260088E-5</v>
      </c>
      <c r="G231">
        <f>(wet!M231-wet!G231)^2</f>
        <v>4.600024301279642E-6</v>
      </c>
      <c r="I231">
        <f>(wet!H231-Q$5)^2</f>
        <v>0</v>
      </c>
      <c r="J231">
        <f>(wet!I231-R$5)^2</f>
        <v>7.5868138972257348</v>
      </c>
      <c r="K231">
        <f>(wet!J231-S$5)^2</f>
        <v>5.2282833167495459</v>
      </c>
      <c r="L231">
        <f>(wet!K231-T$5)^2</f>
        <v>2.25</v>
      </c>
      <c r="M231">
        <f>(wet!L231-U$5)^2</f>
        <v>8.5235265140285774E-2</v>
      </c>
      <c r="N231">
        <f>(wet!M231-V$5)^2</f>
        <v>8.4635740615206692E-2</v>
      </c>
    </row>
    <row r="232" spans="1:14" x14ac:dyDescent="0.2">
      <c r="A232">
        <v>11.375</v>
      </c>
      <c r="B232">
        <f>(wet!H232-wet!B232)^2</f>
        <v>0</v>
      </c>
      <c r="C232">
        <f>(wet!I232-wet!C232)^2</f>
        <v>3.8096375735270323E-4</v>
      </c>
      <c r="D232">
        <f>(wet!J232-wet!D232)^2</f>
        <v>4.0631919642937863E-5</v>
      </c>
      <c r="E232">
        <f>(wet!K232-wet!E232)^2</f>
        <v>0</v>
      </c>
      <c r="F232">
        <f>(wet!L232-wet!F232)^2</f>
        <v>7.2497279091408696E-5</v>
      </c>
      <c r="G232">
        <f>(wet!M232-wet!G232)^2</f>
        <v>4.6945104740324644E-6</v>
      </c>
      <c r="I232">
        <f>(wet!H232-Q$5)^2</f>
        <v>0</v>
      </c>
      <c r="J232">
        <f>(wet!I232-R$5)^2</f>
        <v>7.5868138972257348</v>
      </c>
      <c r="K232">
        <f>(wet!J232-S$5)^2</f>
        <v>5.2282833167495459</v>
      </c>
      <c r="L232">
        <f>(wet!K232-T$5)^2</f>
        <v>2.25</v>
      </c>
      <c r="M232">
        <f>(wet!L232-U$5)^2</f>
        <v>8.5235265140285774E-2</v>
      </c>
      <c r="N232">
        <f>(wet!M232-V$5)^2</f>
        <v>8.4635740615206692E-2</v>
      </c>
    </row>
    <row r="233" spans="1:14" x14ac:dyDescent="0.2">
      <c r="A233">
        <v>11.425000000000001</v>
      </c>
      <c r="B233">
        <f>(wet!H233-wet!B233)^2</f>
        <v>0</v>
      </c>
      <c r="C233">
        <f>(wet!I233-wet!C233)^2</f>
        <v>5.8947920789142842E-4</v>
      </c>
      <c r="D233">
        <f>(wet!J233-wet!D233)^2</f>
        <v>4.210721756065647E-5</v>
      </c>
      <c r="E233">
        <f>(wet!K233-wet!E233)^2</f>
        <v>0</v>
      </c>
      <c r="F233">
        <f>(wet!L233-wet!F233)^2</f>
        <v>1.1487837209486025E-4</v>
      </c>
      <c r="G233">
        <f>(wet!M233-wet!G233)^2</f>
        <v>4.7575321203537839E-6</v>
      </c>
      <c r="I233">
        <f>(wet!H233-Q$5)^2</f>
        <v>0</v>
      </c>
      <c r="J233">
        <f>(wet!I233-R$5)^2</f>
        <v>7.5868138972257348</v>
      </c>
      <c r="K233">
        <f>(wet!J233-S$5)^2</f>
        <v>5.2282833167495459</v>
      </c>
      <c r="L233">
        <f>(wet!K233-T$5)^2</f>
        <v>2.25</v>
      </c>
      <c r="M233">
        <f>(wet!L233-U$5)^2</f>
        <v>8.5235265140285774E-2</v>
      </c>
      <c r="N233">
        <f>(wet!M233-V$5)^2</f>
        <v>8.4635740615206692E-2</v>
      </c>
    </row>
    <row r="234" spans="1:14" x14ac:dyDescent="0.2">
      <c r="A234">
        <v>11.475</v>
      </c>
      <c r="B234">
        <f>(wet!H234-wet!B234)^2</f>
        <v>0</v>
      </c>
      <c r="C234">
        <f>(wet!I234-wet!C234)^2</f>
        <v>1.1782120355683795E-3</v>
      </c>
      <c r="D234">
        <f>(wet!J234-wet!D234)^2</f>
        <v>4.3820922852141382E-5</v>
      </c>
      <c r="E234">
        <f>(wet!K234-wet!E234)^2</f>
        <v>0</v>
      </c>
      <c r="F234">
        <f>(wet!L234-wet!F234)^2</f>
        <v>2.3789019298670774E-4</v>
      </c>
      <c r="G234">
        <f>(wet!M234-wet!G234)^2</f>
        <v>4.7963669393551321E-6</v>
      </c>
      <c r="I234">
        <f>(wet!H234-Q$5)^2</f>
        <v>0</v>
      </c>
      <c r="J234">
        <f>(wet!I234-R$5)^2</f>
        <v>7.5868138972257348</v>
      </c>
      <c r="K234">
        <f>(wet!J234-S$5)^2</f>
        <v>5.2282833167495459</v>
      </c>
      <c r="L234">
        <f>(wet!K234-T$5)^2</f>
        <v>2.25</v>
      </c>
      <c r="M234">
        <f>(wet!L234-U$5)^2</f>
        <v>8.5235265140285774E-2</v>
      </c>
      <c r="N234">
        <f>(wet!M234-V$5)^2</f>
        <v>8.4635740615206692E-2</v>
      </c>
    </row>
    <row r="235" spans="1:14" x14ac:dyDescent="0.2">
      <c r="A235">
        <v>11.525</v>
      </c>
      <c r="B235">
        <f>(wet!H235-wet!B235)^2</f>
        <v>0</v>
      </c>
      <c r="C235">
        <f>(wet!I235-wet!C235)^2</f>
        <v>3.1645828654303662E-3</v>
      </c>
      <c r="D235">
        <f>(wet!J235-wet!D235)^2</f>
        <v>4.5658621777326216E-5</v>
      </c>
      <c r="E235">
        <f>(wet!K235-wet!E235)^2</f>
        <v>0</v>
      </c>
      <c r="F235">
        <f>(wet!L235-wet!F235)^2</f>
        <v>6.6193469141987695E-4</v>
      </c>
      <c r="G235">
        <f>(wet!M235-wet!G235)^2</f>
        <v>4.8306780953807744E-6</v>
      </c>
      <c r="I235">
        <f>(wet!H235-Q$5)^2</f>
        <v>0</v>
      </c>
      <c r="J235">
        <f>(wet!I235-R$5)^2</f>
        <v>7.5868138972257348</v>
      </c>
      <c r="K235">
        <f>(wet!J235-S$5)^2</f>
        <v>5.2282833167495459</v>
      </c>
      <c r="L235">
        <f>(wet!K235-T$5)^2</f>
        <v>2.25</v>
      </c>
      <c r="M235">
        <f>(wet!L235-U$5)^2</f>
        <v>8.5235265140285774E-2</v>
      </c>
      <c r="N235">
        <f>(wet!M235-V$5)^2</f>
        <v>8.4635740615206692E-2</v>
      </c>
    </row>
    <row r="236" spans="1:14" x14ac:dyDescent="0.2">
      <c r="A236">
        <v>11.574999999999999</v>
      </c>
      <c r="B236">
        <f>(wet!H236-wet!B236)^2</f>
        <v>0</v>
      </c>
      <c r="C236">
        <f>(wet!I236-wet!C236)^2</f>
        <v>1.0896661441738703E-2</v>
      </c>
      <c r="D236">
        <f>(wet!J236-wet!D236)^2</f>
        <v>4.7469743378193192E-5</v>
      </c>
      <c r="E236">
        <f>(wet!K236-wet!E236)^2</f>
        <v>0</v>
      </c>
      <c r="F236">
        <f>(wet!L236-wet!F236)^2</f>
        <v>2.3308375880311599E-3</v>
      </c>
      <c r="G236">
        <f>(wet!M236-wet!G236)^2</f>
        <v>4.8845395090954602E-6</v>
      </c>
      <c r="I236">
        <f>(wet!H236-Q$5)^2</f>
        <v>0</v>
      </c>
      <c r="J236">
        <f>(wet!I236-R$5)^2</f>
        <v>7.5868138972257348</v>
      </c>
      <c r="K236">
        <f>(wet!J236-S$5)^2</f>
        <v>5.2282833167495459</v>
      </c>
      <c r="L236">
        <f>(wet!K236-T$5)^2</f>
        <v>2.25</v>
      </c>
      <c r="M236">
        <f>(wet!L236-U$5)^2</f>
        <v>8.5235265140285774E-2</v>
      </c>
      <c r="N236">
        <f>(wet!M236-V$5)^2</f>
        <v>8.4635740615206692E-2</v>
      </c>
    </row>
    <row r="237" spans="1:14" x14ac:dyDescent="0.2">
      <c r="A237">
        <v>11.625</v>
      </c>
      <c r="B237">
        <f>(wet!H237-wet!B237)^2</f>
        <v>0</v>
      </c>
      <c r="C237">
        <f>(wet!I237-wet!C237)^2</f>
        <v>4.3317124630460654E-2</v>
      </c>
      <c r="D237">
        <f>(wet!J237-wet!D237)^2</f>
        <v>4.9134632777300827E-5</v>
      </c>
      <c r="E237">
        <f>(wet!K237-wet!E237)^2</f>
        <v>0</v>
      </c>
      <c r="F237">
        <f>(wet!L237-wet!F237)^2</f>
        <v>9.2891528472455361E-3</v>
      </c>
      <c r="G237">
        <f>(wet!M237-wet!G237)^2</f>
        <v>4.9762140385283133E-6</v>
      </c>
      <c r="I237">
        <f>(wet!H237-Q$5)^2</f>
        <v>0</v>
      </c>
      <c r="J237">
        <f>(wet!I237-R$5)^2</f>
        <v>7.5868138972257348</v>
      </c>
      <c r="K237">
        <f>(wet!J237-S$5)^2</f>
        <v>5.2282833167495459</v>
      </c>
      <c r="L237">
        <f>(wet!K237-T$5)^2</f>
        <v>2.25</v>
      </c>
      <c r="M237">
        <f>(wet!L237-U$5)^2</f>
        <v>8.5235265140285774E-2</v>
      </c>
      <c r="N237">
        <f>(wet!M237-V$5)^2</f>
        <v>8.4635740615206692E-2</v>
      </c>
    </row>
    <row r="238" spans="1:14" x14ac:dyDescent="0.2">
      <c r="A238">
        <v>11.675000000000001</v>
      </c>
      <c r="B238">
        <f>(wet!H238-wet!B238)^2</f>
        <v>0</v>
      </c>
      <c r="C238">
        <f>(wet!I238-wet!C238)^2</f>
        <v>0.17749446071048283</v>
      </c>
      <c r="D238">
        <f>(wet!J238-wet!D238)^2</f>
        <v>5.0613317994243349E-5</v>
      </c>
      <c r="E238">
        <f>(wet!K238-wet!E238)^2</f>
        <v>0</v>
      </c>
      <c r="F238">
        <f>(wet!L238-wet!F238)^2</f>
        <v>3.7215472872907045E-2</v>
      </c>
      <c r="G238">
        <f>(wet!M238-wet!G238)^2</f>
        <v>5.1118785522734513E-6</v>
      </c>
      <c r="I238">
        <f>(wet!H238-Q$5)^2</f>
        <v>0</v>
      </c>
      <c r="J238">
        <f>(wet!I238-R$5)^2</f>
        <v>7.5868138972257348</v>
      </c>
      <c r="K238">
        <f>(wet!J238-S$5)^2</f>
        <v>5.2282833167495459</v>
      </c>
      <c r="L238">
        <f>(wet!K238-T$5)^2</f>
        <v>2.25</v>
      </c>
      <c r="M238">
        <f>(wet!L238-U$5)^2</f>
        <v>8.5235265140285774E-2</v>
      </c>
      <c r="N238">
        <f>(wet!M238-V$5)^2</f>
        <v>8.4635740615206692E-2</v>
      </c>
    </row>
    <row r="239" spans="1:14" x14ac:dyDescent="0.2">
      <c r="A239">
        <v>11.725</v>
      </c>
      <c r="B239">
        <f>(wet!H239-wet!B239)^2</f>
        <v>0</v>
      </c>
      <c r="C239">
        <f>(wet!I239-wet!C239)^2</f>
        <v>0.67267096264026116</v>
      </c>
      <c r="D239">
        <f>(wet!J239-wet!D239)^2</f>
        <v>5.1945168249647922E-5</v>
      </c>
      <c r="E239">
        <f>(wet!K239-wet!E239)^2</f>
        <v>0</v>
      </c>
      <c r="F239">
        <f>(wet!L239-wet!F239)^2</f>
        <v>0.13332673921802052</v>
      </c>
      <c r="G239">
        <f>(wet!M239-wet!G239)^2</f>
        <v>5.2864316653188155E-6</v>
      </c>
      <c r="I239">
        <f>(wet!H239-Q$5)^2</f>
        <v>0</v>
      </c>
      <c r="J239">
        <f>(wet!I239-R$5)^2</f>
        <v>7.5868138972257348</v>
      </c>
      <c r="K239">
        <f>(wet!J239-S$5)^2</f>
        <v>5.2282833167495459</v>
      </c>
      <c r="L239">
        <f>(wet!K239-T$5)^2</f>
        <v>2.25</v>
      </c>
      <c r="M239">
        <f>(wet!L239-U$5)^2</f>
        <v>8.5235265140285774E-2</v>
      </c>
      <c r="N239">
        <f>(wet!M239-V$5)^2</f>
        <v>8.4635740615206692E-2</v>
      </c>
    </row>
    <row r="240" spans="1:14" x14ac:dyDescent="0.2">
      <c r="A240">
        <v>11.775</v>
      </c>
      <c r="B240">
        <f>(wet!H240-wet!B240)^2</f>
        <v>0</v>
      </c>
      <c r="C240">
        <f>(wet!I240-wet!C240)^2</f>
        <v>3.132963135226877</v>
      </c>
      <c r="D240">
        <f>(wet!J240-wet!D240)^2</f>
        <v>5.3207696129984271E-5</v>
      </c>
      <c r="E240">
        <f>(wet!K240-wet!E240)^2</f>
        <v>0</v>
      </c>
      <c r="F240">
        <f>(wet!L240-wet!F240)^2</f>
        <v>0.34878055940552816</v>
      </c>
      <c r="G240">
        <f>(wet!M240-wet!G240)^2</f>
        <v>5.4895269501075531E-6</v>
      </c>
      <c r="I240">
        <f>(wet!H240-Q$5)^2</f>
        <v>0</v>
      </c>
      <c r="J240">
        <f>(wet!I240-R$5)^2</f>
        <v>0.21894956900116511</v>
      </c>
      <c r="K240">
        <f>(wet!J240-S$5)^2</f>
        <v>5.2282833167495459</v>
      </c>
      <c r="L240">
        <f>(wet!K240-T$5)^2</f>
        <v>2.25</v>
      </c>
      <c r="M240">
        <f>(wet!L240-U$5)^2</f>
        <v>2.2468166267854808</v>
      </c>
      <c r="N240">
        <f>(wet!M240-V$5)^2</f>
        <v>8.4635740615206692E-2</v>
      </c>
    </row>
    <row r="241" spans="1:14" x14ac:dyDescent="0.2">
      <c r="A241">
        <v>11.824999999999999</v>
      </c>
      <c r="B241">
        <f>(wet!H241-wet!B241)^2</f>
        <v>0</v>
      </c>
      <c r="C241">
        <f>(wet!I241-wet!C241)^2</f>
        <v>1.0184080892587253</v>
      </c>
      <c r="D241">
        <f>(wet!J241-wet!D241)^2</f>
        <v>5.4471314693926253E-5</v>
      </c>
      <c r="E241">
        <f>(wet!K241-wet!E241)^2</f>
        <v>0</v>
      </c>
      <c r="F241">
        <f>(wet!L241-wet!F241)^2</f>
        <v>0.10261176055939036</v>
      </c>
      <c r="G241">
        <f>(wet!M241-wet!G241)^2</f>
        <v>5.7119711520507475E-6</v>
      </c>
      <c r="I241">
        <f>(wet!H241-Q$5)^2</f>
        <v>0</v>
      </c>
      <c r="J241">
        <f>(wet!I241-R$5)^2</f>
        <v>0.21894956900116511</v>
      </c>
      <c r="K241">
        <f>(wet!J241-S$5)^2</f>
        <v>5.2282833167495459</v>
      </c>
      <c r="L241">
        <f>(wet!K241-T$5)^2</f>
        <v>2.25</v>
      </c>
      <c r="M241">
        <f>(wet!L241-U$5)^2</f>
        <v>2.2468166267854808</v>
      </c>
      <c r="N241">
        <f>(wet!M241-V$5)^2</f>
        <v>8.4635740615206692E-2</v>
      </c>
    </row>
    <row r="242" spans="1:14" x14ac:dyDescent="0.2">
      <c r="A242">
        <v>11.875</v>
      </c>
      <c r="B242">
        <f>(wet!H242-wet!B242)^2</f>
        <v>0</v>
      </c>
      <c r="C242">
        <f>(wet!I242-wet!C242)^2</f>
        <v>0.16564745605479561</v>
      </c>
      <c r="D242">
        <f>(wet!J242-wet!D242)^2</f>
        <v>5.5778675980179994E-5</v>
      </c>
      <c r="E242">
        <f>(wet!K242-wet!E242)^2</f>
        <v>0</v>
      </c>
      <c r="F242">
        <f>(wet!L242-wet!F242)^2</f>
        <v>1.6054084635980993E-2</v>
      </c>
      <c r="G242">
        <f>(wet!M242-wet!G242)^2</f>
        <v>5.9487259960991471E-6</v>
      </c>
      <c r="I242">
        <f>(wet!H242-Q$5)^2</f>
        <v>0</v>
      </c>
      <c r="J242">
        <f>(wet!I242-R$5)^2</f>
        <v>0.21894956900116511</v>
      </c>
      <c r="K242">
        <f>(wet!J242-S$5)^2</f>
        <v>5.2282833167495459</v>
      </c>
      <c r="L242">
        <f>(wet!K242-T$5)^2</f>
        <v>2.25</v>
      </c>
      <c r="M242">
        <f>(wet!L242-U$5)^2</f>
        <v>2.2468166267854808</v>
      </c>
      <c r="N242">
        <f>(wet!M242-V$5)^2</f>
        <v>8.4635740615206692E-2</v>
      </c>
    </row>
    <row r="243" spans="1:14" x14ac:dyDescent="0.2">
      <c r="A243">
        <v>11.925000000000001</v>
      </c>
      <c r="B243">
        <f>(wet!H243-wet!B243)^2</f>
        <v>0</v>
      </c>
      <c r="C243">
        <f>(wet!I243-wet!C243)^2</f>
        <v>1.4703173629263084E-2</v>
      </c>
      <c r="D243">
        <f>(wet!J243-wet!D243)^2</f>
        <v>5.7148747495189426E-5</v>
      </c>
      <c r="E243">
        <f>(wet!K243-wet!E243)^2</f>
        <v>0</v>
      </c>
      <c r="F243">
        <f>(wet!L243-wet!F243)^2</f>
        <v>1.4536728041364979E-3</v>
      </c>
      <c r="G243">
        <f>(wet!M243-wet!G243)^2</f>
        <v>6.1983840317130561E-6</v>
      </c>
      <c r="I243">
        <f>(wet!H243-Q$5)^2</f>
        <v>0</v>
      </c>
      <c r="J243">
        <f>(wet!I243-R$5)^2</f>
        <v>0.21894956900116511</v>
      </c>
      <c r="K243">
        <f>(wet!J243-S$5)^2</f>
        <v>5.2282833167495459</v>
      </c>
      <c r="L243">
        <f>(wet!K243-T$5)^2</f>
        <v>2.25</v>
      </c>
      <c r="M243">
        <f>(wet!L243-U$5)^2</f>
        <v>2.2468166267854808</v>
      </c>
      <c r="N243">
        <f>(wet!M243-V$5)^2</f>
        <v>8.4635740615206692E-2</v>
      </c>
    </row>
    <row r="244" spans="1:14" x14ac:dyDescent="0.2">
      <c r="A244">
        <v>11.975</v>
      </c>
      <c r="B244">
        <f>(wet!H244-wet!B244)^2</f>
        <v>0</v>
      </c>
      <c r="C244">
        <f>(wet!I244-wet!C244)^2</f>
        <v>9.6749346824403332E-4</v>
      </c>
      <c r="D244">
        <f>(wet!J244-wet!D244)^2</f>
        <v>5.8589170525491437E-5</v>
      </c>
      <c r="E244">
        <f>(wet!K244-wet!E244)^2</f>
        <v>0</v>
      </c>
      <c r="F244">
        <f>(wet!L244-wet!F244)^2</f>
        <v>9.7625046187863472E-5</v>
      </c>
      <c r="G244">
        <f>(wet!M244-wet!G244)^2</f>
        <v>6.4613815069040731E-6</v>
      </c>
      <c r="I244">
        <f>(wet!H244-Q$5)^2</f>
        <v>0</v>
      </c>
      <c r="J244">
        <f>(wet!I244-R$5)^2</f>
        <v>0.21894956900116511</v>
      </c>
      <c r="K244">
        <f>(wet!J244-S$5)^2</f>
        <v>5.2282833167495459</v>
      </c>
      <c r="L244">
        <f>(wet!K244-T$5)^2</f>
        <v>2.25</v>
      </c>
      <c r="M244">
        <f>(wet!L244-U$5)^2</f>
        <v>2.2468166267854808</v>
      </c>
      <c r="N244">
        <f>(wet!M244-V$5)^2</f>
        <v>8.4635740615206692E-2</v>
      </c>
    </row>
    <row r="245" spans="1:14" x14ac:dyDescent="0.2">
      <c r="A245">
        <v>12.025</v>
      </c>
      <c r="B245">
        <f>(wet!H245-wet!B245)^2</f>
        <v>0</v>
      </c>
      <c r="C245">
        <f>(wet!I245-wet!C245)^2</f>
        <v>5.7886162006367022E-5</v>
      </c>
      <c r="D245">
        <f>(wet!J245-wet!D245)^2</f>
        <v>6.010474089932413E-5</v>
      </c>
      <c r="E245">
        <f>(wet!K245-wet!E245)^2</f>
        <v>0</v>
      </c>
      <c r="F245">
        <f>(wet!L245-wet!F245)^2</f>
        <v>5.8848800924451941E-6</v>
      </c>
      <c r="G245">
        <f>(wet!M245-wet!G245)^2</f>
        <v>6.738744129238742E-6</v>
      </c>
      <c r="I245">
        <f>(wet!H245-Q$5)^2</f>
        <v>0</v>
      </c>
      <c r="J245">
        <f>(wet!I245-R$5)^2</f>
        <v>0.21894956900116511</v>
      </c>
      <c r="K245">
        <f>(wet!J245-S$5)^2</f>
        <v>5.2282833167495459</v>
      </c>
      <c r="L245">
        <f>(wet!K245-T$5)^2</f>
        <v>2.25</v>
      </c>
      <c r="M245">
        <f>(wet!L245-U$5)^2</f>
        <v>2.2468166267854808</v>
      </c>
      <c r="N245">
        <f>(wet!M245-V$5)^2</f>
        <v>8.4635740615206692E-2</v>
      </c>
    </row>
    <row r="246" spans="1:14" x14ac:dyDescent="0.2">
      <c r="A246">
        <v>12.074999999999999</v>
      </c>
      <c r="B246">
        <f>(wet!H246-wet!B246)^2</f>
        <v>0</v>
      </c>
      <c r="C246">
        <f>(wet!I246-wet!C246)^2</f>
        <v>3.3710673959732766E-6</v>
      </c>
      <c r="D246">
        <f>(wet!J246-wet!D246)^2</f>
        <v>6.1700476884500078E-5</v>
      </c>
      <c r="E246">
        <f>(wet!K246-wet!E246)^2</f>
        <v>0</v>
      </c>
      <c r="F246">
        <f>(wet!L246-wet!F246)^2</f>
        <v>3.4340767321909768E-7</v>
      </c>
      <c r="G246">
        <f>(wet!M246-wet!G246)^2</f>
        <v>7.0316354744357132E-6</v>
      </c>
      <c r="I246">
        <f>(wet!H246-Q$5)^2</f>
        <v>0</v>
      </c>
      <c r="J246">
        <f>(wet!I246-R$5)^2</f>
        <v>0.21894956900116511</v>
      </c>
      <c r="K246">
        <f>(wet!J246-S$5)^2</f>
        <v>5.2282833167495459</v>
      </c>
      <c r="L246">
        <f>(wet!K246-T$5)^2</f>
        <v>2.25</v>
      </c>
      <c r="M246">
        <f>(wet!L246-U$5)^2</f>
        <v>2.2468166267854808</v>
      </c>
      <c r="N246">
        <f>(wet!M246-V$5)^2</f>
        <v>8.4635740615206692E-2</v>
      </c>
    </row>
    <row r="247" spans="1:14" x14ac:dyDescent="0.2">
      <c r="A247">
        <v>12.125</v>
      </c>
      <c r="B247">
        <f>(wet!H247-wet!B247)^2</f>
        <v>0</v>
      </c>
      <c r="C247">
        <f>(wet!I247-wet!C247)^2</f>
        <v>1.9433770953970198E-7</v>
      </c>
      <c r="D247">
        <f>(wet!J247-wet!D247)^2</f>
        <v>6.3382160442516298E-5</v>
      </c>
      <c r="E247">
        <f>(wet!K247-wet!E247)^2</f>
        <v>0</v>
      </c>
      <c r="F247">
        <f>(wet!L247-wet!F247)^2</f>
        <v>1.9806976352298561E-8</v>
      </c>
      <c r="G247">
        <f>(wet!M247-wet!G247)^2</f>
        <v>7.3412930562766474E-6</v>
      </c>
      <c r="I247">
        <f>(wet!H247-Q$5)^2</f>
        <v>0</v>
      </c>
      <c r="J247">
        <f>(wet!I247-R$5)^2</f>
        <v>0.21894956900116511</v>
      </c>
      <c r="K247">
        <f>(wet!J247-S$5)^2</f>
        <v>5.2282833167495459</v>
      </c>
      <c r="L247">
        <f>(wet!K247-T$5)^2</f>
        <v>2.25</v>
      </c>
      <c r="M247">
        <f>(wet!L247-U$5)^2</f>
        <v>2.2468166267854808</v>
      </c>
      <c r="N247">
        <f>(wet!M247-V$5)^2</f>
        <v>8.4635740615206692E-2</v>
      </c>
    </row>
    <row r="248" spans="1:14" x14ac:dyDescent="0.2">
      <c r="A248">
        <v>12.175000000000001</v>
      </c>
      <c r="B248">
        <f>(wet!H248-wet!B248)^2</f>
        <v>0</v>
      </c>
      <c r="C248">
        <f>(wet!I248-wet!C248)^2</f>
        <v>1.1125153514783315E-8</v>
      </c>
      <c r="D248">
        <f>(wet!J248-wet!D248)^2</f>
        <v>6.5156295119721424E-5</v>
      </c>
      <c r="E248">
        <f>(wet!K248-wet!E248)^2</f>
        <v>0</v>
      </c>
      <c r="F248">
        <f>(wet!L248-wet!F248)^2</f>
        <v>1.1340184215416235E-9</v>
      </c>
      <c r="G248">
        <f>(wet!M248-wet!G248)^2</f>
        <v>7.6690584034889599E-6</v>
      </c>
      <c r="I248">
        <f>(wet!H248-Q$5)^2</f>
        <v>0</v>
      </c>
      <c r="J248">
        <f>(wet!I248-R$5)^2</f>
        <v>0.21894956900116511</v>
      </c>
      <c r="K248">
        <f>(wet!J248-S$5)^2</f>
        <v>5.2282833167495459</v>
      </c>
      <c r="L248">
        <f>(wet!K248-T$5)^2</f>
        <v>2.25</v>
      </c>
      <c r="M248">
        <f>(wet!L248-U$5)^2</f>
        <v>2.2468166267854808</v>
      </c>
      <c r="N248">
        <f>(wet!M248-V$5)^2</f>
        <v>8.4635740615206692E-2</v>
      </c>
    </row>
    <row r="249" spans="1:14" x14ac:dyDescent="0.2">
      <c r="A249">
        <v>12.225</v>
      </c>
      <c r="B249">
        <f>(wet!H249-wet!B249)^2</f>
        <v>0</v>
      </c>
      <c r="C249">
        <f>(wet!I249-wet!C249)^2</f>
        <v>6.3217324845489083E-10</v>
      </c>
      <c r="D249">
        <f>(wet!J249-wet!D249)^2</f>
        <v>6.7030039984276537E-5</v>
      </c>
      <c r="E249">
        <f>(wet!K249-wet!E249)^2</f>
        <v>0</v>
      </c>
      <c r="F249">
        <f>(wet!L249-wet!F249)^2</f>
        <v>6.4441077351436673E-11</v>
      </c>
      <c r="G249">
        <f>(wet!M249-wet!G249)^2</f>
        <v>8.0164161156147089E-6</v>
      </c>
      <c r="I249">
        <f>(wet!H249-Q$5)^2</f>
        <v>0</v>
      </c>
      <c r="J249">
        <f>(wet!I249-R$5)^2</f>
        <v>0.21894956900116511</v>
      </c>
      <c r="K249">
        <f>(wet!J249-S$5)^2</f>
        <v>5.2282833167495459</v>
      </c>
      <c r="L249">
        <f>(wet!K249-T$5)^2</f>
        <v>2.25</v>
      </c>
      <c r="M249">
        <f>(wet!L249-U$5)^2</f>
        <v>2.2468166267854808</v>
      </c>
      <c r="N249">
        <f>(wet!M249-V$5)^2</f>
        <v>8.4635740615206692E-2</v>
      </c>
    </row>
    <row r="250" spans="1:14" x14ac:dyDescent="0.2">
      <c r="A250">
        <v>12.275</v>
      </c>
      <c r="B250">
        <f>(wet!H250-wet!B250)^2</f>
        <v>0</v>
      </c>
      <c r="C250">
        <f>(wet!I250-wet!C250)^2</f>
        <v>3.5605982254881128E-11</v>
      </c>
      <c r="D250">
        <f>(wet!J250-wet!D250)^2</f>
        <v>6.9011245590284295E-5</v>
      </c>
      <c r="E250">
        <f>(wet!K250-wet!E250)^2</f>
        <v>0</v>
      </c>
      <c r="F250">
        <f>(wet!L250-wet!F250)^2</f>
        <v>3.6295584195250172E-12</v>
      </c>
      <c r="G250">
        <f>(wet!M250-wet!G250)^2</f>
        <v>8.3850229170358314E-6</v>
      </c>
      <c r="I250">
        <f>(wet!H250-Q$5)^2</f>
        <v>0</v>
      </c>
      <c r="J250">
        <f>(wet!I250-R$5)^2</f>
        <v>0.21894956900116511</v>
      </c>
      <c r="K250">
        <f>(wet!J250-S$5)^2</f>
        <v>5.2282833167495459</v>
      </c>
      <c r="L250">
        <f>(wet!K250-T$5)^2</f>
        <v>2.25</v>
      </c>
      <c r="M250">
        <f>(wet!L250-U$5)^2</f>
        <v>2.2468166267854808</v>
      </c>
      <c r="N250">
        <f>(wet!M250-V$5)^2</f>
        <v>8.4635740615206692E-2</v>
      </c>
    </row>
    <row r="251" spans="1:14" x14ac:dyDescent="0.2">
      <c r="A251">
        <v>12.324999999999999</v>
      </c>
      <c r="B251">
        <f>(wet!H251-wet!B251)^2</f>
        <v>0</v>
      </c>
      <c r="C251">
        <f>(wet!I251-wet!C251)^2</f>
        <v>1.9841153906628798E-12</v>
      </c>
      <c r="D251">
        <f>(wet!J251-wet!D251)^2</f>
        <v>7.1108611891675509E-5</v>
      </c>
      <c r="E251">
        <f>(wet!K251-wet!E251)^2</f>
        <v>0</v>
      </c>
      <c r="F251">
        <f>(wet!L251-wet!F251)^2</f>
        <v>2.0225707281665013E-13</v>
      </c>
      <c r="G251">
        <f>(wet!M251-wet!G251)^2</f>
        <v>8.7767228505503349E-6</v>
      </c>
      <c r="I251">
        <f>(wet!H251-Q$5)^2</f>
        <v>0</v>
      </c>
      <c r="J251">
        <f>(wet!I251-R$5)^2</f>
        <v>0.21894956900116511</v>
      </c>
      <c r="K251">
        <f>(wet!J251-S$5)^2</f>
        <v>5.2282833167495459</v>
      </c>
      <c r="L251">
        <f>(wet!K251-T$5)^2</f>
        <v>2.25</v>
      </c>
      <c r="M251">
        <f>(wet!L251-U$5)^2</f>
        <v>2.2468166267854808</v>
      </c>
      <c r="N251">
        <f>(wet!M251-V$5)^2</f>
        <v>8.4635740615206692E-2</v>
      </c>
    </row>
    <row r="252" spans="1:14" x14ac:dyDescent="0.2">
      <c r="A252">
        <v>12.375</v>
      </c>
      <c r="B252">
        <f>(wet!H252-wet!B252)^2</f>
        <v>0</v>
      </c>
      <c r="C252">
        <f>(wet!I252-wet!C252)^2</f>
        <v>1.0916131259171999E-13</v>
      </c>
      <c r="D252">
        <f>(wet!J252-wet!D252)^2</f>
        <v>7.3331938939496066E-5</v>
      </c>
      <c r="E252">
        <f>(wet!K252-wet!E252)^2</f>
        <v>0</v>
      </c>
      <c r="F252">
        <f>(wet!L252-wet!F252)^2</f>
        <v>1.1128140114461022E-14</v>
      </c>
      <c r="G252">
        <f>(wet!M252-wet!G252)^2</f>
        <v>9.1935560885900977E-6</v>
      </c>
      <c r="I252">
        <f>(wet!H252-Q$5)^2</f>
        <v>0</v>
      </c>
      <c r="J252">
        <f>(wet!I252-R$5)^2</f>
        <v>0.21894956900116511</v>
      </c>
      <c r="K252">
        <f>(wet!J252-S$5)^2</f>
        <v>5.2282833167495459</v>
      </c>
      <c r="L252">
        <f>(wet!K252-T$5)^2</f>
        <v>2.25</v>
      </c>
      <c r="M252">
        <f>(wet!L252-U$5)^2</f>
        <v>2.2468166267854808</v>
      </c>
      <c r="N252">
        <f>(wet!M252-V$5)^2</f>
        <v>8.4635740615206692E-2</v>
      </c>
    </row>
    <row r="253" spans="1:14" x14ac:dyDescent="0.2">
      <c r="A253">
        <v>12.425000000000001</v>
      </c>
      <c r="B253">
        <f>(wet!H253-wet!B253)^2</f>
        <v>0</v>
      </c>
      <c r="C253">
        <f>(wet!I253-wet!C253)^2</f>
        <v>5.9164557572739261E-15</v>
      </c>
      <c r="D253">
        <f>(wet!J253-wet!D253)^2</f>
        <v>7.5692412708969328E-5</v>
      </c>
      <c r="E253">
        <f>(wet!K253-wet!E253)^2</f>
        <v>0</v>
      </c>
      <c r="F253">
        <f>(wet!L253-wet!F253)^2</f>
        <v>6.031936016554455E-16</v>
      </c>
      <c r="G253">
        <f>(wet!M253-wet!G253)^2</f>
        <v>9.6377732475822491E-6</v>
      </c>
      <c r="I253">
        <f>(wet!H253-Q$5)^2</f>
        <v>0</v>
      </c>
      <c r="J253">
        <f>(wet!I253-R$5)^2</f>
        <v>0.21894956900116511</v>
      </c>
      <c r="K253">
        <f>(wet!J253-S$5)^2</f>
        <v>5.2282833167495459</v>
      </c>
      <c r="L253">
        <f>(wet!K253-T$5)^2</f>
        <v>2.25</v>
      </c>
      <c r="M253">
        <f>(wet!L253-U$5)^2</f>
        <v>2.2468166267854808</v>
      </c>
      <c r="N253">
        <f>(wet!M253-V$5)^2</f>
        <v>8.4635740615206692E-2</v>
      </c>
    </row>
    <row r="254" spans="1:14" x14ac:dyDescent="0.2">
      <c r="A254">
        <v>12.475</v>
      </c>
      <c r="B254">
        <f>(wet!H254-wet!B254)^2</f>
        <v>0</v>
      </c>
      <c r="C254">
        <f>(wet!I254-wet!C254)^2</f>
        <v>3.1516267666807955E-16</v>
      </c>
      <c r="D254">
        <f>(wet!J254-wet!D254)^2</f>
        <v>7.8202875663226277E-5</v>
      </c>
      <c r="E254">
        <f>(wet!K254-wet!E254)^2</f>
        <v>0</v>
      </c>
      <c r="F254">
        <f>(wet!L254-wet!F254)^2</f>
        <v>3.2148900284052187E-17</v>
      </c>
      <c r="G254">
        <f>(wet!M254-wet!G254)^2</f>
        <v>1.0111874761197274E-5</v>
      </c>
      <c r="I254">
        <f>(wet!H254-Q$5)^2</f>
        <v>0</v>
      </c>
      <c r="J254">
        <f>(wet!I254-R$5)^2</f>
        <v>0.21894956900116511</v>
      </c>
      <c r="K254">
        <f>(wet!J254-S$5)^2</f>
        <v>5.2282833167495459</v>
      </c>
      <c r="L254">
        <f>(wet!K254-T$5)^2</f>
        <v>2.25</v>
      </c>
      <c r="M254">
        <f>(wet!L254-U$5)^2</f>
        <v>2.2468166267854808</v>
      </c>
      <c r="N254">
        <f>(wet!M254-V$5)^2</f>
        <v>8.4635740615206692E-2</v>
      </c>
    </row>
    <row r="255" spans="1:14" x14ac:dyDescent="0.2">
      <c r="A255">
        <v>12.525</v>
      </c>
      <c r="B255">
        <f>(wet!H255-wet!B255)^2</f>
        <v>0</v>
      </c>
      <c r="C255">
        <f>(wet!I255-wet!C255)^2</f>
        <v>1.6460989752991877E-17</v>
      </c>
      <c r="D255">
        <f>(wet!J255-wet!D255)^2</f>
        <v>8.0878091949544381E-5</v>
      </c>
      <c r="E255">
        <f>(wet!K255-wet!E255)^2</f>
        <v>0</v>
      </c>
      <c r="F255">
        <f>(wet!L255-wet!F255)^2</f>
        <v>1.6900002796624655E-18</v>
      </c>
      <c r="G255">
        <f>(wet!M255-wet!G255)^2</f>
        <v>1.0618689968544959E-5</v>
      </c>
      <c r="I255">
        <f>(wet!H255-Q$5)^2</f>
        <v>0</v>
      </c>
      <c r="J255">
        <f>(wet!I255-R$5)^2</f>
        <v>0.21894956900116511</v>
      </c>
      <c r="K255">
        <f>(wet!J255-S$5)^2</f>
        <v>5.2282833167495459</v>
      </c>
      <c r="L255">
        <f>(wet!K255-T$5)^2</f>
        <v>2.25</v>
      </c>
      <c r="M255">
        <f>(wet!L255-U$5)^2</f>
        <v>2.2468166267854808</v>
      </c>
      <c r="N255">
        <f>(wet!M255-V$5)^2</f>
        <v>8.4635740615206692E-2</v>
      </c>
    </row>
    <row r="256" spans="1:14" x14ac:dyDescent="0.2">
      <c r="A256">
        <v>12.574999999999999</v>
      </c>
      <c r="B256">
        <f>(wet!H256-wet!B256)^2</f>
        <v>0</v>
      </c>
      <c r="C256">
        <f>(wet!I256-wet!C256)^2</f>
        <v>8.4099348945178722E-19</v>
      </c>
      <c r="D256">
        <f>(wet!J256-wet!D256)^2</f>
        <v>8.3735153104071017E-5</v>
      </c>
      <c r="E256">
        <f>(wet!K256-wet!E256)^2</f>
        <v>0</v>
      </c>
      <c r="F256">
        <f>(wet!L256-wet!F256)^2</f>
        <v>8.4100013916930978E-20</v>
      </c>
      <c r="G256">
        <f>(wet!M256-wet!G256)^2</f>
        <v>1.1161517021324505E-5</v>
      </c>
      <c r="I256">
        <f>(wet!H256-Q$5)^2</f>
        <v>0</v>
      </c>
      <c r="J256">
        <f>(wet!I256-R$5)^2</f>
        <v>0.21894956900116511</v>
      </c>
      <c r="K256">
        <f>(wet!J256-S$5)^2</f>
        <v>5.2282833167495459</v>
      </c>
      <c r="L256">
        <f>(wet!K256-T$5)^2</f>
        <v>2.25</v>
      </c>
      <c r="M256">
        <f>(wet!L256-U$5)^2</f>
        <v>2.2468166267854808</v>
      </c>
      <c r="N256">
        <f>(wet!M256-V$5)^2</f>
        <v>8.4635740615206692E-2</v>
      </c>
    </row>
    <row r="257" spans="1:14" x14ac:dyDescent="0.2">
      <c r="A257">
        <v>12.625</v>
      </c>
      <c r="B257">
        <f>(wet!H257-wet!B257)^2</f>
        <v>0</v>
      </c>
      <c r="C257">
        <f>(wet!I257-wet!C257)^2</f>
        <v>4.1930522535704562E-20</v>
      </c>
      <c r="D257">
        <f>(wet!J257-wet!D257)^2</f>
        <v>8.6794401551157068E-5</v>
      </c>
      <c r="E257">
        <f>(wet!K257-wet!E257)^2</f>
        <v>0</v>
      </c>
      <c r="F257">
        <f>(wet!L257-wet!F257)^2</f>
        <v>4.9000008108556693E-21</v>
      </c>
      <c r="G257">
        <f>(wet!M257-wet!G257)^2</f>
        <v>1.1744353566188932E-5</v>
      </c>
      <c r="I257">
        <f>(wet!H257-Q$5)^2</f>
        <v>0</v>
      </c>
      <c r="J257">
        <f>(wet!I257-R$5)^2</f>
        <v>0.21894956900116511</v>
      </c>
      <c r="K257">
        <f>(wet!J257-S$5)^2</f>
        <v>5.2282833167495459</v>
      </c>
      <c r="L257">
        <f>(wet!K257-T$5)^2</f>
        <v>2.25</v>
      </c>
      <c r="M257">
        <f>(wet!L257-U$5)^2</f>
        <v>2.2468166267854808</v>
      </c>
      <c r="N257">
        <f>(wet!M257-V$5)^2</f>
        <v>8.4635740615206692E-2</v>
      </c>
    </row>
    <row r="258" spans="1:14" x14ac:dyDescent="0.2">
      <c r="A258">
        <v>12.675000000000001</v>
      </c>
      <c r="B258">
        <f>(wet!H258-wet!B258)^2</f>
        <v>0</v>
      </c>
      <c r="C258">
        <f>(wet!I258-wet!C258)^2</f>
        <v>2.0355606316327735E-21</v>
      </c>
      <c r="D258">
        <f>(wet!J258-wet!D258)^2</f>
        <v>9.0081605819775795E-5</v>
      </c>
      <c r="E258">
        <f>(wet!K258-wet!E258)^2</f>
        <v>0</v>
      </c>
      <c r="F258">
        <f>(wet!L258-wet!F258)^2</f>
        <v>1.0000001654807488E-22</v>
      </c>
      <c r="G258">
        <f>(wet!M258-wet!G258)^2</f>
        <v>1.2372316718809835E-5</v>
      </c>
      <c r="I258">
        <f>(wet!H258-Q$5)^2</f>
        <v>0</v>
      </c>
      <c r="J258">
        <f>(wet!I258-R$5)^2</f>
        <v>0.21894956900116511</v>
      </c>
      <c r="K258">
        <f>(wet!J258-S$5)^2</f>
        <v>5.2282833167495459</v>
      </c>
      <c r="L258">
        <f>(wet!K258-T$5)^2</f>
        <v>2.25</v>
      </c>
      <c r="M258">
        <f>(wet!L258-U$5)^2</f>
        <v>2.2468166267854808</v>
      </c>
      <c r="N258">
        <f>(wet!M258-V$5)^2</f>
        <v>8.4635740615206692E-2</v>
      </c>
    </row>
    <row r="259" spans="1:14" x14ac:dyDescent="0.2">
      <c r="A259">
        <v>12.725</v>
      </c>
      <c r="B259">
        <f>(wet!H259-wet!B259)^2</f>
        <v>0</v>
      </c>
      <c r="C259">
        <f>(wet!I259-wet!C259)^2</f>
        <v>9.6013774675016142E-23</v>
      </c>
      <c r="D259">
        <f>(wet!J259-wet!D259)^2</f>
        <v>9.3632887464628722E-5</v>
      </c>
      <c r="E259">
        <f>(wet!K259-wet!E259)^2</f>
        <v>0</v>
      </c>
      <c r="F259">
        <f>(wet!L259-wet!F259)^2</f>
        <v>0</v>
      </c>
      <c r="G259">
        <f>(wet!M259-wet!G259)^2</f>
        <v>1.3052515060498661E-5</v>
      </c>
      <c r="I259">
        <f>(wet!H259-Q$5)^2</f>
        <v>0</v>
      </c>
      <c r="J259">
        <f>(wet!I259-R$5)^2</f>
        <v>0.21894956900116511</v>
      </c>
      <c r="K259">
        <f>(wet!J259-S$5)^2</f>
        <v>5.2282833167495459</v>
      </c>
      <c r="L259">
        <f>(wet!K259-T$5)^2</f>
        <v>2.25</v>
      </c>
      <c r="M259">
        <f>(wet!L259-U$5)^2</f>
        <v>2.2468166267854808</v>
      </c>
      <c r="N259">
        <f>(wet!M259-V$5)^2</f>
        <v>8.4635740615206692E-2</v>
      </c>
    </row>
    <row r="260" spans="1:14" x14ac:dyDescent="0.2">
      <c r="A260">
        <v>12.775</v>
      </c>
      <c r="B260">
        <f>(wet!H260-wet!B260)^2</f>
        <v>0</v>
      </c>
      <c r="C260">
        <f>(wet!I260-wet!C260)^2</f>
        <v>4.3915455216110179E-24</v>
      </c>
      <c r="D260">
        <f>(wet!J260-wet!D260)^2</f>
        <v>9.7505762895877963E-5</v>
      </c>
      <c r="E260">
        <f>(wet!K260-wet!E260)^2</f>
        <v>0</v>
      </c>
      <c r="F260">
        <f>(wet!L260-wet!F260)^2</f>
        <v>0</v>
      </c>
      <c r="G260">
        <f>(wet!M260-wet!G260)^2</f>
        <v>1.3796013304092404E-5</v>
      </c>
      <c r="I260">
        <f>(wet!H260-Q$5)^2</f>
        <v>0</v>
      </c>
      <c r="J260">
        <f>(wet!I260-R$5)^2</f>
        <v>0.21894956900116511</v>
      </c>
      <c r="K260">
        <f>(wet!J260-S$5)^2</f>
        <v>5.2282833167495459</v>
      </c>
      <c r="L260">
        <f>(wet!K260-T$5)^2</f>
        <v>2.25</v>
      </c>
      <c r="M260">
        <f>(wet!L260-U$5)^2</f>
        <v>2.2468166267854808</v>
      </c>
      <c r="N260">
        <f>(wet!M260-V$5)^2</f>
        <v>8.4635740615206692E-2</v>
      </c>
    </row>
    <row r="261" spans="1:14" x14ac:dyDescent="0.2">
      <c r="A261">
        <v>12.824999999999999</v>
      </c>
      <c r="B261">
        <f>(wet!H261-wet!B261)^2</f>
        <v>0</v>
      </c>
      <c r="C261">
        <f>(wet!I261-wet!C261)^2</f>
        <v>1.9437820842984372E-25</v>
      </c>
      <c r="D261">
        <f>(wet!J261-wet!D261)^2</f>
        <v>1.0180419178356439E-4</v>
      </c>
      <c r="E261">
        <f>(wet!K261-wet!E261)^2</f>
        <v>0</v>
      </c>
      <c r="F261">
        <f>(wet!L261-wet!F261)^2</f>
        <v>0</v>
      </c>
      <c r="G261">
        <f>(wet!M261-wet!G261)^2</f>
        <v>1.4622397543200353E-5</v>
      </c>
      <c r="I261">
        <f>(wet!H261-Q$5)^2</f>
        <v>0</v>
      </c>
      <c r="J261">
        <f>(wet!I261-R$5)^2</f>
        <v>0.21894956900116511</v>
      </c>
      <c r="K261">
        <f>(wet!J261-S$5)^2</f>
        <v>5.2282833167495459</v>
      </c>
      <c r="L261">
        <f>(wet!K261-T$5)^2</f>
        <v>2.25</v>
      </c>
      <c r="M261">
        <f>(wet!L261-U$5)^2</f>
        <v>2.2468166267854808</v>
      </c>
      <c r="N261">
        <f>(wet!M261-V$5)^2</f>
        <v>8.4635740615206692E-2</v>
      </c>
    </row>
    <row r="262" spans="1:14" x14ac:dyDescent="0.2">
      <c r="A262">
        <v>12.875</v>
      </c>
      <c r="B262">
        <f>(wet!H262-wet!B262)^2</f>
        <v>0</v>
      </c>
      <c r="C262">
        <f>(wet!I262-wet!C262)^2</f>
        <v>8.3132573456405866E-27</v>
      </c>
      <c r="D262">
        <f>(wet!J262-wet!D262)^2</f>
        <v>1.0673631882751192E-4</v>
      </c>
      <c r="E262">
        <f>(wet!K262-wet!E262)^2</f>
        <v>0</v>
      </c>
      <c r="F262">
        <f>(wet!L262-wet!F262)^2</f>
        <v>0</v>
      </c>
      <c r="G262">
        <f>(wet!M262-wet!G262)^2</f>
        <v>1.5570508729769592E-5</v>
      </c>
      <c r="I262">
        <f>(wet!H262-Q$5)^2</f>
        <v>0</v>
      </c>
      <c r="J262">
        <f>(wet!I262-R$5)^2</f>
        <v>0.21894956900116511</v>
      </c>
      <c r="K262">
        <f>(wet!J262-S$5)^2</f>
        <v>5.2282833167495459</v>
      </c>
      <c r="L262">
        <f>(wet!K262-T$5)^2</f>
        <v>2.25</v>
      </c>
      <c r="M262">
        <f>(wet!L262-U$5)^2</f>
        <v>2.2468166267854808</v>
      </c>
      <c r="N262">
        <f>(wet!M262-V$5)^2</f>
        <v>8.4635740615206692E-2</v>
      </c>
    </row>
    <row r="263" spans="1:14" x14ac:dyDescent="0.2">
      <c r="A263">
        <v>12.925000000000001</v>
      </c>
      <c r="B263">
        <f>(wet!H263-wet!B263)^2</f>
        <v>0</v>
      </c>
      <c r="C263">
        <f>(wet!I263-wet!C263)^2</f>
        <v>3.3965392350504756E-28</v>
      </c>
      <c r="D263">
        <f>(wet!J263-wet!D263)^2</f>
        <v>1.1274982776000877E-4</v>
      </c>
      <c r="E263">
        <f>(wet!K263-wet!E263)^2</f>
        <v>0</v>
      </c>
      <c r="F263">
        <f>(wet!L263-wet!F263)^2</f>
        <v>0</v>
      </c>
      <c r="G263">
        <f>(wet!M263-wet!G263)^2</f>
        <v>1.6723950250630067E-5</v>
      </c>
      <c r="I263">
        <f>(wet!H263-Q$5)^2</f>
        <v>0</v>
      </c>
      <c r="J263">
        <f>(wet!I263-R$5)^2</f>
        <v>0.21894956900116511</v>
      </c>
      <c r="K263">
        <f>(wet!J263-S$5)^2</f>
        <v>5.2282833167495459</v>
      </c>
      <c r="L263">
        <f>(wet!K263-T$5)^2</f>
        <v>2.25</v>
      </c>
      <c r="M263">
        <f>(wet!L263-U$5)^2</f>
        <v>2.2468166267854808</v>
      </c>
      <c r="N263">
        <f>(wet!M263-V$5)^2</f>
        <v>8.4635740615206692E-2</v>
      </c>
    </row>
    <row r="264" spans="1:14" x14ac:dyDescent="0.2">
      <c r="A264">
        <v>12.975</v>
      </c>
      <c r="B264">
        <f>(wet!H264-wet!B264)^2</f>
        <v>0</v>
      </c>
      <c r="C264">
        <f>(wet!I264-wet!C264)^2</f>
        <v>1.2819760081846912E-29</v>
      </c>
      <c r="D264">
        <f>(wet!J264-wet!D264)^2</f>
        <v>1.2085635010748929E-4</v>
      </c>
      <c r="E264">
        <f>(wet!K264-wet!E264)^2</f>
        <v>0</v>
      </c>
      <c r="F264">
        <f>(wet!L264-wet!F264)^2</f>
        <v>0</v>
      </c>
      <c r="G264">
        <f>(wet!M264-wet!G264)^2</f>
        <v>1.8272948214518799E-5</v>
      </c>
      <c r="I264">
        <f>(wet!H264-Q$5)^2</f>
        <v>0</v>
      </c>
      <c r="J264">
        <f>(wet!I264-R$5)^2</f>
        <v>0.21894956900116511</v>
      </c>
      <c r="K264">
        <f>(wet!J264-S$5)^2</f>
        <v>5.2282833167495459</v>
      </c>
      <c r="L264">
        <f>(wet!K264-T$5)^2</f>
        <v>2.25</v>
      </c>
      <c r="M264">
        <f>(wet!L264-U$5)^2</f>
        <v>2.2468166267854808</v>
      </c>
      <c r="N264">
        <f>(wet!M264-V$5)^2</f>
        <v>8.4635740615206692E-2</v>
      </c>
    </row>
    <row r="265" spans="1:14" x14ac:dyDescent="0.2">
      <c r="A265">
        <v>13.025</v>
      </c>
      <c r="B265">
        <f>(wet!H265-wet!B265)^2</f>
        <v>0</v>
      </c>
      <c r="C265">
        <f>(wet!I265-wet!C265)^2</f>
        <v>3.7286003723356903E-31</v>
      </c>
      <c r="D265">
        <f>(wet!J265-wet!D265)^2</f>
        <v>1.3343861537462023E-4</v>
      </c>
      <c r="E265">
        <f>(wet!K265-wet!E265)^2</f>
        <v>0</v>
      </c>
      <c r="F265">
        <f>(wet!L265-wet!F265)^2</f>
        <v>0</v>
      </c>
      <c r="G265">
        <f>(wet!M265-wet!G265)^2</f>
        <v>2.0670749490246525E-5</v>
      </c>
      <c r="I265">
        <f>(wet!H265-Q$5)^2</f>
        <v>0</v>
      </c>
      <c r="J265">
        <f>(wet!I265-R$5)^2</f>
        <v>0.21894956900116511</v>
      </c>
      <c r="K265">
        <f>(wet!J265-S$5)^2</f>
        <v>5.2282833167495459</v>
      </c>
      <c r="L265">
        <f>(wet!K265-T$5)^2</f>
        <v>2.25</v>
      </c>
      <c r="M265">
        <f>(wet!L265-U$5)^2</f>
        <v>2.2468166267854808</v>
      </c>
      <c r="N265">
        <f>(wet!M265-V$5)^2</f>
        <v>8.4635740615206692E-2</v>
      </c>
    </row>
    <row r="266" spans="1:14" x14ac:dyDescent="0.2">
      <c r="A266">
        <v>13.074999999999999</v>
      </c>
      <c r="B266">
        <f>(wet!H266-wet!B266)^2</f>
        <v>0</v>
      </c>
      <c r="C266">
        <f>(wet!I266-wet!C266)^2</f>
        <v>1.7333369499449013E-33</v>
      </c>
      <c r="D266">
        <f>(wet!J266-wet!D266)^2</f>
        <v>1.5639937819334892E-4</v>
      </c>
      <c r="E266">
        <f>(wet!K266-wet!E266)^2</f>
        <v>0</v>
      </c>
      <c r="F266">
        <f>(wet!L266-wet!F266)^2</f>
        <v>0</v>
      </c>
      <c r="G266">
        <f>(wet!M266-wet!G266)^2</f>
        <v>2.5060156486658955E-5</v>
      </c>
      <c r="I266">
        <f>(wet!H266-Q$5)^2</f>
        <v>0</v>
      </c>
      <c r="J266">
        <f>(wet!I266-R$5)^2</f>
        <v>0.21894956900116511</v>
      </c>
      <c r="K266">
        <f>(wet!J266-S$5)^2</f>
        <v>5.2282833167495459</v>
      </c>
      <c r="L266">
        <f>(wet!K266-T$5)^2</f>
        <v>2.25</v>
      </c>
      <c r="M266">
        <f>(wet!L266-U$5)^2</f>
        <v>2.2468166267854808</v>
      </c>
      <c r="N266">
        <f>(wet!M266-V$5)^2</f>
        <v>8.4635740615206692E-2</v>
      </c>
    </row>
    <row r="267" spans="1:14" x14ac:dyDescent="0.2">
      <c r="A267">
        <v>13.125</v>
      </c>
      <c r="B267">
        <f>(wet!H267-wet!B267)^2</f>
        <v>0</v>
      </c>
      <c r="C267">
        <f>(wet!I267-wet!C267)^2</f>
        <v>0</v>
      </c>
      <c r="D267">
        <f>(wet!J267-wet!D267)^2</f>
        <v>2.0554868527772926E-4</v>
      </c>
      <c r="E267">
        <f>(wet!K267-wet!E267)^2</f>
        <v>0</v>
      </c>
      <c r="F267">
        <f>(wet!L267-wet!F267)^2</f>
        <v>0</v>
      </c>
      <c r="G267">
        <f>(wet!M267-wet!G267)^2</f>
        <v>3.4581559084867357E-5</v>
      </c>
      <c r="I267">
        <f>(wet!H267-Q$5)^2</f>
        <v>0</v>
      </c>
      <c r="J267">
        <f>(wet!I267-R$5)^2</f>
        <v>0.21894956900116511</v>
      </c>
      <c r="K267">
        <f>(wet!J267-S$5)^2</f>
        <v>5.2282833167495459</v>
      </c>
      <c r="L267">
        <f>(wet!K267-T$5)^2</f>
        <v>2.25</v>
      </c>
      <c r="M267">
        <f>(wet!L267-U$5)^2</f>
        <v>2.2468166267854808</v>
      </c>
      <c r="N267">
        <f>(wet!M267-V$5)^2</f>
        <v>8.4635740615206692E-2</v>
      </c>
    </row>
    <row r="268" spans="1:14" x14ac:dyDescent="0.2">
      <c r="A268">
        <v>13.175000000000001</v>
      </c>
      <c r="B268">
        <f>(wet!H268-wet!B268)^2</f>
        <v>0</v>
      </c>
      <c r="C268">
        <f>(wet!I268-wet!C268)^2</f>
        <v>0</v>
      </c>
      <c r="D268">
        <f>(wet!J268-wet!D268)^2</f>
        <v>3.2852181617862552E-4</v>
      </c>
      <c r="E268">
        <f>(wet!K268-wet!E268)^2</f>
        <v>0</v>
      </c>
      <c r="F268">
        <f>(wet!L268-wet!F268)^2</f>
        <v>0</v>
      </c>
      <c r="G268">
        <f>(wet!M268-wet!G268)^2</f>
        <v>5.9006168833188394E-5</v>
      </c>
      <c r="I268">
        <f>(wet!H268-Q$5)^2</f>
        <v>0</v>
      </c>
      <c r="J268">
        <f>(wet!I268-R$5)^2</f>
        <v>0.21894956900116511</v>
      </c>
      <c r="K268">
        <f>(wet!J268-S$5)^2</f>
        <v>5.2282833167495459</v>
      </c>
      <c r="L268">
        <f>(wet!K268-T$5)^2</f>
        <v>2.25</v>
      </c>
      <c r="M268">
        <f>(wet!L268-U$5)^2</f>
        <v>2.2468166267854808</v>
      </c>
      <c r="N268">
        <f>(wet!M268-V$5)^2</f>
        <v>8.4635740615206692E-2</v>
      </c>
    </row>
    <row r="269" spans="1:14" x14ac:dyDescent="0.2">
      <c r="A269">
        <v>13.225</v>
      </c>
      <c r="B269">
        <f>(wet!H269-wet!B269)^2</f>
        <v>0</v>
      </c>
      <c r="C269">
        <f>(wet!I269-wet!C269)^2</f>
        <v>0</v>
      </c>
      <c r="D269">
        <f>(wet!J269-wet!D269)^2</f>
        <v>6.9133732831897366E-4</v>
      </c>
      <c r="E269">
        <f>(wet!K269-wet!E269)^2</f>
        <v>0</v>
      </c>
      <c r="F269">
        <f>(wet!L269-wet!F269)^2</f>
        <v>0</v>
      </c>
      <c r="G269">
        <f>(wet!M269-wet!G269)^2</f>
        <v>1.334710602328686E-4</v>
      </c>
      <c r="I269">
        <f>(wet!H269-Q$5)^2</f>
        <v>0</v>
      </c>
      <c r="J269">
        <f>(wet!I269-R$5)^2</f>
        <v>0.21894956900116511</v>
      </c>
      <c r="K269">
        <f>(wet!J269-S$5)^2</f>
        <v>5.2282833167495459</v>
      </c>
      <c r="L269">
        <f>(wet!K269-T$5)^2</f>
        <v>2.25</v>
      </c>
      <c r="M269">
        <f>(wet!L269-U$5)^2</f>
        <v>2.2468166267854808</v>
      </c>
      <c r="N269">
        <f>(wet!M269-V$5)^2</f>
        <v>8.4635740615206692E-2</v>
      </c>
    </row>
    <row r="270" spans="1:14" x14ac:dyDescent="0.2">
      <c r="A270">
        <v>13.275</v>
      </c>
      <c r="B270">
        <f>(wet!H270-wet!B270)^2</f>
        <v>0</v>
      </c>
      <c r="C270">
        <f>(wet!I270-wet!C270)^2</f>
        <v>0</v>
      </c>
      <c r="D270">
        <f>(wet!J270-wet!D270)^2</f>
        <v>1.955887151511715E-3</v>
      </c>
      <c r="E270">
        <f>(wet!K270-wet!E270)^2</f>
        <v>0</v>
      </c>
      <c r="F270">
        <f>(wet!L270-wet!F270)^2</f>
        <v>0</v>
      </c>
      <c r="G270">
        <f>(wet!M270-wet!G270)^2</f>
        <v>4.01099458237142E-4</v>
      </c>
      <c r="I270">
        <f>(wet!H270-Q$5)^2</f>
        <v>0</v>
      </c>
      <c r="J270">
        <f>(wet!I270-R$5)^2</f>
        <v>0.21894956900116511</v>
      </c>
      <c r="K270">
        <f>(wet!J270-S$5)^2</f>
        <v>5.2282833167495459</v>
      </c>
      <c r="L270">
        <f>(wet!K270-T$5)^2</f>
        <v>2.25</v>
      </c>
      <c r="M270">
        <f>(wet!L270-U$5)^2</f>
        <v>2.2468166267854808</v>
      </c>
      <c r="N270">
        <f>(wet!M270-V$5)^2</f>
        <v>8.4635740615206692E-2</v>
      </c>
    </row>
    <row r="271" spans="1:14" x14ac:dyDescent="0.2">
      <c r="A271">
        <v>13.324999999999999</v>
      </c>
      <c r="B271">
        <f>(wet!H271-wet!B271)^2</f>
        <v>0</v>
      </c>
      <c r="C271">
        <f>(wet!I271-wet!C271)^2</f>
        <v>0</v>
      </c>
      <c r="D271">
        <f>(wet!J271-wet!D271)^2</f>
        <v>6.9978967757795751E-3</v>
      </c>
      <c r="E271">
        <f>(wet!K271-wet!E271)^2</f>
        <v>0</v>
      </c>
      <c r="F271">
        <f>(wet!L271-wet!F271)^2</f>
        <v>0</v>
      </c>
      <c r="G271">
        <f>(wet!M271-wet!G271)^2</f>
        <v>1.4879739854198101E-3</v>
      </c>
      <c r="I271">
        <f>(wet!H271-Q$5)^2</f>
        <v>0</v>
      </c>
      <c r="J271">
        <f>(wet!I271-R$5)^2</f>
        <v>0.21894956900116511</v>
      </c>
      <c r="K271">
        <f>(wet!J271-S$5)^2</f>
        <v>5.2282833167495459</v>
      </c>
      <c r="L271">
        <f>(wet!K271-T$5)^2</f>
        <v>2.25</v>
      </c>
      <c r="M271">
        <f>(wet!L271-U$5)^2</f>
        <v>2.2468166267854808</v>
      </c>
      <c r="N271">
        <f>(wet!M271-V$5)^2</f>
        <v>8.4635740615206692E-2</v>
      </c>
    </row>
    <row r="272" spans="1:14" x14ac:dyDescent="0.2">
      <c r="A272">
        <v>13.375</v>
      </c>
      <c r="B272">
        <f>(wet!H272-wet!B272)^2</f>
        <v>0</v>
      </c>
      <c r="C272">
        <f>(wet!I272-wet!C272)^2</f>
        <v>0</v>
      </c>
      <c r="D272">
        <f>(wet!J272-wet!D272)^2</f>
        <v>2.8582572751247193E-2</v>
      </c>
      <c r="E272">
        <f>(wet!K272-wet!E272)^2</f>
        <v>0</v>
      </c>
      <c r="F272">
        <f>(wet!L272-wet!F272)^2</f>
        <v>0</v>
      </c>
      <c r="G272">
        <f>(wet!M272-wet!G272)^2</f>
        <v>6.1425882054367727E-3</v>
      </c>
      <c r="I272">
        <f>(wet!H272-Q$5)^2</f>
        <v>0</v>
      </c>
      <c r="J272">
        <f>(wet!I272-R$5)^2</f>
        <v>0.21894956900116511</v>
      </c>
      <c r="K272">
        <f>(wet!J272-S$5)^2</f>
        <v>5.2282833167495459</v>
      </c>
      <c r="L272">
        <f>(wet!K272-T$5)^2</f>
        <v>2.25</v>
      </c>
      <c r="M272">
        <f>(wet!L272-U$5)^2</f>
        <v>2.2468166267854808</v>
      </c>
      <c r="N272">
        <f>(wet!M272-V$5)^2</f>
        <v>8.4635740615206692E-2</v>
      </c>
    </row>
    <row r="273" spans="1:14" x14ac:dyDescent="0.2">
      <c r="A273">
        <v>13.425000000000001</v>
      </c>
      <c r="B273">
        <f>(wet!H273-wet!B273)^2</f>
        <v>0</v>
      </c>
      <c r="C273">
        <f>(wet!I273-wet!C273)^2</f>
        <v>0</v>
      </c>
      <c r="D273">
        <f>(wet!J273-wet!D273)^2</f>
        <v>0.12043174148989642</v>
      </c>
      <c r="E273">
        <f>(wet!K273-wet!E273)^2</f>
        <v>0</v>
      </c>
      <c r="F273">
        <f>(wet!L273-wet!F273)^2</f>
        <v>0</v>
      </c>
      <c r="G273">
        <f>(wet!M273-wet!G273)^2</f>
        <v>2.5495867133128798E-2</v>
      </c>
      <c r="I273">
        <f>(wet!H273-Q$5)^2</f>
        <v>0</v>
      </c>
      <c r="J273">
        <f>(wet!I273-R$5)^2</f>
        <v>0.21894956900116511</v>
      </c>
      <c r="K273">
        <f>(wet!J273-S$5)^2</f>
        <v>5.2282833167495459</v>
      </c>
      <c r="L273">
        <f>(wet!K273-T$5)^2</f>
        <v>2.25</v>
      </c>
      <c r="M273">
        <f>(wet!L273-U$5)^2</f>
        <v>2.2468166267854808</v>
      </c>
      <c r="N273">
        <f>(wet!M273-V$5)^2</f>
        <v>8.4635740615206692E-2</v>
      </c>
    </row>
    <row r="274" spans="1:14" x14ac:dyDescent="0.2">
      <c r="A274">
        <v>13.475</v>
      </c>
      <c r="B274">
        <f>(wet!H274-wet!B274)^2</f>
        <v>0</v>
      </c>
      <c r="C274">
        <f>(wet!I274-wet!C274)^2</f>
        <v>0</v>
      </c>
      <c r="D274">
        <f>(wet!J274-wet!D274)^2</f>
        <v>0.47584044286842303</v>
      </c>
      <c r="E274">
        <f>(wet!K274-wet!E274)^2</f>
        <v>0</v>
      </c>
      <c r="F274">
        <f>(wet!L274-wet!F274)^2</f>
        <v>0</v>
      </c>
      <c r="G274">
        <f>(wet!M274-wet!G274)^2</f>
        <v>9.6150082282975766E-2</v>
      </c>
      <c r="I274">
        <f>(wet!H274-Q$5)^2</f>
        <v>0</v>
      </c>
      <c r="J274">
        <f>(wet!I274-R$5)^2</f>
        <v>0.21894956900116511</v>
      </c>
      <c r="K274">
        <f>(wet!J274-S$5)^2</f>
        <v>5.2282833167495459</v>
      </c>
      <c r="L274">
        <f>(wet!K274-T$5)^2</f>
        <v>2.25</v>
      </c>
      <c r="M274">
        <f>(wet!L274-U$5)^2</f>
        <v>2.2468166267854808</v>
      </c>
      <c r="N274">
        <f>(wet!M274-V$5)^2</f>
        <v>8.4635740615206692E-2</v>
      </c>
    </row>
    <row r="275" spans="1:14" x14ac:dyDescent="0.2">
      <c r="A275">
        <v>13.525</v>
      </c>
      <c r="B275">
        <f>(wet!H275-wet!B275)^2</f>
        <v>0</v>
      </c>
      <c r="C275">
        <f>(wet!I275-wet!C275)^2</f>
        <v>0</v>
      </c>
      <c r="D275">
        <f>(wet!J275-wet!D275)^2</f>
        <v>3.8427133165496103</v>
      </c>
      <c r="E275">
        <f>(wet!K275-wet!E275)^2</f>
        <v>0</v>
      </c>
      <c r="F275">
        <f>(wet!L275-wet!F275)^2</f>
        <v>0</v>
      </c>
      <c r="G275">
        <f>(wet!M275-wet!G275)^2</f>
        <v>0.44021703420540859</v>
      </c>
      <c r="I275">
        <f>(wet!H275-Q$5)^2</f>
        <v>0</v>
      </c>
      <c r="J275">
        <f>(wet!I275-R$5)^2</f>
        <v>0.21894956900116511</v>
      </c>
      <c r="K275">
        <f>(wet!J275-S$5)^2</f>
        <v>0.87570978571067437</v>
      </c>
      <c r="L275">
        <f>(wet!K275-T$5)^2</f>
        <v>2.25</v>
      </c>
      <c r="M275">
        <f>(wet!L275-U$5)^2</f>
        <v>2.2468166267854808</v>
      </c>
      <c r="N275">
        <f>(wet!M275-V$5)^2</f>
        <v>2.2437341644282234</v>
      </c>
    </row>
    <row r="276" spans="1:14" x14ac:dyDescent="0.2">
      <c r="A276">
        <v>13.574999999999999</v>
      </c>
      <c r="B276">
        <f>(wet!H276-wet!B276)^2</f>
        <v>0</v>
      </c>
      <c r="C276">
        <f>(wet!I276-wet!C276)^2</f>
        <v>0</v>
      </c>
      <c r="D276">
        <f>(wet!J276-wet!D276)^2</f>
        <v>1.4640657962827659</v>
      </c>
      <c r="E276">
        <f>(wet!K276-wet!E276)^2</f>
        <v>0</v>
      </c>
      <c r="F276">
        <f>(wet!L276-wet!F276)^2</f>
        <v>0</v>
      </c>
      <c r="G276">
        <f>(wet!M276-wet!G276)^2</f>
        <v>0.15096688582165271</v>
      </c>
      <c r="I276">
        <f>(wet!H276-Q$5)^2</f>
        <v>0</v>
      </c>
      <c r="J276">
        <f>(wet!I276-R$5)^2</f>
        <v>0.21894956900116511</v>
      </c>
      <c r="K276">
        <f>(wet!J276-S$5)^2</f>
        <v>0.87570978571067437</v>
      </c>
      <c r="L276">
        <f>(wet!K276-T$5)^2</f>
        <v>2.25</v>
      </c>
      <c r="M276">
        <f>(wet!L276-U$5)^2</f>
        <v>2.2468166267854808</v>
      </c>
      <c r="N276">
        <f>(wet!M276-V$5)^2</f>
        <v>2.2437341644282234</v>
      </c>
    </row>
    <row r="277" spans="1:14" x14ac:dyDescent="0.2">
      <c r="A277">
        <v>13.625</v>
      </c>
      <c r="B277">
        <f>(wet!H277-wet!B277)^2</f>
        <v>0</v>
      </c>
      <c r="C277">
        <f>(wet!I277-wet!C277)^2</f>
        <v>0</v>
      </c>
      <c r="D277">
        <f>(wet!J277-wet!D277)^2</f>
        <v>0.28832167845781731</v>
      </c>
      <c r="E277">
        <f>(wet!K277-wet!E277)^2</f>
        <v>0</v>
      </c>
      <c r="F277">
        <f>(wet!L277-wet!F277)^2</f>
        <v>0</v>
      </c>
      <c r="G277">
        <f>(wet!M277-wet!G277)^2</f>
        <v>2.8014360721790477E-2</v>
      </c>
      <c r="I277">
        <f>(wet!H277-Q$5)^2</f>
        <v>0</v>
      </c>
      <c r="J277">
        <f>(wet!I277-R$5)^2</f>
        <v>0.21894956900116511</v>
      </c>
      <c r="K277">
        <f>(wet!J277-S$5)^2</f>
        <v>0.87570978571067437</v>
      </c>
      <c r="L277">
        <f>(wet!K277-T$5)^2</f>
        <v>2.25</v>
      </c>
      <c r="M277">
        <f>(wet!L277-U$5)^2</f>
        <v>2.2468166267854808</v>
      </c>
      <c r="N277">
        <f>(wet!M277-V$5)^2</f>
        <v>2.2437341644282234</v>
      </c>
    </row>
    <row r="278" spans="1:14" x14ac:dyDescent="0.2">
      <c r="A278">
        <v>13.675000000000001</v>
      </c>
      <c r="B278">
        <f>(wet!H278-wet!B278)^2</f>
        <v>0</v>
      </c>
      <c r="C278">
        <f>(wet!I278-wet!C278)^2</f>
        <v>0</v>
      </c>
      <c r="D278">
        <f>(wet!J278-wet!D278)^2</f>
        <v>2.9315579195296995E-2</v>
      </c>
      <c r="E278">
        <f>(wet!K278-wet!E278)^2</f>
        <v>0</v>
      </c>
      <c r="F278">
        <f>(wet!L278-wet!F278)^2</f>
        <v>0</v>
      </c>
      <c r="G278">
        <f>(wet!M278-wet!G278)^2</f>
        <v>2.8775914986426069E-3</v>
      </c>
      <c r="I278">
        <f>(wet!H278-Q$5)^2</f>
        <v>0</v>
      </c>
      <c r="J278">
        <f>(wet!I278-R$5)^2</f>
        <v>0.21894956900116511</v>
      </c>
      <c r="K278">
        <f>(wet!J278-S$5)^2</f>
        <v>0.87570978571067437</v>
      </c>
      <c r="L278">
        <f>(wet!K278-T$5)^2</f>
        <v>2.25</v>
      </c>
      <c r="M278">
        <f>(wet!L278-U$5)^2</f>
        <v>2.2468166267854808</v>
      </c>
      <c r="N278">
        <f>(wet!M278-V$5)^2</f>
        <v>2.2437341644282234</v>
      </c>
    </row>
    <row r="279" spans="1:14" x14ac:dyDescent="0.2">
      <c r="A279">
        <v>13.725</v>
      </c>
      <c r="B279">
        <f>(wet!H279-wet!B279)^2</f>
        <v>0</v>
      </c>
      <c r="C279">
        <f>(wet!I279-wet!C279)^2</f>
        <v>0</v>
      </c>
      <c r="D279">
        <f>(wet!J279-wet!D279)^2</f>
        <v>2.0399588885725078E-3</v>
      </c>
      <c r="E279">
        <f>(wet!K279-wet!E279)^2</f>
        <v>0</v>
      </c>
      <c r="F279">
        <f>(wet!L279-wet!F279)^2</f>
        <v>0</v>
      </c>
      <c r="G279">
        <f>(wet!M279-wet!G279)^2</f>
        <v>2.0503957541435816E-4</v>
      </c>
      <c r="I279">
        <f>(wet!H279-Q$5)^2</f>
        <v>0</v>
      </c>
      <c r="J279">
        <f>(wet!I279-R$5)^2</f>
        <v>0.21894956900116511</v>
      </c>
      <c r="K279">
        <f>(wet!J279-S$5)^2</f>
        <v>0.87570978571067437</v>
      </c>
      <c r="L279">
        <f>(wet!K279-T$5)^2</f>
        <v>2.25</v>
      </c>
      <c r="M279">
        <f>(wet!L279-U$5)^2</f>
        <v>2.2468166267854808</v>
      </c>
      <c r="N279">
        <f>(wet!M279-V$5)^2</f>
        <v>2.2437341644282234</v>
      </c>
    </row>
    <row r="280" spans="1:14" x14ac:dyDescent="0.2">
      <c r="A280">
        <v>13.775</v>
      </c>
      <c r="B280">
        <f>(wet!H280-wet!B280)^2</f>
        <v>0</v>
      </c>
      <c r="C280">
        <f>(wet!I280-wet!C280)^2</f>
        <v>0</v>
      </c>
      <c r="D280">
        <f>(wet!J280-wet!D280)^2</f>
        <v>1.2463808952284706E-4</v>
      </c>
      <c r="E280">
        <f>(wet!K280-wet!E280)^2</f>
        <v>0</v>
      </c>
      <c r="F280">
        <f>(wet!L280-wet!F280)^2</f>
        <v>0</v>
      </c>
      <c r="G280">
        <f>(wet!M280-wet!G280)^2</f>
        <v>1.265612713853443E-5</v>
      </c>
      <c r="I280">
        <f>(wet!H280-Q$5)^2</f>
        <v>0</v>
      </c>
      <c r="J280">
        <f>(wet!I280-R$5)^2</f>
        <v>0.21894956900116511</v>
      </c>
      <c r="K280">
        <f>(wet!J280-S$5)^2</f>
        <v>0.87570978571067437</v>
      </c>
      <c r="L280">
        <f>(wet!K280-T$5)^2</f>
        <v>2.25</v>
      </c>
      <c r="M280">
        <f>(wet!L280-U$5)^2</f>
        <v>2.2468166267854808</v>
      </c>
      <c r="N280">
        <f>(wet!M280-V$5)^2</f>
        <v>2.2437341644282234</v>
      </c>
    </row>
    <row r="281" spans="1:14" x14ac:dyDescent="0.2">
      <c r="A281">
        <v>13.824999999999999</v>
      </c>
      <c r="B281">
        <f>(wet!H281-wet!B281)^2</f>
        <v>0</v>
      </c>
      <c r="C281">
        <f>(wet!I281-wet!C281)^2</f>
        <v>0</v>
      </c>
      <c r="D281">
        <f>(wet!J281-wet!D281)^2</f>
        <v>7.3588917171452775E-6</v>
      </c>
      <c r="E281">
        <f>(wet!K281-wet!E281)^2</f>
        <v>0</v>
      </c>
      <c r="F281">
        <f>(wet!L281-wet!F281)^2</f>
        <v>0</v>
      </c>
      <c r="G281">
        <f>(wet!M281-wet!G281)^2</f>
        <v>7.4941689068019757E-7</v>
      </c>
      <c r="I281">
        <f>(wet!H281-Q$5)^2</f>
        <v>0</v>
      </c>
      <c r="J281">
        <f>(wet!I281-R$5)^2</f>
        <v>0.21894956900116511</v>
      </c>
      <c r="K281">
        <f>(wet!J281-S$5)^2</f>
        <v>0.87570978571067437</v>
      </c>
      <c r="L281">
        <f>(wet!K281-T$5)^2</f>
        <v>2.25</v>
      </c>
      <c r="M281">
        <f>(wet!L281-U$5)^2</f>
        <v>2.2468166267854808</v>
      </c>
      <c r="N281">
        <f>(wet!M281-V$5)^2</f>
        <v>2.2437341644282234</v>
      </c>
    </row>
    <row r="282" spans="1:14" x14ac:dyDescent="0.2">
      <c r="A282">
        <v>13.875</v>
      </c>
      <c r="B282">
        <f>(wet!H282-wet!B282)^2</f>
        <v>0</v>
      </c>
      <c r="C282">
        <f>(wet!I282-wet!C282)^2</f>
        <v>0</v>
      </c>
      <c r="D282">
        <f>(wet!J282-wet!D282)^2</f>
        <v>4.308970972712086E-7</v>
      </c>
      <c r="E282">
        <f>(wet!K282-wet!E282)^2</f>
        <v>0</v>
      </c>
      <c r="F282">
        <f>(wet!L282-wet!F282)^2</f>
        <v>0</v>
      </c>
      <c r="G282">
        <f>(wet!M282-wet!G282)^2</f>
        <v>4.3913926692243918E-8</v>
      </c>
      <c r="I282">
        <f>(wet!H282-Q$5)^2</f>
        <v>0</v>
      </c>
      <c r="J282">
        <f>(wet!I282-R$5)^2</f>
        <v>0.21894956900116511</v>
      </c>
      <c r="K282">
        <f>(wet!J282-S$5)^2</f>
        <v>0.87570978571067437</v>
      </c>
      <c r="L282">
        <f>(wet!K282-T$5)^2</f>
        <v>2.25</v>
      </c>
      <c r="M282">
        <f>(wet!L282-U$5)^2</f>
        <v>2.2468166267854808</v>
      </c>
      <c r="N282">
        <f>(wet!M282-V$5)^2</f>
        <v>2.2437341644282234</v>
      </c>
    </row>
    <row r="283" spans="1:14" x14ac:dyDescent="0.2">
      <c r="A283">
        <v>13.925000000000001</v>
      </c>
      <c r="B283">
        <f>(wet!H283-wet!B283)^2</f>
        <v>0</v>
      </c>
      <c r="C283">
        <f>(wet!I283-wet!C283)^2</f>
        <v>0</v>
      </c>
      <c r="D283">
        <f>(wet!J283-wet!D283)^2</f>
        <v>2.5183518331266153E-8</v>
      </c>
      <c r="E283">
        <f>(wet!K283-wet!E283)^2</f>
        <v>0</v>
      </c>
      <c r="F283">
        <f>(wet!L283-wet!F283)^2</f>
        <v>0</v>
      </c>
      <c r="G283">
        <f>(wet!M283-wet!G283)^2</f>
        <v>2.5669807305537469E-9</v>
      </c>
      <c r="I283">
        <f>(wet!H283-Q$5)^2</f>
        <v>0</v>
      </c>
      <c r="J283">
        <f>(wet!I283-R$5)^2</f>
        <v>0.21894956900116511</v>
      </c>
      <c r="K283">
        <f>(wet!J283-S$5)^2</f>
        <v>0.87570978571067437</v>
      </c>
      <c r="L283">
        <f>(wet!K283-T$5)^2</f>
        <v>2.25</v>
      </c>
      <c r="M283">
        <f>(wet!L283-U$5)^2</f>
        <v>2.2468166267854808</v>
      </c>
      <c r="N283">
        <f>(wet!M283-V$5)^2</f>
        <v>2.2437341644282234</v>
      </c>
    </row>
    <row r="284" spans="1:14" x14ac:dyDescent="0.2">
      <c r="A284">
        <v>13.975</v>
      </c>
      <c r="B284">
        <f>(wet!H284-wet!B284)^2</f>
        <v>0</v>
      </c>
      <c r="C284">
        <f>(wet!I284-wet!C284)^2</f>
        <v>0</v>
      </c>
      <c r="D284">
        <f>(wet!J284-wet!D284)^2</f>
        <v>1.4713433242198554E-9</v>
      </c>
      <c r="E284">
        <f>(wet!K284-wet!E284)^2</f>
        <v>0</v>
      </c>
      <c r="F284">
        <f>(wet!L284-wet!F284)^2</f>
        <v>0</v>
      </c>
      <c r="G284">
        <f>(wet!M284-wet!G284)^2</f>
        <v>1.4998190582674031E-10</v>
      </c>
      <c r="I284">
        <f>(wet!H284-Q$5)^2</f>
        <v>0</v>
      </c>
      <c r="J284">
        <f>(wet!I284-R$5)^2</f>
        <v>0.21894956900116511</v>
      </c>
      <c r="K284">
        <f>(wet!J284-S$5)^2</f>
        <v>0.87570978571067437</v>
      </c>
      <c r="L284">
        <f>(wet!K284-T$5)^2</f>
        <v>2.25</v>
      </c>
      <c r="M284">
        <f>(wet!L284-U$5)^2</f>
        <v>2.2468166267854808</v>
      </c>
      <c r="N284">
        <f>(wet!M284-V$5)^2</f>
        <v>2.2437341644282234</v>
      </c>
    </row>
    <row r="285" spans="1:14" x14ac:dyDescent="0.2">
      <c r="A285">
        <v>14.025</v>
      </c>
      <c r="B285">
        <f>(wet!H285-wet!B285)^2</f>
        <v>0</v>
      </c>
      <c r="C285">
        <f>(wet!I285-wet!C285)^2</f>
        <v>0</v>
      </c>
      <c r="D285">
        <f>(wet!J285-wet!D285)^2</f>
        <v>8.5965753882840574E-11</v>
      </c>
      <c r="E285">
        <f>(wet!K285-wet!E285)^2</f>
        <v>0</v>
      </c>
      <c r="F285">
        <f>(wet!L285-wet!F285)^2</f>
        <v>0</v>
      </c>
      <c r="G285">
        <f>(wet!M285-wet!G285)^2</f>
        <v>8.7630208576956551E-12</v>
      </c>
      <c r="I285">
        <f>(wet!H285-Q$5)^2</f>
        <v>0</v>
      </c>
      <c r="J285">
        <f>(wet!I285-R$5)^2</f>
        <v>0.21894956900116511</v>
      </c>
      <c r="K285">
        <f>(wet!J285-S$5)^2</f>
        <v>0.87570978571067437</v>
      </c>
      <c r="L285">
        <f>(wet!K285-T$5)^2</f>
        <v>2.25</v>
      </c>
      <c r="M285">
        <f>(wet!L285-U$5)^2</f>
        <v>2.2468166267854808</v>
      </c>
      <c r="N285">
        <f>(wet!M285-V$5)^2</f>
        <v>2.2437341644282234</v>
      </c>
    </row>
    <row r="286" spans="1:14" x14ac:dyDescent="0.2">
      <c r="A286">
        <v>14.074999999999999</v>
      </c>
      <c r="B286">
        <f>(wet!H286-wet!B286)^2</f>
        <v>0</v>
      </c>
      <c r="C286">
        <f>(wet!I286-wet!C286)^2</f>
        <v>0</v>
      </c>
      <c r="D286">
        <f>(wet!J286-wet!D286)^2</f>
        <v>5.0232320446668691E-12</v>
      </c>
      <c r="E286">
        <f>(wet!K286-wet!E286)^2</f>
        <v>0</v>
      </c>
      <c r="F286">
        <f>(wet!L286-wet!F286)^2</f>
        <v>0</v>
      </c>
      <c r="G286">
        <f>(wet!M286-wet!G286)^2</f>
        <v>5.120547362875755E-13</v>
      </c>
      <c r="I286">
        <f>(wet!H286-Q$5)^2</f>
        <v>0</v>
      </c>
      <c r="J286">
        <f>(wet!I286-R$5)^2</f>
        <v>0.21894956900116511</v>
      </c>
      <c r="K286">
        <f>(wet!J286-S$5)^2</f>
        <v>0.87570978571067437</v>
      </c>
      <c r="L286">
        <f>(wet!K286-T$5)^2</f>
        <v>2.25</v>
      </c>
      <c r="M286">
        <f>(wet!L286-U$5)^2</f>
        <v>2.2468166267854808</v>
      </c>
      <c r="N286">
        <f>(wet!M286-V$5)^2</f>
        <v>2.2437341644282234</v>
      </c>
    </row>
    <row r="287" spans="1:14" x14ac:dyDescent="0.2">
      <c r="A287">
        <v>14.125</v>
      </c>
      <c r="B287">
        <f>(wet!H287-wet!B287)^2</f>
        <v>0</v>
      </c>
      <c r="C287">
        <f>(wet!I287-wet!C287)^2</f>
        <v>0</v>
      </c>
      <c r="D287">
        <f>(wet!J287-wet!D287)^2</f>
        <v>2.9355270706052173E-13</v>
      </c>
      <c r="E287">
        <f>(wet!K287-wet!E287)^2</f>
        <v>0</v>
      </c>
      <c r="F287">
        <f>(wet!L287-wet!F287)^2</f>
        <v>0</v>
      </c>
      <c r="G287">
        <f>(wet!M287-wet!G287)^2</f>
        <v>2.9925540135429065E-14</v>
      </c>
      <c r="I287">
        <f>(wet!H287-Q$5)^2</f>
        <v>0</v>
      </c>
      <c r="J287">
        <f>(wet!I287-R$5)^2</f>
        <v>0.21894956900116511</v>
      </c>
      <c r="K287">
        <f>(wet!J287-S$5)^2</f>
        <v>0.87570978571067437</v>
      </c>
      <c r="L287">
        <f>(wet!K287-T$5)^2</f>
        <v>2.25</v>
      </c>
      <c r="M287">
        <f>(wet!L287-U$5)^2</f>
        <v>2.2468166267854808</v>
      </c>
      <c r="N287">
        <f>(wet!M287-V$5)^2</f>
        <v>2.2437341644282234</v>
      </c>
    </row>
    <row r="288" spans="1:14" x14ac:dyDescent="0.2">
      <c r="A288">
        <v>14.175000000000001</v>
      </c>
      <c r="B288">
        <f>(wet!H288-wet!B288)^2</f>
        <v>0</v>
      </c>
      <c r="C288">
        <f>(wet!I288-wet!C288)^2</f>
        <v>0</v>
      </c>
      <c r="D288">
        <f>(wet!J288-wet!D288)^2</f>
        <v>1.7156170693635651E-14</v>
      </c>
      <c r="E288">
        <f>(wet!K288-wet!E288)^2</f>
        <v>0</v>
      </c>
      <c r="F288">
        <f>(wet!L288-wet!F288)^2</f>
        <v>0</v>
      </c>
      <c r="G288">
        <f>(wet!M288-wet!G288)^2</f>
        <v>1.7489123922623496E-15</v>
      </c>
      <c r="I288">
        <f>(wet!H288-Q$5)^2</f>
        <v>0</v>
      </c>
      <c r="J288">
        <f>(wet!I288-R$5)^2</f>
        <v>0.21894956900116511</v>
      </c>
      <c r="K288">
        <f>(wet!J288-S$5)^2</f>
        <v>0.87570978571067437</v>
      </c>
      <c r="L288">
        <f>(wet!K288-T$5)^2</f>
        <v>2.25</v>
      </c>
      <c r="M288">
        <f>(wet!L288-U$5)^2</f>
        <v>2.2468166267854808</v>
      </c>
      <c r="N288">
        <f>(wet!M288-V$5)^2</f>
        <v>2.2437341644282234</v>
      </c>
    </row>
    <row r="289" spans="1:14" x14ac:dyDescent="0.2">
      <c r="A289">
        <v>14.225</v>
      </c>
      <c r="B289">
        <f>(wet!H289-wet!B289)^2</f>
        <v>0</v>
      </c>
      <c r="C289">
        <f>(wet!I289-wet!C289)^2</f>
        <v>0</v>
      </c>
      <c r="D289">
        <f>(wet!J289-wet!D289)^2</f>
        <v>1.0026829233907695E-15</v>
      </c>
      <c r="E289">
        <f>(wet!K289-wet!E289)^2</f>
        <v>0</v>
      </c>
      <c r="F289">
        <f>(wet!L289-wet!F289)^2</f>
        <v>0</v>
      </c>
      <c r="G289">
        <f>(wet!M289-wet!G289)^2</f>
        <v>1.0221209895516651E-16</v>
      </c>
      <c r="I289">
        <f>(wet!H289-Q$5)^2</f>
        <v>0</v>
      </c>
      <c r="J289">
        <f>(wet!I289-R$5)^2</f>
        <v>0.21894956900116511</v>
      </c>
      <c r="K289">
        <f>(wet!J289-S$5)^2</f>
        <v>0.87570978571067437</v>
      </c>
      <c r="L289">
        <f>(wet!K289-T$5)^2</f>
        <v>2.25</v>
      </c>
      <c r="M289">
        <f>(wet!L289-U$5)^2</f>
        <v>2.2468166267854808</v>
      </c>
      <c r="N289">
        <f>(wet!M289-V$5)^2</f>
        <v>2.2437341644282234</v>
      </c>
    </row>
    <row r="290" spans="1:14" x14ac:dyDescent="0.2">
      <c r="A290">
        <v>14.275</v>
      </c>
      <c r="B290">
        <f>(wet!H290-wet!B290)^2</f>
        <v>0</v>
      </c>
      <c r="C290">
        <f>(wet!I290-wet!C290)^2</f>
        <v>0</v>
      </c>
      <c r="D290">
        <f>(wet!J290-wet!D290)^2</f>
        <v>5.8598140344690278E-17</v>
      </c>
      <c r="E290">
        <f>(wet!K290-wet!E290)^2</f>
        <v>0</v>
      </c>
      <c r="F290">
        <f>(wet!L290-wet!F290)^2</f>
        <v>0</v>
      </c>
      <c r="G290">
        <f>(wet!M290-wet!G290)^2</f>
        <v>5.9535999016284739E-18</v>
      </c>
      <c r="I290">
        <f>(wet!H290-Q$5)^2</f>
        <v>0</v>
      </c>
      <c r="J290">
        <f>(wet!I290-R$5)^2</f>
        <v>0.21894956900116511</v>
      </c>
      <c r="K290">
        <f>(wet!J290-S$5)^2</f>
        <v>0.87570978571067437</v>
      </c>
      <c r="L290">
        <f>(wet!K290-T$5)^2</f>
        <v>2.25</v>
      </c>
      <c r="M290">
        <f>(wet!L290-U$5)^2</f>
        <v>2.2468166267854808</v>
      </c>
      <c r="N290">
        <f>(wet!M290-V$5)^2</f>
        <v>2.2437341644282234</v>
      </c>
    </row>
    <row r="291" spans="1:14" x14ac:dyDescent="0.2">
      <c r="A291">
        <v>14.324999999999999</v>
      </c>
      <c r="B291">
        <f>(wet!H291-wet!B291)^2</f>
        <v>0</v>
      </c>
      <c r="C291">
        <f>(wet!I291-wet!C291)^2</f>
        <v>0</v>
      </c>
      <c r="D291">
        <f>(wet!J291-wet!D291)^2</f>
        <v>3.424025300175672E-18</v>
      </c>
      <c r="E291">
        <f>(wet!K291-wet!E291)^2</f>
        <v>0</v>
      </c>
      <c r="F291">
        <f>(wet!L291-wet!F291)^2</f>
        <v>0</v>
      </c>
      <c r="G291">
        <f>(wet!M291-wet!G291)^2</f>
        <v>3.4810005760384867E-19</v>
      </c>
      <c r="I291">
        <f>(wet!H291-Q$5)^2</f>
        <v>0</v>
      </c>
      <c r="J291">
        <f>(wet!I291-R$5)^2</f>
        <v>0.21894956900116511</v>
      </c>
      <c r="K291">
        <f>(wet!J291-S$5)^2</f>
        <v>0.87570978571067437</v>
      </c>
      <c r="L291">
        <f>(wet!K291-T$5)^2</f>
        <v>2.25</v>
      </c>
      <c r="M291">
        <f>(wet!L291-U$5)^2</f>
        <v>2.2468166267854808</v>
      </c>
      <c r="N291">
        <f>(wet!M291-V$5)^2</f>
        <v>2.2437341644282234</v>
      </c>
    </row>
    <row r="292" spans="1:14" x14ac:dyDescent="0.2">
      <c r="A292">
        <v>14.375</v>
      </c>
      <c r="B292">
        <f>(wet!H292-wet!B292)^2</f>
        <v>0</v>
      </c>
      <c r="C292">
        <f>(wet!I292-wet!C292)^2</f>
        <v>0</v>
      </c>
      <c r="D292">
        <f>(wet!J292-wet!D292)^2</f>
        <v>2.0001575549770903E-19</v>
      </c>
      <c r="E292">
        <f>(wet!K292-wet!E292)^2</f>
        <v>0</v>
      </c>
      <c r="F292">
        <f>(wet!L292-wet!F292)^2</f>
        <v>0</v>
      </c>
      <c r="G292">
        <f>(wet!M292-wet!G292)^2</f>
        <v>1.9600003243422677E-20</v>
      </c>
      <c r="I292">
        <f>(wet!H292-Q$5)^2</f>
        <v>0</v>
      </c>
      <c r="J292">
        <f>(wet!I292-R$5)^2</f>
        <v>0.21894956900116511</v>
      </c>
      <c r="K292">
        <f>(wet!J292-S$5)^2</f>
        <v>0.87570978571067437</v>
      </c>
      <c r="L292">
        <f>(wet!K292-T$5)^2</f>
        <v>2.25</v>
      </c>
      <c r="M292">
        <f>(wet!L292-U$5)^2</f>
        <v>2.2468166267854808</v>
      </c>
      <c r="N292">
        <f>(wet!M292-V$5)^2</f>
        <v>2.2437341644282234</v>
      </c>
    </row>
    <row r="293" spans="1:14" x14ac:dyDescent="0.2">
      <c r="A293">
        <v>14.425000000000001</v>
      </c>
      <c r="B293">
        <f>(wet!H293-wet!B293)^2</f>
        <v>0</v>
      </c>
      <c r="C293">
        <f>(wet!I293-wet!C293)^2</f>
        <v>0</v>
      </c>
      <c r="D293">
        <f>(wet!J293-wet!D293)^2</f>
        <v>1.1678503438764008E-20</v>
      </c>
      <c r="E293">
        <f>(wet!K293-wet!E293)^2</f>
        <v>0</v>
      </c>
      <c r="F293">
        <f>(wet!L293-wet!F293)^2</f>
        <v>0</v>
      </c>
      <c r="G293">
        <f>(wet!M293-wet!G293)^2</f>
        <v>9.0000014893267396E-22</v>
      </c>
      <c r="I293">
        <f>(wet!H293-Q$5)^2</f>
        <v>0</v>
      </c>
      <c r="J293">
        <f>(wet!I293-R$5)^2</f>
        <v>0.21894956900116511</v>
      </c>
      <c r="K293">
        <f>(wet!J293-S$5)^2</f>
        <v>0.87570978571067437</v>
      </c>
      <c r="L293">
        <f>(wet!K293-T$5)^2</f>
        <v>2.25</v>
      </c>
      <c r="M293">
        <f>(wet!L293-U$5)^2</f>
        <v>2.2468166267854808</v>
      </c>
      <c r="N293">
        <f>(wet!M293-V$5)^2</f>
        <v>2.2437341644282234</v>
      </c>
    </row>
    <row r="294" spans="1:14" x14ac:dyDescent="0.2">
      <c r="A294">
        <v>14.475</v>
      </c>
      <c r="B294">
        <f>(wet!H294-wet!B294)^2</f>
        <v>0</v>
      </c>
      <c r="C294">
        <f>(wet!I294-wet!C294)^2</f>
        <v>0</v>
      </c>
      <c r="D294">
        <f>(wet!J294-wet!D294)^2</f>
        <v>6.8142284818120819E-22</v>
      </c>
      <c r="E294">
        <f>(wet!K294-wet!E294)^2</f>
        <v>0</v>
      </c>
      <c r="F294">
        <f>(wet!L294-wet!F294)^2</f>
        <v>0</v>
      </c>
      <c r="G294">
        <f>(wet!M294-wet!G294)^2</f>
        <v>1.0000001654807488E-22</v>
      </c>
      <c r="I294">
        <f>(wet!H294-Q$5)^2</f>
        <v>0</v>
      </c>
      <c r="J294">
        <f>(wet!I294-R$5)^2</f>
        <v>0.21894956900116511</v>
      </c>
      <c r="K294">
        <f>(wet!J294-S$5)^2</f>
        <v>0.87570978571067437</v>
      </c>
      <c r="L294">
        <f>(wet!K294-T$5)^2</f>
        <v>2.25</v>
      </c>
      <c r="M294">
        <f>(wet!L294-U$5)^2</f>
        <v>2.2468166267854808</v>
      </c>
      <c r="N294">
        <f>(wet!M294-V$5)^2</f>
        <v>2.2437341644282234</v>
      </c>
    </row>
    <row r="295" spans="1:14" x14ac:dyDescent="0.2">
      <c r="A295">
        <v>14.525</v>
      </c>
      <c r="B295">
        <f>(wet!H295-wet!B295)^2</f>
        <v>0</v>
      </c>
      <c r="C295">
        <f>(wet!I295-wet!C295)^2</f>
        <v>0</v>
      </c>
      <c r="D295">
        <f>(wet!J295-wet!D295)^2</f>
        <v>3.9723957675700566E-23</v>
      </c>
      <c r="E295">
        <f>(wet!K295-wet!E295)^2</f>
        <v>0</v>
      </c>
      <c r="F295">
        <f>(wet!L295-wet!F295)^2</f>
        <v>0</v>
      </c>
      <c r="G295">
        <f>(wet!M295-wet!G295)^2</f>
        <v>0</v>
      </c>
      <c r="I295">
        <f>(wet!H295-Q$5)^2</f>
        <v>0</v>
      </c>
      <c r="J295">
        <f>(wet!I295-R$5)^2</f>
        <v>0.21894956900116511</v>
      </c>
      <c r="K295">
        <f>(wet!J295-S$5)^2</f>
        <v>0.87570978571067437</v>
      </c>
      <c r="L295">
        <f>(wet!K295-T$5)^2</f>
        <v>2.25</v>
      </c>
      <c r="M295">
        <f>(wet!L295-U$5)^2</f>
        <v>2.2468166267854808</v>
      </c>
      <c r="N295">
        <f>(wet!M295-V$5)^2</f>
        <v>2.2437341644282234</v>
      </c>
    </row>
    <row r="296" spans="1:14" x14ac:dyDescent="0.2">
      <c r="A296">
        <v>14.574999999999999</v>
      </c>
      <c r="B296">
        <f>(wet!H296-wet!B296)^2</f>
        <v>0</v>
      </c>
      <c r="C296">
        <f>(wet!I296-wet!C296)^2</f>
        <v>0</v>
      </c>
      <c r="D296">
        <f>(wet!J296-wet!D296)^2</f>
        <v>2.3120649331298866E-24</v>
      </c>
      <c r="E296">
        <f>(wet!K296-wet!E296)^2</f>
        <v>0</v>
      </c>
      <c r="F296">
        <f>(wet!L296-wet!F296)^2</f>
        <v>0</v>
      </c>
      <c r="G296">
        <f>(wet!M296-wet!G296)^2</f>
        <v>0</v>
      </c>
      <c r="I296">
        <f>(wet!H296-Q$5)^2</f>
        <v>0</v>
      </c>
      <c r="J296">
        <f>(wet!I296-R$5)^2</f>
        <v>0.21894956900116511</v>
      </c>
      <c r="K296">
        <f>(wet!J296-S$5)^2</f>
        <v>0.87570978571067437</v>
      </c>
      <c r="L296">
        <f>(wet!K296-T$5)^2</f>
        <v>2.25</v>
      </c>
      <c r="M296">
        <f>(wet!L296-U$5)^2</f>
        <v>2.2468166267854808</v>
      </c>
      <c r="N296">
        <f>(wet!M296-V$5)^2</f>
        <v>2.2437341644282234</v>
      </c>
    </row>
    <row r="297" spans="1:14" x14ac:dyDescent="0.2">
      <c r="A297">
        <v>14.625</v>
      </c>
      <c r="B297">
        <f>(wet!H297-wet!B297)^2</f>
        <v>0</v>
      </c>
      <c r="C297">
        <f>(wet!I297-wet!C297)^2</f>
        <v>0</v>
      </c>
      <c r="D297">
        <f>(wet!J297-wet!D297)^2</f>
        <v>1.3419910840711986E-25</v>
      </c>
      <c r="E297">
        <f>(wet!K297-wet!E297)^2</f>
        <v>0</v>
      </c>
      <c r="F297">
        <f>(wet!L297-wet!F297)^2</f>
        <v>0</v>
      </c>
      <c r="G297">
        <f>(wet!M297-wet!G297)^2</f>
        <v>0</v>
      </c>
      <c r="I297">
        <f>(wet!H297-Q$5)^2</f>
        <v>0</v>
      </c>
      <c r="J297">
        <f>(wet!I297-R$5)^2</f>
        <v>0.21894956900116511</v>
      </c>
      <c r="K297">
        <f>(wet!J297-S$5)^2</f>
        <v>0.87570978571067437</v>
      </c>
      <c r="L297">
        <f>(wet!K297-T$5)^2</f>
        <v>2.25</v>
      </c>
      <c r="M297">
        <f>(wet!L297-U$5)^2</f>
        <v>2.2468166267854808</v>
      </c>
      <c r="N297">
        <f>(wet!M297-V$5)^2</f>
        <v>2.2437341644282234</v>
      </c>
    </row>
    <row r="298" spans="1:14" x14ac:dyDescent="0.2">
      <c r="A298">
        <v>14.675000000000001</v>
      </c>
      <c r="B298">
        <f>(wet!H298-wet!B298)^2</f>
        <v>0</v>
      </c>
      <c r="C298">
        <f>(wet!I298-wet!C298)^2</f>
        <v>0</v>
      </c>
      <c r="D298">
        <f>(wet!J298-wet!D298)^2</f>
        <v>7.7682771418725777E-27</v>
      </c>
      <c r="E298">
        <f>(wet!K298-wet!E298)^2</f>
        <v>0</v>
      </c>
      <c r="F298">
        <f>(wet!L298-wet!F298)^2</f>
        <v>0</v>
      </c>
      <c r="G298">
        <f>(wet!M298-wet!G298)^2</f>
        <v>0</v>
      </c>
      <c r="I298">
        <f>(wet!H298-Q$5)^2</f>
        <v>0</v>
      </c>
      <c r="J298">
        <f>(wet!I298-R$5)^2</f>
        <v>0.21894956900116511</v>
      </c>
      <c r="K298">
        <f>(wet!J298-S$5)^2</f>
        <v>0.87570978571067437</v>
      </c>
      <c r="L298">
        <f>(wet!K298-T$5)^2</f>
        <v>2.25</v>
      </c>
      <c r="M298">
        <f>(wet!L298-U$5)^2</f>
        <v>2.2468166267854808</v>
      </c>
      <c r="N298">
        <f>(wet!M298-V$5)^2</f>
        <v>2.2437341644282234</v>
      </c>
    </row>
    <row r="299" spans="1:14" x14ac:dyDescent="0.2">
      <c r="A299">
        <v>14.725</v>
      </c>
      <c r="B299">
        <f>(wet!H299-wet!B299)^2</f>
        <v>0</v>
      </c>
      <c r="C299">
        <f>(wet!I299-wet!C299)^2</f>
        <v>0</v>
      </c>
      <c r="D299">
        <f>(wet!J299-wet!D299)^2</f>
        <v>4.4029531867747252E-28</v>
      </c>
      <c r="E299">
        <f>(wet!K299-wet!E299)^2</f>
        <v>0</v>
      </c>
      <c r="F299">
        <f>(wet!L299-wet!F299)^2</f>
        <v>0</v>
      </c>
      <c r="G299">
        <f>(wet!M299-wet!G299)^2</f>
        <v>0</v>
      </c>
      <c r="I299">
        <f>(wet!H299-Q$5)^2</f>
        <v>0</v>
      </c>
      <c r="J299">
        <f>(wet!I299-R$5)^2</f>
        <v>0.21894956900116511</v>
      </c>
      <c r="K299">
        <f>(wet!J299-S$5)^2</f>
        <v>0.87570978571067437</v>
      </c>
      <c r="L299">
        <f>(wet!K299-T$5)^2</f>
        <v>2.25</v>
      </c>
      <c r="M299">
        <f>(wet!L299-U$5)^2</f>
        <v>2.2468166267854808</v>
      </c>
      <c r="N299">
        <f>(wet!M299-V$5)^2</f>
        <v>2.2437341644282234</v>
      </c>
    </row>
    <row r="300" spans="1:14" x14ac:dyDescent="0.2">
      <c r="A300">
        <v>14.775</v>
      </c>
      <c r="B300">
        <f>(wet!H300-wet!B300)^2</f>
        <v>0</v>
      </c>
      <c r="C300">
        <f>(wet!I300-wet!C300)^2</f>
        <v>0</v>
      </c>
      <c r="D300">
        <f>(wet!J300-wet!D300)^2</f>
        <v>2.3458019315657655E-29</v>
      </c>
      <c r="E300">
        <f>(wet!K300-wet!E300)^2</f>
        <v>0</v>
      </c>
      <c r="F300">
        <f>(wet!L300-wet!F300)^2</f>
        <v>0</v>
      </c>
      <c r="G300">
        <f>(wet!M300-wet!G300)^2</f>
        <v>0</v>
      </c>
      <c r="I300">
        <f>(wet!H300-Q$5)^2</f>
        <v>0</v>
      </c>
      <c r="J300">
        <f>(wet!I300-R$5)^2</f>
        <v>0.21894956900116511</v>
      </c>
      <c r="K300">
        <f>(wet!J300-S$5)^2</f>
        <v>0.87570978571067437</v>
      </c>
      <c r="L300">
        <f>(wet!K300-T$5)^2</f>
        <v>2.25</v>
      </c>
      <c r="M300">
        <f>(wet!L300-U$5)^2</f>
        <v>2.2468166267854808</v>
      </c>
      <c r="N300">
        <f>(wet!M300-V$5)^2</f>
        <v>2.2437341644282234</v>
      </c>
    </row>
    <row r="301" spans="1:14" x14ac:dyDescent="0.2">
      <c r="A301">
        <v>14.824999999999999</v>
      </c>
      <c r="B301">
        <f>(wet!H301-wet!B301)^2</f>
        <v>0</v>
      </c>
      <c r="C301">
        <f>(wet!I301-wet!C301)^2</f>
        <v>0</v>
      </c>
      <c r="D301">
        <f>(wet!J301-wet!D301)^2</f>
        <v>9.4370567274972227E-31</v>
      </c>
      <c r="E301">
        <f>(wet!K301-wet!E301)^2</f>
        <v>0</v>
      </c>
      <c r="F301">
        <f>(wet!L301-wet!F301)^2</f>
        <v>0</v>
      </c>
      <c r="G301">
        <f>(wet!M301-wet!G301)^2</f>
        <v>0</v>
      </c>
      <c r="I301">
        <f>(wet!H301-Q$5)^2</f>
        <v>0</v>
      </c>
      <c r="J301">
        <f>(wet!I301-R$5)^2</f>
        <v>0.21894956900116511</v>
      </c>
      <c r="K301">
        <f>(wet!J301-S$5)^2</f>
        <v>0.87570978571067437</v>
      </c>
      <c r="L301">
        <f>(wet!K301-T$5)^2</f>
        <v>2.25</v>
      </c>
      <c r="M301">
        <f>(wet!L301-U$5)^2</f>
        <v>2.2468166267854808</v>
      </c>
      <c r="N301">
        <f>(wet!M301-V$5)^2</f>
        <v>2.2437341644282234</v>
      </c>
    </row>
    <row r="302" spans="1:14" x14ac:dyDescent="0.2">
      <c r="A302">
        <v>14.875</v>
      </c>
      <c r="B302">
        <f>(wet!H302-wet!B302)^2</f>
        <v>0</v>
      </c>
      <c r="C302">
        <f>(wet!I302-wet!C302)^2</f>
        <v>0</v>
      </c>
      <c r="D302">
        <f>(wet!J302-wet!D302)^2</f>
        <v>6.9333477997962578E-33</v>
      </c>
      <c r="E302">
        <f>(wet!K302-wet!E302)^2</f>
        <v>0</v>
      </c>
      <c r="F302">
        <f>(wet!L302-wet!F302)^2</f>
        <v>0</v>
      </c>
      <c r="G302">
        <f>(wet!M302-wet!G302)^2</f>
        <v>0</v>
      </c>
      <c r="I302">
        <f>(wet!H302-Q$5)^2</f>
        <v>0</v>
      </c>
      <c r="J302">
        <f>(wet!I302-R$5)^2</f>
        <v>0.21894956900116511</v>
      </c>
      <c r="K302">
        <f>(wet!J302-S$5)^2</f>
        <v>0.87570978571067437</v>
      </c>
      <c r="L302">
        <f>(wet!K302-T$5)^2</f>
        <v>2.25</v>
      </c>
      <c r="M302">
        <f>(wet!L302-U$5)^2</f>
        <v>2.2468166267854808</v>
      </c>
      <c r="N302">
        <f>(wet!M302-V$5)^2</f>
        <v>2.2437341644282234</v>
      </c>
    </row>
    <row r="303" spans="1:14" x14ac:dyDescent="0.2">
      <c r="A303">
        <v>14.925000000000001</v>
      </c>
      <c r="B303">
        <f>(wet!H303-wet!B303)^2</f>
        <v>0</v>
      </c>
      <c r="C303">
        <f>(wet!I303-wet!C303)^2</f>
        <v>0</v>
      </c>
      <c r="D303">
        <f>(wet!J303-wet!D303)^2</f>
        <v>0</v>
      </c>
      <c r="E303">
        <f>(wet!K303-wet!E303)^2</f>
        <v>0</v>
      </c>
      <c r="F303">
        <f>(wet!L303-wet!F303)^2</f>
        <v>0</v>
      </c>
      <c r="G303">
        <f>(wet!M303-wet!G303)^2</f>
        <v>0</v>
      </c>
      <c r="I303">
        <f>(wet!H303-Q$5)^2</f>
        <v>0</v>
      </c>
      <c r="J303">
        <f>(wet!I303-R$5)^2</f>
        <v>0.21894956900116511</v>
      </c>
      <c r="K303">
        <f>(wet!J303-S$5)^2</f>
        <v>0.87570978571067437</v>
      </c>
      <c r="L303">
        <f>(wet!K303-T$5)^2</f>
        <v>2.25</v>
      </c>
      <c r="M303">
        <f>(wet!L303-U$5)^2</f>
        <v>2.2468166267854808</v>
      </c>
      <c r="N303">
        <f>(wet!M303-V$5)^2</f>
        <v>2.2437341644282234</v>
      </c>
    </row>
    <row r="304" spans="1:14" x14ac:dyDescent="0.2">
      <c r="A304">
        <v>14.975</v>
      </c>
      <c r="B304">
        <f>(wet!H304-wet!B304)^2</f>
        <v>0</v>
      </c>
      <c r="C304">
        <f>(wet!I304-wet!C304)^2</f>
        <v>0</v>
      </c>
      <c r="D304">
        <f>(wet!J304-wet!D304)^2</f>
        <v>0</v>
      </c>
      <c r="E304">
        <f>(wet!K304-wet!E304)^2</f>
        <v>0</v>
      </c>
      <c r="F304">
        <f>(wet!L304-wet!F304)^2</f>
        <v>0</v>
      </c>
      <c r="G304">
        <f>(wet!M304-wet!G304)^2</f>
        <v>0</v>
      </c>
      <c r="I304">
        <f>(wet!H304-Q$5)^2</f>
        <v>0</v>
      </c>
      <c r="J304">
        <f>(wet!I304-R$5)^2</f>
        <v>0.21894956900116511</v>
      </c>
      <c r="K304">
        <f>(wet!J304-S$5)^2</f>
        <v>0.87570978571067437</v>
      </c>
      <c r="L304">
        <f>(wet!K304-T$5)^2</f>
        <v>2.25</v>
      </c>
      <c r="M304">
        <f>(wet!L304-U$5)^2</f>
        <v>2.2468166267854808</v>
      </c>
      <c r="N304">
        <f>(wet!M304-V$5)^2</f>
        <v>2.2437341644282234</v>
      </c>
    </row>
    <row r="305" spans="1:14" x14ac:dyDescent="0.2">
      <c r="A305">
        <v>15.025</v>
      </c>
      <c r="B305">
        <f>(wet!H305-wet!B305)^2</f>
        <v>0</v>
      </c>
      <c r="C305">
        <f>(wet!I305-wet!C305)^2</f>
        <v>0</v>
      </c>
      <c r="D305">
        <f>(wet!J305-wet!D305)^2</f>
        <v>0</v>
      </c>
      <c r="E305">
        <f>(wet!K305-wet!E305)^2</f>
        <v>0</v>
      </c>
      <c r="F305">
        <f>(wet!L305-wet!F305)^2</f>
        <v>0</v>
      </c>
      <c r="G305">
        <f>(wet!M305-wet!G305)^2</f>
        <v>0</v>
      </c>
      <c r="I305">
        <f>(wet!H305-Q$5)^2</f>
        <v>0</v>
      </c>
      <c r="J305">
        <f>(wet!I305-R$5)^2</f>
        <v>0.21894956900116511</v>
      </c>
      <c r="K305">
        <f>(wet!J305-S$5)^2</f>
        <v>0.87570978571067437</v>
      </c>
      <c r="L305">
        <f>(wet!K305-T$5)^2</f>
        <v>2.25</v>
      </c>
      <c r="M305">
        <f>(wet!L305-U$5)^2</f>
        <v>2.2468166267854808</v>
      </c>
      <c r="N305">
        <f>(wet!M305-V$5)^2</f>
        <v>2.2437341644282234</v>
      </c>
    </row>
    <row r="306" spans="1:14" x14ac:dyDescent="0.2">
      <c r="A306">
        <v>15.074999999999999</v>
      </c>
      <c r="B306">
        <f>(wet!H306-wet!B306)^2</f>
        <v>0</v>
      </c>
      <c r="C306">
        <f>(wet!I306-wet!C306)^2</f>
        <v>0</v>
      </c>
      <c r="D306">
        <f>(wet!J306-wet!D306)^2</f>
        <v>0</v>
      </c>
      <c r="E306">
        <f>(wet!K306-wet!E306)^2</f>
        <v>0</v>
      </c>
      <c r="F306">
        <f>(wet!L306-wet!F306)^2</f>
        <v>0</v>
      </c>
      <c r="G306">
        <f>(wet!M306-wet!G306)^2</f>
        <v>0</v>
      </c>
      <c r="I306">
        <f>(wet!H306-Q$5)^2</f>
        <v>0</v>
      </c>
      <c r="J306">
        <f>(wet!I306-R$5)^2</f>
        <v>0.21894956900116511</v>
      </c>
      <c r="K306">
        <f>(wet!J306-S$5)^2</f>
        <v>0.87570978571067437</v>
      </c>
      <c r="L306">
        <f>(wet!K306-T$5)^2</f>
        <v>2.25</v>
      </c>
      <c r="M306">
        <f>(wet!L306-U$5)^2</f>
        <v>2.2468166267854808</v>
      </c>
      <c r="N306">
        <f>(wet!M306-V$5)^2</f>
        <v>2.2437341644282234</v>
      </c>
    </row>
    <row r="307" spans="1:14" x14ac:dyDescent="0.2">
      <c r="A307">
        <v>15.125</v>
      </c>
      <c r="B307">
        <f>(wet!H307-wet!B307)^2</f>
        <v>0</v>
      </c>
      <c r="C307">
        <f>(wet!I307-wet!C307)^2</f>
        <v>0</v>
      </c>
      <c r="D307">
        <f>(wet!J307-wet!D307)^2</f>
        <v>0</v>
      </c>
      <c r="E307">
        <f>(wet!K307-wet!E307)^2</f>
        <v>0</v>
      </c>
      <c r="F307">
        <f>(wet!L307-wet!F307)^2</f>
        <v>0</v>
      </c>
      <c r="G307">
        <f>(wet!M307-wet!G307)^2</f>
        <v>0</v>
      </c>
      <c r="I307">
        <f>(wet!H307-Q$5)^2</f>
        <v>0</v>
      </c>
      <c r="J307">
        <f>(wet!I307-R$5)^2</f>
        <v>0.21894956900116511</v>
      </c>
      <c r="K307">
        <f>(wet!J307-S$5)^2</f>
        <v>0.87570978571067437</v>
      </c>
      <c r="L307">
        <f>(wet!K307-T$5)^2</f>
        <v>2.25</v>
      </c>
      <c r="M307">
        <f>(wet!L307-U$5)^2</f>
        <v>2.2468166267854808</v>
      </c>
      <c r="N307">
        <f>(wet!M307-V$5)^2</f>
        <v>2.2437341644282234</v>
      </c>
    </row>
    <row r="308" spans="1:14" x14ac:dyDescent="0.2">
      <c r="A308">
        <v>15.175000000000001</v>
      </c>
      <c r="B308">
        <f>(wet!H308-wet!B308)^2</f>
        <v>0</v>
      </c>
      <c r="C308">
        <f>(wet!I308-wet!C308)^2</f>
        <v>0</v>
      </c>
      <c r="D308">
        <f>(wet!J308-wet!D308)^2</f>
        <v>0</v>
      </c>
      <c r="E308">
        <f>(wet!K308-wet!E308)^2</f>
        <v>0</v>
      </c>
      <c r="F308">
        <f>(wet!L308-wet!F308)^2</f>
        <v>0</v>
      </c>
      <c r="G308">
        <f>(wet!M308-wet!G308)^2</f>
        <v>0</v>
      </c>
      <c r="I308">
        <f>(wet!H308-Q$5)^2</f>
        <v>0</v>
      </c>
      <c r="J308">
        <f>(wet!I308-R$5)^2</f>
        <v>0.21894956900116511</v>
      </c>
      <c r="K308">
        <f>(wet!J308-S$5)^2</f>
        <v>0.87570978571067437</v>
      </c>
      <c r="L308">
        <f>(wet!K308-T$5)^2</f>
        <v>2.25</v>
      </c>
      <c r="M308">
        <f>(wet!L308-U$5)^2</f>
        <v>2.2468166267854808</v>
      </c>
      <c r="N308">
        <f>(wet!M308-V$5)^2</f>
        <v>2.2437341644282234</v>
      </c>
    </row>
    <row r="309" spans="1:14" x14ac:dyDescent="0.2">
      <c r="A309">
        <v>15.225</v>
      </c>
      <c r="B309">
        <f>(wet!H309-wet!B309)^2</f>
        <v>0</v>
      </c>
      <c r="C309">
        <f>(wet!I309-wet!C309)^2</f>
        <v>0</v>
      </c>
      <c r="D309">
        <f>(wet!J309-wet!D309)^2</f>
        <v>0</v>
      </c>
      <c r="E309">
        <f>(wet!K309-wet!E309)^2</f>
        <v>0</v>
      </c>
      <c r="F309">
        <f>(wet!L309-wet!F309)^2</f>
        <v>0</v>
      </c>
      <c r="G309">
        <f>(wet!M309-wet!G309)^2</f>
        <v>0</v>
      </c>
      <c r="I309">
        <f>(wet!H309-Q$5)^2</f>
        <v>0</v>
      </c>
      <c r="J309">
        <f>(wet!I309-R$5)^2</f>
        <v>0.21894956900116511</v>
      </c>
      <c r="K309">
        <f>(wet!J309-S$5)^2</f>
        <v>0.87570978571067437</v>
      </c>
      <c r="L309">
        <f>(wet!K309-T$5)^2</f>
        <v>2.25</v>
      </c>
      <c r="M309">
        <f>(wet!L309-U$5)^2</f>
        <v>2.2468166267854808</v>
      </c>
      <c r="N309">
        <f>(wet!M309-V$5)^2</f>
        <v>2.2437341644282234</v>
      </c>
    </row>
    <row r="310" spans="1:14" x14ac:dyDescent="0.2">
      <c r="A310">
        <v>15.275</v>
      </c>
      <c r="B310">
        <f>(wet!H310-wet!B310)^2</f>
        <v>0</v>
      </c>
      <c r="C310">
        <f>(wet!I310-wet!C310)^2</f>
        <v>0</v>
      </c>
      <c r="D310">
        <f>(wet!J310-wet!D310)^2</f>
        <v>0</v>
      </c>
      <c r="E310">
        <f>(wet!K310-wet!E310)^2</f>
        <v>0</v>
      </c>
      <c r="F310">
        <f>(wet!L310-wet!F310)^2</f>
        <v>0</v>
      </c>
      <c r="G310">
        <f>(wet!M310-wet!G310)^2</f>
        <v>0</v>
      </c>
      <c r="I310">
        <f>(wet!H310-Q$5)^2</f>
        <v>0</v>
      </c>
      <c r="J310">
        <f>(wet!I310-R$5)^2</f>
        <v>0.21894956900116511</v>
      </c>
      <c r="K310">
        <f>(wet!J310-S$5)^2</f>
        <v>0.87570978571067437</v>
      </c>
      <c r="L310">
        <f>(wet!K310-T$5)^2</f>
        <v>2.25</v>
      </c>
      <c r="M310">
        <f>(wet!L310-U$5)^2</f>
        <v>2.2468166267854808</v>
      </c>
      <c r="N310">
        <f>(wet!M310-V$5)^2</f>
        <v>2.2437341644282234</v>
      </c>
    </row>
    <row r="311" spans="1:14" x14ac:dyDescent="0.2">
      <c r="A311">
        <v>15.324999999999999</v>
      </c>
      <c r="B311">
        <f>(wet!H311-wet!B311)^2</f>
        <v>0</v>
      </c>
      <c r="C311">
        <f>(wet!I311-wet!C311)^2</f>
        <v>0</v>
      </c>
      <c r="D311">
        <f>(wet!J311-wet!D311)^2</f>
        <v>0</v>
      </c>
      <c r="E311">
        <f>(wet!K311-wet!E311)^2</f>
        <v>0</v>
      </c>
      <c r="F311">
        <f>(wet!L311-wet!F311)^2</f>
        <v>0</v>
      </c>
      <c r="G311">
        <f>(wet!M311-wet!G311)^2</f>
        <v>0</v>
      </c>
      <c r="I311">
        <f>(wet!H311-Q$5)^2</f>
        <v>0</v>
      </c>
      <c r="J311">
        <f>(wet!I311-R$5)^2</f>
        <v>0.21894956900116511</v>
      </c>
      <c r="K311">
        <f>(wet!J311-S$5)^2</f>
        <v>0.87570978571067437</v>
      </c>
      <c r="L311">
        <f>(wet!K311-T$5)^2</f>
        <v>2.25</v>
      </c>
      <c r="M311">
        <f>(wet!L311-U$5)^2</f>
        <v>2.2468166267854808</v>
      </c>
      <c r="N311">
        <f>(wet!M311-V$5)^2</f>
        <v>2.2437341644282234</v>
      </c>
    </row>
    <row r="312" spans="1:14" x14ac:dyDescent="0.2">
      <c r="A312">
        <v>15.375</v>
      </c>
      <c r="B312">
        <f>(wet!H312-wet!B312)^2</f>
        <v>0</v>
      </c>
      <c r="C312">
        <f>(wet!I312-wet!C312)^2</f>
        <v>0</v>
      </c>
      <c r="D312">
        <f>(wet!J312-wet!D312)^2</f>
        <v>0</v>
      </c>
      <c r="E312">
        <f>(wet!K312-wet!E312)^2</f>
        <v>0</v>
      </c>
      <c r="F312">
        <f>(wet!L312-wet!F312)^2</f>
        <v>0</v>
      </c>
      <c r="G312">
        <f>(wet!M312-wet!G312)^2</f>
        <v>0</v>
      </c>
      <c r="I312">
        <f>(wet!H312-Q$5)^2</f>
        <v>0</v>
      </c>
      <c r="J312">
        <f>(wet!I312-R$5)^2</f>
        <v>0.21894956900116511</v>
      </c>
      <c r="K312">
        <f>(wet!J312-S$5)^2</f>
        <v>0.87570978571067437</v>
      </c>
      <c r="L312">
        <f>(wet!K312-T$5)^2</f>
        <v>2.25</v>
      </c>
      <c r="M312">
        <f>(wet!L312-U$5)^2</f>
        <v>2.2468166267854808</v>
      </c>
      <c r="N312">
        <f>(wet!M312-V$5)^2</f>
        <v>2.2437341644282234</v>
      </c>
    </row>
    <row r="313" spans="1:14" x14ac:dyDescent="0.2">
      <c r="A313">
        <v>15.425000000000001</v>
      </c>
      <c r="B313">
        <f>(wet!H313-wet!B313)^2</f>
        <v>0</v>
      </c>
      <c r="C313">
        <f>(wet!I313-wet!C313)^2</f>
        <v>0</v>
      </c>
      <c r="D313">
        <f>(wet!J313-wet!D313)^2</f>
        <v>0</v>
      </c>
      <c r="E313">
        <f>(wet!K313-wet!E313)^2</f>
        <v>0</v>
      </c>
      <c r="F313">
        <f>(wet!L313-wet!F313)^2</f>
        <v>0</v>
      </c>
      <c r="G313">
        <f>(wet!M313-wet!G313)^2</f>
        <v>0</v>
      </c>
      <c r="I313">
        <f>(wet!H313-Q$5)^2</f>
        <v>0</v>
      </c>
      <c r="J313">
        <f>(wet!I313-R$5)^2</f>
        <v>0.21894956900116511</v>
      </c>
      <c r="K313">
        <f>(wet!J313-S$5)^2</f>
        <v>0.87570978571067437</v>
      </c>
      <c r="L313">
        <f>(wet!K313-T$5)^2</f>
        <v>2.25</v>
      </c>
      <c r="M313">
        <f>(wet!L313-U$5)^2</f>
        <v>2.2468166267854808</v>
      </c>
      <c r="N313">
        <f>(wet!M313-V$5)^2</f>
        <v>2.2437341644282234</v>
      </c>
    </row>
    <row r="314" spans="1:14" x14ac:dyDescent="0.2">
      <c r="A314">
        <v>15.475</v>
      </c>
      <c r="B314">
        <f>(wet!H314-wet!B314)^2</f>
        <v>0</v>
      </c>
      <c r="C314">
        <f>(wet!I314-wet!C314)^2</f>
        <v>0</v>
      </c>
      <c r="D314">
        <f>(wet!J314-wet!D314)^2</f>
        <v>0</v>
      </c>
      <c r="E314">
        <f>(wet!K314-wet!E314)^2</f>
        <v>0</v>
      </c>
      <c r="F314">
        <f>(wet!L314-wet!F314)^2</f>
        <v>0</v>
      </c>
      <c r="G314">
        <f>(wet!M314-wet!G314)^2</f>
        <v>0</v>
      </c>
      <c r="I314">
        <f>(wet!H314-Q$5)^2</f>
        <v>0</v>
      </c>
      <c r="J314">
        <f>(wet!I314-R$5)^2</f>
        <v>0.21894956900116511</v>
      </c>
      <c r="K314">
        <f>(wet!J314-S$5)^2</f>
        <v>0.87570978571067437</v>
      </c>
      <c r="L314">
        <f>(wet!K314-T$5)^2</f>
        <v>2.25</v>
      </c>
      <c r="M314">
        <f>(wet!L314-U$5)^2</f>
        <v>2.2468166267854808</v>
      </c>
      <c r="N314">
        <f>(wet!M314-V$5)^2</f>
        <v>2.2437341644282234</v>
      </c>
    </row>
    <row r="315" spans="1:14" x14ac:dyDescent="0.2">
      <c r="A315">
        <v>15.525</v>
      </c>
      <c r="B315">
        <f>(wet!H315-wet!B315)^2</f>
        <v>0</v>
      </c>
      <c r="C315">
        <f>(wet!I315-wet!C315)^2</f>
        <v>0</v>
      </c>
      <c r="D315">
        <f>(wet!J315-wet!D315)^2</f>
        <v>0</v>
      </c>
      <c r="E315">
        <f>(wet!K315-wet!E315)^2</f>
        <v>0</v>
      </c>
      <c r="F315">
        <f>(wet!L315-wet!F315)^2</f>
        <v>0</v>
      </c>
      <c r="G315">
        <f>(wet!M315-wet!G315)^2</f>
        <v>0</v>
      </c>
      <c r="I315">
        <f>(wet!H315-Q$5)^2</f>
        <v>0</v>
      </c>
      <c r="J315">
        <f>(wet!I315-R$5)^2</f>
        <v>0.21894956900116511</v>
      </c>
      <c r="K315">
        <f>(wet!J315-S$5)^2</f>
        <v>0.87570978571067437</v>
      </c>
      <c r="L315">
        <f>(wet!K315-T$5)^2</f>
        <v>2.25</v>
      </c>
      <c r="M315">
        <f>(wet!L315-U$5)^2</f>
        <v>2.2468166267854808</v>
      </c>
      <c r="N315">
        <f>(wet!M315-V$5)^2</f>
        <v>2.2437341644282234</v>
      </c>
    </row>
    <row r="316" spans="1:14" x14ac:dyDescent="0.2">
      <c r="A316">
        <v>15.574999999999999</v>
      </c>
      <c r="B316">
        <f>(wet!H316-wet!B316)^2</f>
        <v>0</v>
      </c>
      <c r="C316">
        <f>(wet!I316-wet!C316)^2</f>
        <v>0</v>
      </c>
      <c r="D316">
        <f>(wet!J316-wet!D316)^2</f>
        <v>0</v>
      </c>
      <c r="E316">
        <f>(wet!K316-wet!E316)^2</f>
        <v>0</v>
      </c>
      <c r="F316">
        <f>(wet!L316-wet!F316)^2</f>
        <v>0</v>
      </c>
      <c r="G316">
        <f>(wet!M316-wet!G316)^2</f>
        <v>0</v>
      </c>
      <c r="I316">
        <f>(wet!H316-Q$5)^2</f>
        <v>0</v>
      </c>
      <c r="J316">
        <f>(wet!I316-R$5)^2</f>
        <v>0.21894956900116511</v>
      </c>
      <c r="K316">
        <f>(wet!J316-S$5)^2</f>
        <v>0.87570978571067437</v>
      </c>
      <c r="L316">
        <f>(wet!K316-T$5)^2</f>
        <v>2.25</v>
      </c>
      <c r="M316">
        <f>(wet!L316-U$5)^2</f>
        <v>2.2468166267854808</v>
      </c>
      <c r="N316">
        <f>(wet!M316-V$5)^2</f>
        <v>2.2437341644282234</v>
      </c>
    </row>
    <row r="317" spans="1:14" x14ac:dyDescent="0.2">
      <c r="A317">
        <v>15.625</v>
      </c>
      <c r="B317">
        <f>(wet!H317-wet!B317)^2</f>
        <v>0</v>
      </c>
      <c r="C317">
        <f>(wet!I317-wet!C317)^2</f>
        <v>0</v>
      </c>
      <c r="D317">
        <f>(wet!J317-wet!D317)^2</f>
        <v>0</v>
      </c>
      <c r="E317">
        <f>(wet!K317-wet!E317)^2</f>
        <v>0</v>
      </c>
      <c r="F317">
        <f>(wet!L317-wet!F317)^2</f>
        <v>0</v>
      </c>
      <c r="G317">
        <f>(wet!M317-wet!G317)^2</f>
        <v>0</v>
      </c>
      <c r="I317">
        <f>(wet!H317-Q$5)^2</f>
        <v>0</v>
      </c>
      <c r="J317">
        <f>(wet!I317-R$5)^2</f>
        <v>0.21894956900116511</v>
      </c>
      <c r="K317">
        <f>(wet!J317-S$5)^2</f>
        <v>0.87570978571067437</v>
      </c>
      <c r="L317">
        <f>(wet!K317-T$5)^2</f>
        <v>2.25</v>
      </c>
      <c r="M317">
        <f>(wet!L317-U$5)^2</f>
        <v>2.2468166267854808</v>
      </c>
      <c r="N317">
        <f>(wet!M317-V$5)^2</f>
        <v>2.2437341644282234</v>
      </c>
    </row>
    <row r="318" spans="1:14" x14ac:dyDescent="0.2">
      <c r="A318">
        <v>15.675000000000001</v>
      </c>
      <c r="B318">
        <f>(wet!H318-wet!B318)^2</f>
        <v>0</v>
      </c>
      <c r="C318">
        <f>(wet!I318-wet!C318)^2</f>
        <v>0</v>
      </c>
      <c r="D318">
        <f>(wet!J318-wet!D318)^2</f>
        <v>0</v>
      </c>
      <c r="E318">
        <f>(wet!K318-wet!E318)^2</f>
        <v>0</v>
      </c>
      <c r="F318">
        <f>(wet!L318-wet!F318)^2</f>
        <v>0</v>
      </c>
      <c r="G318">
        <f>(wet!M318-wet!G318)^2</f>
        <v>0</v>
      </c>
      <c r="I318">
        <f>(wet!H318-Q$5)^2</f>
        <v>0</v>
      </c>
      <c r="J318">
        <f>(wet!I318-R$5)^2</f>
        <v>0.21894956900116511</v>
      </c>
      <c r="K318">
        <f>(wet!J318-S$5)^2</f>
        <v>0.87570978571067437</v>
      </c>
      <c r="L318">
        <f>(wet!K318-T$5)^2</f>
        <v>2.25</v>
      </c>
      <c r="M318">
        <f>(wet!L318-U$5)^2</f>
        <v>2.2468166267854808</v>
      </c>
      <c r="N318">
        <f>(wet!M318-V$5)^2</f>
        <v>2.2437341644282234</v>
      </c>
    </row>
    <row r="319" spans="1:14" x14ac:dyDescent="0.2">
      <c r="A319">
        <v>15.725</v>
      </c>
      <c r="B319">
        <f>(wet!H319-wet!B319)^2</f>
        <v>0</v>
      </c>
      <c r="C319">
        <f>(wet!I319-wet!C319)^2</f>
        <v>0</v>
      </c>
      <c r="D319">
        <f>(wet!J319-wet!D319)^2</f>
        <v>0</v>
      </c>
      <c r="E319">
        <f>(wet!K319-wet!E319)^2</f>
        <v>0</v>
      </c>
      <c r="F319">
        <f>(wet!L319-wet!F319)^2</f>
        <v>0</v>
      </c>
      <c r="G319">
        <f>(wet!M319-wet!G319)^2</f>
        <v>0</v>
      </c>
      <c r="I319">
        <f>(wet!H319-Q$5)^2</f>
        <v>0</v>
      </c>
      <c r="J319">
        <f>(wet!I319-R$5)^2</f>
        <v>0.21894956900116511</v>
      </c>
      <c r="K319">
        <f>(wet!J319-S$5)^2</f>
        <v>0.87570978571067437</v>
      </c>
      <c r="L319">
        <f>(wet!K319-T$5)^2</f>
        <v>2.25</v>
      </c>
      <c r="M319">
        <f>(wet!L319-U$5)^2</f>
        <v>2.2468166267854808</v>
      </c>
      <c r="N319">
        <f>(wet!M319-V$5)^2</f>
        <v>2.2437341644282234</v>
      </c>
    </row>
    <row r="320" spans="1:14" x14ac:dyDescent="0.2">
      <c r="A320">
        <v>15.775</v>
      </c>
      <c r="B320">
        <f>(wet!H320-wet!B320)^2</f>
        <v>0</v>
      </c>
      <c r="C320">
        <f>(wet!I320-wet!C320)^2</f>
        <v>0</v>
      </c>
      <c r="D320">
        <f>(wet!J320-wet!D320)^2</f>
        <v>0</v>
      </c>
      <c r="E320">
        <f>(wet!K320-wet!E320)^2</f>
        <v>0</v>
      </c>
      <c r="F320">
        <f>(wet!L320-wet!F320)^2</f>
        <v>0</v>
      </c>
      <c r="G320">
        <f>(wet!M320-wet!G320)^2</f>
        <v>0</v>
      </c>
      <c r="I320">
        <f>(wet!H320-Q$5)^2</f>
        <v>0</v>
      </c>
      <c r="J320">
        <f>(wet!I320-R$5)^2</f>
        <v>0.21894956900116511</v>
      </c>
      <c r="K320">
        <f>(wet!J320-S$5)^2</f>
        <v>0.87570978571067437</v>
      </c>
      <c r="L320">
        <f>(wet!K320-T$5)^2</f>
        <v>2.25</v>
      </c>
      <c r="M320">
        <f>(wet!L320-U$5)^2</f>
        <v>2.2468166267854808</v>
      </c>
      <c r="N320">
        <f>(wet!M320-V$5)^2</f>
        <v>2.2437341644282234</v>
      </c>
    </row>
    <row r="321" spans="1:14" x14ac:dyDescent="0.2">
      <c r="A321">
        <v>15.824999999999999</v>
      </c>
      <c r="B321">
        <f>(wet!H321-wet!B321)^2</f>
        <v>0</v>
      </c>
      <c r="C321">
        <f>(wet!I321-wet!C321)^2</f>
        <v>0</v>
      </c>
      <c r="D321">
        <f>(wet!J321-wet!D321)^2</f>
        <v>0</v>
      </c>
      <c r="E321">
        <f>(wet!K321-wet!E321)^2</f>
        <v>0</v>
      </c>
      <c r="F321">
        <f>(wet!L321-wet!F321)^2</f>
        <v>0</v>
      </c>
      <c r="G321">
        <f>(wet!M321-wet!G321)^2</f>
        <v>0</v>
      </c>
      <c r="I321">
        <f>(wet!H321-Q$5)^2</f>
        <v>0</v>
      </c>
      <c r="J321">
        <f>(wet!I321-R$5)^2</f>
        <v>0.21894956900116511</v>
      </c>
      <c r="K321">
        <f>(wet!J321-S$5)^2</f>
        <v>0.87570978571067437</v>
      </c>
      <c r="L321">
        <f>(wet!K321-T$5)^2</f>
        <v>2.25</v>
      </c>
      <c r="M321">
        <f>(wet!L321-U$5)^2</f>
        <v>2.2468166267854808</v>
      </c>
      <c r="N321">
        <f>(wet!M321-V$5)^2</f>
        <v>2.2437341644282234</v>
      </c>
    </row>
    <row r="322" spans="1:14" x14ac:dyDescent="0.2">
      <c r="A322">
        <v>15.875</v>
      </c>
      <c r="B322">
        <f>(wet!H322-wet!B322)^2</f>
        <v>0</v>
      </c>
      <c r="C322">
        <f>(wet!I322-wet!C322)^2</f>
        <v>0</v>
      </c>
      <c r="D322">
        <f>(wet!J322-wet!D322)^2</f>
        <v>0</v>
      </c>
      <c r="E322">
        <f>(wet!K322-wet!E322)^2</f>
        <v>0</v>
      </c>
      <c r="F322">
        <f>(wet!L322-wet!F322)^2</f>
        <v>0</v>
      </c>
      <c r="G322">
        <f>(wet!M322-wet!G322)^2</f>
        <v>0</v>
      </c>
      <c r="I322">
        <f>(wet!H322-Q$5)^2</f>
        <v>0</v>
      </c>
      <c r="J322">
        <f>(wet!I322-R$5)^2</f>
        <v>0.21894956900116511</v>
      </c>
      <c r="K322">
        <f>(wet!J322-S$5)^2</f>
        <v>0.87570978571067437</v>
      </c>
      <c r="L322">
        <f>(wet!K322-T$5)^2</f>
        <v>2.25</v>
      </c>
      <c r="M322">
        <f>(wet!L322-U$5)^2</f>
        <v>2.2468166267854808</v>
      </c>
      <c r="N322">
        <f>(wet!M322-V$5)^2</f>
        <v>2.2437341644282234</v>
      </c>
    </row>
    <row r="323" spans="1:14" x14ac:dyDescent="0.2">
      <c r="A323">
        <v>15.925000000000001</v>
      </c>
      <c r="B323">
        <f>(wet!H323-wet!B323)^2</f>
        <v>0</v>
      </c>
      <c r="C323">
        <f>(wet!I323-wet!C323)^2</f>
        <v>0</v>
      </c>
      <c r="D323">
        <f>(wet!J323-wet!D323)^2</f>
        <v>0</v>
      </c>
      <c r="E323">
        <f>(wet!K323-wet!E323)^2</f>
        <v>0</v>
      </c>
      <c r="F323">
        <f>(wet!L323-wet!F323)^2</f>
        <v>0</v>
      </c>
      <c r="G323">
        <f>(wet!M323-wet!G323)^2</f>
        <v>0</v>
      </c>
      <c r="I323">
        <f>(wet!H323-Q$5)^2</f>
        <v>0</v>
      </c>
      <c r="J323">
        <f>(wet!I323-R$5)^2</f>
        <v>0.21894956900116511</v>
      </c>
      <c r="K323">
        <f>(wet!J323-S$5)^2</f>
        <v>0.87570978571067437</v>
      </c>
      <c r="L323">
        <f>(wet!K323-T$5)^2</f>
        <v>2.25</v>
      </c>
      <c r="M323">
        <f>(wet!L323-U$5)^2</f>
        <v>2.2468166267854808</v>
      </c>
      <c r="N323">
        <f>(wet!M323-V$5)^2</f>
        <v>2.2437341644282234</v>
      </c>
    </row>
    <row r="324" spans="1:14" x14ac:dyDescent="0.2">
      <c r="A324">
        <v>15.975</v>
      </c>
      <c r="B324">
        <f>(wet!H324-wet!B324)^2</f>
        <v>0</v>
      </c>
      <c r="C324">
        <f>(wet!I324-wet!C324)^2</f>
        <v>0</v>
      </c>
      <c r="D324">
        <f>(wet!J324-wet!D324)^2</f>
        <v>0</v>
      </c>
      <c r="E324">
        <f>(wet!K324-wet!E324)^2</f>
        <v>0</v>
      </c>
      <c r="F324">
        <f>(wet!L324-wet!F324)^2</f>
        <v>0</v>
      </c>
      <c r="G324">
        <f>(wet!M324-wet!G324)^2</f>
        <v>0</v>
      </c>
      <c r="I324">
        <f>(wet!H324-Q$5)^2</f>
        <v>0</v>
      </c>
      <c r="J324">
        <f>(wet!I324-R$5)^2</f>
        <v>0.21894956900116511</v>
      </c>
      <c r="K324">
        <f>(wet!J324-S$5)^2</f>
        <v>0.87570978571067437</v>
      </c>
      <c r="L324">
        <f>(wet!K324-T$5)^2</f>
        <v>2.25</v>
      </c>
      <c r="M324">
        <f>(wet!L324-U$5)^2</f>
        <v>2.2468166267854808</v>
      </c>
      <c r="N324">
        <f>(wet!M324-V$5)^2</f>
        <v>2.2437341644282234</v>
      </c>
    </row>
    <row r="325" spans="1:14" x14ac:dyDescent="0.2">
      <c r="A325">
        <v>16.024999999999999</v>
      </c>
      <c r="B325">
        <f>(wet!H325-wet!B325)^2</f>
        <v>0</v>
      </c>
      <c r="C325">
        <f>(wet!I325-wet!C325)^2</f>
        <v>0</v>
      </c>
      <c r="D325">
        <f>(wet!J325-wet!D325)^2</f>
        <v>0</v>
      </c>
      <c r="E325">
        <f>(wet!K325-wet!E325)^2</f>
        <v>0</v>
      </c>
      <c r="F325">
        <f>(wet!L325-wet!F325)^2</f>
        <v>0</v>
      </c>
      <c r="G325">
        <f>(wet!M325-wet!G325)^2</f>
        <v>0</v>
      </c>
      <c r="I325">
        <f>(wet!H325-Q$5)^2</f>
        <v>0</v>
      </c>
      <c r="J325">
        <f>(wet!I325-R$5)^2</f>
        <v>0.21894956900116511</v>
      </c>
      <c r="K325">
        <f>(wet!J325-S$5)^2</f>
        <v>0.87570978571067437</v>
      </c>
      <c r="L325">
        <f>(wet!K325-T$5)^2</f>
        <v>2.25</v>
      </c>
      <c r="M325">
        <f>(wet!L325-U$5)^2</f>
        <v>2.2468166267854808</v>
      </c>
      <c r="N325">
        <f>(wet!M325-V$5)^2</f>
        <v>2.2437341644282234</v>
      </c>
    </row>
    <row r="326" spans="1:14" x14ac:dyDescent="0.2">
      <c r="A326">
        <v>16.074999999999999</v>
      </c>
      <c r="B326">
        <f>(wet!H326-wet!B326)^2</f>
        <v>0</v>
      </c>
      <c r="C326">
        <f>(wet!I326-wet!C326)^2</f>
        <v>0</v>
      </c>
      <c r="D326">
        <f>(wet!J326-wet!D326)^2</f>
        <v>0</v>
      </c>
      <c r="E326">
        <f>(wet!K326-wet!E326)^2</f>
        <v>0</v>
      </c>
      <c r="F326">
        <f>(wet!L326-wet!F326)^2</f>
        <v>0</v>
      </c>
      <c r="G326">
        <f>(wet!M326-wet!G326)^2</f>
        <v>0</v>
      </c>
      <c r="I326">
        <f>(wet!H326-Q$5)^2</f>
        <v>0</v>
      </c>
      <c r="J326">
        <f>(wet!I326-R$5)^2</f>
        <v>0.21894956900116511</v>
      </c>
      <c r="K326">
        <f>(wet!J326-S$5)^2</f>
        <v>0.87570978571067437</v>
      </c>
      <c r="L326">
        <f>(wet!K326-T$5)^2</f>
        <v>2.25</v>
      </c>
      <c r="M326">
        <f>(wet!L326-U$5)^2</f>
        <v>2.2468166267854808</v>
      </c>
      <c r="N326">
        <f>(wet!M326-V$5)^2</f>
        <v>2.2437341644282234</v>
      </c>
    </row>
    <row r="327" spans="1:14" x14ac:dyDescent="0.2">
      <c r="A327">
        <v>16.125</v>
      </c>
      <c r="B327">
        <f>(wet!H327-wet!B327)^2</f>
        <v>0</v>
      </c>
      <c r="C327">
        <f>(wet!I327-wet!C327)^2</f>
        <v>0</v>
      </c>
      <c r="D327">
        <f>(wet!J327-wet!D327)^2</f>
        <v>0</v>
      </c>
      <c r="E327">
        <f>(wet!K327-wet!E327)^2</f>
        <v>0</v>
      </c>
      <c r="F327">
        <f>(wet!L327-wet!F327)^2</f>
        <v>0</v>
      </c>
      <c r="G327">
        <f>(wet!M327-wet!G327)^2</f>
        <v>0</v>
      </c>
      <c r="I327">
        <f>(wet!H327-Q$5)^2</f>
        <v>0</v>
      </c>
      <c r="J327">
        <f>(wet!I327-R$5)^2</f>
        <v>0.21894956900116511</v>
      </c>
      <c r="K327">
        <f>(wet!J327-S$5)^2</f>
        <v>0.87570978571067437</v>
      </c>
      <c r="L327">
        <f>(wet!K327-T$5)^2</f>
        <v>2.25</v>
      </c>
      <c r="M327">
        <f>(wet!L327-U$5)^2</f>
        <v>2.2468166267854808</v>
      </c>
      <c r="N327">
        <f>(wet!M327-V$5)^2</f>
        <v>2.2437341644282234</v>
      </c>
    </row>
    <row r="328" spans="1:14" x14ac:dyDescent="0.2">
      <c r="A328">
        <v>16.175000000000001</v>
      </c>
      <c r="B328">
        <f>(wet!H328-wet!B328)^2</f>
        <v>0</v>
      </c>
      <c r="C328">
        <f>(wet!I328-wet!C328)^2</f>
        <v>0</v>
      </c>
      <c r="D328">
        <f>(wet!J328-wet!D328)^2</f>
        <v>0</v>
      </c>
      <c r="E328">
        <f>(wet!K328-wet!E328)^2</f>
        <v>0</v>
      </c>
      <c r="F328">
        <f>(wet!L328-wet!F328)^2</f>
        <v>0</v>
      </c>
      <c r="G328">
        <f>(wet!M328-wet!G328)^2</f>
        <v>0</v>
      </c>
      <c r="I328">
        <f>(wet!H328-Q$5)^2</f>
        <v>0</v>
      </c>
      <c r="J328">
        <f>(wet!I328-R$5)^2</f>
        <v>0.21894956900116511</v>
      </c>
      <c r="K328">
        <f>(wet!J328-S$5)^2</f>
        <v>0.87570978571067437</v>
      </c>
      <c r="L328">
        <f>(wet!K328-T$5)^2</f>
        <v>2.25</v>
      </c>
      <c r="M328">
        <f>(wet!L328-U$5)^2</f>
        <v>2.2468166267854808</v>
      </c>
      <c r="N328">
        <f>(wet!M328-V$5)^2</f>
        <v>2.2437341644282234</v>
      </c>
    </row>
    <row r="329" spans="1:14" x14ac:dyDescent="0.2">
      <c r="A329">
        <v>16.225000000000001</v>
      </c>
      <c r="B329">
        <f>(wet!H329-wet!B329)^2</f>
        <v>0</v>
      </c>
      <c r="C329">
        <f>(wet!I329-wet!C329)^2</f>
        <v>0</v>
      </c>
      <c r="D329">
        <f>(wet!J329-wet!D329)^2</f>
        <v>0</v>
      </c>
      <c r="E329">
        <f>(wet!K329-wet!E329)^2</f>
        <v>0</v>
      </c>
      <c r="F329">
        <f>(wet!L329-wet!F329)^2</f>
        <v>0</v>
      </c>
      <c r="G329">
        <f>(wet!M329-wet!G329)^2</f>
        <v>0</v>
      </c>
      <c r="I329">
        <f>(wet!H329-Q$5)^2</f>
        <v>0</v>
      </c>
      <c r="J329">
        <f>(wet!I329-R$5)^2</f>
        <v>0.21894956900116511</v>
      </c>
      <c r="K329">
        <f>(wet!J329-S$5)^2</f>
        <v>0.87570978571067437</v>
      </c>
      <c r="L329">
        <f>(wet!K329-T$5)^2</f>
        <v>2.25</v>
      </c>
      <c r="M329">
        <f>(wet!L329-U$5)^2</f>
        <v>2.2468166267854808</v>
      </c>
      <c r="N329">
        <f>(wet!M329-V$5)^2</f>
        <v>2.2437341644282234</v>
      </c>
    </row>
    <row r="330" spans="1:14" x14ac:dyDescent="0.2">
      <c r="A330">
        <v>16.274999999999999</v>
      </c>
      <c r="B330">
        <f>(wet!H330-wet!B330)^2</f>
        <v>0</v>
      </c>
      <c r="C330">
        <f>(wet!I330-wet!C330)^2</f>
        <v>0</v>
      </c>
      <c r="D330">
        <f>(wet!J330-wet!D330)^2</f>
        <v>0</v>
      </c>
      <c r="E330">
        <f>(wet!K330-wet!E330)^2</f>
        <v>0</v>
      </c>
      <c r="F330">
        <f>(wet!L330-wet!F330)^2</f>
        <v>0</v>
      </c>
      <c r="G330">
        <f>(wet!M330-wet!G330)^2</f>
        <v>0</v>
      </c>
      <c r="I330">
        <f>(wet!H330-Q$5)^2</f>
        <v>0</v>
      </c>
      <c r="J330">
        <f>(wet!I330-R$5)^2</f>
        <v>0.21894956900116511</v>
      </c>
      <c r="K330">
        <f>(wet!J330-S$5)^2</f>
        <v>0.87570978571067437</v>
      </c>
      <c r="L330">
        <f>(wet!K330-T$5)^2</f>
        <v>2.25</v>
      </c>
      <c r="M330">
        <f>(wet!L330-U$5)^2</f>
        <v>2.2468166267854808</v>
      </c>
      <c r="N330">
        <f>(wet!M330-V$5)^2</f>
        <v>2.2437341644282234</v>
      </c>
    </row>
    <row r="331" spans="1:14" x14ac:dyDescent="0.2">
      <c r="A331">
        <v>16.324999999999999</v>
      </c>
      <c r="B331">
        <f>(wet!H331-wet!B331)^2</f>
        <v>0</v>
      </c>
      <c r="C331">
        <f>(wet!I331-wet!C331)^2</f>
        <v>0</v>
      </c>
      <c r="D331">
        <f>(wet!J331-wet!D331)^2</f>
        <v>0</v>
      </c>
      <c r="E331">
        <f>(wet!K331-wet!E331)^2</f>
        <v>0</v>
      </c>
      <c r="F331">
        <f>(wet!L331-wet!F331)^2</f>
        <v>0</v>
      </c>
      <c r="G331">
        <f>(wet!M331-wet!G331)^2</f>
        <v>0</v>
      </c>
      <c r="I331">
        <f>(wet!H331-Q$5)^2</f>
        <v>0</v>
      </c>
      <c r="J331">
        <f>(wet!I331-R$5)^2</f>
        <v>0.21894956900116511</v>
      </c>
      <c r="K331">
        <f>(wet!J331-S$5)^2</f>
        <v>0.87570978571067437</v>
      </c>
      <c r="L331">
        <f>(wet!K331-T$5)^2</f>
        <v>2.25</v>
      </c>
      <c r="M331">
        <f>(wet!L331-U$5)^2</f>
        <v>2.2468166267854808</v>
      </c>
      <c r="N331">
        <f>(wet!M331-V$5)^2</f>
        <v>2.2437341644282234</v>
      </c>
    </row>
    <row r="332" spans="1:14" x14ac:dyDescent="0.2">
      <c r="A332">
        <v>16.375</v>
      </c>
      <c r="B332">
        <f>(wet!H332-wet!B332)^2</f>
        <v>0</v>
      </c>
      <c r="C332">
        <f>(wet!I332-wet!C332)^2</f>
        <v>0</v>
      </c>
      <c r="D332">
        <f>(wet!J332-wet!D332)^2</f>
        <v>0</v>
      </c>
      <c r="E332">
        <f>(wet!K332-wet!E332)^2</f>
        <v>0</v>
      </c>
      <c r="F332">
        <f>(wet!L332-wet!F332)^2</f>
        <v>0</v>
      </c>
      <c r="G332">
        <f>(wet!M332-wet!G332)^2</f>
        <v>0</v>
      </c>
      <c r="I332">
        <f>(wet!H332-Q$5)^2</f>
        <v>0</v>
      </c>
      <c r="J332">
        <f>(wet!I332-R$5)^2</f>
        <v>0.21894956900116511</v>
      </c>
      <c r="K332">
        <f>(wet!J332-S$5)^2</f>
        <v>0.87570978571067437</v>
      </c>
      <c r="L332">
        <f>(wet!K332-T$5)^2</f>
        <v>2.25</v>
      </c>
      <c r="M332">
        <f>(wet!L332-U$5)^2</f>
        <v>2.2468166267854808</v>
      </c>
      <c r="N332">
        <f>(wet!M332-V$5)^2</f>
        <v>2.2437341644282234</v>
      </c>
    </row>
    <row r="333" spans="1:14" x14ac:dyDescent="0.2">
      <c r="A333">
        <v>16.425000000000001</v>
      </c>
      <c r="B333">
        <f>(wet!H333-wet!B333)^2</f>
        <v>0</v>
      </c>
      <c r="C333">
        <f>(wet!I333-wet!C333)^2</f>
        <v>0</v>
      </c>
      <c r="D333">
        <f>(wet!J333-wet!D333)^2</f>
        <v>0</v>
      </c>
      <c r="E333">
        <f>(wet!K333-wet!E333)^2</f>
        <v>0</v>
      </c>
      <c r="F333">
        <f>(wet!L333-wet!F333)^2</f>
        <v>0</v>
      </c>
      <c r="G333">
        <f>(wet!M333-wet!G333)^2</f>
        <v>0</v>
      </c>
      <c r="I333">
        <f>(wet!H333-Q$5)^2</f>
        <v>0</v>
      </c>
      <c r="J333">
        <f>(wet!I333-R$5)^2</f>
        <v>0.21894956900116511</v>
      </c>
      <c r="K333">
        <f>(wet!J333-S$5)^2</f>
        <v>0.87570978571067437</v>
      </c>
      <c r="L333">
        <f>(wet!K333-T$5)^2</f>
        <v>2.25</v>
      </c>
      <c r="M333">
        <f>(wet!L333-U$5)^2</f>
        <v>2.2468166267854808</v>
      </c>
      <c r="N333">
        <f>(wet!M333-V$5)^2</f>
        <v>2.2437341644282234</v>
      </c>
    </row>
    <row r="334" spans="1:14" x14ac:dyDescent="0.2">
      <c r="A334">
        <v>16.475000000000001</v>
      </c>
      <c r="B334">
        <f>(wet!H334-wet!B334)^2</f>
        <v>0</v>
      </c>
      <c r="C334">
        <f>(wet!I334-wet!C334)^2</f>
        <v>0</v>
      </c>
      <c r="D334">
        <f>(wet!J334-wet!D334)^2</f>
        <v>0</v>
      </c>
      <c r="E334">
        <f>(wet!K334-wet!E334)^2</f>
        <v>0</v>
      </c>
      <c r="F334">
        <f>(wet!L334-wet!F334)^2</f>
        <v>0</v>
      </c>
      <c r="G334">
        <f>(wet!M334-wet!G334)^2</f>
        <v>0</v>
      </c>
      <c r="I334">
        <f>(wet!H334-Q$5)^2</f>
        <v>0</v>
      </c>
      <c r="J334">
        <f>(wet!I334-R$5)^2</f>
        <v>0.21894956900116511</v>
      </c>
      <c r="K334">
        <f>(wet!J334-S$5)^2</f>
        <v>0.87570978571067437</v>
      </c>
      <c r="L334">
        <f>(wet!K334-T$5)^2</f>
        <v>2.25</v>
      </c>
      <c r="M334">
        <f>(wet!L334-U$5)^2</f>
        <v>2.2468166267854808</v>
      </c>
      <c r="N334">
        <f>(wet!M334-V$5)^2</f>
        <v>2.2437341644282234</v>
      </c>
    </row>
    <row r="335" spans="1:14" x14ac:dyDescent="0.2">
      <c r="A335">
        <v>16.524999999999999</v>
      </c>
      <c r="B335">
        <f>(wet!H335-wet!B335)^2</f>
        <v>0</v>
      </c>
      <c r="C335">
        <f>(wet!I335-wet!C335)^2</f>
        <v>0</v>
      </c>
      <c r="D335">
        <f>(wet!J335-wet!D335)^2</f>
        <v>0</v>
      </c>
      <c r="E335">
        <f>(wet!K335-wet!E335)^2</f>
        <v>0</v>
      </c>
      <c r="F335">
        <f>(wet!L335-wet!F335)^2</f>
        <v>0</v>
      </c>
      <c r="G335">
        <f>(wet!M335-wet!G335)^2</f>
        <v>0</v>
      </c>
      <c r="I335">
        <f>(wet!H335-Q$5)^2</f>
        <v>0</v>
      </c>
      <c r="J335">
        <f>(wet!I335-R$5)^2</f>
        <v>0.21894956900116511</v>
      </c>
      <c r="K335">
        <f>(wet!J335-S$5)^2</f>
        <v>0.87570978571067437</v>
      </c>
      <c r="L335">
        <f>(wet!K335-T$5)^2</f>
        <v>2.25</v>
      </c>
      <c r="M335">
        <f>(wet!L335-U$5)^2</f>
        <v>2.2468166267854808</v>
      </c>
      <c r="N335">
        <f>(wet!M335-V$5)^2</f>
        <v>2.2437341644282234</v>
      </c>
    </row>
    <row r="336" spans="1:14" x14ac:dyDescent="0.2">
      <c r="A336">
        <v>16.574999999999999</v>
      </c>
      <c r="B336">
        <f>(wet!H336-wet!B336)^2</f>
        <v>0</v>
      </c>
      <c r="C336">
        <f>(wet!I336-wet!C336)^2</f>
        <v>0</v>
      </c>
      <c r="D336">
        <f>(wet!J336-wet!D336)^2</f>
        <v>0</v>
      </c>
      <c r="E336">
        <f>(wet!K336-wet!E336)^2</f>
        <v>0</v>
      </c>
      <c r="F336">
        <f>(wet!L336-wet!F336)^2</f>
        <v>0</v>
      </c>
      <c r="G336">
        <f>(wet!M336-wet!G336)^2</f>
        <v>0</v>
      </c>
      <c r="I336">
        <f>(wet!H336-Q$5)^2</f>
        <v>0</v>
      </c>
      <c r="J336">
        <f>(wet!I336-R$5)^2</f>
        <v>0.21894956900116511</v>
      </c>
      <c r="K336">
        <f>(wet!J336-S$5)^2</f>
        <v>0.87570978571067437</v>
      </c>
      <c r="L336">
        <f>(wet!K336-T$5)^2</f>
        <v>2.25</v>
      </c>
      <c r="M336">
        <f>(wet!L336-U$5)^2</f>
        <v>2.2468166267854808</v>
      </c>
      <c r="N336">
        <f>(wet!M336-V$5)^2</f>
        <v>2.2437341644282234</v>
      </c>
    </row>
    <row r="337" spans="1:14" x14ac:dyDescent="0.2">
      <c r="A337">
        <v>16.625</v>
      </c>
      <c r="B337">
        <f>(wet!H337-wet!B337)^2</f>
        <v>0</v>
      </c>
      <c r="C337">
        <f>(wet!I337-wet!C337)^2</f>
        <v>0</v>
      </c>
      <c r="D337">
        <f>(wet!J337-wet!D337)^2</f>
        <v>0</v>
      </c>
      <c r="E337">
        <f>(wet!K337-wet!E337)^2</f>
        <v>0</v>
      </c>
      <c r="F337">
        <f>(wet!L337-wet!F337)^2</f>
        <v>0</v>
      </c>
      <c r="G337">
        <f>(wet!M337-wet!G337)^2</f>
        <v>0</v>
      </c>
      <c r="I337">
        <f>(wet!H337-Q$5)^2</f>
        <v>0</v>
      </c>
      <c r="J337">
        <f>(wet!I337-R$5)^2</f>
        <v>0.21894956900116511</v>
      </c>
      <c r="K337">
        <f>(wet!J337-S$5)^2</f>
        <v>0.87570978571067437</v>
      </c>
      <c r="L337">
        <f>(wet!K337-T$5)^2</f>
        <v>2.25</v>
      </c>
      <c r="M337">
        <f>(wet!L337-U$5)^2</f>
        <v>2.2468166267854808</v>
      </c>
      <c r="N337">
        <f>(wet!M337-V$5)^2</f>
        <v>2.2437341644282234</v>
      </c>
    </row>
    <row r="338" spans="1:14" x14ac:dyDescent="0.2">
      <c r="A338">
        <v>16.675000000000001</v>
      </c>
      <c r="B338">
        <f>(wet!H338-wet!B338)^2</f>
        <v>0</v>
      </c>
      <c r="C338">
        <f>(wet!I338-wet!C338)^2</f>
        <v>0</v>
      </c>
      <c r="D338">
        <f>(wet!J338-wet!D338)^2</f>
        <v>0</v>
      </c>
      <c r="E338">
        <f>(wet!K338-wet!E338)^2</f>
        <v>0</v>
      </c>
      <c r="F338">
        <f>(wet!L338-wet!F338)^2</f>
        <v>0</v>
      </c>
      <c r="G338">
        <f>(wet!M338-wet!G338)^2</f>
        <v>0</v>
      </c>
      <c r="I338">
        <f>(wet!H338-Q$5)^2</f>
        <v>0</v>
      </c>
      <c r="J338">
        <f>(wet!I338-R$5)^2</f>
        <v>0.21894956900116511</v>
      </c>
      <c r="K338">
        <f>(wet!J338-S$5)^2</f>
        <v>0.87570978571067437</v>
      </c>
      <c r="L338">
        <f>(wet!K338-T$5)^2</f>
        <v>2.25</v>
      </c>
      <c r="M338">
        <f>(wet!L338-U$5)^2</f>
        <v>2.2468166267854808</v>
      </c>
      <c r="N338">
        <f>(wet!M338-V$5)^2</f>
        <v>2.2437341644282234</v>
      </c>
    </row>
    <row r="339" spans="1:14" x14ac:dyDescent="0.2">
      <c r="A339">
        <v>16.725000000000001</v>
      </c>
      <c r="B339">
        <f>(wet!H339-wet!B339)^2</f>
        <v>0</v>
      </c>
      <c r="C339">
        <f>(wet!I339-wet!C339)^2</f>
        <v>0</v>
      </c>
      <c r="D339">
        <f>(wet!J339-wet!D339)^2</f>
        <v>0</v>
      </c>
      <c r="E339">
        <f>(wet!K339-wet!E339)^2</f>
        <v>0</v>
      </c>
      <c r="F339">
        <f>(wet!L339-wet!F339)^2</f>
        <v>0</v>
      </c>
      <c r="G339">
        <f>(wet!M339-wet!G339)^2</f>
        <v>0</v>
      </c>
      <c r="I339">
        <f>(wet!H339-Q$5)^2</f>
        <v>0</v>
      </c>
      <c r="J339">
        <f>(wet!I339-R$5)^2</f>
        <v>0.21894956900116511</v>
      </c>
      <c r="K339">
        <f>(wet!J339-S$5)^2</f>
        <v>0.87570978571067437</v>
      </c>
      <c r="L339">
        <f>(wet!K339-T$5)^2</f>
        <v>2.25</v>
      </c>
      <c r="M339">
        <f>(wet!L339-U$5)^2</f>
        <v>2.2468166267854808</v>
      </c>
      <c r="N339">
        <f>(wet!M339-V$5)^2</f>
        <v>2.2437341644282234</v>
      </c>
    </row>
    <row r="340" spans="1:14" x14ac:dyDescent="0.2">
      <c r="A340">
        <v>16.774999999999999</v>
      </c>
      <c r="B340">
        <f>(wet!H340-wet!B340)^2</f>
        <v>0</v>
      </c>
      <c r="C340">
        <f>(wet!I340-wet!C340)^2</f>
        <v>0</v>
      </c>
      <c r="D340">
        <f>(wet!J340-wet!D340)^2</f>
        <v>0</v>
      </c>
      <c r="E340">
        <f>(wet!K340-wet!E340)^2</f>
        <v>0</v>
      </c>
      <c r="F340">
        <f>(wet!L340-wet!F340)^2</f>
        <v>0</v>
      </c>
      <c r="G340">
        <f>(wet!M340-wet!G340)^2</f>
        <v>0</v>
      </c>
      <c r="I340">
        <f>(wet!H340-Q$5)^2</f>
        <v>0</v>
      </c>
      <c r="J340">
        <f>(wet!I340-R$5)^2</f>
        <v>0.21894956900116511</v>
      </c>
      <c r="K340">
        <f>(wet!J340-S$5)^2</f>
        <v>0.87570978571067437</v>
      </c>
      <c r="L340">
        <f>(wet!K340-T$5)^2</f>
        <v>2.25</v>
      </c>
      <c r="M340">
        <f>(wet!L340-U$5)^2</f>
        <v>2.2468166267854808</v>
      </c>
      <c r="N340">
        <f>(wet!M340-V$5)^2</f>
        <v>2.2437341644282234</v>
      </c>
    </row>
    <row r="341" spans="1:14" x14ac:dyDescent="0.2">
      <c r="A341">
        <v>16.824999999999999</v>
      </c>
      <c r="B341">
        <f>(wet!H341-wet!B341)^2</f>
        <v>0</v>
      </c>
      <c r="C341">
        <f>(wet!I341-wet!C341)^2</f>
        <v>0</v>
      </c>
      <c r="D341">
        <f>(wet!J341-wet!D341)^2</f>
        <v>0</v>
      </c>
      <c r="E341">
        <f>(wet!K341-wet!E341)^2</f>
        <v>0</v>
      </c>
      <c r="F341">
        <f>(wet!L341-wet!F341)^2</f>
        <v>0</v>
      </c>
      <c r="G341">
        <f>(wet!M341-wet!G341)^2</f>
        <v>0</v>
      </c>
      <c r="I341">
        <f>(wet!H341-Q$5)^2</f>
        <v>0</v>
      </c>
      <c r="J341">
        <f>(wet!I341-R$5)^2</f>
        <v>0.21894956900116511</v>
      </c>
      <c r="K341">
        <f>(wet!J341-S$5)^2</f>
        <v>0.87570978571067437</v>
      </c>
      <c r="L341">
        <f>(wet!K341-T$5)^2</f>
        <v>2.25</v>
      </c>
      <c r="M341">
        <f>(wet!L341-U$5)^2</f>
        <v>2.2468166267854808</v>
      </c>
      <c r="N341">
        <f>(wet!M341-V$5)^2</f>
        <v>2.2437341644282234</v>
      </c>
    </row>
    <row r="342" spans="1:14" x14ac:dyDescent="0.2">
      <c r="A342">
        <v>16.875</v>
      </c>
      <c r="B342">
        <f>(wet!H342-wet!B342)^2</f>
        <v>0</v>
      </c>
      <c r="C342">
        <f>(wet!I342-wet!C342)^2</f>
        <v>0</v>
      </c>
      <c r="D342">
        <f>(wet!J342-wet!D342)^2</f>
        <v>0</v>
      </c>
      <c r="E342">
        <f>(wet!K342-wet!E342)^2</f>
        <v>0</v>
      </c>
      <c r="F342">
        <f>(wet!L342-wet!F342)^2</f>
        <v>0</v>
      </c>
      <c r="G342">
        <f>(wet!M342-wet!G342)^2</f>
        <v>0</v>
      </c>
      <c r="I342">
        <f>(wet!H342-Q$5)^2</f>
        <v>0</v>
      </c>
      <c r="J342">
        <f>(wet!I342-R$5)^2</f>
        <v>0.21894956900116511</v>
      </c>
      <c r="K342">
        <f>(wet!J342-S$5)^2</f>
        <v>0.87570978571067437</v>
      </c>
      <c r="L342">
        <f>(wet!K342-T$5)^2</f>
        <v>2.25</v>
      </c>
      <c r="M342">
        <f>(wet!L342-U$5)^2</f>
        <v>2.2468166267854808</v>
      </c>
      <c r="N342">
        <f>(wet!M342-V$5)^2</f>
        <v>2.2437341644282234</v>
      </c>
    </row>
    <row r="343" spans="1:14" x14ac:dyDescent="0.2">
      <c r="A343">
        <v>16.925000000000001</v>
      </c>
      <c r="B343">
        <f>(wet!H343-wet!B343)^2</f>
        <v>0</v>
      </c>
      <c r="C343">
        <f>(wet!I343-wet!C343)^2</f>
        <v>0</v>
      </c>
      <c r="D343">
        <f>(wet!J343-wet!D343)^2</f>
        <v>0</v>
      </c>
      <c r="E343">
        <f>(wet!K343-wet!E343)^2</f>
        <v>0</v>
      </c>
      <c r="F343">
        <f>(wet!L343-wet!F343)^2</f>
        <v>0</v>
      </c>
      <c r="G343">
        <f>(wet!M343-wet!G343)^2</f>
        <v>0</v>
      </c>
      <c r="I343">
        <f>(wet!H343-Q$5)^2</f>
        <v>0</v>
      </c>
      <c r="J343">
        <f>(wet!I343-R$5)^2</f>
        <v>0.21894956900116511</v>
      </c>
      <c r="K343">
        <f>(wet!J343-S$5)^2</f>
        <v>0.87570978571067437</v>
      </c>
      <c r="L343">
        <f>(wet!K343-T$5)^2</f>
        <v>2.25</v>
      </c>
      <c r="M343">
        <f>(wet!L343-U$5)^2</f>
        <v>2.2468166267854808</v>
      </c>
      <c r="N343">
        <f>(wet!M343-V$5)^2</f>
        <v>2.2437341644282234</v>
      </c>
    </row>
    <row r="344" spans="1:14" x14ac:dyDescent="0.2">
      <c r="A344">
        <v>16.975000000000001</v>
      </c>
      <c r="B344">
        <f>(wet!H344-wet!B344)^2</f>
        <v>0</v>
      </c>
      <c r="C344">
        <f>(wet!I344-wet!C344)^2</f>
        <v>0</v>
      </c>
      <c r="D344">
        <f>(wet!J344-wet!D344)^2</f>
        <v>0</v>
      </c>
      <c r="E344">
        <f>(wet!K344-wet!E344)^2</f>
        <v>0</v>
      </c>
      <c r="F344">
        <f>(wet!L344-wet!F344)^2</f>
        <v>0</v>
      </c>
      <c r="G344">
        <f>(wet!M344-wet!G344)^2</f>
        <v>0</v>
      </c>
      <c r="I344">
        <f>(wet!H344-Q$5)^2</f>
        <v>0</v>
      </c>
      <c r="J344">
        <f>(wet!I344-R$5)^2</f>
        <v>0.21894956900116511</v>
      </c>
      <c r="K344">
        <f>(wet!J344-S$5)^2</f>
        <v>0.87570978571067437</v>
      </c>
      <c r="L344">
        <f>(wet!K344-T$5)^2</f>
        <v>2.25</v>
      </c>
      <c r="M344">
        <f>(wet!L344-U$5)^2</f>
        <v>2.2468166267854808</v>
      </c>
      <c r="N344">
        <f>(wet!M344-V$5)^2</f>
        <v>2.2437341644282234</v>
      </c>
    </row>
    <row r="345" spans="1:14" x14ac:dyDescent="0.2">
      <c r="A345">
        <v>17.024999999999999</v>
      </c>
      <c r="B345">
        <f>(wet!H345-wet!B345)^2</f>
        <v>0</v>
      </c>
      <c r="C345">
        <f>(wet!I345-wet!C345)^2</f>
        <v>0</v>
      </c>
      <c r="D345">
        <f>(wet!J345-wet!D345)^2</f>
        <v>0</v>
      </c>
      <c r="E345">
        <f>(wet!K345-wet!E345)^2</f>
        <v>0</v>
      </c>
      <c r="F345">
        <f>(wet!L345-wet!F345)^2</f>
        <v>0</v>
      </c>
      <c r="G345">
        <f>(wet!M345-wet!G345)^2</f>
        <v>0</v>
      </c>
      <c r="I345">
        <f>(wet!H345-Q$5)^2</f>
        <v>0</v>
      </c>
      <c r="J345">
        <f>(wet!I345-R$5)^2</f>
        <v>0.21894956900116511</v>
      </c>
      <c r="K345">
        <f>(wet!J345-S$5)^2</f>
        <v>0.87570978571067437</v>
      </c>
      <c r="L345">
        <f>(wet!K345-T$5)^2</f>
        <v>2.25</v>
      </c>
      <c r="M345">
        <f>(wet!L345-U$5)^2</f>
        <v>2.2468166267854808</v>
      </c>
      <c r="N345">
        <f>(wet!M345-V$5)^2</f>
        <v>2.2437341644282234</v>
      </c>
    </row>
    <row r="346" spans="1:14" x14ac:dyDescent="0.2">
      <c r="A346">
        <v>17.074999999999999</v>
      </c>
      <c r="B346">
        <f>(wet!H346-wet!B346)^2</f>
        <v>0</v>
      </c>
      <c r="C346">
        <f>(wet!I346-wet!C346)^2</f>
        <v>0</v>
      </c>
      <c r="D346">
        <f>(wet!J346-wet!D346)^2</f>
        <v>0</v>
      </c>
      <c r="E346">
        <f>(wet!K346-wet!E346)^2</f>
        <v>0</v>
      </c>
      <c r="F346">
        <f>(wet!L346-wet!F346)^2</f>
        <v>0</v>
      </c>
      <c r="G346">
        <f>(wet!M346-wet!G346)^2</f>
        <v>0</v>
      </c>
      <c r="I346">
        <f>(wet!H346-Q$5)^2</f>
        <v>0</v>
      </c>
      <c r="J346">
        <f>(wet!I346-R$5)^2</f>
        <v>0.21894956900116511</v>
      </c>
      <c r="K346">
        <f>(wet!J346-S$5)^2</f>
        <v>0.87570978571067437</v>
      </c>
      <c r="L346">
        <f>(wet!K346-T$5)^2</f>
        <v>2.25</v>
      </c>
      <c r="M346">
        <f>(wet!L346-U$5)^2</f>
        <v>2.2468166267854808</v>
      </c>
      <c r="N346">
        <f>(wet!M346-V$5)^2</f>
        <v>2.2437341644282234</v>
      </c>
    </row>
    <row r="347" spans="1:14" x14ac:dyDescent="0.2">
      <c r="A347">
        <v>17.125</v>
      </c>
      <c r="B347">
        <f>(wet!H347-wet!B347)^2</f>
        <v>0</v>
      </c>
      <c r="C347">
        <f>(wet!I347-wet!C347)^2</f>
        <v>0</v>
      </c>
      <c r="D347">
        <f>(wet!J347-wet!D347)^2</f>
        <v>0</v>
      </c>
      <c r="E347">
        <f>(wet!K347-wet!E347)^2</f>
        <v>0</v>
      </c>
      <c r="F347">
        <f>(wet!L347-wet!F347)^2</f>
        <v>0</v>
      </c>
      <c r="G347">
        <f>(wet!M347-wet!G347)^2</f>
        <v>0</v>
      </c>
      <c r="I347">
        <f>(wet!H347-Q$5)^2</f>
        <v>0</v>
      </c>
      <c r="J347">
        <f>(wet!I347-R$5)^2</f>
        <v>0.21894956900116511</v>
      </c>
      <c r="K347">
        <f>(wet!J347-S$5)^2</f>
        <v>0.87570978571067437</v>
      </c>
      <c r="L347">
        <f>(wet!K347-T$5)^2</f>
        <v>2.25</v>
      </c>
      <c r="M347">
        <f>(wet!L347-U$5)^2</f>
        <v>2.2468166267854808</v>
      </c>
      <c r="N347">
        <f>(wet!M347-V$5)^2</f>
        <v>2.2437341644282234</v>
      </c>
    </row>
    <row r="348" spans="1:14" x14ac:dyDescent="0.2">
      <c r="A348">
        <v>17.175000000000001</v>
      </c>
      <c r="B348">
        <f>(wet!H348-wet!B348)^2</f>
        <v>0</v>
      </c>
      <c r="C348">
        <f>(wet!I348-wet!C348)^2</f>
        <v>0</v>
      </c>
      <c r="D348">
        <f>(wet!J348-wet!D348)^2</f>
        <v>0</v>
      </c>
      <c r="E348">
        <f>(wet!K348-wet!E348)^2</f>
        <v>0</v>
      </c>
      <c r="F348">
        <f>(wet!L348-wet!F348)^2</f>
        <v>0</v>
      </c>
      <c r="G348">
        <f>(wet!M348-wet!G348)^2</f>
        <v>0</v>
      </c>
      <c r="I348">
        <f>(wet!H348-Q$5)^2</f>
        <v>0</v>
      </c>
      <c r="J348">
        <f>(wet!I348-R$5)^2</f>
        <v>0.21894956900116511</v>
      </c>
      <c r="K348">
        <f>(wet!J348-S$5)^2</f>
        <v>0.87570978571067437</v>
      </c>
      <c r="L348">
        <f>(wet!K348-T$5)^2</f>
        <v>2.25</v>
      </c>
      <c r="M348">
        <f>(wet!L348-U$5)^2</f>
        <v>2.2468166267854808</v>
      </c>
      <c r="N348">
        <f>(wet!M348-V$5)^2</f>
        <v>2.2437341644282234</v>
      </c>
    </row>
    <row r="349" spans="1:14" x14ac:dyDescent="0.2">
      <c r="A349">
        <v>17.225000000000001</v>
      </c>
      <c r="B349">
        <f>(wet!H349-wet!B349)^2</f>
        <v>0</v>
      </c>
      <c r="C349">
        <f>(wet!I349-wet!C349)^2</f>
        <v>0</v>
      </c>
      <c r="D349">
        <f>(wet!J349-wet!D349)^2</f>
        <v>0</v>
      </c>
      <c r="E349">
        <f>(wet!K349-wet!E349)^2</f>
        <v>0</v>
      </c>
      <c r="F349">
        <f>(wet!L349-wet!F349)^2</f>
        <v>0</v>
      </c>
      <c r="G349">
        <f>(wet!M349-wet!G349)^2</f>
        <v>0</v>
      </c>
      <c r="I349">
        <f>(wet!H349-Q$5)^2</f>
        <v>0</v>
      </c>
      <c r="J349">
        <f>(wet!I349-R$5)^2</f>
        <v>0.21894956900116511</v>
      </c>
      <c r="K349">
        <f>(wet!J349-S$5)^2</f>
        <v>0.87570978571067437</v>
      </c>
      <c r="L349">
        <f>(wet!K349-T$5)^2</f>
        <v>2.25</v>
      </c>
      <c r="M349">
        <f>(wet!L349-U$5)^2</f>
        <v>2.2468166267854808</v>
      </c>
      <c r="N349">
        <f>(wet!M349-V$5)^2</f>
        <v>2.2437341644282234</v>
      </c>
    </row>
    <row r="350" spans="1:14" x14ac:dyDescent="0.2">
      <c r="A350">
        <v>17.274999999999999</v>
      </c>
      <c r="B350">
        <f>(wet!H350-wet!B350)^2</f>
        <v>0</v>
      </c>
      <c r="C350">
        <f>(wet!I350-wet!C350)^2</f>
        <v>0</v>
      </c>
      <c r="D350">
        <f>(wet!J350-wet!D350)^2</f>
        <v>0</v>
      </c>
      <c r="E350">
        <f>(wet!K350-wet!E350)^2</f>
        <v>0</v>
      </c>
      <c r="F350">
        <f>(wet!L350-wet!F350)^2</f>
        <v>0</v>
      </c>
      <c r="G350">
        <f>(wet!M350-wet!G350)^2</f>
        <v>0</v>
      </c>
      <c r="I350">
        <f>(wet!H350-Q$5)^2</f>
        <v>0</v>
      </c>
      <c r="J350">
        <f>(wet!I350-R$5)^2</f>
        <v>0.21894956900116511</v>
      </c>
      <c r="K350">
        <f>(wet!J350-S$5)^2</f>
        <v>0.87570978571067437</v>
      </c>
      <c r="L350">
        <f>(wet!K350-T$5)^2</f>
        <v>2.25</v>
      </c>
      <c r="M350">
        <f>(wet!L350-U$5)^2</f>
        <v>2.2468166267854808</v>
      </c>
      <c r="N350">
        <f>(wet!M350-V$5)^2</f>
        <v>2.2437341644282234</v>
      </c>
    </row>
    <row r="351" spans="1:14" x14ac:dyDescent="0.2">
      <c r="A351">
        <v>17.324999999999999</v>
      </c>
      <c r="B351">
        <f>(wet!H351-wet!B351)^2</f>
        <v>0</v>
      </c>
      <c r="C351">
        <f>(wet!I351-wet!C351)^2</f>
        <v>0</v>
      </c>
      <c r="D351">
        <f>(wet!J351-wet!D351)^2</f>
        <v>0</v>
      </c>
      <c r="E351">
        <f>(wet!K351-wet!E351)^2</f>
        <v>0</v>
      </c>
      <c r="F351">
        <f>(wet!L351-wet!F351)^2</f>
        <v>0</v>
      </c>
      <c r="G351">
        <f>(wet!M351-wet!G351)^2</f>
        <v>0</v>
      </c>
      <c r="I351">
        <f>(wet!H351-Q$5)^2</f>
        <v>0</v>
      </c>
      <c r="J351">
        <f>(wet!I351-R$5)^2</f>
        <v>0.21894956900116511</v>
      </c>
      <c r="K351">
        <f>(wet!J351-S$5)^2</f>
        <v>0.87570978571067437</v>
      </c>
      <c r="L351">
        <f>(wet!K351-T$5)^2</f>
        <v>2.25</v>
      </c>
      <c r="M351">
        <f>(wet!L351-U$5)^2</f>
        <v>2.2468166267854808</v>
      </c>
      <c r="N351">
        <f>(wet!M351-V$5)^2</f>
        <v>2.2437341644282234</v>
      </c>
    </row>
    <row r="352" spans="1:14" x14ac:dyDescent="0.2">
      <c r="A352">
        <v>17.375</v>
      </c>
      <c r="B352">
        <f>(wet!H352-wet!B352)^2</f>
        <v>0</v>
      </c>
      <c r="C352">
        <f>(wet!I352-wet!C352)^2</f>
        <v>0</v>
      </c>
      <c r="D352">
        <f>(wet!J352-wet!D352)^2</f>
        <v>0</v>
      </c>
      <c r="E352">
        <f>(wet!K352-wet!E352)^2</f>
        <v>0</v>
      </c>
      <c r="F352">
        <f>(wet!L352-wet!F352)^2</f>
        <v>0</v>
      </c>
      <c r="G352">
        <f>(wet!M352-wet!G352)^2</f>
        <v>0</v>
      </c>
      <c r="I352">
        <f>(wet!H352-Q$5)^2</f>
        <v>0</v>
      </c>
      <c r="J352">
        <f>(wet!I352-R$5)^2</f>
        <v>0.21894956900116511</v>
      </c>
      <c r="K352">
        <f>(wet!J352-S$5)^2</f>
        <v>0.87570978571067437</v>
      </c>
      <c r="L352">
        <f>(wet!K352-T$5)^2</f>
        <v>2.25</v>
      </c>
      <c r="M352">
        <f>(wet!L352-U$5)^2</f>
        <v>2.2468166267854808</v>
      </c>
      <c r="N352">
        <f>(wet!M352-V$5)^2</f>
        <v>2.2437341644282234</v>
      </c>
    </row>
    <row r="353" spans="1:14" x14ac:dyDescent="0.2">
      <c r="A353">
        <v>17.425000000000001</v>
      </c>
      <c r="B353">
        <f>(wet!H353-wet!B353)^2</f>
        <v>0</v>
      </c>
      <c r="C353">
        <f>(wet!I353-wet!C353)^2</f>
        <v>0</v>
      </c>
      <c r="D353">
        <f>(wet!J353-wet!D353)^2</f>
        <v>0</v>
      </c>
      <c r="E353">
        <f>(wet!K353-wet!E353)^2</f>
        <v>0</v>
      </c>
      <c r="F353">
        <f>(wet!L353-wet!F353)^2</f>
        <v>0</v>
      </c>
      <c r="G353">
        <f>(wet!M353-wet!G353)^2</f>
        <v>0</v>
      </c>
      <c r="I353">
        <f>(wet!H353-Q$5)^2</f>
        <v>0</v>
      </c>
      <c r="J353">
        <f>(wet!I353-R$5)^2</f>
        <v>0.21894956900116511</v>
      </c>
      <c r="K353">
        <f>(wet!J353-S$5)^2</f>
        <v>0.87570978571067437</v>
      </c>
      <c r="L353">
        <f>(wet!K353-T$5)^2</f>
        <v>2.25</v>
      </c>
      <c r="M353">
        <f>(wet!L353-U$5)^2</f>
        <v>2.2468166267854808</v>
      </c>
      <c r="N353">
        <f>(wet!M353-V$5)^2</f>
        <v>2.2437341644282234</v>
      </c>
    </row>
    <row r="354" spans="1:14" x14ac:dyDescent="0.2">
      <c r="A354">
        <v>17.475000000000001</v>
      </c>
      <c r="B354">
        <f>(wet!H354-wet!B354)^2</f>
        <v>0</v>
      </c>
      <c r="C354">
        <f>(wet!I354-wet!C354)^2</f>
        <v>0</v>
      </c>
      <c r="D354">
        <f>(wet!J354-wet!D354)^2</f>
        <v>0</v>
      </c>
      <c r="E354">
        <f>(wet!K354-wet!E354)^2</f>
        <v>0</v>
      </c>
      <c r="F354">
        <f>(wet!L354-wet!F354)^2</f>
        <v>0</v>
      </c>
      <c r="G354">
        <f>(wet!M354-wet!G354)^2</f>
        <v>0</v>
      </c>
      <c r="I354">
        <f>(wet!H354-Q$5)^2</f>
        <v>0</v>
      </c>
      <c r="J354">
        <f>(wet!I354-R$5)^2</f>
        <v>0.21894956900116511</v>
      </c>
      <c r="K354">
        <f>(wet!J354-S$5)^2</f>
        <v>0.87570978571067437</v>
      </c>
      <c r="L354">
        <f>(wet!K354-T$5)^2</f>
        <v>2.25</v>
      </c>
      <c r="M354">
        <f>(wet!L354-U$5)^2</f>
        <v>2.2468166267854808</v>
      </c>
      <c r="N354">
        <f>(wet!M354-V$5)^2</f>
        <v>2.2437341644282234</v>
      </c>
    </row>
    <row r="355" spans="1:14" x14ac:dyDescent="0.2">
      <c r="A355">
        <v>17.524999999999999</v>
      </c>
      <c r="B355">
        <f>(wet!H355-wet!B355)^2</f>
        <v>0</v>
      </c>
      <c r="C355">
        <f>(wet!I355-wet!C355)^2</f>
        <v>0</v>
      </c>
      <c r="D355">
        <f>(wet!J355-wet!D355)^2</f>
        <v>0</v>
      </c>
      <c r="E355">
        <f>(wet!K355-wet!E355)^2</f>
        <v>0</v>
      </c>
      <c r="F355">
        <f>(wet!L355-wet!F355)^2</f>
        <v>0</v>
      </c>
      <c r="G355">
        <f>(wet!M355-wet!G355)^2</f>
        <v>0</v>
      </c>
      <c r="I355">
        <f>(wet!H355-Q$5)^2</f>
        <v>0</v>
      </c>
      <c r="J355">
        <f>(wet!I355-R$5)^2</f>
        <v>0.21894956900116511</v>
      </c>
      <c r="K355">
        <f>(wet!J355-S$5)^2</f>
        <v>0.87570978571067437</v>
      </c>
      <c r="L355">
        <f>(wet!K355-T$5)^2</f>
        <v>2.25</v>
      </c>
      <c r="M355">
        <f>(wet!L355-U$5)^2</f>
        <v>2.2468166267854808</v>
      </c>
      <c r="N355">
        <f>(wet!M355-V$5)^2</f>
        <v>2.2437341644282234</v>
      </c>
    </row>
    <row r="356" spans="1:14" x14ac:dyDescent="0.2">
      <c r="A356">
        <v>17.574999999999999</v>
      </c>
      <c r="B356">
        <f>(wet!H356-wet!B356)^2</f>
        <v>0</v>
      </c>
      <c r="C356">
        <f>(wet!I356-wet!C356)^2</f>
        <v>0</v>
      </c>
      <c r="D356">
        <f>(wet!J356-wet!D356)^2</f>
        <v>0</v>
      </c>
      <c r="E356">
        <f>(wet!K356-wet!E356)^2</f>
        <v>0</v>
      </c>
      <c r="F356">
        <f>(wet!L356-wet!F356)^2</f>
        <v>0</v>
      </c>
      <c r="G356">
        <f>(wet!M356-wet!G356)^2</f>
        <v>0</v>
      </c>
      <c r="I356">
        <f>(wet!H356-Q$5)^2</f>
        <v>0</v>
      </c>
      <c r="J356">
        <f>(wet!I356-R$5)^2</f>
        <v>0.21894956900116511</v>
      </c>
      <c r="K356">
        <f>(wet!J356-S$5)^2</f>
        <v>0.87570978571067437</v>
      </c>
      <c r="L356">
        <f>(wet!K356-T$5)^2</f>
        <v>2.25</v>
      </c>
      <c r="M356">
        <f>(wet!L356-U$5)^2</f>
        <v>2.2468166267854808</v>
      </c>
      <c r="N356">
        <f>(wet!M356-V$5)^2</f>
        <v>2.2437341644282234</v>
      </c>
    </row>
    <row r="357" spans="1:14" x14ac:dyDescent="0.2">
      <c r="A357">
        <v>17.625</v>
      </c>
      <c r="B357">
        <f>(wet!H357-wet!B357)^2</f>
        <v>0</v>
      </c>
      <c r="C357">
        <f>(wet!I357-wet!C357)^2</f>
        <v>0</v>
      </c>
      <c r="D357">
        <f>(wet!J357-wet!D357)^2</f>
        <v>0</v>
      </c>
      <c r="E357">
        <f>(wet!K357-wet!E357)^2</f>
        <v>0</v>
      </c>
      <c r="F357">
        <f>(wet!L357-wet!F357)^2</f>
        <v>0</v>
      </c>
      <c r="G357">
        <f>(wet!M357-wet!G357)^2</f>
        <v>0</v>
      </c>
      <c r="I357">
        <f>(wet!H357-Q$5)^2</f>
        <v>0</v>
      </c>
      <c r="J357">
        <f>(wet!I357-R$5)^2</f>
        <v>0.21894956900116511</v>
      </c>
      <c r="K357">
        <f>(wet!J357-S$5)^2</f>
        <v>0.87570978571067437</v>
      </c>
      <c r="L357">
        <f>(wet!K357-T$5)^2</f>
        <v>2.25</v>
      </c>
      <c r="M357">
        <f>(wet!L357-U$5)^2</f>
        <v>2.2468166267854808</v>
      </c>
      <c r="N357">
        <f>(wet!M357-V$5)^2</f>
        <v>2.2437341644282234</v>
      </c>
    </row>
    <row r="358" spans="1:14" x14ac:dyDescent="0.2">
      <c r="A358">
        <v>17.675000000000001</v>
      </c>
      <c r="B358">
        <f>(wet!H358-wet!B358)^2</f>
        <v>0</v>
      </c>
      <c r="C358">
        <f>(wet!I358-wet!C358)^2</f>
        <v>0</v>
      </c>
      <c r="D358">
        <f>(wet!J358-wet!D358)^2</f>
        <v>0</v>
      </c>
      <c r="E358">
        <f>(wet!K358-wet!E358)^2</f>
        <v>0</v>
      </c>
      <c r="F358">
        <f>(wet!L358-wet!F358)^2</f>
        <v>0</v>
      </c>
      <c r="G358">
        <f>(wet!M358-wet!G358)^2</f>
        <v>0</v>
      </c>
      <c r="I358">
        <f>(wet!H358-Q$5)^2</f>
        <v>0</v>
      </c>
      <c r="J358">
        <f>(wet!I358-R$5)^2</f>
        <v>0.21894956900116511</v>
      </c>
      <c r="K358">
        <f>(wet!J358-S$5)^2</f>
        <v>0.87570978571067437</v>
      </c>
      <c r="L358">
        <f>(wet!K358-T$5)^2</f>
        <v>2.25</v>
      </c>
      <c r="M358">
        <f>(wet!L358-U$5)^2</f>
        <v>2.2468166267854808</v>
      </c>
      <c r="N358">
        <f>(wet!M358-V$5)^2</f>
        <v>2.2437341644282234</v>
      </c>
    </row>
    <row r="359" spans="1:14" x14ac:dyDescent="0.2">
      <c r="A359">
        <v>17.725000000000001</v>
      </c>
      <c r="B359">
        <f>(wet!H359-wet!B359)^2</f>
        <v>0</v>
      </c>
      <c r="C359">
        <f>(wet!I359-wet!C359)^2</f>
        <v>0</v>
      </c>
      <c r="D359">
        <f>(wet!J359-wet!D359)^2</f>
        <v>0</v>
      </c>
      <c r="E359">
        <f>(wet!K359-wet!E359)^2</f>
        <v>0</v>
      </c>
      <c r="F359">
        <f>(wet!L359-wet!F359)^2</f>
        <v>0</v>
      </c>
      <c r="G359">
        <f>(wet!M359-wet!G359)^2</f>
        <v>0</v>
      </c>
      <c r="I359">
        <f>(wet!H359-Q$5)^2</f>
        <v>0</v>
      </c>
      <c r="J359">
        <f>(wet!I359-R$5)^2</f>
        <v>0.21894956900116511</v>
      </c>
      <c r="K359">
        <f>(wet!J359-S$5)^2</f>
        <v>0.87570978571067437</v>
      </c>
      <c r="L359">
        <f>(wet!K359-T$5)^2</f>
        <v>2.25</v>
      </c>
      <c r="M359">
        <f>(wet!L359-U$5)^2</f>
        <v>2.2468166267854808</v>
      </c>
      <c r="N359">
        <f>(wet!M359-V$5)^2</f>
        <v>2.2437341644282234</v>
      </c>
    </row>
    <row r="360" spans="1:14" x14ac:dyDescent="0.2">
      <c r="A360">
        <v>17.774999999999999</v>
      </c>
      <c r="B360">
        <f>(wet!H360-wet!B360)^2</f>
        <v>0</v>
      </c>
      <c r="C360">
        <f>(wet!I360-wet!C360)^2</f>
        <v>0</v>
      </c>
      <c r="D360">
        <f>(wet!J360-wet!D360)^2</f>
        <v>0</v>
      </c>
      <c r="E360">
        <f>(wet!K360-wet!E360)^2</f>
        <v>0</v>
      </c>
      <c r="F360">
        <f>(wet!L360-wet!F360)^2</f>
        <v>0</v>
      </c>
      <c r="G360">
        <f>(wet!M360-wet!G360)^2</f>
        <v>0</v>
      </c>
      <c r="I360">
        <f>(wet!H360-Q$5)^2</f>
        <v>0</v>
      </c>
      <c r="J360">
        <f>(wet!I360-R$5)^2</f>
        <v>0.21894956900116511</v>
      </c>
      <c r="K360">
        <f>(wet!J360-S$5)^2</f>
        <v>0.87570978571067437</v>
      </c>
      <c r="L360">
        <f>(wet!K360-T$5)^2</f>
        <v>2.25</v>
      </c>
      <c r="M360">
        <f>(wet!L360-U$5)^2</f>
        <v>2.2468166267854808</v>
      </c>
      <c r="N360">
        <f>(wet!M360-V$5)^2</f>
        <v>2.2437341644282234</v>
      </c>
    </row>
    <row r="361" spans="1:14" x14ac:dyDescent="0.2">
      <c r="A361">
        <v>17.824999999999999</v>
      </c>
      <c r="B361">
        <f>(wet!H361-wet!B361)^2</f>
        <v>0</v>
      </c>
      <c r="C361">
        <f>(wet!I361-wet!C361)^2</f>
        <v>0</v>
      </c>
      <c r="D361">
        <f>(wet!J361-wet!D361)^2</f>
        <v>0</v>
      </c>
      <c r="E361">
        <f>(wet!K361-wet!E361)^2</f>
        <v>0</v>
      </c>
      <c r="F361">
        <f>(wet!L361-wet!F361)^2</f>
        <v>0</v>
      </c>
      <c r="G361">
        <f>(wet!M361-wet!G361)^2</f>
        <v>0</v>
      </c>
      <c r="I361">
        <f>(wet!H361-Q$5)^2</f>
        <v>0</v>
      </c>
      <c r="J361">
        <f>(wet!I361-R$5)^2</f>
        <v>0.21894956900116511</v>
      </c>
      <c r="K361">
        <f>(wet!J361-S$5)^2</f>
        <v>0.87570978571067437</v>
      </c>
      <c r="L361">
        <f>(wet!K361-T$5)^2</f>
        <v>2.25</v>
      </c>
      <c r="M361">
        <f>(wet!L361-U$5)^2</f>
        <v>2.2468166267854808</v>
      </c>
      <c r="N361">
        <f>(wet!M361-V$5)^2</f>
        <v>2.2437341644282234</v>
      </c>
    </row>
    <row r="362" spans="1:14" x14ac:dyDescent="0.2">
      <c r="A362">
        <v>17.875</v>
      </c>
      <c r="B362">
        <f>(wet!H362-wet!B362)^2</f>
        <v>0</v>
      </c>
      <c r="C362">
        <f>(wet!I362-wet!C362)^2</f>
        <v>0</v>
      </c>
      <c r="D362">
        <f>(wet!J362-wet!D362)^2</f>
        <v>0</v>
      </c>
      <c r="E362">
        <f>(wet!K362-wet!E362)^2</f>
        <v>0</v>
      </c>
      <c r="F362">
        <f>(wet!L362-wet!F362)^2</f>
        <v>0</v>
      </c>
      <c r="G362">
        <f>(wet!M362-wet!G362)^2</f>
        <v>0</v>
      </c>
      <c r="I362">
        <f>(wet!H362-Q$5)^2</f>
        <v>0</v>
      </c>
      <c r="J362">
        <f>(wet!I362-R$5)^2</f>
        <v>0.21894956900116511</v>
      </c>
      <c r="K362">
        <f>(wet!J362-S$5)^2</f>
        <v>0.87570978571067437</v>
      </c>
      <c r="L362">
        <f>(wet!K362-T$5)^2</f>
        <v>2.25</v>
      </c>
      <c r="M362">
        <f>(wet!L362-U$5)^2</f>
        <v>2.2468166267854808</v>
      </c>
      <c r="N362">
        <f>(wet!M362-V$5)^2</f>
        <v>2.2437341644282234</v>
      </c>
    </row>
    <row r="363" spans="1:14" x14ac:dyDescent="0.2">
      <c r="A363">
        <v>17.925000000000001</v>
      </c>
      <c r="B363">
        <f>(wet!H363-wet!B363)^2</f>
        <v>0</v>
      </c>
      <c r="C363">
        <f>(wet!I363-wet!C363)^2</f>
        <v>0</v>
      </c>
      <c r="D363">
        <f>(wet!J363-wet!D363)^2</f>
        <v>0</v>
      </c>
      <c r="E363">
        <f>(wet!K363-wet!E363)^2</f>
        <v>0</v>
      </c>
      <c r="F363">
        <f>(wet!L363-wet!F363)^2</f>
        <v>0</v>
      </c>
      <c r="G363">
        <f>(wet!M363-wet!G363)^2</f>
        <v>0</v>
      </c>
      <c r="I363">
        <f>(wet!H363-Q$5)^2</f>
        <v>0</v>
      </c>
      <c r="J363">
        <f>(wet!I363-R$5)^2</f>
        <v>0.21894956900116511</v>
      </c>
      <c r="K363">
        <f>(wet!J363-S$5)^2</f>
        <v>0.87570978571067437</v>
      </c>
      <c r="L363">
        <f>(wet!K363-T$5)^2</f>
        <v>2.25</v>
      </c>
      <c r="M363">
        <f>(wet!L363-U$5)^2</f>
        <v>2.2468166267854808</v>
      </c>
      <c r="N363">
        <f>(wet!M363-V$5)^2</f>
        <v>2.2437341644282234</v>
      </c>
    </row>
    <row r="364" spans="1:14" x14ac:dyDescent="0.2">
      <c r="A364">
        <v>17.975000000000001</v>
      </c>
      <c r="B364">
        <f>(wet!H364-wet!B364)^2</f>
        <v>0</v>
      </c>
      <c r="C364">
        <f>(wet!I364-wet!C364)^2</f>
        <v>0</v>
      </c>
      <c r="D364">
        <f>(wet!J364-wet!D364)^2</f>
        <v>0</v>
      </c>
      <c r="E364">
        <f>(wet!K364-wet!E364)^2</f>
        <v>0</v>
      </c>
      <c r="F364">
        <f>(wet!L364-wet!F364)^2</f>
        <v>0</v>
      </c>
      <c r="G364">
        <f>(wet!M364-wet!G364)^2</f>
        <v>0</v>
      </c>
      <c r="I364">
        <f>(wet!H364-Q$5)^2</f>
        <v>0</v>
      </c>
      <c r="J364">
        <f>(wet!I364-R$5)^2</f>
        <v>0.21894956900116511</v>
      </c>
      <c r="K364">
        <f>(wet!J364-S$5)^2</f>
        <v>0.87570978571067437</v>
      </c>
      <c r="L364">
        <f>(wet!K364-T$5)^2</f>
        <v>2.25</v>
      </c>
      <c r="M364">
        <f>(wet!L364-U$5)^2</f>
        <v>2.2468166267854808</v>
      </c>
      <c r="N364">
        <f>(wet!M364-V$5)^2</f>
        <v>2.2437341644282234</v>
      </c>
    </row>
    <row r="365" spans="1:14" x14ac:dyDescent="0.2">
      <c r="A365">
        <v>18.024999999999999</v>
      </c>
      <c r="B365">
        <f>(wet!H365-wet!B365)^2</f>
        <v>0</v>
      </c>
      <c r="C365">
        <f>(wet!I365-wet!C365)^2</f>
        <v>0</v>
      </c>
      <c r="D365">
        <f>(wet!J365-wet!D365)^2</f>
        <v>0</v>
      </c>
      <c r="E365">
        <f>(wet!K365-wet!E365)^2</f>
        <v>0</v>
      </c>
      <c r="F365">
        <f>(wet!L365-wet!F365)^2</f>
        <v>0</v>
      </c>
      <c r="G365">
        <f>(wet!M365-wet!G365)^2</f>
        <v>0</v>
      </c>
      <c r="I365">
        <f>(wet!H365-Q$5)^2</f>
        <v>0</v>
      </c>
      <c r="J365">
        <f>(wet!I365-R$5)^2</f>
        <v>0.21894956900116511</v>
      </c>
      <c r="K365">
        <f>(wet!J365-S$5)^2</f>
        <v>0.87570978571067437</v>
      </c>
      <c r="L365">
        <f>(wet!K365-T$5)^2</f>
        <v>2.25</v>
      </c>
      <c r="M365">
        <f>(wet!L365-U$5)^2</f>
        <v>2.2468166267854808</v>
      </c>
      <c r="N365">
        <f>(wet!M365-V$5)^2</f>
        <v>2.2437341644282234</v>
      </c>
    </row>
    <row r="366" spans="1:14" x14ac:dyDescent="0.2">
      <c r="A366">
        <v>18.074999999999999</v>
      </c>
      <c r="B366">
        <f>(wet!H366-wet!B366)^2</f>
        <v>0</v>
      </c>
      <c r="C366">
        <f>(wet!I366-wet!C366)^2</f>
        <v>0</v>
      </c>
      <c r="D366">
        <f>(wet!J366-wet!D366)^2</f>
        <v>0</v>
      </c>
      <c r="E366">
        <f>(wet!K366-wet!E366)^2</f>
        <v>0</v>
      </c>
      <c r="F366">
        <f>(wet!L366-wet!F366)^2</f>
        <v>0</v>
      </c>
      <c r="G366">
        <f>(wet!M366-wet!G366)^2</f>
        <v>0</v>
      </c>
      <c r="I366">
        <f>(wet!H366-Q$5)^2</f>
        <v>0</v>
      </c>
      <c r="J366">
        <f>(wet!I366-R$5)^2</f>
        <v>0.21894956900116511</v>
      </c>
      <c r="K366">
        <f>(wet!J366-S$5)^2</f>
        <v>0.87570978571067437</v>
      </c>
      <c r="L366">
        <f>(wet!K366-T$5)^2</f>
        <v>2.25</v>
      </c>
      <c r="M366">
        <f>(wet!L366-U$5)^2</f>
        <v>2.2468166267854808</v>
      </c>
      <c r="N366">
        <f>(wet!M366-V$5)^2</f>
        <v>2.2437341644282234</v>
      </c>
    </row>
    <row r="367" spans="1:14" x14ac:dyDescent="0.2">
      <c r="A367">
        <v>18.125</v>
      </c>
      <c r="B367">
        <f>(wet!H367-wet!B367)^2</f>
        <v>0</v>
      </c>
      <c r="C367">
        <f>(wet!I367-wet!C367)^2</f>
        <v>0</v>
      </c>
      <c r="D367">
        <f>(wet!J367-wet!D367)^2</f>
        <v>0</v>
      </c>
      <c r="E367">
        <f>(wet!K367-wet!E367)^2</f>
        <v>0</v>
      </c>
      <c r="F367">
        <f>(wet!L367-wet!F367)^2</f>
        <v>0</v>
      </c>
      <c r="G367">
        <f>(wet!M367-wet!G367)^2</f>
        <v>0</v>
      </c>
      <c r="I367">
        <f>(wet!H367-Q$5)^2</f>
        <v>0</v>
      </c>
      <c r="J367">
        <f>(wet!I367-R$5)^2</f>
        <v>0.21894956900116511</v>
      </c>
      <c r="K367">
        <f>(wet!J367-S$5)^2</f>
        <v>0.87570978571067437</v>
      </c>
      <c r="L367">
        <f>(wet!K367-T$5)^2</f>
        <v>2.25</v>
      </c>
      <c r="M367">
        <f>(wet!L367-U$5)^2</f>
        <v>2.2468166267854808</v>
      </c>
      <c r="N367">
        <f>(wet!M367-V$5)^2</f>
        <v>2.2437341644282234</v>
      </c>
    </row>
    <row r="368" spans="1:14" x14ac:dyDescent="0.2">
      <c r="A368">
        <v>18.175000000000001</v>
      </c>
      <c r="B368">
        <f>(wet!H368-wet!B368)^2</f>
        <v>0</v>
      </c>
      <c r="C368">
        <f>(wet!I368-wet!C368)^2</f>
        <v>0</v>
      </c>
      <c r="D368">
        <f>(wet!J368-wet!D368)^2</f>
        <v>0</v>
      </c>
      <c r="E368">
        <f>(wet!K368-wet!E368)^2</f>
        <v>0</v>
      </c>
      <c r="F368">
        <f>(wet!L368-wet!F368)^2</f>
        <v>0</v>
      </c>
      <c r="G368">
        <f>(wet!M368-wet!G368)^2</f>
        <v>0</v>
      </c>
      <c r="I368">
        <f>(wet!H368-Q$5)^2</f>
        <v>0</v>
      </c>
      <c r="J368">
        <f>(wet!I368-R$5)^2</f>
        <v>0.21894956900116511</v>
      </c>
      <c r="K368">
        <f>(wet!J368-S$5)^2</f>
        <v>0.87570978571067437</v>
      </c>
      <c r="L368">
        <f>(wet!K368-T$5)^2</f>
        <v>2.25</v>
      </c>
      <c r="M368">
        <f>(wet!L368-U$5)^2</f>
        <v>2.2468166267854808</v>
      </c>
      <c r="N368">
        <f>(wet!M368-V$5)^2</f>
        <v>2.2437341644282234</v>
      </c>
    </row>
    <row r="369" spans="1:14" x14ac:dyDescent="0.2">
      <c r="A369">
        <v>18.225000000000001</v>
      </c>
      <c r="B369">
        <f>(wet!H369-wet!B369)^2</f>
        <v>0</v>
      </c>
      <c r="C369">
        <f>(wet!I369-wet!C369)^2</f>
        <v>0</v>
      </c>
      <c r="D369">
        <f>(wet!J369-wet!D369)^2</f>
        <v>0</v>
      </c>
      <c r="E369">
        <f>(wet!K369-wet!E369)^2</f>
        <v>0</v>
      </c>
      <c r="F369">
        <f>(wet!L369-wet!F369)^2</f>
        <v>0</v>
      </c>
      <c r="G369">
        <f>(wet!M369-wet!G369)^2</f>
        <v>0</v>
      </c>
      <c r="I369">
        <f>(wet!H369-Q$5)^2</f>
        <v>0</v>
      </c>
      <c r="J369">
        <f>(wet!I369-R$5)^2</f>
        <v>0.21894956900116511</v>
      </c>
      <c r="K369">
        <f>(wet!J369-S$5)^2</f>
        <v>0.87570978571067437</v>
      </c>
      <c r="L369">
        <f>(wet!K369-T$5)^2</f>
        <v>2.25</v>
      </c>
      <c r="M369">
        <f>(wet!L369-U$5)^2</f>
        <v>2.2468166267854808</v>
      </c>
      <c r="N369">
        <f>(wet!M369-V$5)^2</f>
        <v>2.2437341644282234</v>
      </c>
    </row>
    <row r="370" spans="1:14" x14ac:dyDescent="0.2">
      <c r="A370">
        <v>18.274999999999999</v>
      </c>
      <c r="B370">
        <f>(wet!H370-wet!B370)^2</f>
        <v>0</v>
      </c>
      <c r="C370">
        <f>(wet!I370-wet!C370)^2</f>
        <v>0</v>
      </c>
      <c r="D370">
        <f>(wet!J370-wet!D370)^2</f>
        <v>0</v>
      </c>
      <c r="E370">
        <f>(wet!K370-wet!E370)^2</f>
        <v>0</v>
      </c>
      <c r="F370">
        <f>(wet!L370-wet!F370)^2</f>
        <v>0</v>
      </c>
      <c r="G370">
        <f>(wet!M370-wet!G370)^2</f>
        <v>0</v>
      </c>
      <c r="I370">
        <f>(wet!H370-Q$5)^2</f>
        <v>0</v>
      </c>
      <c r="J370">
        <f>(wet!I370-R$5)^2</f>
        <v>0.21894956900116511</v>
      </c>
      <c r="K370">
        <f>(wet!J370-S$5)^2</f>
        <v>0.87570978571067437</v>
      </c>
      <c r="L370">
        <f>(wet!K370-T$5)^2</f>
        <v>2.25</v>
      </c>
      <c r="M370">
        <f>(wet!L370-U$5)^2</f>
        <v>2.2468166267854808</v>
      </c>
      <c r="N370">
        <f>(wet!M370-V$5)^2</f>
        <v>2.2437341644282234</v>
      </c>
    </row>
    <row r="371" spans="1:14" x14ac:dyDescent="0.2">
      <c r="A371">
        <v>18.324999999999999</v>
      </c>
      <c r="B371">
        <f>(wet!H371-wet!B371)^2</f>
        <v>0</v>
      </c>
      <c r="C371">
        <f>(wet!I371-wet!C371)^2</f>
        <v>0</v>
      </c>
      <c r="D371">
        <f>(wet!J371-wet!D371)^2</f>
        <v>0</v>
      </c>
      <c r="E371">
        <f>(wet!K371-wet!E371)^2</f>
        <v>0</v>
      </c>
      <c r="F371">
        <f>(wet!L371-wet!F371)^2</f>
        <v>0</v>
      </c>
      <c r="G371">
        <f>(wet!M371-wet!G371)^2</f>
        <v>0</v>
      </c>
      <c r="I371">
        <f>(wet!H371-Q$5)^2</f>
        <v>0</v>
      </c>
      <c r="J371">
        <f>(wet!I371-R$5)^2</f>
        <v>0.21894956900116511</v>
      </c>
      <c r="K371">
        <f>(wet!J371-S$5)^2</f>
        <v>0.87570978571067437</v>
      </c>
      <c r="L371">
        <f>(wet!K371-T$5)^2</f>
        <v>2.25</v>
      </c>
      <c r="M371">
        <f>(wet!L371-U$5)^2</f>
        <v>2.2468166267854808</v>
      </c>
      <c r="N371">
        <f>(wet!M371-V$5)^2</f>
        <v>2.2437341644282234</v>
      </c>
    </row>
    <row r="372" spans="1:14" x14ac:dyDescent="0.2">
      <c r="A372">
        <v>18.375</v>
      </c>
      <c r="B372">
        <f>(wet!H372-wet!B372)^2</f>
        <v>0</v>
      </c>
      <c r="C372">
        <f>(wet!I372-wet!C372)^2</f>
        <v>0</v>
      </c>
      <c r="D372">
        <f>(wet!J372-wet!D372)^2</f>
        <v>0</v>
      </c>
      <c r="E372">
        <f>(wet!K372-wet!E372)^2</f>
        <v>0</v>
      </c>
      <c r="F372">
        <f>(wet!L372-wet!F372)^2</f>
        <v>0</v>
      </c>
      <c r="G372">
        <f>(wet!M372-wet!G372)^2</f>
        <v>0</v>
      </c>
      <c r="I372">
        <f>(wet!H372-Q$5)^2</f>
        <v>0</v>
      </c>
      <c r="J372">
        <f>(wet!I372-R$5)^2</f>
        <v>0.21894956900116511</v>
      </c>
      <c r="K372">
        <f>(wet!J372-S$5)^2</f>
        <v>0.87570978571067437</v>
      </c>
      <c r="L372">
        <f>(wet!K372-T$5)^2</f>
        <v>2.25</v>
      </c>
      <c r="M372">
        <f>(wet!L372-U$5)^2</f>
        <v>2.2468166267854808</v>
      </c>
      <c r="N372">
        <f>(wet!M372-V$5)^2</f>
        <v>2.2437341644282234</v>
      </c>
    </row>
    <row r="373" spans="1:14" x14ac:dyDescent="0.2">
      <c r="A373">
        <v>18.425000000000001</v>
      </c>
      <c r="B373">
        <f>(wet!H373-wet!B373)^2</f>
        <v>0</v>
      </c>
      <c r="C373">
        <f>(wet!I373-wet!C373)^2</f>
        <v>0</v>
      </c>
      <c r="D373">
        <f>(wet!J373-wet!D373)^2</f>
        <v>0</v>
      </c>
      <c r="E373">
        <f>(wet!K373-wet!E373)^2</f>
        <v>0</v>
      </c>
      <c r="F373">
        <f>(wet!L373-wet!F373)^2</f>
        <v>0</v>
      </c>
      <c r="G373">
        <f>(wet!M373-wet!G373)^2</f>
        <v>0</v>
      </c>
      <c r="I373">
        <f>(wet!H373-Q$5)^2</f>
        <v>0</v>
      </c>
      <c r="J373">
        <f>(wet!I373-R$5)^2</f>
        <v>0.21894956900116511</v>
      </c>
      <c r="K373">
        <f>(wet!J373-S$5)^2</f>
        <v>0.87570978571067437</v>
      </c>
      <c r="L373">
        <f>(wet!K373-T$5)^2</f>
        <v>2.25</v>
      </c>
      <c r="M373">
        <f>(wet!L373-U$5)^2</f>
        <v>2.2468166267854808</v>
      </c>
      <c r="N373">
        <f>(wet!M373-V$5)^2</f>
        <v>2.2437341644282234</v>
      </c>
    </row>
    <row r="374" spans="1:14" x14ac:dyDescent="0.2">
      <c r="A374">
        <v>18.475000000000001</v>
      </c>
      <c r="B374">
        <f>(wet!H374-wet!B374)^2</f>
        <v>0</v>
      </c>
      <c r="C374">
        <f>(wet!I374-wet!C374)^2</f>
        <v>0</v>
      </c>
      <c r="D374">
        <f>(wet!J374-wet!D374)^2</f>
        <v>0</v>
      </c>
      <c r="E374">
        <f>(wet!K374-wet!E374)^2</f>
        <v>0</v>
      </c>
      <c r="F374">
        <f>(wet!L374-wet!F374)^2</f>
        <v>0</v>
      </c>
      <c r="G374">
        <f>(wet!M374-wet!G374)^2</f>
        <v>0</v>
      </c>
      <c r="I374">
        <f>(wet!H374-Q$5)^2</f>
        <v>0</v>
      </c>
      <c r="J374">
        <f>(wet!I374-R$5)^2</f>
        <v>0.21894956900116511</v>
      </c>
      <c r="K374">
        <f>(wet!J374-S$5)^2</f>
        <v>0.87570978571067437</v>
      </c>
      <c r="L374">
        <f>(wet!K374-T$5)^2</f>
        <v>2.25</v>
      </c>
      <c r="M374">
        <f>(wet!L374-U$5)^2</f>
        <v>2.2468166267854808</v>
      </c>
      <c r="N374">
        <f>(wet!M374-V$5)^2</f>
        <v>2.2437341644282234</v>
      </c>
    </row>
    <row r="375" spans="1:14" x14ac:dyDescent="0.2">
      <c r="A375">
        <v>18.524999999999999</v>
      </c>
      <c r="B375">
        <f>(wet!H375-wet!B375)^2</f>
        <v>0</v>
      </c>
      <c r="C375">
        <f>(wet!I375-wet!C375)^2</f>
        <v>0</v>
      </c>
      <c r="D375">
        <f>(wet!J375-wet!D375)^2</f>
        <v>0</v>
      </c>
      <c r="E375">
        <f>(wet!K375-wet!E375)^2</f>
        <v>0</v>
      </c>
      <c r="F375">
        <f>(wet!L375-wet!F375)^2</f>
        <v>0</v>
      </c>
      <c r="G375">
        <f>(wet!M375-wet!G375)^2</f>
        <v>0</v>
      </c>
      <c r="I375">
        <f>(wet!H375-Q$5)^2</f>
        <v>0</v>
      </c>
      <c r="J375">
        <f>(wet!I375-R$5)^2</f>
        <v>0.21894956900116511</v>
      </c>
      <c r="K375">
        <f>(wet!J375-S$5)^2</f>
        <v>0.87570978571067437</v>
      </c>
      <c r="L375">
        <f>(wet!K375-T$5)^2</f>
        <v>2.25</v>
      </c>
      <c r="M375">
        <f>(wet!L375-U$5)^2</f>
        <v>2.2468166267854808</v>
      </c>
      <c r="N375">
        <f>(wet!M375-V$5)^2</f>
        <v>2.2437341644282234</v>
      </c>
    </row>
    <row r="376" spans="1:14" x14ac:dyDescent="0.2">
      <c r="A376">
        <v>18.574999999999999</v>
      </c>
      <c r="B376">
        <f>(wet!H376-wet!B376)^2</f>
        <v>0</v>
      </c>
      <c r="C376">
        <f>(wet!I376-wet!C376)^2</f>
        <v>0</v>
      </c>
      <c r="D376">
        <f>(wet!J376-wet!D376)^2</f>
        <v>0</v>
      </c>
      <c r="E376">
        <f>(wet!K376-wet!E376)^2</f>
        <v>0</v>
      </c>
      <c r="F376">
        <f>(wet!L376-wet!F376)^2</f>
        <v>0</v>
      </c>
      <c r="G376">
        <f>(wet!M376-wet!G376)^2</f>
        <v>0</v>
      </c>
      <c r="I376">
        <f>(wet!H376-Q$5)^2</f>
        <v>0</v>
      </c>
      <c r="J376">
        <f>(wet!I376-R$5)^2</f>
        <v>0.21894956900116511</v>
      </c>
      <c r="K376">
        <f>(wet!J376-S$5)^2</f>
        <v>0.87570978571067437</v>
      </c>
      <c r="L376">
        <f>(wet!K376-T$5)^2</f>
        <v>2.25</v>
      </c>
      <c r="M376">
        <f>(wet!L376-U$5)^2</f>
        <v>2.2468166267854808</v>
      </c>
      <c r="N376">
        <f>(wet!M376-V$5)^2</f>
        <v>2.2437341644282234</v>
      </c>
    </row>
    <row r="377" spans="1:14" x14ac:dyDescent="0.2">
      <c r="A377">
        <v>18.625</v>
      </c>
      <c r="B377">
        <f>(wet!H377-wet!B377)^2</f>
        <v>0</v>
      </c>
      <c r="C377">
        <f>(wet!I377-wet!C377)^2</f>
        <v>0</v>
      </c>
      <c r="D377">
        <f>(wet!J377-wet!D377)^2</f>
        <v>0</v>
      </c>
      <c r="E377">
        <f>(wet!K377-wet!E377)^2</f>
        <v>0</v>
      </c>
      <c r="F377">
        <f>(wet!L377-wet!F377)^2</f>
        <v>0</v>
      </c>
      <c r="G377">
        <f>(wet!M377-wet!G377)^2</f>
        <v>0</v>
      </c>
      <c r="I377">
        <f>(wet!H377-Q$5)^2</f>
        <v>0</v>
      </c>
      <c r="J377">
        <f>(wet!I377-R$5)^2</f>
        <v>0.21894956900116511</v>
      </c>
      <c r="K377">
        <f>(wet!J377-S$5)^2</f>
        <v>0.87570978571067437</v>
      </c>
      <c r="L377">
        <f>(wet!K377-T$5)^2</f>
        <v>2.25</v>
      </c>
      <c r="M377">
        <f>(wet!L377-U$5)^2</f>
        <v>2.2468166267854808</v>
      </c>
      <c r="N377">
        <f>(wet!M377-V$5)^2</f>
        <v>2.2437341644282234</v>
      </c>
    </row>
    <row r="378" spans="1:14" x14ac:dyDescent="0.2">
      <c r="A378">
        <v>18.675000000000001</v>
      </c>
      <c r="B378">
        <f>(wet!H378-wet!B378)^2</f>
        <v>0</v>
      </c>
      <c r="C378">
        <f>(wet!I378-wet!C378)^2</f>
        <v>0</v>
      </c>
      <c r="D378">
        <f>(wet!J378-wet!D378)^2</f>
        <v>0</v>
      </c>
      <c r="E378">
        <f>(wet!K378-wet!E378)^2</f>
        <v>0</v>
      </c>
      <c r="F378">
        <f>(wet!L378-wet!F378)^2</f>
        <v>0</v>
      </c>
      <c r="G378">
        <f>(wet!M378-wet!G378)^2</f>
        <v>0</v>
      </c>
      <c r="I378">
        <f>(wet!H378-Q$5)^2</f>
        <v>0</v>
      </c>
      <c r="J378">
        <f>(wet!I378-R$5)^2</f>
        <v>0.21894956900116511</v>
      </c>
      <c r="K378">
        <f>(wet!J378-S$5)^2</f>
        <v>0.87570978571067437</v>
      </c>
      <c r="L378">
        <f>(wet!K378-T$5)^2</f>
        <v>2.25</v>
      </c>
      <c r="M378">
        <f>(wet!L378-U$5)^2</f>
        <v>2.2468166267854808</v>
      </c>
      <c r="N378">
        <f>(wet!M378-V$5)^2</f>
        <v>2.2437341644282234</v>
      </c>
    </row>
    <row r="379" spans="1:14" x14ac:dyDescent="0.2">
      <c r="A379">
        <v>18.725000000000001</v>
      </c>
      <c r="B379">
        <f>(wet!H379-wet!B379)^2</f>
        <v>0</v>
      </c>
      <c r="C379">
        <f>(wet!I379-wet!C379)^2</f>
        <v>0</v>
      </c>
      <c r="D379">
        <f>(wet!J379-wet!D379)^2</f>
        <v>0</v>
      </c>
      <c r="E379">
        <f>(wet!K379-wet!E379)^2</f>
        <v>0</v>
      </c>
      <c r="F379">
        <f>(wet!L379-wet!F379)^2</f>
        <v>0</v>
      </c>
      <c r="G379">
        <f>(wet!M379-wet!G379)^2</f>
        <v>0</v>
      </c>
      <c r="I379">
        <f>(wet!H379-Q$5)^2</f>
        <v>0</v>
      </c>
      <c r="J379">
        <f>(wet!I379-R$5)^2</f>
        <v>0.21894956900116511</v>
      </c>
      <c r="K379">
        <f>(wet!J379-S$5)^2</f>
        <v>0.87570978571067437</v>
      </c>
      <c r="L379">
        <f>(wet!K379-T$5)^2</f>
        <v>2.25</v>
      </c>
      <c r="M379">
        <f>(wet!L379-U$5)^2</f>
        <v>2.2468166267854808</v>
      </c>
      <c r="N379">
        <f>(wet!M379-V$5)^2</f>
        <v>2.2437341644282234</v>
      </c>
    </row>
    <row r="380" spans="1:14" x14ac:dyDescent="0.2">
      <c r="A380">
        <v>18.774999999999999</v>
      </c>
      <c r="B380">
        <f>(wet!H380-wet!B380)^2</f>
        <v>0</v>
      </c>
      <c r="C380">
        <f>(wet!I380-wet!C380)^2</f>
        <v>0</v>
      </c>
      <c r="D380">
        <f>(wet!J380-wet!D380)^2</f>
        <v>0</v>
      </c>
      <c r="E380">
        <f>(wet!K380-wet!E380)^2</f>
        <v>0</v>
      </c>
      <c r="F380">
        <f>(wet!L380-wet!F380)^2</f>
        <v>0</v>
      </c>
      <c r="G380">
        <f>(wet!M380-wet!G380)^2</f>
        <v>0</v>
      </c>
      <c r="I380">
        <f>(wet!H380-Q$5)^2</f>
        <v>0</v>
      </c>
      <c r="J380">
        <f>(wet!I380-R$5)^2</f>
        <v>0.21894956900116511</v>
      </c>
      <c r="K380">
        <f>(wet!J380-S$5)^2</f>
        <v>0.87570978571067437</v>
      </c>
      <c r="L380">
        <f>(wet!K380-T$5)^2</f>
        <v>2.25</v>
      </c>
      <c r="M380">
        <f>(wet!L380-U$5)^2</f>
        <v>2.2468166267854808</v>
      </c>
      <c r="N380">
        <f>(wet!M380-V$5)^2</f>
        <v>2.2437341644282234</v>
      </c>
    </row>
    <row r="381" spans="1:14" x14ac:dyDescent="0.2">
      <c r="A381">
        <v>18.824999999999999</v>
      </c>
      <c r="B381">
        <f>(wet!H381-wet!B381)^2</f>
        <v>0</v>
      </c>
      <c r="C381">
        <f>(wet!I381-wet!C381)^2</f>
        <v>0</v>
      </c>
      <c r="D381">
        <f>(wet!J381-wet!D381)^2</f>
        <v>0</v>
      </c>
      <c r="E381">
        <f>(wet!K381-wet!E381)^2</f>
        <v>0</v>
      </c>
      <c r="F381">
        <f>(wet!L381-wet!F381)^2</f>
        <v>0</v>
      </c>
      <c r="G381">
        <f>(wet!M381-wet!G381)^2</f>
        <v>0</v>
      </c>
      <c r="I381">
        <f>(wet!H381-Q$5)^2</f>
        <v>0</v>
      </c>
      <c r="J381">
        <f>(wet!I381-R$5)^2</f>
        <v>0.21894956900116511</v>
      </c>
      <c r="K381">
        <f>(wet!J381-S$5)^2</f>
        <v>0.87570978571067437</v>
      </c>
      <c r="L381">
        <f>(wet!K381-T$5)^2</f>
        <v>2.25</v>
      </c>
      <c r="M381">
        <f>(wet!L381-U$5)^2</f>
        <v>2.2468166267854808</v>
      </c>
      <c r="N381">
        <f>(wet!M381-V$5)^2</f>
        <v>2.2437341644282234</v>
      </c>
    </row>
    <row r="382" spans="1:14" x14ac:dyDescent="0.2">
      <c r="A382">
        <v>18.875</v>
      </c>
      <c r="B382">
        <f>(wet!H382-wet!B382)^2</f>
        <v>0</v>
      </c>
      <c r="C382">
        <f>(wet!I382-wet!C382)^2</f>
        <v>0</v>
      </c>
      <c r="D382">
        <f>(wet!J382-wet!D382)^2</f>
        <v>0</v>
      </c>
      <c r="E382">
        <f>(wet!K382-wet!E382)^2</f>
        <v>0</v>
      </c>
      <c r="F382">
        <f>(wet!L382-wet!F382)^2</f>
        <v>0</v>
      </c>
      <c r="G382">
        <f>(wet!M382-wet!G382)^2</f>
        <v>0</v>
      </c>
      <c r="I382">
        <f>(wet!H382-Q$5)^2</f>
        <v>0</v>
      </c>
      <c r="J382">
        <f>(wet!I382-R$5)^2</f>
        <v>0.21894956900116511</v>
      </c>
      <c r="K382">
        <f>(wet!J382-S$5)^2</f>
        <v>0.87570978571067437</v>
      </c>
      <c r="L382">
        <f>(wet!K382-T$5)^2</f>
        <v>2.25</v>
      </c>
      <c r="M382">
        <f>(wet!L382-U$5)^2</f>
        <v>2.2468166267854808</v>
      </c>
      <c r="N382">
        <f>(wet!M382-V$5)^2</f>
        <v>2.2437341644282234</v>
      </c>
    </row>
    <row r="383" spans="1:14" x14ac:dyDescent="0.2">
      <c r="A383">
        <v>18.925000000000001</v>
      </c>
      <c r="B383">
        <f>(wet!H383-wet!B383)^2</f>
        <v>0</v>
      </c>
      <c r="C383">
        <f>(wet!I383-wet!C383)^2</f>
        <v>0</v>
      </c>
      <c r="D383">
        <f>(wet!J383-wet!D383)^2</f>
        <v>0</v>
      </c>
      <c r="E383">
        <f>(wet!K383-wet!E383)^2</f>
        <v>0</v>
      </c>
      <c r="F383">
        <f>(wet!L383-wet!F383)^2</f>
        <v>0</v>
      </c>
      <c r="G383">
        <f>(wet!M383-wet!G383)^2</f>
        <v>0</v>
      </c>
      <c r="I383">
        <f>(wet!H383-Q$5)^2</f>
        <v>0</v>
      </c>
      <c r="J383">
        <f>(wet!I383-R$5)^2</f>
        <v>0.21894956900116511</v>
      </c>
      <c r="K383">
        <f>(wet!J383-S$5)^2</f>
        <v>0.87570978571067437</v>
      </c>
      <c r="L383">
        <f>(wet!K383-T$5)^2</f>
        <v>2.25</v>
      </c>
      <c r="M383">
        <f>(wet!L383-U$5)^2</f>
        <v>2.2468166267854808</v>
      </c>
      <c r="N383">
        <f>(wet!M383-V$5)^2</f>
        <v>2.2437341644282234</v>
      </c>
    </row>
    <row r="384" spans="1:14" x14ac:dyDescent="0.2">
      <c r="A384">
        <v>18.975000000000001</v>
      </c>
      <c r="B384">
        <f>(wet!H384-wet!B384)^2</f>
        <v>0</v>
      </c>
      <c r="C384">
        <f>(wet!I384-wet!C384)^2</f>
        <v>0</v>
      </c>
      <c r="D384">
        <f>(wet!J384-wet!D384)^2</f>
        <v>0</v>
      </c>
      <c r="E384">
        <f>(wet!K384-wet!E384)^2</f>
        <v>0</v>
      </c>
      <c r="F384">
        <f>(wet!L384-wet!F384)^2</f>
        <v>0</v>
      </c>
      <c r="G384">
        <f>(wet!M384-wet!G384)^2</f>
        <v>0</v>
      </c>
      <c r="I384">
        <f>(wet!H384-Q$5)^2</f>
        <v>0</v>
      </c>
      <c r="J384">
        <f>(wet!I384-R$5)^2</f>
        <v>0.21894956900116511</v>
      </c>
      <c r="K384">
        <f>(wet!J384-S$5)^2</f>
        <v>0.87570978571067437</v>
      </c>
      <c r="L384">
        <f>(wet!K384-T$5)^2</f>
        <v>2.25</v>
      </c>
      <c r="M384">
        <f>(wet!L384-U$5)^2</f>
        <v>2.2468166267854808</v>
      </c>
      <c r="N384">
        <f>(wet!M384-V$5)^2</f>
        <v>2.2437341644282234</v>
      </c>
    </row>
    <row r="385" spans="1:14" x14ac:dyDescent="0.2">
      <c r="A385">
        <v>19.024999999999999</v>
      </c>
      <c r="B385">
        <f>(wet!H385-wet!B385)^2</f>
        <v>0</v>
      </c>
      <c r="C385">
        <f>(wet!I385-wet!C385)^2</f>
        <v>0</v>
      </c>
      <c r="D385">
        <f>(wet!J385-wet!D385)^2</f>
        <v>0</v>
      </c>
      <c r="E385">
        <f>(wet!K385-wet!E385)^2</f>
        <v>0</v>
      </c>
      <c r="F385">
        <f>(wet!L385-wet!F385)^2</f>
        <v>0</v>
      </c>
      <c r="G385">
        <f>(wet!M385-wet!G385)^2</f>
        <v>0</v>
      </c>
      <c r="I385">
        <f>(wet!H385-Q$5)^2</f>
        <v>0</v>
      </c>
      <c r="J385">
        <f>(wet!I385-R$5)^2</f>
        <v>0.21894956900116511</v>
      </c>
      <c r="K385">
        <f>(wet!J385-S$5)^2</f>
        <v>0.87570978571067437</v>
      </c>
      <c r="L385">
        <f>(wet!K385-T$5)^2</f>
        <v>2.25</v>
      </c>
      <c r="M385">
        <f>(wet!L385-U$5)^2</f>
        <v>2.2468166267854808</v>
      </c>
      <c r="N385">
        <f>(wet!M385-V$5)^2</f>
        <v>2.2437341644282234</v>
      </c>
    </row>
    <row r="386" spans="1:14" x14ac:dyDescent="0.2">
      <c r="A386">
        <v>19.074999999999999</v>
      </c>
      <c r="B386">
        <f>(wet!H386-wet!B386)^2</f>
        <v>0</v>
      </c>
      <c r="C386">
        <f>(wet!I386-wet!C386)^2</f>
        <v>0</v>
      </c>
      <c r="D386">
        <f>(wet!J386-wet!D386)^2</f>
        <v>0</v>
      </c>
      <c r="E386">
        <f>(wet!K386-wet!E386)^2</f>
        <v>0</v>
      </c>
      <c r="F386">
        <f>(wet!L386-wet!F386)^2</f>
        <v>0</v>
      </c>
      <c r="G386">
        <f>(wet!M386-wet!G386)^2</f>
        <v>0</v>
      </c>
      <c r="I386">
        <f>(wet!H386-Q$5)^2</f>
        <v>0</v>
      </c>
      <c r="J386">
        <f>(wet!I386-R$5)^2</f>
        <v>0.21894956900116511</v>
      </c>
      <c r="K386">
        <f>(wet!J386-S$5)^2</f>
        <v>0.87570978571067437</v>
      </c>
      <c r="L386">
        <f>(wet!K386-T$5)^2</f>
        <v>2.25</v>
      </c>
      <c r="M386">
        <f>(wet!L386-U$5)^2</f>
        <v>2.2468166267854808</v>
      </c>
      <c r="N386">
        <f>(wet!M386-V$5)^2</f>
        <v>2.2437341644282234</v>
      </c>
    </row>
    <row r="387" spans="1:14" x14ac:dyDescent="0.2">
      <c r="A387">
        <v>19.125</v>
      </c>
      <c r="B387">
        <f>(wet!H387-wet!B387)^2</f>
        <v>0</v>
      </c>
      <c r="C387">
        <f>(wet!I387-wet!C387)^2</f>
        <v>0</v>
      </c>
      <c r="D387">
        <f>(wet!J387-wet!D387)^2</f>
        <v>0</v>
      </c>
      <c r="E387">
        <f>(wet!K387-wet!E387)^2</f>
        <v>0</v>
      </c>
      <c r="F387">
        <f>(wet!L387-wet!F387)^2</f>
        <v>0</v>
      </c>
      <c r="G387">
        <f>(wet!M387-wet!G387)^2</f>
        <v>0</v>
      </c>
      <c r="I387">
        <f>(wet!H387-Q$5)^2</f>
        <v>0</v>
      </c>
      <c r="J387">
        <f>(wet!I387-R$5)^2</f>
        <v>0.21894956900116511</v>
      </c>
      <c r="K387">
        <f>(wet!J387-S$5)^2</f>
        <v>0.87570978571067437</v>
      </c>
      <c r="L387">
        <f>(wet!K387-T$5)^2</f>
        <v>2.25</v>
      </c>
      <c r="M387">
        <f>(wet!L387-U$5)^2</f>
        <v>2.2468166267854808</v>
      </c>
      <c r="N387">
        <f>(wet!M387-V$5)^2</f>
        <v>2.2437341644282234</v>
      </c>
    </row>
    <row r="388" spans="1:14" x14ac:dyDescent="0.2">
      <c r="A388">
        <v>19.175000000000001</v>
      </c>
      <c r="B388">
        <f>(wet!H388-wet!B388)^2</f>
        <v>0</v>
      </c>
      <c r="C388">
        <f>(wet!I388-wet!C388)^2</f>
        <v>0</v>
      </c>
      <c r="D388">
        <f>(wet!J388-wet!D388)^2</f>
        <v>0</v>
      </c>
      <c r="E388">
        <f>(wet!K388-wet!E388)^2</f>
        <v>0</v>
      </c>
      <c r="F388">
        <f>(wet!L388-wet!F388)^2</f>
        <v>0</v>
      </c>
      <c r="G388">
        <f>(wet!M388-wet!G388)^2</f>
        <v>0</v>
      </c>
      <c r="I388">
        <f>(wet!H388-Q$5)^2</f>
        <v>0</v>
      </c>
      <c r="J388">
        <f>(wet!I388-R$5)^2</f>
        <v>0.21894956900116511</v>
      </c>
      <c r="K388">
        <f>(wet!J388-S$5)^2</f>
        <v>0.87570978571067437</v>
      </c>
      <c r="L388">
        <f>(wet!K388-T$5)^2</f>
        <v>2.25</v>
      </c>
      <c r="M388">
        <f>(wet!L388-U$5)^2</f>
        <v>2.2468166267854808</v>
      </c>
      <c r="N388">
        <f>(wet!M388-V$5)^2</f>
        <v>2.2437341644282234</v>
      </c>
    </row>
    <row r="389" spans="1:14" x14ac:dyDescent="0.2">
      <c r="A389">
        <v>19.225000000000001</v>
      </c>
      <c r="B389">
        <f>(wet!H389-wet!B389)^2</f>
        <v>0</v>
      </c>
      <c r="C389">
        <f>(wet!I389-wet!C389)^2</f>
        <v>0</v>
      </c>
      <c r="D389">
        <f>(wet!J389-wet!D389)^2</f>
        <v>0</v>
      </c>
      <c r="E389">
        <f>(wet!K389-wet!E389)^2</f>
        <v>0</v>
      </c>
      <c r="F389">
        <f>(wet!L389-wet!F389)^2</f>
        <v>0</v>
      </c>
      <c r="G389">
        <f>(wet!M389-wet!G389)^2</f>
        <v>0</v>
      </c>
      <c r="I389">
        <f>(wet!H389-Q$5)^2</f>
        <v>0</v>
      </c>
      <c r="J389">
        <f>(wet!I389-R$5)^2</f>
        <v>0.21894956900116511</v>
      </c>
      <c r="K389">
        <f>(wet!J389-S$5)^2</f>
        <v>0.87570978571067437</v>
      </c>
      <c r="L389">
        <f>(wet!K389-T$5)^2</f>
        <v>2.25</v>
      </c>
      <c r="M389">
        <f>(wet!L389-U$5)^2</f>
        <v>2.2468166267854808</v>
      </c>
      <c r="N389">
        <f>(wet!M389-V$5)^2</f>
        <v>2.2437341644282234</v>
      </c>
    </row>
    <row r="390" spans="1:14" x14ac:dyDescent="0.2">
      <c r="A390">
        <v>19.274999999999999</v>
      </c>
      <c r="B390">
        <f>(wet!H390-wet!B390)^2</f>
        <v>0</v>
      </c>
      <c r="C390">
        <f>(wet!I390-wet!C390)^2</f>
        <v>0</v>
      </c>
      <c r="D390">
        <f>(wet!J390-wet!D390)^2</f>
        <v>0</v>
      </c>
      <c r="E390">
        <f>(wet!K390-wet!E390)^2</f>
        <v>0</v>
      </c>
      <c r="F390">
        <f>(wet!L390-wet!F390)^2</f>
        <v>0</v>
      </c>
      <c r="G390">
        <f>(wet!M390-wet!G390)^2</f>
        <v>0</v>
      </c>
      <c r="I390">
        <f>(wet!H390-Q$5)^2</f>
        <v>0</v>
      </c>
      <c r="J390">
        <f>(wet!I390-R$5)^2</f>
        <v>0.21894956900116511</v>
      </c>
      <c r="K390">
        <f>(wet!J390-S$5)^2</f>
        <v>0.87570978571067437</v>
      </c>
      <c r="L390">
        <f>(wet!K390-T$5)^2</f>
        <v>2.25</v>
      </c>
      <c r="M390">
        <f>(wet!L390-U$5)^2</f>
        <v>2.2468166267854808</v>
      </c>
      <c r="N390">
        <f>(wet!M390-V$5)^2</f>
        <v>2.2437341644282234</v>
      </c>
    </row>
    <row r="391" spans="1:14" x14ac:dyDescent="0.2">
      <c r="A391">
        <v>19.324999999999999</v>
      </c>
      <c r="B391">
        <f>(wet!H391-wet!B391)^2</f>
        <v>0</v>
      </c>
      <c r="C391">
        <f>(wet!I391-wet!C391)^2</f>
        <v>0</v>
      </c>
      <c r="D391">
        <f>(wet!J391-wet!D391)^2</f>
        <v>0</v>
      </c>
      <c r="E391">
        <f>(wet!K391-wet!E391)^2</f>
        <v>0</v>
      </c>
      <c r="F391">
        <f>(wet!L391-wet!F391)^2</f>
        <v>0</v>
      </c>
      <c r="G391">
        <f>(wet!M391-wet!G391)^2</f>
        <v>0</v>
      </c>
      <c r="I391">
        <f>(wet!H391-Q$5)^2</f>
        <v>0</v>
      </c>
      <c r="J391">
        <f>(wet!I391-R$5)^2</f>
        <v>0.21894956900116511</v>
      </c>
      <c r="K391">
        <f>(wet!J391-S$5)^2</f>
        <v>0.87570978571067437</v>
      </c>
      <c r="L391">
        <f>(wet!K391-T$5)^2</f>
        <v>2.25</v>
      </c>
      <c r="M391">
        <f>(wet!L391-U$5)^2</f>
        <v>2.2468166267854808</v>
      </c>
      <c r="N391">
        <f>(wet!M391-V$5)^2</f>
        <v>2.2437341644282234</v>
      </c>
    </row>
    <row r="392" spans="1:14" x14ac:dyDescent="0.2">
      <c r="A392">
        <v>19.375</v>
      </c>
      <c r="B392">
        <f>(wet!H392-wet!B392)^2</f>
        <v>0</v>
      </c>
      <c r="C392">
        <f>(wet!I392-wet!C392)^2</f>
        <v>0</v>
      </c>
      <c r="D392">
        <f>(wet!J392-wet!D392)^2</f>
        <v>0</v>
      </c>
      <c r="E392">
        <f>(wet!K392-wet!E392)^2</f>
        <v>0</v>
      </c>
      <c r="F392">
        <f>(wet!L392-wet!F392)^2</f>
        <v>0</v>
      </c>
      <c r="G392">
        <f>(wet!M392-wet!G392)^2</f>
        <v>0</v>
      </c>
      <c r="I392">
        <f>(wet!H392-Q$5)^2</f>
        <v>0</v>
      </c>
      <c r="J392">
        <f>(wet!I392-R$5)^2</f>
        <v>0.21894956900116511</v>
      </c>
      <c r="K392">
        <f>(wet!J392-S$5)^2</f>
        <v>0.87570978571067437</v>
      </c>
      <c r="L392">
        <f>(wet!K392-T$5)^2</f>
        <v>2.25</v>
      </c>
      <c r="M392">
        <f>(wet!L392-U$5)^2</f>
        <v>2.2468166267854808</v>
      </c>
      <c r="N392">
        <f>(wet!M392-V$5)^2</f>
        <v>2.2437341644282234</v>
      </c>
    </row>
    <row r="393" spans="1:14" x14ac:dyDescent="0.2">
      <c r="A393">
        <v>19.425000000000001</v>
      </c>
      <c r="B393">
        <f>(wet!H393-wet!B393)^2</f>
        <v>0</v>
      </c>
      <c r="C393">
        <f>(wet!I393-wet!C393)^2</f>
        <v>0</v>
      </c>
      <c r="D393">
        <f>(wet!J393-wet!D393)^2</f>
        <v>0</v>
      </c>
      <c r="E393">
        <f>(wet!K393-wet!E393)^2</f>
        <v>0</v>
      </c>
      <c r="F393">
        <f>(wet!L393-wet!F393)^2</f>
        <v>0</v>
      </c>
      <c r="G393">
        <f>(wet!M393-wet!G393)^2</f>
        <v>0</v>
      </c>
      <c r="I393">
        <f>(wet!H393-Q$5)^2</f>
        <v>0</v>
      </c>
      <c r="J393">
        <f>(wet!I393-R$5)^2</f>
        <v>0.21894956900116511</v>
      </c>
      <c r="K393">
        <f>(wet!J393-S$5)^2</f>
        <v>0.87570978571067437</v>
      </c>
      <c r="L393">
        <f>(wet!K393-T$5)^2</f>
        <v>2.25</v>
      </c>
      <c r="M393">
        <f>(wet!L393-U$5)^2</f>
        <v>2.2468166267854808</v>
      </c>
      <c r="N393">
        <f>(wet!M393-V$5)^2</f>
        <v>2.2437341644282234</v>
      </c>
    </row>
    <row r="394" spans="1:14" x14ac:dyDescent="0.2">
      <c r="A394">
        <v>19.475000000000001</v>
      </c>
      <c r="B394">
        <f>(wet!H394-wet!B394)^2</f>
        <v>0</v>
      </c>
      <c r="C394">
        <f>(wet!I394-wet!C394)^2</f>
        <v>0</v>
      </c>
      <c r="D394">
        <f>(wet!J394-wet!D394)^2</f>
        <v>0</v>
      </c>
      <c r="E394">
        <f>(wet!K394-wet!E394)^2</f>
        <v>0</v>
      </c>
      <c r="F394">
        <f>(wet!L394-wet!F394)^2</f>
        <v>0</v>
      </c>
      <c r="G394">
        <f>(wet!M394-wet!G394)^2</f>
        <v>0</v>
      </c>
      <c r="I394">
        <f>(wet!H394-Q$5)^2</f>
        <v>0</v>
      </c>
      <c r="J394">
        <f>(wet!I394-R$5)^2</f>
        <v>0.21894956900116511</v>
      </c>
      <c r="K394">
        <f>(wet!J394-S$5)^2</f>
        <v>0.87570978571067437</v>
      </c>
      <c r="L394">
        <f>(wet!K394-T$5)^2</f>
        <v>2.25</v>
      </c>
      <c r="M394">
        <f>(wet!L394-U$5)^2</f>
        <v>2.2468166267854808</v>
      </c>
      <c r="N394">
        <f>(wet!M394-V$5)^2</f>
        <v>2.2437341644282234</v>
      </c>
    </row>
    <row r="395" spans="1:14" x14ac:dyDescent="0.2">
      <c r="A395">
        <v>19.524999999999999</v>
      </c>
      <c r="B395">
        <f>(wet!H395-wet!B395)^2</f>
        <v>0</v>
      </c>
      <c r="C395">
        <f>(wet!I395-wet!C395)^2</f>
        <v>0</v>
      </c>
      <c r="D395">
        <f>(wet!J395-wet!D395)^2</f>
        <v>0</v>
      </c>
      <c r="E395">
        <f>(wet!K395-wet!E395)^2</f>
        <v>0</v>
      </c>
      <c r="F395">
        <f>(wet!L395-wet!F395)^2</f>
        <v>0</v>
      </c>
      <c r="G395">
        <f>(wet!M395-wet!G395)^2</f>
        <v>0</v>
      </c>
      <c r="I395">
        <f>(wet!H395-Q$5)^2</f>
        <v>0</v>
      </c>
      <c r="J395">
        <f>(wet!I395-R$5)^2</f>
        <v>0.21894956900116511</v>
      </c>
      <c r="K395">
        <f>(wet!J395-S$5)^2</f>
        <v>0.87570978571067437</v>
      </c>
      <c r="L395">
        <f>(wet!K395-T$5)^2</f>
        <v>2.25</v>
      </c>
      <c r="M395">
        <f>(wet!L395-U$5)^2</f>
        <v>2.2468166267854808</v>
      </c>
      <c r="N395">
        <f>(wet!M395-V$5)^2</f>
        <v>2.2437341644282234</v>
      </c>
    </row>
    <row r="396" spans="1:14" x14ac:dyDescent="0.2">
      <c r="A396">
        <v>19.574999999999999</v>
      </c>
      <c r="B396">
        <f>(wet!H396-wet!B396)^2</f>
        <v>0</v>
      </c>
      <c r="C396">
        <f>(wet!I396-wet!C396)^2</f>
        <v>0</v>
      </c>
      <c r="D396">
        <f>(wet!J396-wet!D396)^2</f>
        <v>0</v>
      </c>
      <c r="E396">
        <f>(wet!K396-wet!E396)^2</f>
        <v>0</v>
      </c>
      <c r="F396">
        <f>(wet!L396-wet!F396)^2</f>
        <v>0</v>
      </c>
      <c r="G396">
        <f>(wet!M396-wet!G396)^2</f>
        <v>0</v>
      </c>
      <c r="I396">
        <f>(wet!H396-Q$5)^2</f>
        <v>0</v>
      </c>
      <c r="J396">
        <f>(wet!I396-R$5)^2</f>
        <v>0.21894956900116511</v>
      </c>
      <c r="K396">
        <f>(wet!J396-S$5)^2</f>
        <v>0.87570978571067437</v>
      </c>
      <c r="L396">
        <f>(wet!K396-T$5)^2</f>
        <v>2.25</v>
      </c>
      <c r="M396">
        <f>(wet!L396-U$5)^2</f>
        <v>2.2468166267854808</v>
      </c>
      <c r="N396">
        <f>(wet!M396-V$5)^2</f>
        <v>2.2437341644282234</v>
      </c>
    </row>
    <row r="397" spans="1:14" x14ac:dyDescent="0.2">
      <c r="A397">
        <v>19.625</v>
      </c>
      <c r="B397">
        <f>(wet!H397-wet!B397)^2</f>
        <v>0</v>
      </c>
      <c r="C397">
        <f>(wet!I397-wet!C397)^2</f>
        <v>0</v>
      </c>
      <c r="D397">
        <f>(wet!J397-wet!D397)^2</f>
        <v>0</v>
      </c>
      <c r="E397">
        <f>(wet!K397-wet!E397)^2</f>
        <v>0</v>
      </c>
      <c r="F397">
        <f>(wet!L397-wet!F397)^2</f>
        <v>0</v>
      </c>
      <c r="G397">
        <f>(wet!M397-wet!G397)^2</f>
        <v>0</v>
      </c>
      <c r="I397">
        <f>(wet!H397-Q$5)^2</f>
        <v>0</v>
      </c>
      <c r="J397">
        <f>(wet!I397-R$5)^2</f>
        <v>0.21894956900116511</v>
      </c>
      <c r="K397">
        <f>(wet!J397-S$5)^2</f>
        <v>0.87570978571067437</v>
      </c>
      <c r="L397">
        <f>(wet!K397-T$5)^2</f>
        <v>2.25</v>
      </c>
      <c r="M397">
        <f>(wet!L397-U$5)^2</f>
        <v>2.2468166267854808</v>
      </c>
      <c r="N397">
        <f>(wet!M397-V$5)^2</f>
        <v>2.2437341644282234</v>
      </c>
    </row>
    <row r="398" spans="1:14" x14ac:dyDescent="0.2">
      <c r="A398">
        <v>19.675000000000001</v>
      </c>
      <c r="B398">
        <f>(wet!H398-wet!B398)^2</f>
        <v>0</v>
      </c>
      <c r="C398">
        <f>(wet!I398-wet!C398)^2</f>
        <v>0</v>
      </c>
      <c r="D398">
        <f>(wet!J398-wet!D398)^2</f>
        <v>0</v>
      </c>
      <c r="E398">
        <f>(wet!K398-wet!E398)^2</f>
        <v>0</v>
      </c>
      <c r="F398">
        <f>(wet!L398-wet!F398)^2</f>
        <v>0</v>
      </c>
      <c r="G398">
        <f>(wet!M398-wet!G398)^2</f>
        <v>0</v>
      </c>
      <c r="I398">
        <f>(wet!H398-Q$5)^2</f>
        <v>0</v>
      </c>
      <c r="J398">
        <f>(wet!I398-R$5)^2</f>
        <v>0.21894956900116511</v>
      </c>
      <c r="K398">
        <f>(wet!J398-S$5)^2</f>
        <v>0.87570978571067437</v>
      </c>
      <c r="L398">
        <f>(wet!K398-T$5)^2</f>
        <v>2.25</v>
      </c>
      <c r="M398">
        <f>(wet!L398-U$5)^2</f>
        <v>2.2468166267854808</v>
      </c>
      <c r="N398">
        <f>(wet!M398-V$5)^2</f>
        <v>2.2437341644282234</v>
      </c>
    </row>
    <row r="399" spans="1:14" x14ac:dyDescent="0.2">
      <c r="A399">
        <v>19.725000000000001</v>
      </c>
      <c r="B399">
        <f>(wet!H399-wet!B399)^2</f>
        <v>0</v>
      </c>
      <c r="C399">
        <f>(wet!I399-wet!C399)^2</f>
        <v>0</v>
      </c>
      <c r="D399">
        <f>(wet!J399-wet!D399)^2</f>
        <v>0</v>
      </c>
      <c r="E399">
        <f>(wet!K399-wet!E399)^2</f>
        <v>0</v>
      </c>
      <c r="F399">
        <f>(wet!L399-wet!F399)^2</f>
        <v>0</v>
      </c>
      <c r="G399">
        <f>(wet!M399-wet!G399)^2</f>
        <v>0</v>
      </c>
      <c r="I399">
        <f>(wet!H399-Q$5)^2</f>
        <v>0</v>
      </c>
      <c r="J399">
        <f>(wet!I399-R$5)^2</f>
        <v>0.21894956900116511</v>
      </c>
      <c r="K399">
        <f>(wet!J399-S$5)^2</f>
        <v>0.87570978571067437</v>
      </c>
      <c r="L399">
        <f>(wet!K399-T$5)^2</f>
        <v>2.25</v>
      </c>
      <c r="M399">
        <f>(wet!L399-U$5)^2</f>
        <v>2.2468166267854808</v>
      </c>
      <c r="N399">
        <f>(wet!M399-V$5)^2</f>
        <v>2.2437341644282234</v>
      </c>
    </row>
    <row r="400" spans="1:14" x14ac:dyDescent="0.2">
      <c r="A400">
        <v>19.774999999999999</v>
      </c>
      <c r="B400">
        <f>(wet!H400-wet!B400)^2</f>
        <v>0</v>
      </c>
      <c r="C400">
        <f>(wet!I400-wet!C400)^2</f>
        <v>0</v>
      </c>
      <c r="D400">
        <f>(wet!J400-wet!D400)^2</f>
        <v>0</v>
      </c>
      <c r="E400">
        <f>(wet!K400-wet!E400)^2</f>
        <v>0</v>
      </c>
      <c r="F400">
        <f>(wet!L400-wet!F400)^2</f>
        <v>0</v>
      </c>
      <c r="G400">
        <f>(wet!M400-wet!G400)^2</f>
        <v>0</v>
      </c>
      <c r="I400">
        <f>(wet!H400-Q$5)^2</f>
        <v>0</v>
      </c>
      <c r="J400">
        <f>(wet!I400-R$5)^2</f>
        <v>0.21894956900116511</v>
      </c>
      <c r="K400">
        <f>(wet!J400-S$5)^2</f>
        <v>0.87570978571067437</v>
      </c>
      <c r="L400">
        <f>(wet!K400-T$5)^2</f>
        <v>2.25</v>
      </c>
      <c r="M400">
        <f>(wet!L400-U$5)^2</f>
        <v>2.2468166267854808</v>
      </c>
      <c r="N400">
        <f>(wet!M400-V$5)^2</f>
        <v>2.2437341644282234</v>
      </c>
    </row>
    <row r="401" spans="1:14" x14ac:dyDescent="0.2">
      <c r="A401">
        <v>19.824999999999999</v>
      </c>
      <c r="B401">
        <f>(wet!H401-wet!B401)^2</f>
        <v>0</v>
      </c>
      <c r="C401">
        <f>(wet!I401-wet!C401)^2</f>
        <v>0</v>
      </c>
      <c r="D401">
        <f>(wet!J401-wet!D401)^2</f>
        <v>0</v>
      </c>
      <c r="E401">
        <f>(wet!K401-wet!E401)^2</f>
        <v>0</v>
      </c>
      <c r="F401">
        <f>(wet!L401-wet!F401)^2</f>
        <v>0</v>
      </c>
      <c r="G401">
        <f>(wet!M401-wet!G401)^2</f>
        <v>0</v>
      </c>
      <c r="I401">
        <f>(wet!H401-Q$5)^2</f>
        <v>0</v>
      </c>
      <c r="J401">
        <f>(wet!I401-R$5)^2</f>
        <v>0.21894956900116511</v>
      </c>
      <c r="K401">
        <f>(wet!J401-S$5)^2</f>
        <v>0.87570978571067437</v>
      </c>
      <c r="L401">
        <f>(wet!K401-T$5)^2</f>
        <v>2.25</v>
      </c>
      <c r="M401">
        <f>(wet!L401-U$5)^2</f>
        <v>2.2468166267854808</v>
      </c>
      <c r="N401">
        <f>(wet!M401-V$5)^2</f>
        <v>2.2437341644282234</v>
      </c>
    </row>
    <row r="402" spans="1:14" x14ac:dyDescent="0.2">
      <c r="A402">
        <v>19.875</v>
      </c>
      <c r="B402">
        <f>(wet!H402-wet!B402)^2</f>
        <v>0</v>
      </c>
      <c r="C402">
        <f>(wet!I402-wet!C402)^2</f>
        <v>0</v>
      </c>
      <c r="D402">
        <f>(wet!J402-wet!D402)^2</f>
        <v>0</v>
      </c>
      <c r="E402">
        <f>(wet!K402-wet!E402)^2</f>
        <v>0</v>
      </c>
      <c r="F402">
        <f>(wet!L402-wet!F402)^2</f>
        <v>0</v>
      </c>
      <c r="G402">
        <f>(wet!M402-wet!G402)^2</f>
        <v>0</v>
      </c>
      <c r="I402">
        <f>(wet!H402-Q$5)^2</f>
        <v>0</v>
      </c>
      <c r="J402">
        <f>(wet!I402-R$5)^2</f>
        <v>0.21894956900116511</v>
      </c>
      <c r="K402">
        <f>(wet!J402-S$5)^2</f>
        <v>0.87570978571067437</v>
      </c>
      <c r="L402">
        <f>(wet!K402-T$5)^2</f>
        <v>2.25</v>
      </c>
      <c r="M402">
        <f>(wet!L402-U$5)^2</f>
        <v>2.2468166267854808</v>
      </c>
      <c r="N402">
        <f>(wet!M402-V$5)^2</f>
        <v>2.2437341644282234</v>
      </c>
    </row>
    <row r="403" spans="1:14" x14ac:dyDescent="0.2">
      <c r="A403">
        <v>19.925000000000001</v>
      </c>
      <c r="B403">
        <f>(wet!H403-wet!B403)^2</f>
        <v>0</v>
      </c>
      <c r="C403">
        <f>(wet!I403-wet!C403)^2</f>
        <v>0</v>
      </c>
      <c r="D403">
        <f>(wet!J403-wet!D403)^2</f>
        <v>0</v>
      </c>
      <c r="E403">
        <f>(wet!K403-wet!E403)^2</f>
        <v>0</v>
      </c>
      <c r="F403">
        <f>(wet!L403-wet!F403)^2</f>
        <v>0</v>
      </c>
      <c r="G403">
        <f>(wet!M403-wet!G403)^2</f>
        <v>0</v>
      </c>
      <c r="I403">
        <f>(wet!H403-Q$5)^2</f>
        <v>0</v>
      </c>
      <c r="J403">
        <f>(wet!I403-R$5)^2</f>
        <v>0.21894956900116511</v>
      </c>
      <c r="K403">
        <f>(wet!J403-S$5)^2</f>
        <v>0.87570978571067437</v>
      </c>
      <c r="L403">
        <f>(wet!K403-T$5)^2</f>
        <v>2.25</v>
      </c>
      <c r="M403">
        <f>(wet!L403-U$5)^2</f>
        <v>2.2468166267854808</v>
      </c>
      <c r="N403">
        <f>(wet!M403-V$5)^2</f>
        <v>2.2437341644282234</v>
      </c>
    </row>
    <row r="404" spans="1:14" x14ac:dyDescent="0.2">
      <c r="A404">
        <v>19.975000000000001</v>
      </c>
      <c r="B404">
        <f>(wet!H404-wet!B404)^2</f>
        <v>0</v>
      </c>
      <c r="C404">
        <f>(wet!I404-wet!C404)^2</f>
        <v>0</v>
      </c>
      <c r="D404">
        <f>(wet!J404-wet!D404)^2</f>
        <v>0</v>
      </c>
      <c r="E404">
        <f>(wet!K404-wet!E404)^2</f>
        <v>0</v>
      </c>
      <c r="F404">
        <f>(wet!L404-wet!F404)^2</f>
        <v>0</v>
      </c>
      <c r="G404">
        <f>(wet!M404-wet!G404)^2</f>
        <v>0</v>
      </c>
      <c r="I404">
        <f>(wet!H404-Q$5)^2</f>
        <v>0</v>
      </c>
      <c r="J404">
        <f>(wet!I404-R$5)^2</f>
        <v>0.21894956900116511</v>
      </c>
      <c r="K404">
        <f>(wet!J404-S$5)^2</f>
        <v>0.87570978571067437</v>
      </c>
      <c r="L404">
        <f>(wet!K404-T$5)^2</f>
        <v>2.25</v>
      </c>
      <c r="M404">
        <f>(wet!L404-U$5)^2</f>
        <v>2.2468166267854808</v>
      </c>
      <c r="N404">
        <f>(wet!M404-V$5)^2</f>
        <v>2.2437341644282234</v>
      </c>
    </row>
  </sheetData>
  <pageMargins left="0.7" right="0.7" top="0.78740157499999996" bottom="0.78740157499999996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A902CF-C007-4B31-A6A2-3939206BB043}">
  <sheetPr codeName="Tabelle8"/>
  <dimension ref="A2:V404"/>
  <sheetViews>
    <sheetView topLeftCell="E3" zoomScale="75" workbookViewId="0">
      <selection activeCell="V8" sqref="V8"/>
    </sheetView>
  </sheetViews>
  <sheetFormatPr baseColWidth="10" defaultRowHeight="15" x14ac:dyDescent="0.2"/>
  <cols>
    <col min="1" max="1" width="11.5" customWidth="1"/>
    <col min="10" max="14" width="11" bestFit="1" customWidth="1"/>
    <col min="16" max="16" width="20.33203125" bestFit="1" customWidth="1"/>
    <col min="17" max="17" width="11" bestFit="1" customWidth="1"/>
    <col min="18" max="18" width="12.33203125" bestFit="1" customWidth="1"/>
    <col min="19" max="20" width="11" bestFit="1" customWidth="1"/>
    <col min="21" max="21" width="12.33203125" bestFit="1" customWidth="1"/>
    <col min="22" max="22" width="11.33203125" bestFit="1" customWidth="1"/>
  </cols>
  <sheetData>
    <row r="2" spans="1:22" x14ac:dyDescent="0.2">
      <c r="A2" t="s">
        <v>17</v>
      </c>
      <c r="I2" t="s">
        <v>16</v>
      </c>
    </row>
    <row r="3" spans="1:22" x14ac:dyDescent="0.2">
      <c r="B3" t="str" cm="1">
        <f t="array" ref="B3:G4">dry!B2:G3</f>
        <v>v</v>
      </c>
      <c r="C3" t="str">
        <v>v</v>
      </c>
      <c r="D3" t="str">
        <v>v</v>
      </c>
      <c r="E3" t="str">
        <v>d</v>
      </c>
      <c r="F3" t="str">
        <v>d</v>
      </c>
      <c r="G3" t="str">
        <v>d</v>
      </c>
      <c r="I3" t="str" cm="1">
        <f t="array" ref="I3:N4">_xlfn.ANCHORARRAY(B3)</f>
        <v>v</v>
      </c>
      <c r="J3" t="str">
        <v>v</v>
      </c>
      <c r="K3" t="str">
        <v>v</v>
      </c>
      <c r="L3" t="str">
        <v>d</v>
      </c>
      <c r="M3" t="str">
        <v>d</v>
      </c>
      <c r="N3" t="str">
        <v>d</v>
      </c>
      <c r="Q3" t="str" cm="1">
        <f t="array" ref="Q3:V4">_xlfn.ANCHORARRAY(B3)</f>
        <v>v</v>
      </c>
      <c r="R3" t="str">
        <v>v</v>
      </c>
      <c r="S3" t="str">
        <v>v</v>
      </c>
      <c r="T3" t="str">
        <v>d</v>
      </c>
      <c r="U3" t="str">
        <v>d</v>
      </c>
      <c r="V3" t="str">
        <v>d</v>
      </c>
    </row>
    <row r="4" spans="1:22" x14ac:dyDescent="0.2">
      <c r="B4">
        <v>0</v>
      </c>
      <c r="C4">
        <v>0.3</v>
      </c>
      <c r="D4">
        <v>0.6</v>
      </c>
      <c r="E4">
        <v>0</v>
      </c>
      <c r="F4">
        <v>0.3</v>
      </c>
      <c r="G4">
        <v>0.6</v>
      </c>
      <c r="I4">
        <v>0</v>
      </c>
      <c r="J4">
        <v>0.3</v>
      </c>
      <c r="K4">
        <v>0.6</v>
      </c>
      <c r="L4">
        <v>0</v>
      </c>
      <c r="M4">
        <v>0.3</v>
      </c>
      <c r="N4">
        <v>0.6</v>
      </c>
      <c r="P4" t="s">
        <v>21</v>
      </c>
      <c r="Q4">
        <v>0</v>
      </c>
      <c r="R4">
        <v>0.3</v>
      </c>
      <c r="S4">
        <v>0.6</v>
      </c>
      <c r="T4">
        <v>0</v>
      </c>
      <c r="U4">
        <v>0.3</v>
      </c>
      <c r="V4">
        <v>0.6</v>
      </c>
    </row>
    <row r="5" spans="1:22" x14ac:dyDescent="0.2">
      <c r="A5" cm="1">
        <f t="array" ref="A5:A404">dry!A5:A404</f>
        <v>2.5000000000000001E-2</v>
      </c>
      <c r="B5">
        <f>(dry!H5-dry!B5)^2</f>
        <v>0</v>
      </c>
      <c r="C5">
        <f>(dry!I5-dry!C5)^2</f>
        <v>0</v>
      </c>
      <c r="D5">
        <f>(dry!J5-dry!D5)^2</f>
        <v>0</v>
      </c>
      <c r="E5">
        <f>(dry!K5-dry!E5)^2</f>
        <v>0</v>
      </c>
      <c r="F5">
        <f>(dry!L5-dry!F5)^2</f>
        <v>0</v>
      </c>
      <c r="G5">
        <f>(dry!M5-dry!G5)^2</f>
        <v>0</v>
      </c>
      <c r="I5">
        <f>(dry!H5-Q$5)^2</f>
        <v>0</v>
      </c>
      <c r="J5">
        <f>(dry!I5-R$5)^2</f>
        <v>3.2106833065771019</v>
      </c>
      <c r="K5">
        <f>(dry!J5-S$5)^2</f>
        <v>12.397046401183363</v>
      </c>
      <c r="L5">
        <f>(dry!K5-T$5)^2</f>
        <v>4</v>
      </c>
      <c r="M5">
        <f>(dry!L5-U$5)^2</f>
        <v>3.9999077906782889</v>
      </c>
      <c r="N5">
        <f>(dry!M5-V$5)^2</f>
        <v>4.0000096208170648</v>
      </c>
      <c r="P5" t="s">
        <v>15</v>
      </c>
      <c r="Q5">
        <f>AVERAGE(dry!H5:H404)</f>
        <v>0</v>
      </c>
      <c r="R5">
        <f>AVERAGE(dry!I5:I404)</f>
        <v>1.7918379688401243</v>
      </c>
      <c r="S5">
        <f>AVERAGE(dry!J5:J404)</f>
        <v>3.520943964504883</v>
      </c>
      <c r="T5">
        <f>AVERAGE(dry!K5:K404)</f>
        <v>2</v>
      </c>
      <c r="U5">
        <f>AVERAGE(dry!L5:L404)</f>
        <v>2.0000230524632818</v>
      </c>
      <c r="V5">
        <f>AVERAGE(dry!M5:M404)</f>
        <v>1.9999975947971802</v>
      </c>
    </row>
    <row r="6" spans="1:22" x14ac:dyDescent="0.2">
      <c r="A6">
        <v>7.4999999999999997E-2</v>
      </c>
      <c r="B6">
        <f>(dry!H6-dry!B6)^2</f>
        <v>0</v>
      </c>
      <c r="C6">
        <f>(dry!I6-dry!C6)^2</f>
        <v>0</v>
      </c>
      <c r="D6">
        <f>(dry!J6-dry!D6)^2</f>
        <v>0</v>
      </c>
      <c r="E6">
        <f>(dry!K6-dry!E6)^2</f>
        <v>0</v>
      </c>
      <c r="F6">
        <f>(dry!L6-dry!F6)^2</f>
        <v>0</v>
      </c>
      <c r="G6">
        <f>(dry!M6-dry!G6)^2</f>
        <v>0</v>
      </c>
      <c r="I6">
        <f>(dry!H6-Q$5)^2</f>
        <v>0</v>
      </c>
      <c r="J6">
        <f>(dry!I6-R$5)^2</f>
        <v>3.2106833065771019</v>
      </c>
      <c r="K6">
        <f>(dry!J6-S$5)^2</f>
        <v>12.397046401183363</v>
      </c>
      <c r="L6">
        <f>(dry!K6-T$5)^2</f>
        <v>4</v>
      </c>
      <c r="M6">
        <f>(dry!L6-U$5)^2</f>
        <v>3.9999077906782889</v>
      </c>
      <c r="N6">
        <f>(dry!M6-V$5)^2</f>
        <v>4.0000096208170648</v>
      </c>
      <c r="P6" t="s">
        <v>19</v>
      </c>
      <c r="Q6">
        <f t="shared" ref="Q6:V6" si="0">SUM(B5:B404)</f>
        <v>0</v>
      </c>
      <c r="R6">
        <f t="shared" si="0"/>
        <v>270.44375061848842</v>
      </c>
      <c r="S6">
        <f t="shared" si="0"/>
        <v>1024.3422424212883</v>
      </c>
      <c r="T6">
        <f t="shared" si="0"/>
        <v>0</v>
      </c>
      <c r="U6">
        <f t="shared" si="0"/>
        <v>0.47552516871488104</v>
      </c>
      <c r="V6">
        <f t="shared" si="0"/>
        <v>0.41467506048986735</v>
      </c>
    </row>
    <row r="7" spans="1:22" x14ac:dyDescent="0.2">
      <c r="A7">
        <v>0.125</v>
      </c>
      <c r="B7">
        <f>(dry!H7-dry!B7)^2</f>
        <v>0</v>
      </c>
      <c r="C7">
        <f>(dry!I7-dry!C7)^2</f>
        <v>0</v>
      </c>
      <c r="D7">
        <f>(dry!J7-dry!D7)^2</f>
        <v>0</v>
      </c>
      <c r="E7">
        <f>(dry!K7-dry!E7)^2</f>
        <v>0</v>
      </c>
      <c r="F7">
        <f>(dry!L7-dry!F7)^2</f>
        <v>0</v>
      </c>
      <c r="G7">
        <f>(dry!M7-dry!G7)^2</f>
        <v>0</v>
      </c>
      <c r="I7">
        <f>(dry!H7-Q$5)^2</f>
        <v>0</v>
      </c>
      <c r="J7">
        <f>(dry!I7-R$5)^2</f>
        <v>3.2106833065771019</v>
      </c>
      <c r="K7">
        <f>(dry!J7-S$5)^2</f>
        <v>12.397046401183363</v>
      </c>
      <c r="L7">
        <f>(dry!K7-T$5)^2</f>
        <v>4</v>
      </c>
      <c r="M7">
        <f>(dry!L7-U$5)^2</f>
        <v>3.9999077906782889</v>
      </c>
      <c r="N7">
        <f>(dry!M7-V$5)^2</f>
        <v>4.0000096208170648</v>
      </c>
      <c r="P7" t="s">
        <v>20</v>
      </c>
      <c r="Q7">
        <f t="shared" ref="Q7:V7" si="1">SUM(I5:I404)</f>
        <v>0</v>
      </c>
      <c r="R7">
        <f t="shared" si="1"/>
        <v>4746.1726134815244</v>
      </c>
      <c r="S7">
        <f t="shared" si="1"/>
        <v>6786.4885099978501</v>
      </c>
      <c r="T7">
        <f t="shared" si="1"/>
        <v>1600</v>
      </c>
      <c r="U7">
        <f t="shared" si="1"/>
        <v>1359.4918255087857</v>
      </c>
      <c r="V7">
        <f t="shared" si="1"/>
        <v>1118.9068339715629</v>
      </c>
    </row>
    <row r="8" spans="1:22" x14ac:dyDescent="0.2">
      <c r="A8">
        <v>0.17499999999999999</v>
      </c>
      <c r="B8">
        <f>(dry!H8-dry!B8)^2</f>
        <v>0</v>
      </c>
      <c r="C8">
        <f>(dry!I8-dry!C8)^2</f>
        <v>0</v>
      </c>
      <c r="D8">
        <f>(dry!J8-dry!D8)^2</f>
        <v>0</v>
      </c>
      <c r="E8">
        <f>(dry!K8-dry!E8)^2</f>
        <v>0</v>
      </c>
      <c r="F8">
        <f>(dry!L8-dry!F8)^2</f>
        <v>0</v>
      </c>
      <c r="G8">
        <f>(dry!M8-dry!G8)^2</f>
        <v>0</v>
      </c>
      <c r="I8">
        <f>(dry!H8-Q$5)^2</f>
        <v>0</v>
      </c>
      <c r="J8">
        <f>(dry!I8-R$5)^2</f>
        <v>3.2106833065771019</v>
      </c>
      <c r="K8">
        <f>(dry!J8-S$5)^2</f>
        <v>12.397046401183363</v>
      </c>
      <c r="L8">
        <f>(dry!K8-T$5)^2</f>
        <v>4</v>
      </c>
      <c r="M8">
        <f>(dry!L8-U$5)^2</f>
        <v>3.9999077906782889</v>
      </c>
      <c r="N8">
        <f>(dry!M8-V$5)^2</f>
        <v>4.0000096208170648</v>
      </c>
      <c r="P8" t="s">
        <v>18</v>
      </c>
      <c r="Q8" t="e">
        <f t="shared" ref="Q8:V8" si="2">1-Q6/Q7</f>
        <v>#DIV/0!</v>
      </c>
      <c r="R8">
        <f t="shared" si="2"/>
        <v>0.94301855987068572</v>
      </c>
      <c r="S8">
        <f t="shared" si="2"/>
        <v>0.84906152262510604</v>
      </c>
      <c r="T8">
        <f t="shared" si="2"/>
        <v>1</v>
      </c>
      <c r="U8">
        <f t="shared" si="2"/>
        <v>0.99965021844207347</v>
      </c>
      <c r="V8">
        <f t="shared" si="2"/>
        <v>0.999629392682304</v>
      </c>
    </row>
    <row r="9" spans="1:22" x14ac:dyDescent="0.2">
      <c r="A9">
        <v>0.22500000000000001</v>
      </c>
      <c r="B9">
        <f>(dry!H9-dry!B9)^2</f>
        <v>0</v>
      </c>
      <c r="C9">
        <f>(dry!I9-dry!C9)^2</f>
        <v>0</v>
      </c>
      <c r="D9">
        <f>(dry!J9-dry!D9)^2</f>
        <v>0</v>
      </c>
      <c r="E9">
        <f>(dry!K9-dry!E9)^2</f>
        <v>0</v>
      </c>
      <c r="F9">
        <f>(dry!L9-dry!F9)^2</f>
        <v>0</v>
      </c>
      <c r="G9">
        <f>(dry!M9-dry!G9)^2</f>
        <v>0</v>
      </c>
      <c r="I9">
        <f>(dry!H9-Q$5)^2</f>
        <v>0</v>
      </c>
      <c r="J9">
        <f>(dry!I9-R$5)^2</f>
        <v>3.2106833065771019</v>
      </c>
      <c r="K9">
        <f>(dry!J9-S$5)^2</f>
        <v>12.397046401183363</v>
      </c>
      <c r="L9">
        <f>(dry!K9-T$5)^2</f>
        <v>4</v>
      </c>
      <c r="M9">
        <f>(dry!L9-U$5)^2</f>
        <v>3.9999077906782889</v>
      </c>
      <c r="N9">
        <f>(dry!M9-V$5)^2</f>
        <v>4.0000096208170648</v>
      </c>
    </row>
    <row r="10" spans="1:22" x14ac:dyDescent="0.2">
      <c r="A10">
        <v>0.27500000000000002</v>
      </c>
      <c r="B10">
        <f>(dry!H10-dry!B10)^2</f>
        <v>0</v>
      </c>
      <c r="C10">
        <f>(dry!I10-dry!C10)^2</f>
        <v>0</v>
      </c>
      <c r="D10">
        <f>(dry!J10-dry!D10)^2</f>
        <v>0</v>
      </c>
      <c r="E10">
        <f>(dry!K10-dry!E10)^2</f>
        <v>0</v>
      </c>
      <c r="F10">
        <f>(dry!L10-dry!F10)^2</f>
        <v>0</v>
      </c>
      <c r="G10">
        <f>(dry!M10-dry!G10)^2</f>
        <v>0</v>
      </c>
      <c r="I10">
        <f>(dry!H10-Q$5)^2</f>
        <v>0</v>
      </c>
      <c r="J10">
        <f>(dry!I10-R$5)^2</f>
        <v>3.2106833065771019</v>
      </c>
      <c r="K10">
        <f>(dry!J10-S$5)^2</f>
        <v>12.397046401183363</v>
      </c>
      <c r="L10">
        <f>(dry!K10-T$5)^2</f>
        <v>4</v>
      </c>
      <c r="M10">
        <f>(dry!L10-U$5)^2</f>
        <v>3.9999077906782889</v>
      </c>
      <c r="N10">
        <f>(dry!M10-V$5)^2</f>
        <v>4.0000096208170648</v>
      </c>
    </row>
    <row r="11" spans="1:22" x14ac:dyDescent="0.2">
      <c r="A11">
        <v>0.32500000000000001</v>
      </c>
      <c r="B11">
        <f>(dry!H11-dry!B11)^2</f>
        <v>0</v>
      </c>
      <c r="C11">
        <f>(dry!I11-dry!C11)^2</f>
        <v>0</v>
      </c>
      <c r="D11">
        <f>(dry!J11-dry!D11)^2</f>
        <v>0</v>
      </c>
      <c r="E11">
        <f>(dry!K11-dry!E11)^2</f>
        <v>0</v>
      </c>
      <c r="F11">
        <f>(dry!L11-dry!F11)^2</f>
        <v>0</v>
      </c>
      <c r="G11">
        <f>(dry!M11-dry!G11)^2</f>
        <v>0</v>
      </c>
      <c r="I11">
        <f>(dry!H11-Q$5)^2</f>
        <v>0</v>
      </c>
      <c r="J11">
        <f>(dry!I11-R$5)^2</f>
        <v>3.2106833065771019</v>
      </c>
      <c r="K11">
        <f>(dry!J11-S$5)^2</f>
        <v>12.397046401183363</v>
      </c>
      <c r="L11">
        <f>(dry!K11-T$5)^2</f>
        <v>4</v>
      </c>
      <c r="M11">
        <f>(dry!L11-U$5)^2</f>
        <v>3.9999077906782889</v>
      </c>
      <c r="N11">
        <f>(dry!M11-V$5)^2</f>
        <v>4.0000096208170648</v>
      </c>
    </row>
    <row r="12" spans="1:22" x14ac:dyDescent="0.2">
      <c r="A12">
        <v>0.375</v>
      </c>
      <c r="B12">
        <f>(dry!H12-dry!B12)^2</f>
        <v>0</v>
      </c>
      <c r="C12">
        <f>(dry!I12-dry!C12)^2</f>
        <v>0</v>
      </c>
      <c r="D12">
        <f>(dry!J12-dry!D12)^2</f>
        <v>0</v>
      </c>
      <c r="E12">
        <f>(dry!K12-dry!E12)^2</f>
        <v>0</v>
      </c>
      <c r="F12">
        <f>(dry!L12-dry!F12)^2</f>
        <v>0</v>
      </c>
      <c r="G12">
        <f>(dry!M12-dry!G12)^2</f>
        <v>0</v>
      </c>
      <c r="I12">
        <f>(dry!H12-Q$5)^2</f>
        <v>0</v>
      </c>
      <c r="J12">
        <f>(dry!I12-R$5)^2</f>
        <v>3.2106833065771019</v>
      </c>
      <c r="K12">
        <f>(dry!J12-S$5)^2</f>
        <v>12.397046401183363</v>
      </c>
      <c r="L12">
        <f>(dry!K12-T$5)^2</f>
        <v>4</v>
      </c>
      <c r="M12">
        <f>(dry!L12-U$5)^2</f>
        <v>3.9999077906782889</v>
      </c>
      <c r="N12">
        <f>(dry!M12-V$5)^2</f>
        <v>4.0000096208170648</v>
      </c>
    </row>
    <row r="13" spans="1:22" x14ac:dyDescent="0.2">
      <c r="A13">
        <v>0.42499999999999999</v>
      </c>
      <c r="B13">
        <f>(dry!H13-dry!B13)^2</f>
        <v>0</v>
      </c>
      <c r="C13">
        <f>(dry!I13-dry!C13)^2</f>
        <v>0</v>
      </c>
      <c r="D13">
        <f>(dry!J13-dry!D13)^2</f>
        <v>0</v>
      </c>
      <c r="E13">
        <f>(dry!K13-dry!E13)^2</f>
        <v>0</v>
      </c>
      <c r="F13">
        <f>(dry!L13-dry!F13)^2</f>
        <v>0</v>
      </c>
      <c r="G13">
        <f>(dry!M13-dry!G13)^2</f>
        <v>0</v>
      </c>
      <c r="I13">
        <f>(dry!H13-Q$5)^2</f>
        <v>0</v>
      </c>
      <c r="J13">
        <f>(dry!I13-R$5)^2</f>
        <v>3.2106833065771019</v>
      </c>
      <c r="K13">
        <f>(dry!J13-S$5)^2</f>
        <v>12.397046401183363</v>
      </c>
      <c r="L13">
        <f>(dry!K13-T$5)^2</f>
        <v>4</v>
      </c>
      <c r="M13">
        <f>(dry!L13-U$5)^2</f>
        <v>3.9999077906782889</v>
      </c>
      <c r="N13">
        <f>(dry!M13-V$5)^2</f>
        <v>4.0000096208170648</v>
      </c>
    </row>
    <row r="14" spans="1:22" x14ac:dyDescent="0.2">
      <c r="A14">
        <v>0.47499999999999998</v>
      </c>
      <c r="B14">
        <f>(dry!H14-dry!B14)^2</f>
        <v>0</v>
      </c>
      <c r="C14">
        <f>(dry!I14-dry!C14)^2</f>
        <v>0</v>
      </c>
      <c r="D14">
        <f>(dry!J14-dry!D14)^2</f>
        <v>0</v>
      </c>
      <c r="E14">
        <f>(dry!K14-dry!E14)^2</f>
        <v>0</v>
      </c>
      <c r="F14">
        <f>(dry!L14-dry!F14)^2</f>
        <v>0</v>
      </c>
      <c r="G14">
        <f>(dry!M14-dry!G14)^2</f>
        <v>0</v>
      </c>
      <c r="I14">
        <f>(dry!H14-Q$5)^2</f>
        <v>0</v>
      </c>
      <c r="J14">
        <f>(dry!I14-R$5)^2</f>
        <v>3.2106833065771019</v>
      </c>
      <c r="K14">
        <f>(dry!J14-S$5)^2</f>
        <v>12.397046401183363</v>
      </c>
      <c r="L14">
        <f>(dry!K14-T$5)^2</f>
        <v>4</v>
      </c>
      <c r="M14">
        <f>(dry!L14-U$5)^2</f>
        <v>3.9999077906782889</v>
      </c>
      <c r="N14">
        <f>(dry!M14-V$5)^2</f>
        <v>4.0000096208170648</v>
      </c>
    </row>
    <row r="15" spans="1:22" x14ac:dyDescent="0.2">
      <c r="A15">
        <v>0.52500000000000002</v>
      </c>
      <c r="B15">
        <f>(dry!H15-dry!B15)^2</f>
        <v>0</v>
      </c>
      <c r="C15">
        <f>(dry!I15-dry!C15)^2</f>
        <v>0</v>
      </c>
      <c r="D15">
        <f>(dry!J15-dry!D15)^2</f>
        <v>0</v>
      </c>
      <c r="E15">
        <f>(dry!K15-dry!E15)^2</f>
        <v>0</v>
      </c>
      <c r="F15">
        <f>(dry!L15-dry!F15)^2</f>
        <v>0</v>
      </c>
      <c r="G15">
        <f>(dry!M15-dry!G15)^2</f>
        <v>0</v>
      </c>
      <c r="I15">
        <f>(dry!H15-Q$5)^2</f>
        <v>0</v>
      </c>
      <c r="J15">
        <f>(dry!I15-R$5)^2</f>
        <v>3.2106833065771019</v>
      </c>
      <c r="K15">
        <f>(dry!J15-S$5)^2</f>
        <v>12.397046401183363</v>
      </c>
      <c r="L15">
        <f>(dry!K15-T$5)^2</f>
        <v>4</v>
      </c>
      <c r="M15">
        <f>(dry!L15-U$5)^2</f>
        <v>3.9999077906782889</v>
      </c>
      <c r="N15">
        <f>(dry!M15-V$5)^2</f>
        <v>4.0000096208170648</v>
      </c>
    </row>
    <row r="16" spans="1:22" x14ac:dyDescent="0.2">
      <c r="A16">
        <v>0.57499999999999996</v>
      </c>
      <c r="B16">
        <f>(dry!H16-dry!B16)^2</f>
        <v>0</v>
      </c>
      <c r="C16">
        <f>(dry!I16-dry!C16)^2</f>
        <v>0</v>
      </c>
      <c r="D16">
        <f>(dry!J16-dry!D16)^2</f>
        <v>0</v>
      </c>
      <c r="E16">
        <f>(dry!K16-dry!E16)^2</f>
        <v>0</v>
      </c>
      <c r="F16">
        <f>(dry!L16-dry!F16)^2</f>
        <v>0</v>
      </c>
      <c r="G16">
        <f>(dry!M16-dry!G16)^2</f>
        <v>0</v>
      </c>
      <c r="I16">
        <f>(dry!H16-Q$5)^2</f>
        <v>0</v>
      </c>
      <c r="J16">
        <f>(dry!I16-R$5)^2</f>
        <v>3.2106833065771019</v>
      </c>
      <c r="K16">
        <f>(dry!J16-S$5)^2</f>
        <v>12.397046401183363</v>
      </c>
      <c r="L16">
        <f>(dry!K16-T$5)^2</f>
        <v>4</v>
      </c>
      <c r="M16">
        <f>(dry!L16-U$5)^2</f>
        <v>3.9999077906782889</v>
      </c>
      <c r="N16">
        <f>(dry!M16-V$5)^2</f>
        <v>4.0000096208170648</v>
      </c>
    </row>
    <row r="17" spans="1:14" x14ac:dyDescent="0.2">
      <c r="A17">
        <v>0.625</v>
      </c>
      <c r="B17">
        <f>(dry!H17-dry!B17)^2</f>
        <v>0</v>
      </c>
      <c r="C17">
        <f>(dry!I17-dry!C17)^2</f>
        <v>0</v>
      </c>
      <c r="D17">
        <f>(dry!J17-dry!D17)^2</f>
        <v>0</v>
      </c>
      <c r="E17">
        <f>(dry!K17-dry!E17)^2</f>
        <v>0</v>
      </c>
      <c r="F17">
        <f>(dry!L17-dry!F17)^2</f>
        <v>0</v>
      </c>
      <c r="G17">
        <f>(dry!M17-dry!G17)^2</f>
        <v>0</v>
      </c>
      <c r="I17">
        <f>(dry!H17-Q$5)^2</f>
        <v>0</v>
      </c>
      <c r="J17">
        <f>(dry!I17-R$5)^2</f>
        <v>3.2106833065771019</v>
      </c>
      <c r="K17">
        <f>(dry!J17-S$5)^2</f>
        <v>12.397046401183363</v>
      </c>
      <c r="L17">
        <f>(dry!K17-T$5)^2</f>
        <v>4</v>
      </c>
      <c r="M17">
        <f>(dry!L17-U$5)^2</f>
        <v>3.9999077906782889</v>
      </c>
      <c r="N17">
        <f>(dry!M17-V$5)^2</f>
        <v>4.0000096208170648</v>
      </c>
    </row>
    <row r="18" spans="1:14" x14ac:dyDescent="0.2">
      <c r="A18">
        <v>0.67500000000000004</v>
      </c>
      <c r="B18">
        <f>(dry!H18-dry!B18)^2</f>
        <v>0</v>
      </c>
      <c r="C18">
        <f>(dry!I18-dry!C18)^2</f>
        <v>0</v>
      </c>
      <c r="D18">
        <f>(dry!J18-dry!D18)^2</f>
        <v>0</v>
      </c>
      <c r="E18">
        <f>(dry!K18-dry!E18)^2</f>
        <v>0</v>
      </c>
      <c r="F18">
        <f>(dry!L18-dry!F18)^2</f>
        <v>0</v>
      </c>
      <c r="G18">
        <f>(dry!M18-dry!G18)^2</f>
        <v>0</v>
      </c>
      <c r="I18">
        <f>(dry!H18-Q$5)^2</f>
        <v>0</v>
      </c>
      <c r="J18">
        <f>(dry!I18-R$5)^2</f>
        <v>3.2106833065771019</v>
      </c>
      <c r="K18">
        <f>(dry!J18-S$5)^2</f>
        <v>12.397046401183363</v>
      </c>
      <c r="L18">
        <f>(dry!K18-T$5)^2</f>
        <v>4</v>
      </c>
      <c r="M18">
        <f>(dry!L18-U$5)^2</f>
        <v>3.9999077906782889</v>
      </c>
      <c r="N18">
        <f>(dry!M18-V$5)^2</f>
        <v>4.0000096208170648</v>
      </c>
    </row>
    <row r="19" spans="1:14" x14ac:dyDescent="0.2">
      <c r="A19">
        <v>0.72499999999999998</v>
      </c>
      <c r="B19">
        <f>(dry!H19-dry!B19)^2</f>
        <v>0</v>
      </c>
      <c r="C19">
        <f>(dry!I19-dry!C19)^2</f>
        <v>0</v>
      </c>
      <c r="D19">
        <f>(dry!J19-dry!D19)^2</f>
        <v>0</v>
      </c>
      <c r="E19">
        <f>(dry!K19-dry!E19)^2</f>
        <v>0</v>
      </c>
      <c r="F19">
        <f>(dry!L19-dry!F19)^2</f>
        <v>0</v>
      </c>
      <c r="G19">
        <f>(dry!M19-dry!G19)^2</f>
        <v>0</v>
      </c>
      <c r="I19">
        <f>(dry!H19-Q$5)^2</f>
        <v>0</v>
      </c>
      <c r="J19">
        <f>(dry!I19-R$5)^2</f>
        <v>3.2106833065771019</v>
      </c>
      <c r="K19">
        <f>(dry!J19-S$5)^2</f>
        <v>12.397046401183363</v>
      </c>
      <c r="L19">
        <f>(dry!K19-T$5)^2</f>
        <v>4</v>
      </c>
      <c r="M19">
        <f>(dry!L19-U$5)^2</f>
        <v>3.9999077906782889</v>
      </c>
      <c r="N19">
        <f>(dry!M19-V$5)^2</f>
        <v>4.0000096208170648</v>
      </c>
    </row>
    <row r="20" spans="1:14" x14ac:dyDescent="0.2">
      <c r="A20">
        <v>0.77500000000000002</v>
      </c>
      <c r="B20">
        <f>(dry!H20-dry!B20)^2</f>
        <v>0</v>
      </c>
      <c r="C20">
        <f>(dry!I20-dry!C20)^2</f>
        <v>0</v>
      </c>
      <c r="D20">
        <f>(dry!J20-dry!D20)^2</f>
        <v>0</v>
      </c>
      <c r="E20">
        <f>(dry!K20-dry!E20)^2</f>
        <v>0</v>
      </c>
      <c r="F20">
        <f>(dry!L20-dry!F20)^2</f>
        <v>0</v>
      </c>
      <c r="G20">
        <f>(dry!M20-dry!G20)^2</f>
        <v>0</v>
      </c>
      <c r="I20">
        <f>(dry!H20-Q$5)^2</f>
        <v>0</v>
      </c>
      <c r="J20">
        <f>(dry!I20-R$5)^2</f>
        <v>3.2106833065771019</v>
      </c>
      <c r="K20">
        <f>(dry!J20-S$5)^2</f>
        <v>12.397046401183363</v>
      </c>
      <c r="L20">
        <f>(dry!K20-T$5)^2</f>
        <v>4</v>
      </c>
      <c r="M20">
        <f>(dry!L20-U$5)^2</f>
        <v>3.9999077906782889</v>
      </c>
      <c r="N20">
        <f>(dry!M20-V$5)^2</f>
        <v>4.0000096208170648</v>
      </c>
    </row>
    <row r="21" spans="1:14" x14ac:dyDescent="0.2">
      <c r="A21">
        <v>0.82499999999999996</v>
      </c>
      <c r="B21">
        <f>(dry!H21-dry!B21)^2</f>
        <v>0</v>
      </c>
      <c r="C21">
        <f>(dry!I21-dry!C21)^2</f>
        <v>0</v>
      </c>
      <c r="D21">
        <f>(dry!J21-dry!D21)^2</f>
        <v>0</v>
      </c>
      <c r="E21">
        <f>(dry!K21-dry!E21)^2</f>
        <v>0</v>
      </c>
      <c r="F21">
        <f>(dry!L21-dry!F21)^2</f>
        <v>0</v>
      </c>
      <c r="G21">
        <f>(dry!M21-dry!G21)^2</f>
        <v>0</v>
      </c>
      <c r="I21">
        <f>(dry!H21-Q$5)^2</f>
        <v>0</v>
      </c>
      <c r="J21">
        <f>(dry!I21-R$5)^2</f>
        <v>3.2106833065771019</v>
      </c>
      <c r="K21">
        <f>(dry!J21-S$5)^2</f>
        <v>12.397046401183363</v>
      </c>
      <c r="L21">
        <f>(dry!K21-T$5)^2</f>
        <v>4</v>
      </c>
      <c r="M21">
        <f>(dry!L21-U$5)^2</f>
        <v>3.9999077906782889</v>
      </c>
      <c r="N21">
        <f>(dry!M21-V$5)^2</f>
        <v>4.0000096208170648</v>
      </c>
    </row>
    <row r="22" spans="1:14" x14ac:dyDescent="0.2">
      <c r="A22">
        <v>0.875</v>
      </c>
      <c r="B22">
        <f>(dry!H22-dry!B22)^2</f>
        <v>0</v>
      </c>
      <c r="C22">
        <f>(dry!I22-dry!C22)^2</f>
        <v>0</v>
      </c>
      <c r="D22">
        <f>(dry!J22-dry!D22)^2</f>
        <v>0</v>
      </c>
      <c r="E22">
        <f>(dry!K22-dry!E22)^2</f>
        <v>0</v>
      </c>
      <c r="F22">
        <f>(dry!L22-dry!F22)^2</f>
        <v>0</v>
      </c>
      <c r="G22">
        <f>(dry!M22-dry!G22)^2</f>
        <v>0</v>
      </c>
      <c r="I22">
        <f>(dry!H22-Q$5)^2</f>
        <v>0</v>
      </c>
      <c r="J22">
        <f>(dry!I22-R$5)^2</f>
        <v>3.2106833065771019</v>
      </c>
      <c r="K22">
        <f>(dry!J22-S$5)^2</f>
        <v>12.397046401183363</v>
      </c>
      <c r="L22">
        <f>(dry!K22-T$5)^2</f>
        <v>4</v>
      </c>
      <c r="M22">
        <f>(dry!L22-U$5)^2</f>
        <v>3.9999077906782889</v>
      </c>
      <c r="N22">
        <f>(dry!M22-V$5)^2</f>
        <v>4.0000096208170648</v>
      </c>
    </row>
    <row r="23" spans="1:14" x14ac:dyDescent="0.2">
      <c r="A23">
        <v>0.92500000000000004</v>
      </c>
      <c r="B23">
        <f>(dry!H23-dry!B23)^2</f>
        <v>0</v>
      </c>
      <c r="C23">
        <f>(dry!I23-dry!C23)^2</f>
        <v>0</v>
      </c>
      <c r="D23">
        <f>(dry!J23-dry!D23)^2</f>
        <v>0</v>
      </c>
      <c r="E23">
        <f>(dry!K23-dry!E23)^2</f>
        <v>0</v>
      </c>
      <c r="F23">
        <f>(dry!L23-dry!F23)^2</f>
        <v>0</v>
      </c>
      <c r="G23">
        <f>(dry!M23-dry!G23)^2</f>
        <v>0</v>
      </c>
      <c r="I23">
        <f>(dry!H23-Q$5)^2</f>
        <v>0</v>
      </c>
      <c r="J23">
        <f>(dry!I23-R$5)^2</f>
        <v>3.2106833065771019</v>
      </c>
      <c r="K23">
        <f>(dry!J23-S$5)^2</f>
        <v>12.397046401183363</v>
      </c>
      <c r="L23">
        <f>(dry!K23-T$5)^2</f>
        <v>4</v>
      </c>
      <c r="M23">
        <f>(dry!L23-U$5)^2</f>
        <v>3.9999077906782889</v>
      </c>
      <c r="N23">
        <f>(dry!M23-V$5)^2</f>
        <v>4.0000096208170648</v>
      </c>
    </row>
    <row r="24" spans="1:14" x14ac:dyDescent="0.2">
      <c r="A24">
        <v>0.97499999999999998</v>
      </c>
      <c r="B24">
        <f>(dry!H24-dry!B24)^2</f>
        <v>0</v>
      </c>
      <c r="C24">
        <f>(dry!I24-dry!C24)^2</f>
        <v>0</v>
      </c>
      <c r="D24">
        <f>(dry!J24-dry!D24)^2</f>
        <v>0</v>
      </c>
      <c r="E24">
        <f>(dry!K24-dry!E24)^2</f>
        <v>0</v>
      </c>
      <c r="F24">
        <f>(dry!L24-dry!F24)^2</f>
        <v>0</v>
      </c>
      <c r="G24">
        <f>(dry!M24-dry!G24)^2</f>
        <v>0</v>
      </c>
      <c r="I24">
        <f>(dry!H24-Q$5)^2</f>
        <v>0</v>
      </c>
      <c r="J24">
        <f>(dry!I24-R$5)^2</f>
        <v>3.2106833065771019</v>
      </c>
      <c r="K24">
        <f>(dry!J24-S$5)^2</f>
        <v>12.397046401183363</v>
      </c>
      <c r="L24">
        <f>(dry!K24-T$5)^2</f>
        <v>4</v>
      </c>
      <c r="M24">
        <f>(dry!L24-U$5)^2</f>
        <v>3.9999077906782889</v>
      </c>
      <c r="N24">
        <f>(dry!M24-V$5)^2</f>
        <v>4.0000096208170648</v>
      </c>
    </row>
    <row r="25" spans="1:14" x14ac:dyDescent="0.2">
      <c r="A25">
        <v>1.0249999999999999</v>
      </c>
      <c r="B25">
        <f>(dry!H25-dry!B25)^2</f>
        <v>0</v>
      </c>
      <c r="C25">
        <f>(dry!I25-dry!C25)^2</f>
        <v>0</v>
      </c>
      <c r="D25">
        <f>(dry!J25-dry!D25)^2</f>
        <v>0</v>
      </c>
      <c r="E25">
        <f>(dry!K25-dry!E25)^2</f>
        <v>0</v>
      </c>
      <c r="F25">
        <f>(dry!L25-dry!F25)^2</f>
        <v>0</v>
      </c>
      <c r="G25">
        <f>(dry!M25-dry!G25)^2</f>
        <v>0</v>
      </c>
      <c r="I25">
        <f>(dry!H25-Q$5)^2</f>
        <v>0</v>
      </c>
      <c r="J25">
        <f>(dry!I25-R$5)^2</f>
        <v>3.2106833065771019</v>
      </c>
      <c r="K25">
        <f>(dry!J25-S$5)^2</f>
        <v>12.397046401183363</v>
      </c>
      <c r="L25">
        <f>(dry!K25-T$5)^2</f>
        <v>4</v>
      </c>
      <c r="M25">
        <f>(dry!L25-U$5)^2</f>
        <v>3.9999077906782889</v>
      </c>
      <c r="N25">
        <f>(dry!M25-V$5)^2</f>
        <v>4.0000096208170648</v>
      </c>
    </row>
    <row r="26" spans="1:14" x14ac:dyDescent="0.2">
      <c r="A26">
        <v>1.075</v>
      </c>
      <c r="B26">
        <f>(dry!H26-dry!B26)^2</f>
        <v>0</v>
      </c>
      <c r="C26">
        <f>(dry!I26-dry!C26)^2</f>
        <v>0</v>
      </c>
      <c r="D26">
        <f>(dry!J26-dry!D26)^2</f>
        <v>0</v>
      </c>
      <c r="E26">
        <f>(dry!K26-dry!E26)^2</f>
        <v>0</v>
      </c>
      <c r="F26">
        <f>(dry!L26-dry!F26)^2</f>
        <v>0</v>
      </c>
      <c r="G26">
        <f>(dry!M26-dry!G26)^2</f>
        <v>0</v>
      </c>
      <c r="I26">
        <f>(dry!H26-Q$5)^2</f>
        <v>0</v>
      </c>
      <c r="J26">
        <f>(dry!I26-R$5)^2</f>
        <v>3.2106833065771019</v>
      </c>
      <c r="K26">
        <f>(dry!J26-S$5)^2</f>
        <v>12.397046401183363</v>
      </c>
      <c r="L26">
        <f>(dry!K26-T$5)^2</f>
        <v>4</v>
      </c>
      <c r="M26">
        <f>(dry!L26-U$5)^2</f>
        <v>3.9999077906782889</v>
      </c>
      <c r="N26">
        <f>(dry!M26-V$5)^2</f>
        <v>4.0000096208170648</v>
      </c>
    </row>
    <row r="27" spans="1:14" x14ac:dyDescent="0.2">
      <c r="A27">
        <v>1.125</v>
      </c>
      <c r="B27">
        <f>(dry!H27-dry!B27)^2</f>
        <v>0</v>
      </c>
      <c r="C27">
        <f>(dry!I27-dry!C27)^2</f>
        <v>0</v>
      </c>
      <c r="D27">
        <f>(dry!J27-dry!D27)^2</f>
        <v>0</v>
      </c>
      <c r="E27">
        <f>(dry!K27-dry!E27)^2</f>
        <v>0</v>
      </c>
      <c r="F27">
        <f>(dry!L27-dry!F27)^2</f>
        <v>0</v>
      </c>
      <c r="G27">
        <f>(dry!M27-dry!G27)^2</f>
        <v>0</v>
      </c>
      <c r="I27">
        <f>(dry!H27-Q$5)^2</f>
        <v>0</v>
      </c>
      <c r="J27">
        <f>(dry!I27-R$5)^2</f>
        <v>3.2106833065771019</v>
      </c>
      <c r="K27">
        <f>(dry!J27-S$5)^2</f>
        <v>12.397046401183363</v>
      </c>
      <c r="L27">
        <f>(dry!K27-T$5)^2</f>
        <v>4</v>
      </c>
      <c r="M27">
        <f>(dry!L27-U$5)^2</f>
        <v>3.9999077906782889</v>
      </c>
      <c r="N27">
        <f>(dry!M27-V$5)^2</f>
        <v>4.0000096208170648</v>
      </c>
    </row>
    <row r="28" spans="1:14" x14ac:dyDescent="0.2">
      <c r="A28">
        <v>1.175</v>
      </c>
      <c r="B28">
        <f>(dry!H28-dry!B28)^2</f>
        <v>0</v>
      </c>
      <c r="C28">
        <f>(dry!I28-dry!C28)^2</f>
        <v>0</v>
      </c>
      <c r="D28">
        <f>(dry!J28-dry!D28)^2</f>
        <v>0</v>
      </c>
      <c r="E28">
        <f>(dry!K28-dry!E28)^2</f>
        <v>0</v>
      </c>
      <c r="F28">
        <f>(dry!L28-dry!F28)^2</f>
        <v>0</v>
      </c>
      <c r="G28">
        <f>(dry!M28-dry!G28)^2</f>
        <v>0</v>
      </c>
      <c r="I28">
        <f>(dry!H28-Q$5)^2</f>
        <v>0</v>
      </c>
      <c r="J28">
        <f>(dry!I28-R$5)^2</f>
        <v>3.2106833065771019</v>
      </c>
      <c r="K28">
        <f>(dry!J28-S$5)^2</f>
        <v>12.397046401183363</v>
      </c>
      <c r="L28">
        <f>(dry!K28-T$5)^2</f>
        <v>4</v>
      </c>
      <c r="M28">
        <f>(dry!L28-U$5)^2</f>
        <v>3.9999077906782889</v>
      </c>
      <c r="N28">
        <f>(dry!M28-V$5)^2</f>
        <v>4.0000096208170648</v>
      </c>
    </row>
    <row r="29" spans="1:14" x14ac:dyDescent="0.2">
      <c r="A29">
        <v>1.2250000000000001</v>
      </c>
      <c r="B29">
        <f>(dry!H29-dry!B29)^2</f>
        <v>0</v>
      </c>
      <c r="C29">
        <f>(dry!I29-dry!C29)^2</f>
        <v>0</v>
      </c>
      <c r="D29">
        <f>(dry!J29-dry!D29)^2</f>
        <v>0</v>
      </c>
      <c r="E29">
        <f>(dry!K29-dry!E29)^2</f>
        <v>0</v>
      </c>
      <c r="F29">
        <f>(dry!L29-dry!F29)^2</f>
        <v>0</v>
      </c>
      <c r="G29">
        <f>(dry!M29-dry!G29)^2</f>
        <v>0</v>
      </c>
      <c r="I29">
        <f>(dry!H29-Q$5)^2</f>
        <v>0</v>
      </c>
      <c r="J29">
        <f>(dry!I29-R$5)^2</f>
        <v>3.2106833065771019</v>
      </c>
      <c r="K29">
        <f>(dry!J29-S$5)^2</f>
        <v>12.397046401183363</v>
      </c>
      <c r="L29">
        <f>(dry!K29-T$5)^2</f>
        <v>4</v>
      </c>
      <c r="M29">
        <f>(dry!L29-U$5)^2</f>
        <v>3.9999077906782889</v>
      </c>
      <c r="N29">
        <f>(dry!M29-V$5)^2</f>
        <v>4.0000096208170648</v>
      </c>
    </row>
    <row r="30" spans="1:14" x14ac:dyDescent="0.2">
      <c r="A30">
        <v>1.2749999999999999</v>
      </c>
      <c r="B30">
        <f>(dry!H30-dry!B30)^2</f>
        <v>0</v>
      </c>
      <c r="C30">
        <f>(dry!I30-dry!C30)^2</f>
        <v>0</v>
      </c>
      <c r="D30">
        <f>(dry!J30-dry!D30)^2</f>
        <v>0</v>
      </c>
      <c r="E30">
        <f>(dry!K30-dry!E30)^2</f>
        <v>0</v>
      </c>
      <c r="F30">
        <f>(dry!L30-dry!F30)^2</f>
        <v>0</v>
      </c>
      <c r="G30">
        <f>(dry!M30-dry!G30)^2</f>
        <v>0</v>
      </c>
      <c r="I30">
        <f>(dry!H30-Q$5)^2</f>
        <v>0</v>
      </c>
      <c r="J30">
        <f>(dry!I30-R$5)^2</f>
        <v>3.2106833065771019</v>
      </c>
      <c r="K30">
        <f>(dry!J30-S$5)^2</f>
        <v>12.397046401183363</v>
      </c>
      <c r="L30">
        <f>(dry!K30-T$5)^2</f>
        <v>4</v>
      </c>
      <c r="M30">
        <f>(dry!L30-U$5)^2</f>
        <v>3.9999077906782889</v>
      </c>
      <c r="N30">
        <f>(dry!M30-V$5)^2</f>
        <v>4.0000096208170648</v>
      </c>
    </row>
    <row r="31" spans="1:14" x14ac:dyDescent="0.2">
      <c r="A31">
        <v>1.325</v>
      </c>
      <c r="B31">
        <f>(dry!H31-dry!B31)^2</f>
        <v>0</v>
      </c>
      <c r="C31">
        <f>(dry!I31-dry!C31)^2</f>
        <v>0</v>
      </c>
      <c r="D31">
        <f>(dry!J31-dry!D31)^2</f>
        <v>0</v>
      </c>
      <c r="E31">
        <f>(dry!K31-dry!E31)^2</f>
        <v>0</v>
      </c>
      <c r="F31">
        <f>(dry!L31-dry!F31)^2</f>
        <v>0</v>
      </c>
      <c r="G31">
        <f>(dry!M31-dry!G31)^2</f>
        <v>0</v>
      </c>
      <c r="I31">
        <f>(dry!H31-Q$5)^2</f>
        <v>0</v>
      </c>
      <c r="J31">
        <f>(dry!I31-R$5)^2</f>
        <v>3.2106833065771019</v>
      </c>
      <c r="K31">
        <f>(dry!J31-S$5)^2</f>
        <v>12.397046401183363</v>
      </c>
      <c r="L31">
        <f>(dry!K31-T$5)^2</f>
        <v>4</v>
      </c>
      <c r="M31">
        <f>(dry!L31-U$5)^2</f>
        <v>3.9999077906782889</v>
      </c>
      <c r="N31">
        <f>(dry!M31-V$5)^2</f>
        <v>4.0000096208170648</v>
      </c>
    </row>
    <row r="32" spans="1:14" x14ac:dyDescent="0.2">
      <c r="A32">
        <v>1.375</v>
      </c>
      <c r="B32">
        <f>(dry!H32-dry!B32)^2</f>
        <v>0</v>
      </c>
      <c r="C32">
        <f>(dry!I32-dry!C32)^2</f>
        <v>0</v>
      </c>
      <c r="D32">
        <f>(dry!J32-dry!D32)^2</f>
        <v>0</v>
      </c>
      <c r="E32">
        <f>(dry!K32-dry!E32)^2</f>
        <v>0</v>
      </c>
      <c r="F32">
        <f>(dry!L32-dry!F32)^2</f>
        <v>0</v>
      </c>
      <c r="G32">
        <f>(dry!M32-dry!G32)^2</f>
        <v>0</v>
      </c>
      <c r="I32">
        <f>(dry!H32-Q$5)^2</f>
        <v>0</v>
      </c>
      <c r="J32">
        <f>(dry!I32-R$5)^2</f>
        <v>3.2106833065771019</v>
      </c>
      <c r="K32">
        <f>(dry!J32-S$5)^2</f>
        <v>12.397046401183363</v>
      </c>
      <c r="L32">
        <f>(dry!K32-T$5)^2</f>
        <v>4</v>
      </c>
      <c r="M32">
        <f>(dry!L32-U$5)^2</f>
        <v>3.9999077906782889</v>
      </c>
      <c r="N32">
        <f>(dry!M32-V$5)^2</f>
        <v>4.0000096208170648</v>
      </c>
    </row>
    <row r="33" spans="1:14" x14ac:dyDescent="0.2">
      <c r="A33">
        <v>1.425</v>
      </c>
      <c r="B33">
        <f>(dry!H33-dry!B33)^2</f>
        <v>0</v>
      </c>
      <c r="C33">
        <f>(dry!I33-dry!C33)^2</f>
        <v>0</v>
      </c>
      <c r="D33">
        <f>(dry!J33-dry!D33)^2</f>
        <v>0</v>
      </c>
      <c r="E33">
        <f>(dry!K33-dry!E33)^2</f>
        <v>0</v>
      </c>
      <c r="F33">
        <f>(dry!L33-dry!F33)^2</f>
        <v>0</v>
      </c>
      <c r="G33">
        <f>(dry!M33-dry!G33)^2</f>
        <v>0</v>
      </c>
      <c r="I33">
        <f>(dry!H33-Q$5)^2</f>
        <v>0</v>
      </c>
      <c r="J33">
        <f>(dry!I33-R$5)^2</f>
        <v>3.2106833065771019</v>
      </c>
      <c r="K33">
        <f>(dry!J33-S$5)^2</f>
        <v>12.397046401183363</v>
      </c>
      <c r="L33">
        <f>(dry!K33-T$5)^2</f>
        <v>4</v>
      </c>
      <c r="M33">
        <f>(dry!L33-U$5)^2</f>
        <v>3.9999077906782889</v>
      </c>
      <c r="N33">
        <f>(dry!M33-V$5)^2</f>
        <v>4.0000096208170648</v>
      </c>
    </row>
    <row r="34" spans="1:14" x14ac:dyDescent="0.2">
      <c r="A34">
        <v>1.4750000000000001</v>
      </c>
      <c r="B34">
        <f>(dry!H34-dry!B34)^2</f>
        <v>0</v>
      </c>
      <c r="C34">
        <f>(dry!I34-dry!C34)^2</f>
        <v>0</v>
      </c>
      <c r="D34">
        <f>(dry!J34-dry!D34)^2</f>
        <v>0</v>
      </c>
      <c r="E34">
        <f>(dry!K34-dry!E34)^2</f>
        <v>0</v>
      </c>
      <c r="F34">
        <f>(dry!L34-dry!F34)^2</f>
        <v>0</v>
      </c>
      <c r="G34">
        <f>(dry!M34-dry!G34)^2</f>
        <v>0</v>
      </c>
      <c r="I34">
        <f>(dry!H34-Q$5)^2</f>
        <v>0</v>
      </c>
      <c r="J34">
        <f>(dry!I34-R$5)^2</f>
        <v>3.2106833065771019</v>
      </c>
      <c r="K34">
        <f>(dry!J34-S$5)^2</f>
        <v>12.397046401183363</v>
      </c>
      <c r="L34">
        <f>(dry!K34-T$5)^2</f>
        <v>4</v>
      </c>
      <c r="M34">
        <f>(dry!L34-U$5)^2</f>
        <v>3.9999077906782889</v>
      </c>
      <c r="N34">
        <f>(dry!M34-V$5)^2</f>
        <v>4.0000096208170648</v>
      </c>
    </row>
    <row r="35" spans="1:14" x14ac:dyDescent="0.2">
      <c r="A35">
        <v>1.5249999999999999</v>
      </c>
      <c r="B35">
        <f>(dry!H35-dry!B35)^2</f>
        <v>0</v>
      </c>
      <c r="C35">
        <f>(dry!I35-dry!C35)^2</f>
        <v>0</v>
      </c>
      <c r="D35">
        <f>(dry!J35-dry!D35)^2</f>
        <v>0</v>
      </c>
      <c r="E35">
        <f>(dry!K35-dry!E35)^2</f>
        <v>0</v>
      </c>
      <c r="F35">
        <f>(dry!L35-dry!F35)^2</f>
        <v>0</v>
      </c>
      <c r="G35">
        <f>(dry!M35-dry!G35)^2</f>
        <v>0</v>
      </c>
      <c r="I35">
        <f>(dry!H35-Q$5)^2</f>
        <v>0</v>
      </c>
      <c r="J35">
        <f>(dry!I35-R$5)^2</f>
        <v>3.2106833065771019</v>
      </c>
      <c r="K35">
        <f>(dry!J35-S$5)^2</f>
        <v>12.397046401183363</v>
      </c>
      <c r="L35">
        <f>(dry!K35-T$5)^2</f>
        <v>4</v>
      </c>
      <c r="M35">
        <f>(dry!L35-U$5)^2</f>
        <v>3.9999077906782889</v>
      </c>
      <c r="N35">
        <f>(dry!M35-V$5)^2</f>
        <v>4.0000096208170648</v>
      </c>
    </row>
    <row r="36" spans="1:14" x14ac:dyDescent="0.2">
      <c r="A36">
        <v>1.575</v>
      </c>
      <c r="B36">
        <f>(dry!H36-dry!B36)^2</f>
        <v>0</v>
      </c>
      <c r="C36">
        <f>(dry!I36-dry!C36)^2</f>
        <v>0</v>
      </c>
      <c r="D36">
        <f>(dry!J36-dry!D36)^2</f>
        <v>0</v>
      </c>
      <c r="E36">
        <f>(dry!K36-dry!E36)^2</f>
        <v>0</v>
      </c>
      <c r="F36">
        <f>(dry!L36-dry!F36)^2</f>
        <v>0</v>
      </c>
      <c r="G36">
        <f>(dry!M36-dry!G36)^2</f>
        <v>0</v>
      </c>
      <c r="I36">
        <f>(dry!H36-Q$5)^2</f>
        <v>0</v>
      </c>
      <c r="J36">
        <f>(dry!I36-R$5)^2</f>
        <v>3.2106833065771019</v>
      </c>
      <c r="K36">
        <f>(dry!J36-S$5)^2</f>
        <v>12.397046401183363</v>
      </c>
      <c r="L36">
        <f>(dry!K36-T$5)^2</f>
        <v>4</v>
      </c>
      <c r="M36">
        <f>(dry!L36-U$5)^2</f>
        <v>3.9999077906782889</v>
      </c>
      <c r="N36">
        <f>(dry!M36-V$5)^2</f>
        <v>4.0000096208170648</v>
      </c>
    </row>
    <row r="37" spans="1:14" x14ac:dyDescent="0.2">
      <c r="A37">
        <v>1.625</v>
      </c>
      <c r="B37">
        <f>(dry!H37-dry!B37)^2</f>
        <v>0</v>
      </c>
      <c r="C37">
        <f>(dry!I37-dry!C37)^2</f>
        <v>0</v>
      </c>
      <c r="D37">
        <f>(dry!J37-dry!D37)^2</f>
        <v>0</v>
      </c>
      <c r="E37">
        <f>(dry!K37-dry!E37)^2</f>
        <v>0</v>
      </c>
      <c r="F37">
        <f>(dry!L37-dry!F37)^2</f>
        <v>0</v>
      </c>
      <c r="G37">
        <f>(dry!M37-dry!G37)^2</f>
        <v>0</v>
      </c>
      <c r="I37">
        <f>(dry!H37-Q$5)^2</f>
        <v>0</v>
      </c>
      <c r="J37">
        <f>(dry!I37-R$5)^2</f>
        <v>3.2106833065771019</v>
      </c>
      <c r="K37">
        <f>(dry!J37-S$5)^2</f>
        <v>12.397046401183363</v>
      </c>
      <c r="L37">
        <f>(dry!K37-T$5)^2</f>
        <v>4</v>
      </c>
      <c r="M37">
        <f>(dry!L37-U$5)^2</f>
        <v>3.9999077906782889</v>
      </c>
      <c r="N37">
        <f>(dry!M37-V$5)^2</f>
        <v>4.0000096208170648</v>
      </c>
    </row>
    <row r="38" spans="1:14" x14ac:dyDescent="0.2">
      <c r="A38">
        <v>1.675</v>
      </c>
      <c r="B38">
        <f>(dry!H38-dry!B38)^2</f>
        <v>0</v>
      </c>
      <c r="C38">
        <f>(dry!I38-dry!C38)^2</f>
        <v>0</v>
      </c>
      <c r="D38">
        <f>(dry!J38-dry!D38)^2</f>
        <v>0</v>
      </c>
      <c r="E38">
        <f>(dry!K38-dry!E38)^2</f>
        <v>0</v>
      </c>
      <c r="F38">
        <f>(dry!L38-dry!F38)^2</f>
        <v>0</v>
      </c>
      <c r="G38">
        <f>(dry!M38-dry!G38)^2</f>
        <v>0</v>
      </c>
      <c r="I38">
        <f>(dry!H38-Q$5)^2</f>
        <v>0</v>
      </c>
      <c r="J38">
        <f>(dry!I38-R$5)^2</f>
        <v>3.2106833065771019</v>
      </c>
      <c r="K38">
        <f>(dry!J38-S$5)^2</f>
        <v>12.397046401183363</v>
      </c>
      <c r="L38">
        <f>(dry!K38-T$5)^2</f>
        <v>4</v>
      </c>
      <c r="M38">
        <f>(dry!L38-U$5)^2</f>
        <v>3.9999077906782889</v>
      </c>
      <c r="N38">
        <f>(dry!M38-V$5)^2</f>
        <v>4.0000096208170648</v>
      </c>
    </row>
    <row r="39" spans="1:14" x14ac:dyDescent="0.2">
      <c r="A39">
        <v>1.7250000000000001</v>
      </c>
      <c r="B39">
        <f>(dry!H39-dry!B39)^2</f>
        <v>0</v>
      </c>
      <c r="C39">
        <f>(dry!I39-dry!C39)^2</f>
        <v>0</v>
      </c>
      <c r="D39">
        <f>(dry!J39-dry!D39)^2</f>
        <v>0</v>
      </c>
      <c r="E39">
        <f>(dry!K39-dry!E39)^2</f>
        <v>0</v>
      </c>
      <c r="F39">
        <f>(dry!L39-dry!F39)^2</f>
        <v>0</v>
      </c>
      <c r="G39">
        <f>(dry!M39-dry!G39)^2</f>
        <v>0</v>
      </c>
      <c r="I39">
        <f>(dry!H39-Q$5)^2</f>
        <v>0</v>
      </c>
      <c r="J39">
        <f>(dry!I39-R$5)^2</f>
        <v>3.2106833065771019</v>
      </c>
      <c r="K39">
        <f>(dry!J39-S$5)^2</f>
        <v>12.397046401183363</v>
      </c>
      <c r="L39">
        <f>(dry!K39-T$5)^2</f>
        <v>4</v>
      </c>
      <c r="M39">
        <f>(dry!L39-U$5)^2</f>
        <v>3.9999077906782889</v>
      </c>
      <c r="N39">
        <f>(dry!M39-V$5)^2</f>
        <v>4.0000096208170648</v>
      </c>
    </row>
    <row r="40" spans="1:14" x14ac:dyDescent="0.2">
      <c r="A40">
        <v>1.7749999999999999</v>
      </c>
      <c r="B40">
        <f>(dry!H40-dry!B40)^2</f>
        <v>0</v>
      </c>
      <c r="C40">
        <f>(dry!I40-dry!C40)^2</f>
        <v>0</v>
      </c>
      <c r="D40">
        <f>(dry!J40-dry!D40)^2</f>
        <v>0</v>
      </c>
      <c r="E40">
        <f>(dry!K40-dry!E40)^2</f>
        <v>0</v>
      </c>
      <c r="F40">
        <f>(dry!L40-dry!F40)^2</f>
        <v>0</v>
      </c>
      <c r="G40">
        <f>(dry!M40-dry!G40)^2</f>
        <v>0</v>
      </c>
      <c r="I40">
        <f>(dry!H40-Q$5)^2</f>
        <v>0</v>
      </c>
      <c r="J40">
        <f>(dry!I40-R$5)^2</f>
        <v>3.2106833065771019</v>
      </c>
      <c r="K40">
        <f>(dry!J40-S$5)^2</f>
        <v>12.397046401183363</v>
      </c>
      <c r="L40">
        <f>(dry!K40-T$5)^2</f>
        <v>4</v>
      </c>
      <c r="M40">
        <f>(dry!L40-U$5)^2</f>
        <v>3.9999077906782889</v>
      </c>
      <c r="N40">
        <f>(dry!M40-V$5)^2</f>
        <v>4.0000096208170648</v>
      </c>
    </row>
    <row r="41" spans="1:14" x14ac:dyDescent="0.2">
      <c r="A41">
        <v>1.825</v>
      </c>
      <c r="B41">
        <f>(dry!H41-dry!B41)^2</f>
        <v>0</v>
      </c>
      <c r="C41">
        <f>(dry!I41-dry!C41)^2</f>
        <v>0</v>
      </c>
      <c r="D41">
        <f>(dry!J41-dry!D41)^2</f>
        <v>0</v>
      </c>
      <c r="E41">
        <f>(dry!K41-dry!E41)^2</f>
        <v>0</v>
      </c>
      <c r="F41">
        <f>(dry!L41-dry!F41)^2</f>
        <v>0</v>
      </c>
      <c r="G41">
        <f>(dry!M41-dry!G41)^2</f>
        <v>0</v>
      </c>
      <c r="I41">
        <f>(dry!H41-Q$5)^2</f>
        <v>0</v>
      </c>
      <c r="J41">
        <f>(dry!I41-R$5)^2</f>
        <v>3.2106833065771019</v>
      </c>
      <c r="K41">
        <f>(dry!J41-S$5)^2</f>
        <v>12.397046401183363</v>
      </c>
      <c r="L41">
        <f>(dry!K41-T$5)^2</f>
        <v>4</v>
      </c>
      <c r="M41">
        <f>(dry!L41-U$5)^2</f>
        <v>3.9999077906782889</v>
      </c>
      <c r="N41">
        <f>(dry!M41-V$5)^2</f>
        <v>4.0000096208170648</v>
      </c>
    </row>
    <row r="42" spans="1:14" x14ac:dyDescent="0.2">
      <c r="A42">
        <v>1.875</v>
      </c>
      <c r="B42">
        <f>(dry!H42-dry!B42)^2</f>
        <v>0</v>
      </c>
      <c r="C42">
        <f>(dry!I42-dry!C42)^2</f>
        <v>0</v>
      </c>
      <c r="D42">
        <f>(dry!J42-dry!D42)^2</f>
        <v>0</v>
      </c>
      <c r="E42">
        <f>(dry!K42-dry!E42)^2</f>
        <v>0</v>
      </c>
      <c r="F42">
        <f>(dry!L42-dry!F42)^2</f>
        <v>0</v>
      </c>
      <c r="G42">
        <f>(dry!M42-dry!G42)^2</f>
        <v>0</v>
      </c>
      <c r="I42">
        <f>(dry!H42-Q$5)^2</f>
        <v>0</v>
      </c>
      <c r="J42">
        <f>(dry!I42-R$5)^2</f>
        <v>3.2106833065771019</v>
      </c>
      <c r="K42">
        <f>(dry!J42-S$5)^2</f>
        <v>12.397046401183363</v>
      </c>
      <c r="L42">
        <f>(dry!K42-T$5)^2</f>
        <v>4</v>
      </c>
      <c r="M42">
        <f>(dry!L42-U$5)^2</f>
        <v>3.9999077906782889</v>
      </c>
      <c r="N42">
        <f>(dry!M42-V$5)^2</f>
        <v>4.0000096208170648</v>
      </c>
    </row>
    <row r="43" spans="1:14" x14ac:dyDescent="0.2">
      <c r="A43">
        <v>1.925</v>
      </c>
      <c r="B43">
        <f>(dry!H43-dry!B43)^2</f>
        <v>0</v>
      </c>
      <c r="C43">
        <f>(dry!I43-dry!C43)^2</f>
        <v>0</v>
      </c>
      <c r="D43">
        <f>(dry!J43-dry!D43)^2</f>
        <v>0</v>
      </c>
      <c r="E43">
        <f>(dry!K43-dry!E43)^2</f>
        <v>0</v>
      </c>
      <c r="F43">
        <f>(dry!L43-dry!F43)^2</f>
        <v>0</v>
      </c>
      <c r="G43">
        <f>(dry!M43-dry!G43)^2</f>
        <v>0</v>
      </c>
      <c r="I43">
        <f>(dry!H43-Q$5)^2</f>
        <v>0</v>
      </c>
      <c r="J43">
        <f>(dry!I43-R$5)^2</f>
        <v>3.2106833065771019</v>
      </c>
      <c r="K43">
        <f>(dry!J43-S$5)^2</f>
        <v>12.397046401183363</v>
      </c>
      <c r="L43">
        <f>(dry!K43-T$5)^2</f>
        <v>4</v>
      </c>
      <c r="M43">
        <f>(dry!L43-U$5)^2</f>
        <v>3.9999077906782889</v>
      </c>
      <c r="N43">
        <f>(dry!M43-V$5)^2</f>
        <v>4.0000096208170648</v>
      </c>
    </row>
    <row r="44" spans="1:14" x14ac:dyDescent="0.2">
      <c r="A44">
        <v>1.9750000000000001</v>
      </c>
      <c r="B44">
        <f>(dry!H44-dry!B44)^2</f>
        <v>0</v>
      </c>
      <c r="C44">
        <f>(dry!I44-dry!C44)^2</f>
        <v>0</v>
      </c>
      <c r="D44">
        <f>(dry!J44-dry!D44)^2</f>
        <v>0</v>
      </c>
      <c r="E44">
        <f>(dry!K44-dry!E44)^2</f>
        <v>0</v>
      </c>
      <c r="F44">
        <f>(dry!L44-dry!F44)^2</f>
        <v>0</v>
      </c>
      <c r="G44">
        <f>(dry!M44-dry!G44)^2</f>
        <v>0</v>
      </c>
      <c r="I44">
        <f>(dry!H44-Q$5)^2</f>
        <v>0</v>
      </c>
      <c r="J44">
        <f>(dry!I44-R$5)^2</f>
        <v>3.2106833065771019</v>
      </c>
      <c r="K44">
        <f>(dry!J44-S$5)^2</f>
        <v>12.397046401183363</v>
      </c>
      <c r="L44">
        <f>(dry!K44-T$5)^2</f>
        <v>4</v>
      </c>
      <c r="M44">
        <f>(dry!L44-U$5)^2</f>
        <v>3.9999077906782889</v>
      </c>
      <c r="N44">
        <f>(dry!M44-V$5)^2</f>
        <v>4.0000096208170648</v>
      </c>
    </row>
    <row r="45" spans="1:14" x14ac:dyDescent="0.2">
      <c r="A45">
        <v>2.0249999999999999</v>
      </c>
      <c r="B45">
        <f>(dry!H45-dry!B45)^2</f>
        <v>0</v>
      </c>
      <c r="C45">
        <f>(dry!I45-dry!C45)^2</f>
        <v>0</v>
      </c>
      <c r="D45">
        <f>(dry!J45-dry!D45)^2</f>
        <v>0</v>
      </c>
      <c r="E45">
        <f>(dry!K45-dry!E45)^2</f>
        <v>0</v>
      </c>
      <c r="F45">
        <f>(dry!L45-dry!F45)^2</f>
        <v>0</v>
      </c>
      <c r="G45">
        <f>(dry!M45-dry!G45)^2</f>
        <v>0</v>
      </c>
      <c r="I45">
        <f>(dry!H45-Q$5)^2</f>
        <v>0</v>
      </c>
      <c r="J45">
        <f>(dry!I45-R$5)^2</f>
        <v>3.2106833065771019</v>
      </c>
      <c r="K45">
        <f>(dry!J45-S$5)^2</f>
        <v>12.397046401183363</v>
      </c>
      <c r="L45">
        <f>(dry!K45-T$5)^2</f>
        <v>4</v>
      </c>
      <c r="M45">
        <f>(dry!L45-U$5)^2</f>
        <v>3.9999077906782889</v>
      </c>
      <c r="N45">
        <f>(dry!M45-V$5)^2</f>
        <v>4.0000096208170648</v>
      </c>
    </row>
    <row r="46" spans="1:14" x14ac:dyDescent="0.2">
      <c r="A46">
        <v>2.0750000000000002</v>
      </c>
      <c r="B46">
        <f>(dry!H46-dry!B46)^2</f>
        <v>0</v>
      </c>
      <c r="C46">
        <f>(dry!I46-dry!C46)^2</f>
        <v>0</v>
      </c>
      <c r="D46">
        <f>(dry!J46-dry!D46)^2</f>
        <v>0</v>
      </c>
      <c r="E46">
        <f>(dry!K46-dry!E46)^2</f>
        <v>0</v>
      </c>
      <c r="F46">
        <f>(dry!L46-dry!F46)^2</f>
        <v>0</v>
      </c>
      <c r="G46">
        <f>(dry!M46-dry!G46)^2</f>
        <v>0</v>
      </c>
      <c r="I46">
        <f>(dry!H46-Q$5)^2</f>
        <v>0</v>
      </c>
      <c r="J46">
        <f>(dry!I46-R$5)^2</f>
        <v>3.2106833065771019</v>
      </c>
      <c r="K46">
        <f>(dry!J46-S$5)^2</f>
        <v>12.397046401183363</v>
      </c>
      <c r="L46">
        <f>(dry!K46-T$5)^2</f>
        <v>4</v>
      </c>
      <c r="M46">
        <f>(dry!L46-U$5)^2</f>
        <v>3.9999077906782889</v>
      </c>
      <c r="N46">
        <f>(dry!M46-V$5)^2</f>
        <v>4.0000096208170648</v>
      </c>
    </row>
    <row r="47" spans="1:14" x14ac:dyDescent="0.2">
      <c r="A47">
        <v>2.125</v>
      </c>
      <c r="B47">
        <f>(dry!H47-dry!B47)^2</f>
        <v>0</v>
      </c>
      <c r="C47">
        <f>(dry!I47-dry!C47)^2</f>
        <v>0</v>
      </c>
      <c r="D47">
        <f>(dry!J47-dry!D47)^2</f>
        <v>0</v>
      </c>
      <c r="E47">
        <f>(dry!K47-dry!E47)^2</f>
        <v>0</v>
      </c>
      <c r="F47">
        <f>(dry!L47-dry!F47)^2</f>
        <v>0</v>
      </c>
      <c r="G47">
        <f>(dry!M47-dry!G47)^2</f>
        <v>0</v>
      </c>
      <c r="I47">
        <f>(dry!H47-Q$5)^2</f>
        <v>0</v>
      </c>
      <c r="J47">
        <f>(dry!I47-R$5)^2</f>
        <v>3.2106833065771019</v>
      </c>
      <c r="K47">
        <f>(dry!J47-S$5)^2</f>
        <v>12.397046401183363</v>
      </c>
      <c r="L47">
        <f>(dry!K47-T$5)^2</f>
        <v>4</v>
      </c>
      <c r="M47">
        <f>(dry!L47-U$5)^2</f>
        <v>3.9999077906782889</v>
      </c>
      <c r="N47">
        <f>(dry!M47-V$5)^2</f>
        <v>4.0000096208170648</v>
      </c>
    </row>
    <row r="48" spans="1:14" x14ac:dyDescent="0.2">
      <c r="A48">
        <v>2.1749999999999998</v>
      </c>
      <c r="B48">
        <f>(dry!H48-dry!B48)^2</f>
        <v>0</v>
      </c>
      <c r="C48">
        <f>(dry!I48-dry!C48)^2</f>
        <v>0</v>
      </c>
      <c r="D48">
        <f>(dry!J48-dry!D48)^2</f>
        <v>0</v>
      </c>
      <c r="E48">
        <f>(dry!K48-dry!E48)^2</f>
        <v>0</v>
      </c>
      <c r="F48">
        <f>(dry!L48-dry!F48)^2</f>
        <v>0</v>
      </c>
      <c r="G48">
        <f>(dry!M48-dry!G48)^2</f>
        <v>0</v>
      </c>
      <c r="I48">
        <f>(dry!H48-Q$5)^2</f>
        <v>0</v>
      </c>
      <c r="J48">
        <f>(dry!I48-R$5)^2</f>
        <v>3.2106833065771019</v>
      </c>
      <c r="K48">
        <f>(dry!J48-S$5)^2</f>
        <v>12.397046401183363</v>
      </c>
      <c r="L48">
        <f>(dry!K48-T$5)^2</f>
        <v>4</v>
      </c>
      <c r="M48">
        <f>(dry!L48-U$5)^2</f>
        <v>3.9999077906782889</v>
      </c>
      <c r="N48">
        <f>(dry!M48-V$5)^2</f>
        <v>4.0000096208170648</v>
      </c>
    </row>
    <row r="49" spans="1:14" x14ac:dyDescent="0.2">
      <c r="A49">
        <v>2.2250000000000001</v>
      </c>
      <c r="B49">
        <f>(dry!H49-dry!B49)^2</f>
        <v>0</v>
      </c>
      <c r="C49">
        <f>(dry!I49-dry!C49)^2</f>
        <v>0</v>
      </c>
      <c r="D49">
        <f>(dry!J49-dry!D49)^2</f>
        <v>0</v>
      </c>
      <c r="E49">
        <f>(dry!K49-dry!E49)^2</f>
        <v>0</v>
      </c>
      <c r="F49">
        <f>(dry!L49-dry!F49)^2</f>
        <v>0</v>
      </c>
      <c r="G49">
        <f>(dry!M49-dry!G49)^2</f>
        <v>0</v>
      </c>
      <c r="I49">
        <f>(dry!H49-Q$5)^2</f>
        <v>0</v>
      </c>
      <c r="J49">
        <f>(dry!I49-R$5)^2</f>
        <v>3.2106833065771019</v>
      </c>
      <c r="K49">
        <f>(dry!J49-S$5)^2</f>
        <v>12.397046401183363</v>
      </c>
      <c r="L49">
        <f>(dry!K49-T$5)^2</f>
        <v>4</v>
      </c>
      <c r="M49">
        <f>(dry!L49-U$5)^2</f>
        <v>3.9999077906782889</v>
      </c>
      <c r="N49">
        <f>(dry!M49-V$5)^2</f>
        <v>4.0000096208170648</v>
      </c>
    </row>
    <row r="50" spans="1:14" x14ac:dyDescent="0.2">
      <c r="A50">
        <v>2.2749999999999999</v>
      </c>
      <c r="B50">
        <f>(dry!H50-dry!B50)^2</f>
        <v>0</v>
      </c>
      <c r="C50">
        <f>(dry!I50-dry!C50)^2</f>
        <v>0</v>
      </c>
      <c r="D50">
        <f>(dry!J50-dry!D50)^2</f>
        <v>0</v>
      </c>
      <c r="E50">
        <f>(dry!K50-dry!E50)^2</f>
        <v>0</v>
      </c>
      <c r="F50">
        <f>(dry!L50-dry!F50)^2</f>
        <v>0</v>
      </c>
      <c r="G50">
        <f>(dry!M50-dry!G50)^2</f>
        <v>0</v>
      </c>
      <c r="I50">
        <f>(dry!H50-Q$5)^2</f>
        <v>0</v>
      </c>
      <c r="J50">
        <f>(dry!I50-R$5)^2</f>
        <v>3.2106833065771019</v>
      </c>
      <c r="K50">
        <f>(dry!J50-S$5)^2</f>
        <v>12.397046401183363</v>
      </c>
      <c r="L50">
        <f>(dry!K50-T$5)^2</f>
        <v>4</v>
      </c>
      <c r="M50">
        <f>(dry!L50-U$5)^2</f>
        <v>3.9999077906782889</v>
      </c>
      <c r="N50">
        <f>(dry!M50-V$5)^2</f>
        <v>4.0000096208170648</v>
      </c>
    </row>
    <row r="51" spans="1:14" x14ac:dyDescent="0.2">
      <c r="A51">
        <v>2.3250000000000002</v>
      </c>
      <c r="B51">
        <f>(dry!H51-dry!B51)^2</f>
        <v>0</v>
      </c>
      <c r="C51">
        <f>(dry!I51-dry!C51)^2</f>
        <v>0</v>
      </c>
      <c r="D51">
        <f>(dry!J51-dry!D51)^2</f>
        <v>0</v>
      </c>
      <c r="E51">
        <f>(dry!K51-dry!E51)^2</f>
        <v>0</v>
      </c>
      <c r="F51">
        <f>(dry!L51-dry!F51)^2</f>
        <v>0</v>
      </c>
      <c r="G51">
        <f>(dry!M51-dry!G51)^2</f>
        <v>0</v>
      </c>
      <c r="I51">
        <f>(dry!H51-Q$5)^2</f>
        <v>0</v>
      </c>
      <c r="J51">
        <f>(dry!I51-R$5)^2</f>
        <v>3.2106833065771019</v>
      </c>
      <c r="K51">
        <f>(dry!J51-S$5)^2</f>
        <v>12.397046401183363</v>
      </c>
      <c r="L51">
        <f>(dry!K51-T$5)^2</f>
        <v>4</v>
      </c>
      <c r="M51">
        <f>(dry!L51-U$5)^2</f>
        <v>3.9999077906782889</v>
      </c>
      <c r="N51">
        <f>(dry!M51-V$5)^2</f>
        <v>4.0000096208170648</v>
      </c>
    </row>
    <row r="52" spans="1:14" x14ac:dyDescent="0.2">
      <c r="A52">
        <v>2.375</v>
      </c>
      <c r="B52">
        <f>(dry!H52-dry!B52)^2</f>
        <v>0</v>
      </c>
      <c r="C52">
        <f>(dry!I52-dry!C52)^2</f>
        <v>0</v>
      </c>
      <c r="D52">
        <f>(dry!J52-dry!D52)^2</f>
        <v>0</v>
      </c>
      <c r="E52">
        <f>(dry!K52-dry!E52)^2</f>
        <v>0</v>
      </c>
      <c r="F52">
        <f>(dry!L52-dry!F52)^2</f>
        <v>0</v>
      </c>
      <c r="G52">
        <f>(dry!M52-dry!G52)^2</f>
        <v>0</v>
      </c>
      <c r="I52">
        <f>(dry!H52-Q$5)^2</f>
        <v>0</v>
      </c>
      <c r="J52">
        <f>(dry!I52-R$5)^2</f>
        <v>3.2106833065771019</v>
      </c>
      <c r="K52">
        <f>(dry!J52-S$5)^2</f>
        <v>12.397046401183363</v>
      </c>
      <c r="L52">
        <f>(dry!K52-T$5)^2</f>
        <v>4</v>
      </c>
      <c r="M52">
        <f>(dry!L52-U$5)^2</f>
        <v>3.9999077906782889</v>
      </c>
      <c r="N52">
        <f>(dry!M52-V$5)^2</f>
        <v>4.0000096208170648</v>
      </c>
    </row>
    <row r="53" spans="1:14" x14ac:dyDescent="0.2">
      <c r="A53">
        <v>2.4249999999999998</v>
      </c>
      <c r="B53">
        <f>(dry!H53-dry!B53)^2</f>
        <v>0</v>
      </c>
      <c r="C53">
        <f>(dry!I53-dry!C53)^2</f>
        <v>0</v>
      </c>
      <c r="D53">
        <f>(dry!J53-dry!D53)^2</f>
        <v>0</v>
      </c>
      <c r="E53">
        <f>(dry!K53-dry!E53)^2</f>
        <v>0</v>
      </c>
      <c r="F53">
        <f>(dry!L53-dry!F53)^2</f>
        <v>0</v>
      </c>
      <c r="G53">
        <f>(dry!M53-dry!G53)^2</f>
        <v>0</v>
      </c>
      <c r="I53">
        <f>(dry!H53-Q$5)^2</f>
        <v>0</v>
      </c>
      <c r="J53">
        <f>(dry!I53-R$5)^2</f>
        <v>3.2106833065771019</v>
      </c>
      <c r="K53">
        <f>(dry!J53-S$5)^2</f>
        <v>12.397046401183363</v>
      </c>
      <c r="L53">
        <f>(dry!K53-T$5)^2</f>
        <v>4</v>
      </c>
      <c r="M53">
        <f>(dry!L53-U$5)^2</f>
        <v>3.9999077906782889</v>
      </c>
      <c r="N53">
        <f>(dry!M53-V$5)^2</f>
        <v>4.0000096208170648</v>
      </c>
    </row>
    <row r="54" spans="1:14" x14ac:dyDescent="0.2">
      <c r="A54">
        <v>2.4750000000000001</v>
      </c>
      <c r="B54">
        <f>(dry!H54-dry!B54)^2</f>
        <v>0</v>
      </c>
      <c r="C54">
        <f>(dry!I54-dry!C54)^2</f>
        <v>0</v>
      </c>
      <c r="D54">
        <f>(dry!J54-dry!D54)^2</f>
        <v>0</v>
      </c>
      <c r="E54">
        <f>(dry!K54-dry!E54)^2</f>
        <v>0</v>
      </c>
      <c r="F54">
        <f>(dry!L54-dry!F54)^2</f>
        <v>0</v>
      </c>
      <c r="G54">
        <f>(dry!M54-dry!G54)^2</f>
        <v>0</v>
      </c>
      <c r="I54">
        <f>(dry!H54-Q$5)^2</f>
        <v>0</v>
      </c>
      <c r="J54">
        <f>(dry!I54-R$5)^2</f>
        <v>3.2106833065771019</v>
      </c>
      <c r="K54">
        <f>(dry!J54-S$5)^2</f>
        <v>12.397046401183363</v>
      </c>
      <c r="L54">
        <f>(dry!K54-T$5)^2</f>
        <v>4</v>
      </c>
      <c r="M54">
        <f>(dry!L54-U$5)^2</f>
        <v>3.9999077906782889</v>
      </c>
      <c r="N54">
        <f>(dry!M54-V$5)^2</f>
        <v>4.0000096208170648</v>
      </c>
    </row>
    <row r="55" spans="1:14" x14ac:dyDescent="0.2">
      <c r="A55">
        <v>2.5249999999999999</v>
      </c>
      <c r="B55">
        <f>(dry!H55-dry!B55)^2</f>
        <v>0</v>
      </c>
      <c r="C55">
        <f>(dry!I55-dry!C55)^2</f>
        <v>0</v>
      </c>
      <c r="D55">
        <f>(dry!J55-dry!D55)^2</f>
        <v>0</v>
      </c>
      <c r="E55">
        <f>(dry!K55-dry!E55)^2</f>
        <v>0</v>
      </c>
      <c r="F55">
        <f>(dry!L55-dry!F55)^2</f>
        <v>0</v>
      </c>
      <c r="G55">
        <f>(dry!M55-dry!G55)^2</f>
        <v>0</v>
      </c>
      <c r="I55">
        <f>(dry!H55-Q$5)^2</f>
        <v>0</v>
      </c>
      <c r="J55">
        <f>(dry!I55-R$5)^2</f>
        <v>3.2106833065771019</v>
      </c>
      <c r="K55">
        <f>(dry!J55-S$5)^2</f>
        <v>12.397046401183363</v>
      </c>
      <c r="L55">
        <f>(dry!K55-T$5)^2</f>
        <v>4</v>
      </c>
      <c r="M55">
        <f>(dry!L55-U$5)^2</f>
        <v>3.9999077906782889</v>
      </c>
      <c r="N55">
        <f>(dry!M55-V$5)^2</f>
        <v>4.0000096208170648</v>
      </c>
    </row>
    <row r="56" spans="1:14" x14ac:dyDescent="0.2">
      <c r="A56">
        <v>2.5750000000000002</v>
      </c>
      <c r="B56">
        <f>(dry!H56-dry!B56)^2</f>
        <v>0</v>
      </c>
      <c r="C56">
        <f>(dry!I56-dry!C56)^2</f>
        <v>0</v>
      </c>
      <c r="D56">
        <f>(dry!J56-dry!D56)^2</f>
        <v>0</v>
      </c>
      <c r="E56">
        <f>(dry!K56-dry!E56)^2</f>
        <v>0</v>
      </c>
      <c r="F56">
        <f>(dry!L56-dry!F56)^2</f>
        <v>0</v>
      </c>
      <c r="G56">
        <f>(dry!M56-dry!G56)^2</f>
        <v>0</v>
      </c>
      <c r="I56">
        <f>(dry!H56-Q$5)^2</f>
        <v>0</v>
      </c>
      <c r="J56">
        <f>(dry!I56-R$5)^2</f>
        <v>3.2106833065771019</v>
      </c>
      <c r="K56">
        <f>(dry!J56-S$5)^2</f>
        <v>12.397046401183363</v>
      </c>
      <c r="L56">
        <f>(dry!K56-T$5)^2</f>
        <v>4</v>
      </c>
      <c r="M56">
        <f>(dry!L56-U$5)^2</f>
        <v>3.9999077906782889</v>
      </c>
      <c r="N56">
        <f>(dry!M56-V$5)^2</f>
        <v>4.0000096208170648</v>
      </c>
    </row>
    <row r="57" spans="1:14" x14ac:dyDescent="0.2">
      <c r="A57">
        <v>2.625</v>
      </c>
      <c r="B57">
        <f>(dry!H57-dry!B57)^2</f>
        <v>0</v>
      </c>
      <c r="C57">
        <f>(dry!I57-dry!C57)^2</f>
        <v>0</v>
      </c>
      <c r="D57">
        <f>(dry!J57-dry!D57)^2</f>
        <v>0</v>
      </c>
      <c r="E57">
        <f>(dry!K57-dry!E57)^2</f>
        <v>0</v>
      </c>
      <c r="F57">
        <f>(dry!L57-dry!F57)^2</f>
        <v>0</v>
      </c>
      <c r="G57">
        <f>(dry!M57-dry!G57)^2</f>
        <v>0</v>
      </c>
      <c r="I57">
        <f>(dry!H57-Q$5)^2</f>
        <v>0</v>
      </c>
      <c r="J57">
        <f>(dry!I57-R$5)^2</f>
        <v>3.2106833065771019</v>
      </c>
      <c r="K57">
        <f>(dry!J57-S$5)^2</f>
        <v>12.397046401183363</v>
      </c>
      <c r="L57">
        <f>(dry!K57-T$5)^2</f>
        <v>4</v>
      </c>
      <c r="M57">
        <f>(dry!L57-U$5)^2</f>
        <v>3.9999077906782889</v>
      </c>
      <c r="N57">
        <f>(dry!M57-V$5)^2</f>
        <v>4.0000096208170648</v>
      </c>
    </row>
    <row r="58" spans="1:14" x14ac:dyDescent="0.2">
      <c r="A58">
        <v>2.6749999999999998</v>
      </c>
      <c r="B58">
        <f>(dry!H58-dry!B58)^2</f>
        <v>0</v>
      </c>
      <c r="C58">
        <f>(dry!I58-dry!C58)^2</f>
        <v>0</v>
      </c>
      <c r="D58">
        <f>(dry!J58-dry!D58)^2</f>
        <v>0</v>
      </c>
      <c r="E58">
        <f>(dry!K58-dry!E58)^2</f>
        <v>0</v>
      </c>
      <c r="F58">
        <f>(dry!L58-dry!F58)^2</f>
        <v>0</v>
      </c>
      <c r="G58">
        <f>(dry!M58-dry!G58)^2</f>
        <v>0</v>
      </c>
      <c r="I58">
        <f>(dry!H58-Q$5)^2</f>
        <v>0</v>
      </c>
      <c r="J58">
        <f>(dry!I58-R$5)^2</f>
        <v>3.2106833065771019</v>
      </c>
      <c r="K58">
        <f>(dry!J58-S$5)^2</f>
        <v>12.397046401183363</v>
      </c>
      <c r="L58">
        <f>(dry!K58-T$5)^2</f>
        <v>4</v>
      </c>
      <c r="M58">
        <f>(dry!L58-U$5)^2</f>
        <v>3.9999077906782889</v>
      </c>
      <c r="N58">
        <f>(dry!M58-V$5)^2</f>
        <v>4.0000096208170648</v>
      </c>
    </row>
    <row r="59" spans="1:14" x14ac:dyDescent="0.2">
      <c r="A59">
        <v>2.7250000000000001</v>
      </c>
      <c r="B59">
        <f>(dry!H59-dry!B59)^2</f>
        <v>0</v>
      </c>
      <c r="C59">
        <f>(dry!I59-dry!C59)^2</f>
        <v>0</v>
      </c>
      <c r="D59">
        <f>(dry!J59-dry!D59)^2</f>
        <v>0</v>
      </c>
      <c r="E59">
        <f>(dry!K59-dry!E59)^2</f>
        <v>0</v>
      </c>
      <c r="F59">
        <f>(dry!L59-dry!F59)^2</f>
        <v>0</v>
      </c>
      <c r="G59">
        <f>(dry!M59-dry!G59)^2</f>
        <v>0</v>
      </c>
      <c r="I59">
        <f>(dry!H59-Q$5)^2</f>
        <v>0</v>
      </c>
      <c r="J59">
        <f>(dry!I59-R$5)^2</f>
        <v>3.2106833065771019</v>
      </c>
      <c r="K59">
        <f>(dry!J59-S$5)^2</f>
        <v>12.397046401183363</v>
      </c>
      <c r="L59">
        <f>(dry!K59-T$5)^2</f>
        <v>4</v>
      </c>
      <c r="M59">
        <f>(dry!L59-U$5)^2</f>
        <v>3.9999077906782889</v>
      </c>
      <c r="N59">
        <f>(dry!M59-V$5)^2</f>
        <v>4.0000096208170648</v>
      </c>
    </row>
    <row r="60" spans="1:14" x14ac:dyDescent="0.2">
      <c r="A60">
        <v>2.7749999999999999</v>
      </c>
      <c r="B60">
        <f>(dry!H60-dry!B60)^2</f>
        <v>0</v>
      </c>
      <c r="C60">
        <f>(dry!I60-dry!C60)^2</f>
        <v>0</v>
      </c>
      <c r="D60">
        <f>(dry!J60-dry!D60)^2</f>
        <v>0</v>
      </c>
      <c r="E60">
        <f>(dry!K60-dry!E60)^2</f>
        <v>0</v>
      </c>
      <c r="F60">
        <f>(dry!L60-dry!F60)^2</f>
        <v>0</v>
      </c>
      <c r="G60">
        <f>(dry!M60-dry!G60)^2</f>
        <v>0</v>
      </c>
      <c r="I60">
        <f>(dry!H60-Q$5)^2</f>
        <v>0</v>
      </c>
      <c r="J60">
        <f>(dry!I60-R$5)^2</f>
        <v>3.2106833065771019</v>
      </c>
      <c r="K60">
        <f>(dry!J60-S$5)^2</f>
        <v>12.397046401183363</v>
      </c>
      <c r="L60">
        <f>(dry!K60-T$5)^2</f>
        <v>4</v>
      </c>
      <c r="M60">
        <f>(dry!L60-U$5)^2</f>
        <v>3.9999077906782889</v>
      </c>
      <c r="N60">
        <f>(dry!M60-V$5)^2</f>
        <v>4.0000096208170648</v>
      </c>
    </row>
    <row r="61" spans="1:14" x14ac:dyDescent="0.2">
      <c r="A61">
        <v>2.8250000000000002</v>
      </c>
      <c r="B61">
        <f>(dry!H61-dry!B61)^2</f>
        <v>0</v>
      </c>
      <c r="C61">
        <f>(dry!I61-dry!C61)^2</f>
        <v>0</v>
      </c>
      <c r="D61">
        <f>(dry!J61-dry!D61)^2</f>
        <v>1.1797524615559049E-31</v>
      </c>
      <c r="E61">
        <f>(dry!K61-dry!E61)^2</f>
        <v>0</v>
      </c>
      <c r="F61">
        <f>(dry!L61-dry!F61)^2</f>
        <v>0</v>
      </c>
      <c r="G61">
        <f>(dry!M61-dry!G61)^2</f>
        <v>0</v>
      </c>
      <c r="I61">
        <f>(dry!H61-Q$5)^2</f>
        <v>0</v>
      </c>
      <c r="J61">
        <f>(dry!I61-R$5)^2</f>
        <v>3.2106833065771019</v>
      </c>
      <c r="K61">
        <f>(dry!J61-S$5)^2</f>
        <v>12.397046401183363</v>
      </c>
      <c r="L61">
        <f>(dry!K61-T$5)^2</f>
        <v>4</v>
      </c>
      <c r="M61">
        <f>(dry!L61-U$5)^2</f>
        <v>3.9999077906782889</v>
      </c>
      <c r="N61">
        <f>(dry!M61-V$5)^2</f>
        <v>4.0000096208170648</v>
      </c>
    </row>
    <row r="62" spans="1:14" x14ac:dyDescent="0.2">
      <c r="A62">
        <v>2.875</v>
      </c>
      <c r="B62">
        <f>(dry!H62-dry!B62)^2</f>
        <v>0</v>
      </c>
      <c r="C62">
        <f>(dry!I62-dry!C62)^2</f>
        <v>0</v>
      </c>
      <c r="D62">
        <f>(dry!J62-dry!D62)^2</f>
        <v>3.2423150984239263E-30</v>
      </c>
      <c r="E62">
        <f>(dry!K62-dry!E62)^2</f>
        <v>0</v>
      </c>
      <c r="F62">
        <f>(dry!L62-dry!F62)^2</f>
        <v>0</v>
      </c>
      <c r="G62">
        <f>(dry!M62-dry!G62)^2</f>
        <v>0</v>
      </c>
      <c r="I62">
        <f>(dry!H62-Q$5)^2</f>
        <v>0</v>
      </c>
      <c r="J62">
        <f>(dry!I62-R$5)^2</f>
        <v>3.2106833065771019</v>
      </c>
      <c r="K62">
        <f>(dry!J62-S$5)^2</f>
        <v>12.397046401183363</v>
      </c>
      <c r="L62">
        <f>(dry!K62-T$5)^2</f>
        <v>4</v>
      </c>
      <c r="M62">
        <f>(dry!L62-U$5)^2</f>
        <v>3.9999077906782889</v>
      </c>
      <c r="N62">
        <f>(dry!M62-V$5)^2</f>
        <v>4.0000096208170648</v>
      </c>
    </row>
    <row r="63" spans="1:14" x14ac:dyDescent="0.2">
      <c r="A63">
        <v>2.9249999999999998</v>
      </c>
      <c r="B63">
        <f>(dry!H63-dry!B63)^2</f>
        <v>0</v>
      </c>
      <c r="C63">
        <f>(dry!I63-dry!C63)^2</f>
        <v>0</v>
      </c>
      <c r="D63">
        <f>(dry!J63-dry!D63)^2</f>
        <v>2.2132979513901014E-29</v>
      </c>
      <c r="E63">
        <f>(dry!K63-dry!E63)^2</f>
        <v>0</v>
      </c>
      <c r="F63">
        <f>(dry!L63-dry!F63)^2</f>
        <v>0</v>
      </c>
      <c r="G63">
        <f>(dry!M63-dry!G63)^2</f>
        <v>0</v>
      </c>
      <c r="I63">
        <f>(dry!H63-Q$5)^2</f>
        <v>0</v>
      </c>
      <c r="J63">
        <f>(dry!I63-R$5)^2</f>
        <v>3.2106833065771019</v>
      </c>
      <c r="K63">
        <f>(dry!J63-S$5)^2</f>
        <v>12.397046401183363</v>
      </c>
      <c r="L63">
        <f>(dry!K63-T$5)^2</f>
        <v>4</v>
      </c>
      <c r="M63">
        <f>(dry!L63-U$5)^2</f>
        <v>3.9999077906782889</v>
      </c>
      <c r="N63">
        <f>(dry!M63-V$5)^2</f>
        <v>4.0000096208170648</v>
      </c>
    </row>
    <row r="64" spans="1:14" x14ac:dyDescent="0.2">
      <c r="A64">
        <v>2.9750000000000001</v>
      </c>
      <c r="B64">
        <f>(dry!H64-dry!B64)^2</f>
        <v>0</v>
      </c>
      <c r="C64">
        <f>(dry!I64-dry!C64)^2</f>
        <v>0</v>
      </c>
      <c r="D64">
        <f>(dry!J64-dry!D64)^2</f>
        <v>1.133003401054966E-28</v>
      </c>
      <c r="E64">
        <f>(dry!K64-dry!E64)^2</f>
        <v>0</v>
      </c>
      <c r="F64">
        <f>(dry!L64-dry!F64)^2</f>
        <v>0</v>
      </c>
      <c r="G64">
        <f>(dry!M64-dry!G64)^2</f>
        <v>0</v>
      </c>
      <c r="I64">
        <f>(dry!H64-Q$5)^2</f>
        <v>0</v>
      </c>
      <c r="J64">
        <f>(dry!I64-R$5)^2</f>
        <v>3.2106833065771019</v>
      </c>
      <c r="K64">
        <f>(dry!J64-S$5)^2</f>
        <v>12.397046401183363</v>
      </c>
      <c r="L64">
        <f>(dry!K64-T$5)^2</f>
        <v>4</v>
      </c>
      <c r="M64">
        <f>(dry!L64-U$5)^2</f>
        <v>3.9999077906782889</v>
      </c>
      <c r="N64">
        <f>(dry!M64-V$5)^2</f>
        <v>4.0000096208170648</v>
      </c>
    </row>
    <row r="65" spans="1:14" x14ac:dyDescent="0.2">
      <c r="A65">
        <v>3.0249999999999999</v>
      </c>
      <c r="B65">
        <f>(dry!H65-dry!B65)^2</f>
        <v>0</v>
      </c>
      <c r="C65">
        <f>(dry!I65-dry!C65)^2</f>
        <v>0</v>
      </c>
      <c r="D65">
        <f>(dry!J65-dry!D65)^2</f>
        <v>6.0713020381813416E-28</v>
      </c>
      <c r="E65">
        <f>(dry!K65-dry!E65)^2</f>
        <v>0</v>
      </c>
      <c r="F65">
        <f>(dry!L65-dry!F65)^2</f>
        <v>0</v>
      </c>
      <c r="G65">
        <f>(dry!M65-dry!G65)^2</f>
        <v>0</v>
      </c>
      <c r="I65">
        <f>(dry!H65-Q$5)^2</f>
        <v>0</v>
      </c>
      <c r="J65">
        <f>(dry!I65-R$5)^2</f>
        <v>3.2106833065771019</v>
      </c>
      <c r="K65">
        <f>(dry!J65-S$5)^2</f>
        <v>12.397046401183363</v>
      </c>
      <c r="L65">
        <f>(dry!K65-T$5)^2</f>
        <v>4</v>
      </c>
      <c r="M65">
        <f>(dry!L65-U$5)^2</f>
        <v>3.9999077906782889</v>
      </c>
      <c r="N65">
        <f>(dry!M65-V$5)^2</f>
        <v>4.0000096208170648</v>
      </c>
    </row>
    <row r="66" spans="1:14" x14ac:dyDescent="0.2">
      <c r="A66">
        <v>3.0750000000000002</v>
      </c>
      <c r="B66">
        <f>(dry!H66-dry!B66)^2</f>
        <v>0</v>
      </c>
      <c r="C66">
        <f>(dry!I66-dry!C66)^2</f>
        <v>0</v>
      </c>
      <c r="D66">
        <f>(dry!J66-dry!D66)^2</f>
        <v>3.1127669512872183E-27</v>
      </c>
      <c r="E66">
        <f>(dry!K66-dry!E66)^2</f>
        <v>0</v>
      </c>
      <c r="F66">
        <f>(dry!L66-dry!F66)^2</f>
        <v>0</v>
      </c>
      <c r="G66">
        <f>(dry!M66-dry!G66)^2</f>
        <v>0</v>
      </c>
      <c r="I66">
        <f>(dry!H66-Q$5)^2</f>
        <v>0</v>
      </c>
      <c r="J66">
        <f>(dry!I66-R$5)^2</f>
        <v>3.2106833065771019</v>
      </c>
      <c r="K66">
        <f>(dry!J66-S$5)^2</f>
        <v>12.397046401183363</v>
      </c>
      <c r="L66">
        <f>(dry!K66-T$5)^2</f>
        <v>4</v>
      </c>
      <c r="M66">
        <f>(dry!L66-U$5)^2</f>
        <v>3.9999077906782889</v>
      </c>
      <c r="N66">
        <f>(dry!M66-V$5)^2</f>
        <v>4.0000096208170648</v>
      </c>
    </row>
    <row r="67" spans="1:14" x14ac:dyDescent="0.2">
      <c r="A67">
        <v>3.125</v>
      </c>
      <c r="B67">
        <f>(dry!H67-dry!B67)^2</f>
        <v>0</v>
      </c>
      <c r="C67">
        <f>(dry!I67-dry!C67)^2</f>
        <v>0</v>
      </c>
      <c r="D67">
        <f>(dry!J67-dry!D67)^2</f>
        <v>1.6158748690394754E-26</v>
      </c>
      <c r="E67">
        <f>(dry!K67-dry!E67)^2</f>
        <v>0</v>
      </c>
      <c r="F67">
        <f>(dry!L67-dry!F67)^2</f>
        <v>0</v>
      </c>
      <c r="G67">
        <f>(dry!M67-dry!G67)^2</f>
        <v>0</v>
      </c>
      <c r="I67">
        <f>(dry!H67-Q$5)^2</f>
        <v>0</v>
      </c>
      <c r="J67">
        <f>(dry!I67-R$5)^2</f>
        <v>3.2106833065771019</v>
      </c>
      <c r="K67">
        <f>(dry!J67-S$5)^2</f>
        <v>12.397046401183363</v>
      </c>
      <c r="L67">
        <f>(dry!K67-T$5)^2</f>
        <v>4</v>
      </c>
      <c r="M67">
        <f>(dry!L67-U$5)^2</f>
        <v>3.9999077906782889</v>
      </c>
      <c r="N67">
        <f>(dry!M67-V$5)^2</f>
        <v>4.0000096208170648</v>
      </c>
    </row>
    <row r="68" spans="1:14" x14ac:dyDescent="0.2">
      <c r="A68">
        <v>3.1749999999999998</v>
      </c>
      <c r="B68">
        <f>(dry!H68-dry!B68)^2</f>
        <v>0</v>
      </c>
      <c r="C68">
        <f>(dry!I68-dry!C68)^2</f>
        <v>0</v>
      </c>
      <c r="D68">
        <f>(dry!J68-dry!D68)^2</f>
        <v>8.2568031437991572E-26</v>
      </c>
      <c r="E68">
        <f>(dry!K68-dry!E68)^2</f>
        <v>0</v>
      </c>
      <c r="F68">
        <f>(dry!L68-dry!F68)^2</f>
        <v>0</v>
      </c>
      <c r="G68">
        <f>(dry!M68-dry!G68)^2</f>
        <v>0</v>
      </c>
      <c r="I68">
        <f>(dry!H68-Q$5)^2</f>
        <v>0</v>
      </c>
      <c r="J68">
        <f>(dry!I68-R$5)^2</f>
        <v>3.2106833065771019</v>
      </c>
      <c r="K68">
        <f>(dry!J68-S$5)^2</f>
        <v>12.397046401183363</v>
      </c>
      <c r="L68">
        <f>(dry!K68-T$5)^2</f>
        <v>4</v>
      </c>
      <c r="M68">
        <f>(dry!L68-U$5)^2</f>
        <v>3.9999077906782889</v>
      </c>
      <c r="N68">
        <f>(dry!M68-V$5)^2</f>
        <v>4.0000096208170648</v>
      </c>
    </row>
    <row r="69" spans="1:14" x14ac:dyDescent="0.2">
      <c r="A69">
        <v>3.2250000000000001</v>
      </c>
      <c r="B69">
        <f>(dry!H69-dry!B69)^2</f>
        <v>0</v>
      </c>
      <c r="C69">
        <f>(dry!I69-dry!C69)^2</f>
        <v>0</v>
      </c>
      <c r="D69">
        <f>(dry!J69-dry!D69)^2</f>
        <v>4.1191500934396857E-25</v>
      </c>
      <c r="E69">
        <f>(dry!K69-dry!E69)^2</f>
        <v>0</v>
      </c>
      <c r="F69">
        <f>(dry!L69-dry!F69)^2</f>
        <v>0</v>
      </c>
      <c r="G69">
        <f>(dry!M69-dry!G69)^2</f>
        <v>0</v>
      </c>
      <c r="I69">
        <f>(dry!H69-Q$5)^2</f>
        <v>0</v>
      </c>
      <c r="J69">
        <f>(dry!I69-R$5)^2</f>
        <v>3.2106833065771019</v>
      </c>
      <c r="K69">
        <f>(dry!J69-S$5)^2</f>
        <v>12.397046401183363</v>
      </c>
      <c r="L69">
        <f>(dry!K69-T$5)^2</f>
        <v>4</v>
      </c>
      <c r="M69">
        <f>(dry!L69-U$5)^2</f>
        <v>3.9999077906782889</v>
      </c>
      <c r="N69">
        <f>(dry!M69-V$5)^2</f>
        <v>4.0000096208170648</v>
      </c>
    </row>
    <row r="70" spans="1:14" x14ac:dyDescent="0.2">
      <c r="A70">
        <v>3.2749999999999999</v>
      </c>
      <c r="B70">
        <f>(dry!H70-dry!B70)^2</f>
        <v>0</v>
      </c>
      <c r="C70">
        <f>(dry!I70-dry!C70)^2</f>
        <v>0</v>
      </c>
      <c r="D70">
        <f>(dry!J70-dry!D70)^2</f>
        <v>2.0169012241767267E-24</v>
      </c>
      <c r="E70">
        <f>(dry!K70-dry!E70)^2</f>
        <v>0</v>
      </c>
      <c r="F70">
        <f>(dry!L70-dry!F70)^2</f>
        <v>0</v>
      </c>
      <c r="G70">
        <f>(dry!M70-dry!G70)^2</f>
        <v>0</v>
      </c>
      <c r="I70">
        <f>(dry!H70-Q$5)^2</f>
        <v>0</v>
      </c>
      <c r="J70">
        <f>(dry!I70-R$5)^2</f>
        <v>3.2106833065771019</v>
      </c>
      <c r="K70">
        <f>(dry!J70-S$5)^2</f>
        <v>12.397046401183363</v>
      </c>
      <c r="L70">
        <f>(dry!K70-T$5)^2</f>
        <v>4</v>
      </c>
      <c r="M70">
        <f>(dry!L70-U$5)^2</f>
        <v>3.9999077906782889</v>
      </c>
      <c r="N70">
        <f>(dry!M70-V$5)^2</f>
        <v>4.0000096208170648</v>
      </c>
    </row>
    <row r="71" spans="1:14" x14ac:dyDescent="0.2">
      <c r="A71">
        <v>3.3250000000000002</v>
      </c>
      <c r="B71">
        <f>(dry!H71-dry!B71)^2</f>
        <v>0</v>
      </c>
      <c r="C71">
        <f>(dry!I71-dry!C71)^2</f>
        <v>0</v>
      </c>
      <c r="D71">
        <f>(dry!J71-dry!D71)^2</f>
        <v>9.6587149198646512E-24</v>
      </c>
      <c r="E71">
        <f>(dry!K71-dry!E71)^2</f>
        <v>0</v>
      </c>
      <c r="F71">
        <f>(dry!L71-dry!F71)^2</f>
        <v>0</v>
      </c>
      <c r="G71">
        <f>(dry!M71-dry!G71)^2</f>
        <v>0</v>
      </c>
      <c r="I71">
        <f>(dry!H71-Q$5)^2</f>
        <v>0</v>
      </c>
      <c r="J71">
        <f>(dry!I71-R$5)^2</f>
        <v>3.2106833065771019</v>
      </c>
      <c r="K71">
        <f>(dry!J71-S$5)^2</f>
        <v>12.397046401183363</v>
      </c>
      <c r="L71">
        <f>(dry!K71-T$5)^2</f>
        <v>4</v>
      </c>
      <c r="M71">
        <f>(dry!L71-U$5)^2</f>
        <v>3.9999077906782889</v>
      </c>
      <c r="N71">
        <f>(dry!M71-V$5)^2</f>
        <v>4.0000096208170648</v>
      </c>
    </row>
    <row r="72" spans="1:14" x14ac:dyDescent="0.2">
      <c r="A72">
        <v>3.375</v>
      </c>
      <c r="B72">
        <f>(dry!H72-dry!B72)^2</f>
        <v>0</v>
      </c>
      <c r="C72">
        <f>(dry!I72-dry!C72)^2</f>
        <v>0</v>
      </c>
      <c r="D72">
        <f>(dry!J72-dry!D72)^2</f>
        <v>4.5223512093835413E-23</v>
      </c>
      <c r="E72">
        <f>(dry!K72-dry!E72)^2</f>
        <v>0</v>
      </c>
      <c r="F72">
        <f>(dry!L72-dry!F72)^2</f>
        <v>0</v>
      </c>
      <c r="G72">
        <f>(dry!M72-dry!G72)^2</f>
        <v>0</v>
      </c>
      <c r="I72">
        <f>(dry!H72-Q$5)^2</f>
        <v>0</v>
      </c>
      <c r="J72">
        <f>(dry!I72-R$5)^2</f>
        <v>3.2106833065771019</v>
      </c>
      <c r="K72">
        <f>(dry!J72-S$5)^2</f>
        <v>12.397046401183363</v>
      </c>
      <c r="L72">
        <f>(dry!K72-T$5)^2</f>
        <v>4</v>
      </c>
      <c r="M72">
        <f>(dry!L72-U$5)^2</f>
        <v>3.9999077906782889</v>
      </c>
      <c r="N72">
        <f>(dry!M72-V$5)^2</f>
        <v>4.0000096208170648</v>
      </c>
    </row>
    <row r="73" spans="1:14" x14ac:dyDescent="0.2">
      <c r="A73">
        <v>3.4249999999999998</v>
      </c>
      <c r="B73">
        <f>(dry!H73-dry!B73)^2</f>
        <v>0</v>
      </c>
      <c r="C73">
        <f>(dry!I73-dry!C73)^2</f>
        <v>0</v>
      </c>
      <c r="D73">
        <f>(dry!J73-dry!D73)^2</f>
        <v>2.0711532633613883E-22</v>
      </c>
      <c r="E73">
        <f>(dry!K73-dry!E73)^2</f>
        <v>0</v>
      </c>
      <c r="F73">
        <f>(dry!L73-dry!F73)^2</f>
        <v>0</v>
      </c>
      <c r="G73">
        <f>(dry!M73-dry!G73)^2</f>
        <v>1.0000001654807488E-22</v>
      </c>
      <c r="I73">
        <f>(dry!H73-Q$5)^2</f>
        <v>0</v>
      </c>
      <c r="J73">
        <f>(dry!I73-R$5)^2</f>
        <v>3.2106833065771019</v>
      </c>
      <c r="K73">
        <f>(dry!J73-S$5)^2</f>
        <v>12.397046401183363</v>
      </c>
      <c r="L73">
        <f>(dry!K73-T$5)^2</f>
        <v>4</v>
      </c>
      <c r="M73">
        <f>(dry!L73-U$5)^2</f>
        <v>3.9999077906782889</v>
      </c>
      <c r="N73">
        <f>(dry!M73-V$5)^2</f>
        <v>4.0000096208170648</v>
      </c>
    </row>
    <row r="74" spans="1:14" x14ac:dyDescent="0.2">
      <c r="A74">
        <v>3.4750000000000001</v>
      </c>
      <c r="B74">
        <f>(dry!H74-dry!B74)^2</f>
        <v>0</v>
      </c>
      <c r="C74">
        <f>(dry!I74-dry!C74)^2</f>
        <v>0</v>
      </c>
      <c r="D74">
        <f>(dry!J74-dry!D74)^2</f>
        <v>9.2762640458370448E-22</v>
      </c>
      <c r="E74">
        <f>(dry!K74-dry!E74)^2</f>
        <v>0</v>
      </c>
      <c r="F74">
        <f>(dry!L74-dry!F74)^2</f>
        <v>0</v>
      </c>
      <c r="G74">
        <f>(dry!M74-dry!G74)^2</f>
        <v>4.0000006619229954E-22</v>
      </c>
      <c r="I74">
        <f>(dry!H74-Q$5)^2</f>
        <v>0</v>
      </c>
      <c r="J74">
        <f>(dry!I74-R$5)^2</f>
        <v>3.2106833065771019</v>
      </c>
      <c r="K74">
        <f>(dry!J74-S$5)^2</f>
        <v>12.397046401183363</v>
      </c>
      <c r="L74">
        <f>(dry!K74-T$5)^2</f>
        <v>4</v>
      </c>
      <c r="M74">
        <f>(dry!L74-U$5)^2</f>
        <v>3.9999077906782889</v>
      </c>
      <c r="N74">
        <f>(dry!M74-V$5)^2</f>
        <v>4.0000096208170648</v>
      </c>
    </row>
    <row r="75" spans="1:14" x14ac:dyDescent="0.2">
      <c r="A75">
        <v>3.5249999999999999</v>
      </c>
      <c r="B75">
        <f>(dry!H75-dry!B75)^2</f>
        <v>0</v>
      </c>
      <c r="C75">
        <f>(dry!I75-dry!C75)^2</f>
        <v>0</v>
      </c>
      <c r="D75">
        <f>(dry!J75-dry!D75)^2</f>
        <v>4.0627114496051727E-21</v>
      </c>
      <c r="E75">
        <f>(dry!K75-dry!E75)^2</f>
        <v>0</v>
      </c>
      <c r="F75">
        <f>(dry!L75-dry!F75)^2</f>
        <v>0</v>
      </c>
      <c r="G75">
        <f>(dry!M75-dry!G75)^2</f>
        <v>1.6000002647691982E-21</v>
      </c>
      <c r="I75">
        <f>(dry!H75-Q$5)^2</f>
        <v>0</v>
      </c>
      <c r="J75">
        <f>(dry!I75-R$5)^2</f>
        <v>3.2106833065771019</v>
      </c>
      <c r="K75">
        <f>(dry!J75-S$5)^2</f>
        <v>12.397046401183363</v>
      </c>
      <c r="L75">
        <f>(dry!K75-T$5)^2</f>
        <v>4</v>
      </c>
      <c r="M75">
        <f>(dry!L75-U$5)^2</f>
        <v>3.9999077906782889</v>
      </c>
      <c r="N75">
        <f>(dry!M75-V$5)^2</f>
        <v>4.0000096208170648</v>
      </c>
    </row>
    <row r="76" spans="1:14" x14ac:dyDescent="0.2">
      <c r="A76">
        <v>3.5750000000000002</v>
      </c>
      <c r="B76">
        <f>(dry!H76-dry!B76)^2</f>
        <v>0</v>
      </c>
      <c r="C76">
        <f>(dry!I76-dry!C76)^2</f>
        <v>0</v>
      </c>
      <c r="D76">
        <f>(dry!J76-dry!D76)^2</f>
        <v>1.7397143584413497E-20</v>
      </c>
      <c r="E76">
        <f>(dry!K76-dry!E76)^2</f>
        <v>0</v>
      </c>
      <c r="F76">
        <f>(dry!L76-dry!F76)^2</f>
        <v>0</v>
      </c>
      <c r="G76">
        <f>(dry!M76-dry!G76)^2</f>
        <v>6.4000010590767926E-21</v>
      </c>
      <c r="I76">
        <f>(dry!H76-Q$5)^2</f>
        <v>0</v>
      </c>
      <c r="J76">
        <f>(dry!I76-R$5)^2</f>
        <v>3.2106833065771019</v>
      </c>
      <c r="K76">
        <f>(dry!J76-S$5)^2</f>
        <v>12.397046401183363</v>
      </c>
      <c r="L76">
        <f>(dry!K76-T$5)^2</f>
        <v>4</v>
      </c>
      <c r="M76">
        <f>(dry!L76-U$5)^2</f>
        <v>3.9999077906782889</v>
      </c>
      <c r="N76">
        <f>(dry!M76-V$5)^2</f>
        <v>4.0000096208170648</v>
      </c>
    </row>
    <row r="77" spans="1:14" x14ac:dyDescent="0.2">
      <c r="A77">
        <v>3.625</v>
      </c>
      <c r="B77">
        <f>(dry!H77-dry!B77)^2</f>
        <v>0</v>
      </c>
      <c r="C77">
        <f>(dry!I77-dry!C77)^2</f>
        <v>0</v>
      </c>
      <c r="D77">
        <f>(dry!J77-dry!D77)^2</f>
        <v>7.2833268873980545E-20</v>
      </c>
      <c r="E77">
        <f>(dry!K77-dry!E77)^2</f>
        <v>0</v>
      </c>
      <c r="F77">
        <f>(dry!L77-dry!F77)^2</f>
        <v>0</v>
      </c>
      <c r="G77">
        <f>(dry!M77-dry!G77)^2</f>
        <v>2.8900004782393642E-20</v>
      </c>
      <c r="I77">
        <f>(dry!H77-Q$5)^2</f>
        <v>0</v>
      </c>
      <c r="J77">
        <f>(dry!I77-R$5)^2</f>
        <v>3.2106833065771019</v>
      </c>
      <c r="K77">
        <f>(dry!J77-S$5)^2</f>
        <v>12.397046401183363</v>
      </c>
      <c r="L77">
        <f>(dry!K77-T$5)^2</f>
        <v>4</v>
      </c>
      <c r="M77">
        <f>(dry!L77-U$5)^2</f>
        <v>3.9999077906782889</v>
      </c>
      <c r="N77">
        <f>(dry!M77-V$5)^2</f>
        <v>4.0000096208170648</v>
      </c>
    </row>
    <row r="78" spans="1:14" x14ac:dyDescent="0.2">
      <c r="A78">
        <v>3.6749999999999998</v>
      </c>
      <c r="B78">
        <f>(dry!H78-dry!B78)^2</f>
        <v>0</v>
      </c>
      <c r="C78">
        <f>(dry!I78-dry!C78)^2</f>
        <v>0</v>
      </c>
      <c r="D78">
        <f>(dry!J78-dry!D78)^2</f>
        <v>2.9807773462033751E-19</v>
      </c>
      <c r="E78">
        <f>(dry!K78-dry!E78)^2</f>
        <v>0</v>
      </c>
      <c r="F78">
        <f>(dry!L78-dry!F78)^2</f>
        <v>0</v>
      </c>
      <c r="G78">
        <f>(dry!M78-dry!G78)^2</f>
        <v>1.2250002027139173E-19</v>
      </c>
      <c r="I78">
        <f>(dry!H78-Q$5)^2</f>
        <v>0</v>
      </c>
      <c r="J78">
        <f>(dry!I78-R$5)^2</f>
        <v>3.2106833065771019</v>
      </c>
      <c r="K78">
        <f>(dry!J78-S$5)^2</f>
        <v>12.397046401183363</v>
      </c>
      <c r="L78">
        <f>(dry!K78-T$5)^2</f>
        <v>4</v>
      </c>
      <c r="M78">
        <f>(dry!L78-U$5)^2</f>
        <v>3.9999077906782889</v>
      </c>
      <c r="N78">
        <f>(dry!M78-V$5)^2</f>
        <v>4.0000096208170648</v>
      </c>
    </row>
    <row r="79" spans="1:14" x14ac:dyDescent="0.2">
      <c r="A79">
        <v>3.7250000000000001</v>
      </c>
      <c r="B79">
        <f>(dry!H79-dry!B79)^2</f>
        <v>0</v>
      </c>
      <c r="C79">
        <f>(dry!I79-dry!C79)^2</f>
        <v>0</v>
      </c>
      <c r="D79">
        <f>(dry!J79-dry!D79)^2</f>
        <v>1.1924405961742746E-18</v>
      </c>
      <c r="E79">
        <f>(dry!K79-dry!E79)^2</f>
        <v>0</v>
      </c>
      <c r="F79">
        <f>(dry!L79-dry!F79)^2</f>
        <v>0</v>
      </c>
      <c r="G79">
        <f>(dry!M79-dry!G79)^2</f>
        <v>4.9000008108556693E-19</v>
      </c>
      <c r="I79">
        <f>(dry!H79-Q$5)^2</f>
        <v>0</v>
      </c>
      <c r="J79">
        <f>(dry!I79-R$5)^2</f>
        <v>3.2106833065771019</v>
      </c>
      <c r="K79">
        <f>(dry!J79-S$5)^2</f>
        <v>12.397046401183363</v>
      </c>
      <c r="L79">
        <f>(dry!K79-T$5)^2</f>
        <v>4</v>
      </c>
      <c r="M79">
        <f>(dry!L79-U$5)^2</f>
        <v>3.9999077906782889</v>
      </c>
      <c r="N79">
        <f>(dry!M79-V$5)^2</f>
        <v>4.0000096208170648</v>
      </c>
    </row>
    <row r="80" spans="1:14" x14ac:dyDescent="0.2">
      <c r="A80">
        <v>3.7749999999999999</v>
      </c>
      <c r="B80">
        <f>(dry!H80-dry!B80)^2</f>
        <v>0</v>
      </c>
      <c r="C80">
        <f>(dry!I80-dry!C80)^2</f>
        <v>0</v>
      </c>
      <c r="D80">
        <f>(dry!J80-dry!D80)^2</f>
        <v>4.6624132947729778E-18</v>
      </c>
      <c r="E80">
        <f>(dry!K80-dry!E80)^2</f>
        <v>0</v>
      </c>
      <c r="F80">
        <f>(dry!L80-dry!F80)^2</f>
        <v>0</v>
      </c>
      <c r="G80">
        <f>(dry!M80-dry!G80)^2</f>
        <v>1.9044003151415381E-18</v>
      </c>
      <c r="I80">
        <f>(dry!H80-Q$5)^2</f>
        <v>0</v>
      </c>
      <c r="J80">
        <f>(dry!I80-R$5)^2</f>
        <v>3.2106833065771019</v>
      </c>
      <c r="K80">
        <f>(dry!J80-S$5)^2</f>
        <v>12.397046401183363</v>
      </c>
      <c r="L80">
        <f>(dry!K80-T$5)^2</f>
        <v>4</v>
      </c>
      <c r="M80">
        <f>(dry!L80-U$5)^2</f>
        <v>3.9999077906782889</v>
      </c>
      <c r="N80">
        <f>(dry!M80-V$5)^2</f>
        <v>4.0000096208170648</v>
      </c>
    </row>
    <row r="81" spans="1:14" x14ac:dyDescent="0.2">
      <c r="A81">
        <v>3.8250000000000002</v>
      </c>
      <c r="B81">
        <f>(dry!H81-dry!B81)^2</f>
        <v>0</v>
      </c>
      <c r="C81">
        <f>(dry!I81-dry!C81)^2</f>
        <v>0</v>
      </c>
      <c r="D81">
        <f>(dry!J81-dry!D81)^2</f>
        <v>1.7815982755165535E-17</v>
      </c>
      <c r="E81">
        <f>(dry!K81-dry!E81)^2</f>
        <v>0</v>
      </c>
      <c r="F81">
        <f>(dry!L81-dry!F81)^2</f>
        <v>0</v>
      </c>
      <c r="G81">
        <f>(dry!M81-dry!G81)^2</f>
        <v>7.2899988082729247E-18</v>
      </c>
      <c r="I81">
        <f>(dry!H81-Q$5)^2</f>
        <v>0</v>
      </c>
      <c r="J81">
        <f>(dry!I81-R$5)^2</f>
        <v>3.2106833065771019</v>
      </c>
      <c r="K81">
        <f>(dry!J81-S$5)^2</f>
        <v>12.397046401183363</v>
      </c>
      <c r="L81">
        <f>(dry!K81-T$5)^2</f>
        <v>4</v>
      </c>
      <c r="M81">
        <f>(dry!L81-U$5)^2</f>
        <v>3.9999077906782889</v>
      </c>
      <c r="N81">
        <f>(dry!M81-V$5)^2</f>
        <v>4.0000096208170648</v>
      </c>
    </row>
    <row r="82" spans="1:14" x14ac:dyDescent="0.2">
      <c r="A82">
        <v>3.875</v>
      </c>
      <c r="B82">
        <f>(dry!H82-dry!B82)^2</f>
        <v>0</v>
      </c>
      <c r="C82">
        <f>(dry!I82-dry!C82)^2</f>
        <v>0</v>
      </c>
      <c r="D82">
        <f>(dry!J82-dry!D82)^2</f>
        <v>6.6525769843532093E-17</v>
      </c>
      <c r="E82">
        <f>(dry!K82-dry!E82)^2</f>
        <v>0</v>
      </c>
      <c r="F82">
        <f>(dry!L82-dry!F82)^2</f>
        <v>0</v>
      </c>
      <c r="G82">
        <f>(dry!M82-dry!G82)^2</f>
        <v>2.7144099864416242E-17</v>
      </c>
      <c r="I82">
        <f>(dry!H82-Q$5)^2</f>
        <v>0</v>
      </c>
      <c r="J82">
        <f>(dry!I82-R$5)^2</f>
        <v>3.2106833065771019</v>
      </c>
      <c r="K82">
        <f>(dry!J82-S$5)^2</f>
        <v>12.397046401183363</v>
      </c>
      <c r="L82">
        <f>(dry!K82-T$5)^2</f>
        <v>4</v>
      </c>
      <c r="M82">
        <f>(dry!L82-U$5)^2</f>
        <v>3.9999077906782889</v>
      </c>
      <c r="N82">
        <f>(dry!M82-V$5)^2</f>
        <v>4.0000096208170648</v>
      </c>
    </row>
    <row r="83" spans="1:14" x14ac:dyDescent="0.2">
      <c r="A83">
        <v>3.9249999999999998</v>
      </c>
      <c r="B83">
        <f>(dry!H83-dry!B83)^2</f>
        <v>0</v>
      </c>
      <c r="C83">
        <f>(dry!I83-dry!C83)^2</f>
        <v>0</v>
      </c>
      <c r="D83">
        <f>(dry!J83-dry!D83)^2</f>
        <v>2.4272090099543933E-16</v>
      </c>
      <c r="E83">
        <f>(dry!K83-dry!E83)^2</f>
        <v>0</v>
      </c>
      <c r="F83">
        <f>(dry!L83-dry!F83)^2</f>
        <v>0</v>
      </c>
      <c r="G83">
        <f>(dry!M83-dry!G83)^2</f>
        <v>9.9002498708256612E-17</v>
      </c>
      <c r="I83">
        <f>(dry!H83-Q$5)^2</f>
        <v>0</v>
      </c>
      <c r="J83">
        <f>(dry!I83-R$5)^2</f>
        <v>3.2106833065771019</v>
      </c>
      <c r="K83">
        <f>(dry!J83-S$5)^2</f>
        <v>12.397046401183363</v>
      </c>
      <c r="L83">
        <f>(dry!K83-T$5)^2</f>
        <v>4</v>
      </c>
      <c r="M83">
        <f>(dry!L83-U$5)^2</f>
        <v>3.9999077906782889</v>
      </c>
      <c r="N83">
        <f>(dry!M83-V$5)^2</f>
        <v>4.0000096208170648</v>
      </c>
    </row>
    <row r="84" spans="1:14" x14ac:dyDescent="0.2">
      <c r="A84">
        <v>3.9750000000000001</v>
      </c>
      <c r="B84">
        <f>(dry!H84-dry!B84)^2</f>
        <v>0</v>
      </c>
      <c r="C84">
        <f>(dry!I84-dry!C84)^2</f>
        <v>0</v>
      </c>
      <c r="D84">
        <f>(dry!J84-dry!D84)^2</f>
        <v>8.6520057455544131E-16</v>
      </c>
      <c r="E84">
        <f>(dry!K84-dry!E84)^2</f>
        <v>0</v>
      </c>
      <c r="F84">
        <f>(dry!L84-dry!F84)^2</f>
        <v>0</v>
      </c>
      <c r="G84">
        <f>(dry!M84-dry!G84)^2</f>
        <v>3.5268840832316601E-16</v>
      </c>
      <c r="I84">
        <f>(dry!H84-Q$5)^2</f>
        <v>0</v>
      </c>
      <c r="J84">
        <f>(dry!I84-R$5)^2</f>
        <v>3.2106833065771019</v>
      </c>
      <c r="K84">
        <f>(dry!J84-S$5)^2</f>
        <v>12.397046401183363</v>
      </c>
      <c r="L84">
        <f>(dry!K84-T$5)^2</f>
        <v>4</v>
      </c>
      <c r="M84">
        <f>(dry!L84-U$5)^2</f>
        <v>3.9999077906782889</v>
      </c>
      <c r="N84">
        <f>(dry!M84-V$5)^2</f>
        <v>4.0000096208170648</v>
      </c>
    </row>
    <row r="85" spans="1:14" x14ac:dyDescent="0.2">
      <c r="A85">
        <v>4.0250000000000004</v>
      </c>
      <c r="B85">
        <f>(dry!H85-dry!B85)^2</f>
        <v>0</v>
      </c>
      <c r="C85">
        <f>(dry!I85-dry!C85)^2</f>
        <v>0</v>
      </c>
      <c r="D85">
        <f>(dry!J85-dry!D85)^2</f>
        <v>3.012818237162395E-15</v>
      </c>
      <c r="E85">
        <f>(dry!K85-dry!E85)^2</f>
        <v>0</v>
      </c>
      <c r="F85">
        <f>(dry!L85-dry!F85)^2</f>
        <v>0</v>
      </c>
      <c r="G85">
        <f>(dry!M85-dry!G85)^2</f>
        <v>1.22850248537893E-15</v>
      </c>
      <c r="I85">
        <f>(dry!H85-Q$5)^2</f>
        <v>0</v>
      </c>
      <c r="J85">
        <f>(dry!I85-R$5)^2</f>
        <v>3.2106833065771019</v>
      </c>
      <c r="K85">
        <f>(dry!J85-S$5)^2</f>
        <v>12.397046401183363</v>
      </c>
      <c r="L85">
        <f>(dry!K85-T$5)^2</f>
        <v>4</v>
      </c>
      <c r="M85">
        <f>(dry!L85-U$5)^2</f>
        <v>3.9999077906782889</v>
      </c>
      <c r="N85">
        <f>(dry!M85-V$5)^2</f>
        <v>4.0000096208170648</v>
      </c>
    </row>
    <row r="86" spans="1:14" x14ac:dyDescent="0.2">
      <c r="A86">
        <v>4.0750000000000002</v>
      </c>
      <c r="B86">
        <f>(dry!H86-dry!B86)^2</f>
        <v>0</v>
      </c>
      <c r="C86">
        <f>(dry!I86-dry!C86)^2</f>
        <v>0</v>
      </c>
      <c r="D86">
        <f>(dry!J86-dry!D86)^2</f>
        <v>1.0247758141467711E-14</v>
      </c>
      <c r="E86">
        <f>(dry!K86-dry!E86)^2</f>
        <v>0</v>
      </c>
      <c r="F86">
        <f>(dry!L86-dry!F86)^2</f>
        <v>0</v>
      </c>
      <c r="G86">
        <f>(dry!M86-dry!G86)^2</f>
        <v>4.1783296024908459E-15</v>
      </c>
      <c r="I86">
        <f>(dry!H86-Q$5)^2</f>
        <v>0</v>
      </c>
      <c r="J86">
        <f>(dry!I86-R$5)^2</f>
        <v>3.2106833065771019</v>
      </c>
      <c r="K86">
        <f>(dry!J86-S$5)^2</f>
        <v>12.397046401183363</v>
      </c>
      <c r="L86">
        <f>(dry!K86-T$5)^2</f>
        <v>4</v>
      </c>
      <c r="M86">
        <f>(dry!L86-U$5)^2</f>
        <v>3.9999077906782889</v>
      </c>
      <c r="N86">
        <f>(dry!M86-V$5)^2</f>
        <v>4.0000096208170648</v>
      </c>
    </row>
    <row r="87" spans="1:14" x14ac:dyDescent="0.2">
      <c r="A87">
        <v>4.125</v>
      </c>
      <c r="B87">
        <f>(dry!H87-dry!B87)^2</f>
        <v>0</v>
      </c>
      <c r="C87">
        <f>(dry!I87-dry!C87)^2</f>
        <v>0</v>
      </c>
      <c r="D87">
        <f>(dry!J87-dry!D87)^2</f>
        <v>3.4043712829448764E-14</v>
      </c>
      <c r="E87">
        <f>(dry!K87-dry!E87)^2</f>
        <v>0</v>
      </c>
      <c r="F87">
        <f>(dry!L87-dry!F87)^2</f>
        <v>0</v>
      </c>
      <c r="G87">
        <f>(dry!M87-dry!G87)^2</f>
        <v>1.3881552394935599E-14</v>
      </c>
      <c r="I87">
        <f>(dry!H87-Q$5)^2</f>
        <v>0</v>
      </c>
      <c r="J87">
        <f>(dry!I87-R$5)^2</f>
        <v>3.2106833065771019</v>
      </c>
      <c r="K87">
        <f>(dry!J87-S$5)^2</f>
        <v>12.397046401183363</v>
      </c>
      <c r="L87">
        <f>(dry!K87-T$5)^2</f>
        <v>4</v>
      </c>
      <c r="M87">
        <f>(dry!L87-U$5)^2</f>
        <v>3.9999077906782889</v>
      </c>
      <c r="N87">
        <f>(dry!M87-V$5)^2</f>
        <v>4.0000096208170648</v>
      </c>
    </row>
    <row r="88" spans="1:14" x14ac:dyDescent="0.2">
      <c r="A88">
        <v>4.1749999999999998</v>
      </c>
      <c r="B88">
        <f>(dry!H88-dry!B88)^2</f>
        <v>0</v>
      </c>
      <c r="C88">
        <f>(dry!I88-dry!C88)^2</f>
        <v>0</v>
      </c>
      <c r="D88">
        <f>(dry!J88-dry!D88)^2</f>
        <v>1.1044561699175693E-13</v>
      </c>
      <c r="E88">
        <f>(dry!K88-dry!E88)^2</f>
        <v>0</v>
      </c>
      <c r="F88">
        <f>(dry!L88-dry!F88)^2</f>
        <v>0</v>
      </c>
      <c r="G88">
        <f>(dry!M88-dry!G88)^2</f>
        <v>4.5033084012894473E-14</v>
      </c>
      <c r="I88">
        <f>(dry!H88-Q$5)^2</f>
        <v>0</v>
      </c>
      <c r="J88">
        <f>(dry!I88-R$5)^2</f>
        <v>3.2106833065771019</v>
      </c>
      <c r="K88">
        <f>(dry!J88-S$5)^2</f>
        <v>12.397046401183363</v>
      </c>
      <c r="L88">
        <f>(dry!K88-T$5)^2</f>
        <v>4</v>
      </c>
      <c r="M88">
        <f>(dry!L88-U$5)^2</f>
        <v>3.9999077906782889</v>
      </c>
      <c r="N88">
        <f>(dry!M88-V$5)^2</f>
        <v>4.0000096208170648</v>
      </c>
    </row>
    <row r="89" spans="1:14" x14ac:dyDescent="0.2">
      <c r="A89">
        <v>4.2249999999999996</v>
      </c>
      <c r="B89">
        <f>(dry!H89-dry!B89)^2</f>
        <v>0</v>
      </c>
      <c r="C89">
        <f>(dry!I89-dry!C89)^2</f>
        <v>0</v>
      </c>
      <c r="D89">
        <f>(dry!J89-dry!D89)^2</f>
        <v>3.4987587111795148E-13</v>
      </c>
      <c r="E89">
        <f>(dry!K89-dry!E89)^2</f>
        <v>0</v>
      </c>
      <c r="F89">
        <f>(dry!L89-dry!F89)^2</f>
        <v>0</v>
      </c>
      <c r="G89">
        <f>(dry!M89-dry!G89)^2</f>
        <v>1.4265729012448497E-13</v>
      </c>
      <c r="I89">
        <f>(dry!H89-Q$5)^2</f>
        <v>0</v>
      </c>
      <c r="J89">
        <f>(dry!I89-R$5)^2</f>
        <v>3.2106833065771019</v>
      </c>
      <c r="K89">
        <f>(dry!J89-S$5)^2</f>
        <v>12.397046401183363</v>
      </c>
      <c r="L89">
        <f>(dry!K89-T$5)^2</f>
        <v>4</v>
      </c>
      <c r="M89">
        <f>(dry!L89-U$5)^2</f>
        <v>3.9999077906782889</v>
      </c>
      <c r="N89">
        <f>(dry!M89-V$5)^2</f>
        <v>4.0000096208170648</v>
      </c>
    </row>
    <row r="90" spans="1:14" x14ac:dyDescent="0.2">
      <c r="A90">
        <v>4.2750000000000004</v>
      </c>
      <c r="B90">
        <f>(dry!H90-dry!B90)^2</f>
        <v>0</v>
      </c>
      <c r="C90">
        <f>(dry!I90-dry!C90)^2</f>
        <v>0</v>
      </c>
      <c r="D90">
        <f>(dry!J90-dry!D90)^2</f>
        <v>1.0821386318951678E-12</v>
      </c>
      <c r="E90">
        <f>(dry!K90-dry!E90)^2</f>
        <v>0</v>
      </c>
      <c r="F90">
        <f>(dry!L90-dry!F90)^2</f>
        <v>0</v>
      </c>
      <c r="G90">
        <f>(dry!M90-dry!G90)^2</f>
        <v>4.4124134745925236E-13</v>
      </c>
      <c r="I90">
        <f>(dry!H90-Q$5)^2</f>
        <v>0</v>
      </c>
      <c r="J90">
        <f>(dry!I90-R$5)^2</f>
        <v>3.2106833065771019</v>
      </c>
      <c r="K90">
        <f>(dry!J90-S$5)^2</f>
        <v>12.397046401183363</v>
      </c>
      <c r="L90">
        <f>(dry!K90-T$5)^2</f>
        <v>4</v>
      </c>
      <c r="M90">
        <f>(dry!L90-U$5)^2</f>
        <v>3.9999077906782889</v>
      </c>
      <c r="N90">
        <f>(dry!M90-V$5)^2</f>
        <v>4.0000096208170648</v>
      </c>
    </row>
    <row r="91" spans="1:14" x14ac:dyDescent="0.2">
      <c r="A91">
        <v>4.3250000000000002</v>
      </c>
      <c r="B91">
        <f>(dry!H91-dry!B91)^2</f>
        <v>0</v>
      </c>
      <c r="C91">
        <f>(dry!I91-dry!C91)^2</f>
        <v>0</v>
      </c>
      <c r="D91">
        <f>(dry!J91-dry!D91)^2</f>
        <v>3.2674105365813279E-12</v>
      </c>
      <c r="E91">
        <f>(dry!K91-dry!E91)^2</f>
        <v>0</v>
      </c>
      <c r="F91">
        <f>(dry!L91-dry!F91)^2</f>
        <v>0</v>
      </c>
      <c r="G91">
        <f>(dry!M91-dry!G91)^2</f>
        <v>1.3322699776532468E-12</v>
      </c>
      <c r="I91">
        <f>(dry!H91-Q$5)^2</f>
        <v>0</v>
      </c>
      <c r="J91">
        <f>(dry!I91-R$5)^2</f>
        <v>3.2106833065771019</v>
      </c>
      <c r="K91">
        <f>(dry!J91-S$5)^2</f>
        <v>12.397046401183363</v>
      </c>
      <c r="L91">
        <f>(dry!K91-T$5)^2</f>
        <v>4</v>
      </c>
      <c r="M91">
        <f>(dry!L91-U$5)^2</f>
        <v>3.9999077906782889</v>
      </c>
      <c r="N91">
        <f>(dry!M91-V$5)^2</f>
        <v>4.0000096208170648</v>
      </c>
    </row>
    <row r="92" spans="1:14" x14ac:dyDescent="0.2">
      <c r="A92">
        <v>4.375</v>
      </c>
      <c r="B92">
        <f>(dry!H92-dry!B92)^2</f>
        <v>0</v>
      </c>
      <c r="C92">
        <f>(dry!I92-dry!C92)^2</f>
        <v>0</v>
      </c>
      <c r="D92">
        <f>(dry!J92-dry!D92)^2</f>
        <v>9.6299477433493827E-12</v>
      </c>
      <c r="E92">
        <f>(dry!K92-dry!E92)^2</f>
        <v>0</v>
      </c>
      <c r="F92">
        <f>(dry!L92-dry!F92)^2</f>
        <v>0</v>
      </c>
      <c r="G92">
        <f>(dry!M92-dry!G92)^2</f>
        <v>3.9265800339411895E-12</v>
      </c>
      <c r="I92">
        <f>(dry!H92-Q$5)^2</f>
        <v>0</v>
      </c>
      <c r="J92">
        <f>(dry!I92-R$5)^2</f>
        <v>3.2106833065771019</v>
      </c>
      <c r="K92">
        <f>(dry!J92-S$5)^2</f>
        <v>12.397046401183363</v>
      </c>
      <c r="L92">
        <f>(dry!K92-T$5)^2</f>
        <v>4</v>
      </c>
      <c r="M92">
        <f>(dry!L92-U$5)^2</f>
        <v>3.9999077906782889</v>
      </c>
      <c r="N92">
        <f>(dry!M92-V$5)^2</f>
        <v>4.0000096208170648</v>
      </c>
    </row>
    <row r="93" spans="1:14" x14ac:dyDescent="0.2">
      <c r="A93">
        <v>4.4249999999999998</v>
      </c>
      <c r="B93">
        <f>(dry!H93-dry!B93)^2</f>
        <v>0</v>
      </c>
      <c r="C93">
        <f>(dry!I93-dry!C93)^2</f>
        <v>0</v>
      </c>
      <c r="D93">
        <f>(dry!J93-dry!D93)^2</f>
        <v>2.7700662222484304E-11</v>
      </c>
      <c r="E93">
        <f>(dry!K93-dry!E93)^2</f>
        <v>0</v>
      </c>
      <c r="F93">
        <f>(dry!L93-dry!F93)^2</f>
        <v>0</v>
      </c>
      <c r="G93">
        <f>(dry!M93-dry!G93)^2</f>
        <v>1.1294842208886229E-11</v>
      </c>
      <c r="I93">
        <f>(dry!H93-Q$5)^2</f>
        <v>0</v>
      </c>
      <c r="J93">
        <f>(dry!I93-R$5)^2</f>
        <v>3.2106833065771019</v>
      </c>
      <c r="K93">
        <f>(dry!J93-S$5)^2</f>
        <v>12.397046401183363</v>
      </c>
      <c r="L93">
        <f>(dry!K93-T$5)^2</f>
        <v>4</v>
      </c>
      <c r="M93">
        <f>(dry!L93-U$5)^2</f>
        <v>3.9999077906782889</v>
      </c>
      <c r="N93">
        <f>(dry!M93-V$5)^2</f>
        <v>4.0000096208170648</v>
      </c>
    </row>
    <row r="94" spans="1:14" x14ac:dyDescent="0.2">
      <c r="A94">
        <v>4.4749999999999996</v>
      </c>
      <c r="B94">
        <f>(dry!H94-dry!B94)^2</f>
        <v>0</v>
      </c>
      <c r="C94">
        <f>(dry!I94-dry!C94)^2</f>
        <v>0</v>
      </c>
      <c r="D94">
        <f>(dry!J94-dry!D94)^2</f>
        <v>7.7758526050684084E-11</v>
      </c>
      <c r="E94">
        <f>(dry!K94-dry!E94)^2</f>
        <v>0</v>
      </c>
      <c r="F94">
        <f>(dry!L94-dry!F94)^2</f>
        <v>0</v>
      </c>
      <c r="G94">
        <f>(dry!M94-dry!G94)^2</f>
        <v>3.1705796024596328E-11</v>
      </c>
      <c r="I94">
        <f>(dry!H94-Q$5)^2</f>
        <v>0</v>
      </c>
      <c r="J94">
        <f>(dry!I94-R$5)^2</f>
        <v>3.2106833065771019</v>
      </c>
      <c r="K94">
        <f>(dry!J94-S$5)^2</f>
        <v>12.397046401183363</v>
      </c>
      <c r="L94">
        <f>(dry!K94-T$5)^2</f>
        <v>4</v>
      </c>
      <c r="M94">
        <f>(dry!L94-U$5)^2</f>
        <v>3.9999077906782889</v>
      </c>
      <c r="N94">
        <f>(dry!M94-V$5)^2</f>
        <v>4.0000096208170648</v>
      </c>
    </row>
    <row r="95" spans="1:14" x14ac:dyDescent="0.2">
      <c r="A95">
        <v>4.5250000000000004</v>
      </c>
      <c r="B95">
        <f>(dry!H95-dry!B95)^2</f>
        <v>0</v>
      </c>
      <c r="C95">
        <f>(dry!I95-dry!C95)^2</f>
        <v>0</v>
      </c>
      <c r="D95">
        <f>(dry!J95-dry!D95)^2</f>
        <v>2.1298171289836775E-10</v>
      </c>
      <c r="E95">
        <f>(dry!K95-dry!E95)^2</f>
        <v>0</v>
      </c>
      <c r="F95">
        <f>(dry!L95-dry!F95)^2</f>
        <v>0</v>
      </c>
      <c r="G95">
        <f>(dry!M95-dry!G95)^2</f>
        <v>8.684264272571884E-11</v>
      </c>
      <c r="I95">
        <f>(dry!H95-Q$5)^2</f>
        <v>0</v>
      </c>
      <c r="J95">
        <f>(dry!I95-R$5)^2</f>
        <v>3.2106833065771019</v>
      </c>
      <c r="K95">
        <f>(dry!J95-S$5)^2</f>
        <v>12.397046401183363</v>
      </c>
      <c r="L95">
        <f>(dry!K95-T$5)^2</f>
        <v>4</v>
      </c>
      <c r="M95">
        <f>(dry!L95-U$5)^2</f>
        <v>3.9999077906782889</v>
      </c>
      <c r="N95">
        <f>(dry!M95-V$5)^2</f>
        <v>4.0000096208170648</v>
      </c>
    </row>
    <row r="96" spans="1:14" x14ac:dyDescent="0.2">
      <c r="A96">
        <v>4.5750000000000002</v>
      </c>
      <c r="B96">
        <f>(dry!H96-dry!B96)^2</f>
        <v>0</v>
      </c>
      <c r="C96">
        <f>(dry!I96-dry!C96)^2</f>
        <v>0</v>
      </c>
      <c r="D96">
        <f>(dry!J96-dry!D96)^2</f>
        <v>5.6913728218514022E-10</v>
      </c>
      <c r="E96">
        <f>(dry!K96-dry!E96)^2</f>
        <v>0</v>
      </c>
      <c r="F96">
        <f>(dry!L96-dry!F96)^2</f>
        <v>0</v>
      </c>
      <c r="G96">
        <f>(dry!M96-dry!G96)^2</f>
        <v>2.320637876530077E-10</v>
      </c>
      <c r="I96">
        <f>(dry!H96-Q$5)^2</f>
        <v>0</v>
      </c>
      <c r="J96">
        <f>(dry!I96-R$5)^2</f>
        <v>3.2106833065771019</v>
      </c>
      <c r="K96">
        <f>(dry!J96-S$5)^2</f>
        <v>12.397046401183363</v>
      </c>
      <c r="L96">
        <f>(dry!K96-T$5)^2</f>
        <v>4</v>
      </c>
      <c r="M96">
        <f>(dry!L96-U$5)^2</f>
        <v>3.9999077906782889</v>
      </c>
      <c r="N96">
        <f>(dry!M96-V$5)^2</f>
        <v>4.0000096208170648</v>
      </c>
    </row>
    <row r="97" spans="1:14" x14ac:dyDescent="0.2">
      <c r="A97">
        <v>4.625</v>
      </c>
      <c r="B97">
        <f>(dry!H97-dry!B97)^2</f>
        <v>0</v>
      </c>
      <c r="C97">
        <f>(dry!I97-dry!C97)^2</f>
        <v>0</v>
      </c>
      <c r="D97">
        <f>(dry!J97-dry!D97)^2</f>
        <v>1.483595568653716E-9</v>
      </c>
      <c r="E97">
        <f>(dry!K97-dry!E97)^2</f>
        <v>0</v>
      </c>
      <c r="F97">
        <f>(dry!L97-dry!F97)^2</f>
        <v>0</v>
      </c>
      <c r="G97">
        <f>(dry!M97-dry!G97)^2</f>
        <v>6.0493074972596926E-10</v>
      </c>
      <c r="I97">
        <f>(dry!H97-Q$5)^2</f>
        <v>0</v>
      </c>
      <c r="J97">
        <f>(dry!I97-R$5)^2</f>
        <v>3.2106833065771019</v>
      </c>
      <c r="K97">
        <f>(dry!J97-S$5)^2</f>
        <v>12.397046401183363</v>
      </c>
      <c r="L97">
        <f>(dry!K97-T$5)^2</f>
        <v>4</v>
      </c>
      <c r="M97">
        <f>(dry!L97-U$5)^2</f>
        <v>3.9999077906782889</v>
      </c>
      <c r="N97">
        <f>(dry!M97-V$5)^2</f>
        <v>4.0000096208170648</v>
      </c>
    </row>
    <row r="98" spans="1:14" x14ac:dyDescent="0.2">
      <c r="A98">
        <v>4.6749999999999998</v>
      </c>
      <c r="B98">
        <f>(dry!H98-dry!B98)^2</f>
        <v>0</v>
      </c>
      <c r="C98">
        <f>(dry!I98-dry!C98)^2</f>
        <v>0</v>
      </c>
      <c r="D98">
        <f>(dry!J98-dry!D98)^2</f>
        <v>3.7720782230646864E-9</v>
      </c>
      <c r="E98">
        <f>(dry!K98-dry!E98)^2</f>
        <v>0</v>
      </c>
      <c r="F98">
        <f>(dry!L98-dry!F98)^2</f>
        <v>0</v>
      </c>
      <c r="G98">
        <f>(dry!M98-dry!G98)^2</f>
        <v>1.5380507396362712E-9</v>
      </c>
      <c r="I98">
        <f>(dry!H98-Q$5)^2</f>
        <v>0</v>
      </c>
      <c r="J98">
        <f>(dry!I98-R$5)^2</f>
        <v>3.2106833065771019</v>
      </c>
      <c r="K98">
        <f>(dry!J98-S$5)^2</f>
        <v>12.397046401183363</v>
      </c>
      <c r="L98">
        <f>(dry!K98-T$5)^2</f>
        <v>4</v>
      </c>
      <c r="M98">
        <f>(dry!L98-U$5)^2</f>
        <v>3.9999077906782889</v>
      </c>
      <c r="N98">
        <f>(dry!M98-V$5)^2</f>
        <v>4.0000096208170648</v>
      </c>
    </row>
    <row r="99" spans="1:14" x14ac:dyDescent="0.2">
      <c r="A99">
        <v>4.7249999999999996</v>
      </c>
      <c r="B99">
        <f>(dry!H99-dry!B99)^2</f>
        <v>0</v>
      </c>
      <c r="C99">
        <f>(dry!I99-dry!C99)^2</f>
        <v>0</v>
      </c>
      <c r="D99">
        <f>(dry!J99-dry!D99)^2</f>
        <v>9.3530933339123233E-9</v>
      </c>
      <c r="E99">
        <f>(dry!K99-dry!E99)^2</f>
        <v>0</v>
      </c>
      <c r="F99">
        <f>(dry!L99-dry!F99)^2</f>
        <v>0</v>
      </c>
      <c r="G99">
        <f>(dry!M99-dry!G99)^2</f>
        <v>3.8136812600929348E-9</v>
      </c>
      <c r="I99">
        <f>(dry!H99-Q$5)^2</f>
        <v>0</v>
      </c>
      <c r="J99">
        <f>(dry!I99-R$5)^2</f>
        <v>3.2106833065771019</v>
      </c>
      <c r="K99">
        <f>(dry!J99-S$5)^2</f>
        <v>12.397046401183363</v>
      </c>
      <c r="L99">
        <f>(dry!K99-T$5)^2</f>
        <v>4</v>
      </c>
      <c r="M99">
        <f>(dry!L99-U$5)^2</f>
        <v>3.9999077906782889</v>
      </c>
      <c r="N99">
        <f>(dry!M99-V$5)^2</f>
        <v>4.0000096208170648</v>
      </c>
    </row>
    <row r="100" spans="1:14" x14ac:dyDescent="0.2">
      <c r="A100">
        <v>4.7750000000000004</v>
      </c>
      <c r="B100">
        <f>(dry!H100-dry!B100)^2</f>
        <v>0</v>
      </c>
      <c r="C100">
        <f>(dry!I100-dry!C100)^2</f>
        <v>0</v>
      </c>
      <c r="D100">
        <f>(dry!J100-dry!D100)^2</f>
        <v>2.2614253911059219E-8</v>
      </c>
      <c r="E100">
        <f>(dry!K100-dry!E100)^2</f>
        <v>0</v>
      </c>
      <c r="F100">
        <f>(dry!L100-dry!F100)^2</f>
        <v>0</v>
      </c>
      <c r="G100">
        <f>(dry!M100-dry!G100)^2</f>
        <v>9.2208371145283783E-9</v>
      </c>
      <c r="I100">
        <f>(dry!H100-Q$5)^2</f>
        <v>0</v>
      </c>
      <c r="J100">
        <f>(dry!I100-R$5)^2</f>
        <v>3.2106833065771019</v>
      </c>
      <c r="K100">
        <f>(dry!J100-S$5)^2</f>
        <v>12.397046401183363</v>
      </c>
      <c r="L100">
        <f>(dry!K100-T$5)^2</f>
        <v>4</v>
      </c>
      <c r="M100">
        <f>(dry!L100-U$5)^2</f>
        <v>3.9999077906782889</v>
      </c>
      <c r="N100">
        <f>(dry!M100-V$5)^2</f>
        <v>4.0000096208170648</v>
      </c>
    </row>
    <row r="101" spans="1:14" x14ac:dyDescent="0.2">
      <c r="A101">
        <v>4.8250000000000002</v>
      </c>
      <c r="B101">
        <f>(dry!H101-dry!B101)^2</f>
        <v>0</v>
      </c>
      <c r="C101">
        <f>(dry!I101-dry!C101)^2</f>
        <v>0</v>
      </c>
      <c r="D101">
        <f>(dry!J101-dry!D101)^2</f>
        <v>5.3309610911279186E-8</v>
      </c>
      <c r="E101">
        <f>(dry!K101-dry!E101)^2</f>
        <v>0</v>
      </c>
      <c r="F101">
        <f>(dry!L101-dry!F101)^2</f>
        <v>0</v>
      </c>
      <c r="G101">
        <f>(dry!M101-dry!G101)^2</f>
        <v>2.1736613332899162E-8</v>
      </c>
      <c r="I101">
        <f>(dry!H101-Q$5)^2</f>
        <v>0</v>
      </c>
      <c r="J101">
        <f>(dry!I101-R$5)^2</f>
        <v>3.2106833065771019</v>
      </c>
      <c r="K101">
        <f>(dry!J101-S$5)^2</f>
        <v>12.397046401183363</v>
      </c>
      <c r="L101">
        <f>(dry!K101-T$5)^2</f>
        <v>4</v>
      </c>
      <c r="M101">
        <f>(dry!L101-U$5)^2</f>
        <v>3.9999077906782889</v>
      </c>
      <c r="N101">
        <f>(dry!M101-V$5)^2</f>
        <v>4.0000096208170648</v>
      </c>
    </row>
    <row r="102" spans="1:14" x14ac:dyDescent="0.2">
      <c r="A102">
        <v>4.875</v>
      </c>
      <c r="B102">
        <f>(dry!H102-dry!B102)^2</f>
        <v>0</v>
      </c>
      <c r="C102">
        <f>(dry!I102-dry!C102)^2</f>
        <v>0</v>
      </c>
      <c r="D102">
        <f>(dry!J102-dry!D102)^2</f>
        <v>1.2250969373506488E-7</v>
      </c>
      <c r="E102">
        <f>(dry!K102-dry!E102)^2</f>
        <v>0</v>
      </c>
      <c r="F102">
        <f>(dry!L102-dry!F102)^2</f>
        <v>0</v>
      </c>
      <c r="G102">
        <f>(dry!M102-dry!G102)^2</f>
        <v>4.9952151660109162E-8</v>
      </c>
      <c r="I102">
        <f>(dry!H102-Q$5)^2</f>
        <v>0</v>
      </c>
      <c r="J102">
        <f>(dry!I102-R$5)^2</f>
        <v>3.2106833065771019</v>
      </c>
      <c r="K102">
        <f>(dry!J102-S$5)^2</f>
        <v>12.397046401183363</v>
      </c>
      <c r="L102">
        <f>(dry!K102-T$5)^2</f>
        <v>4</v>
      </c>
      <c r="M102">
        <f>(dry!L102-U$5)^2</f>
        <v>3.9999077906782889</v>
      </c>
      <c r="N102">
        <f>(dry!M102-V$5)^2</f>
        <v>4.0000096208170648</v>
      </c>
    </row>
    <row r="103" spans="1:14" x14ac:dyDescent="0.2">
      <c r="A103">
        <v>4.9249999999999998</v>
      </c>
      <c r="B103">
        <f>(dry!H103-dry!B103)^2</f>
        <v>0</v>
      </c>
      <c r="C103">
        <f>(dry!I103-dry!C103)^2</f>
        <v>0</v>
      </c>
      <c r="D103">
        <f>(dry!J103-dry!D103)^2</f>
        <v>2.7442593617450968E-7</v>
      </c>
      <c r="E103">
        <f>(dry!K103-dry!E103)^2</f>
        <v>0</v>
      </c>
      <c r="F103">
        <f>(dry!L103-dry!F103)^2</f>
        <v>0</v>
      </c>
      <c r="G103">
        <f>(dry!M103-dry!G103)^2</f>
        <v>1.1189354150426617E-7</v>
      </c>
      <c r="I103">
        <f>(dry!H103-Q$5)^2</f>
        <v>0</v>
      </c>
      <c r="J103">
        <f>(dry!I103-R$5)^2</f>
        <v>3.2106833065771019</v>
      </c>
      <c r="K103">
        <f>(dry!J103-S$5)^2</f>
        <v>12.397046401183363</v>
      </c>
      <c r="L103">
        <f>(dry!K103-T$5)^2</f>
        <v>4</v>
      </c>
      <c r="M103">
        <f>(dry!L103-U$5)^2</f>
        <v>3.9999077906782889</v>
      </c>
      <c r="N103">
        <f>(dry!M103-V$5)^2</f>
        <v>4.0000096208170648</v>
      </c>
    </row>
    <row r="104" spans="1:14" x14ac:dyDescent="0.2">
      <c r="A104">
        <v>4.9749999999999996</v>
      </c>
      <c r="B104">
        <f>(dry!H104-dry!B104)^2</f>
        <v>0</v>
      </c>
      <c r="C104">
        <f>(dry!I104-dry!C104)^2</f>
        <v>0</v>
      </c>
      <c r="D104">
        <f>(dry!J104-dry!D104)^2</f>
        <v>5.9913076675630335E-7</v>
      </c>
      <c r="E104">
        <f>(dry!K104-dry!E104)^2</f>
        <v>0</v>
      </c>
      <c r="F104">
        <f>(dry!L104-dry!F104)^2</f>
        <v>0</v>
      </c>
      <c r="G104">
        <f>(dry!M104-dry!G104)^2</f>
        <v>2.4428441674701799E-7</v>
      </c>
      <c r="I104">
        <f>(dry!H104-Q$5)^2</f>
        <v>0</v>
      </c>
      <c r="J104">
        <f>(dry!I104-R$5)^2</f>
        <v>3.2106833065771019</v>
      </c>
      <c r="K104">
        <f>(dry!J104-S$5)^2</f>
        <v>12.397046401183363</v>
      </c>
      <c r="L104">
        <f>(dry!K104-T$5)^2</f>
        <v>4</v>
      </c>
      <c r="M104">
        <f>(dry!L104-U$5)^2</f>
        <v>3.9999077906782889</v>
      </c>
      <c r="N104">
        <f>(dry!M104-V$5)^2</f>
        <v>4.0000096208170648</v>
      </c>
    </row>
    <row r="105" spans="1:14" x14ac:dyDescent="0.2">
      <c r="A105">
        <v>5.0250000000000004</v>
      </c>
      <c r="B105">
        <f>(dry!H105-dry!B105)^2</f>
        <v>0</v>
      </c>
      <c r="C105">
        <f>(dry!I105-dry!C105)^2</f>
        <v>0</v>
      </c>
      <c r="D105">
        <f>(dry!J105-dry!D105)^2</f>
        <v>1.2747278210138834E-6</v>
      </c>
      <c r="E105">
        <f>(dry!K105-dry!E105)^2</f>
        <v>0</v>
      </c>
      <c r="F105">
        <f>(dry!L105-dry!F105)^2</f>
        <v>0</v>
      </c>
      <c r="G105">
        <f>(dry!M105-dry!G105)^2</f>
        <v>5.1973653234928276E-7</v>
      </c>
      <c r="I105">
        <f>(dry!H105-Q$5)^2</f>
        <v>0</v>
      </c>
      <c r="J105">
        <f>(dry!I105-R$5)^2</f>
        <v>3.2106833065771019</v>
      </c>
      <c r="K105">
        <f>(dry!J105-S$5)^2</f>
        <v>12.397046401183363</v>
      </c>
      <c r="L105">
        <f>(dry!K105-T$5)^2</f>
        <v>4</v>
      </c>
      <c r="M105">
        <f>(dry!L105-U$5)^2</f>
        <v>3.9999077906782889</v>
      </c>
      <c r="N105">
        <f>(dry!M105-V$5)^2</f>
        <v>4.0000096208170648</v>
      </c>
    </row>
    <row r="106" spans="1:14" x14ac:dyDescent="0.2">
      <c r="A106">
        <v>5.0750000000000002</v>
      </c>
      <c r="B106">
        <f>(dry!H106-dry!B106)^2</f>
        <v>0</v>
      </c>
      <c r="C106">
        <f>(dry!I106-dry!C106)^2</f>
        <v>0</v>
      </c>
      <c r="D106">
        <f>(dry!J106-dry!D106)^2</f>
        <v>2.6428828731963352E-6</v>
      </c>
      <c r="E106">
        <f>(dry!K106-dry!E106)^2</f>
        <v>0</v>
      </c>
      <c r="F106">
        <f>(dry!L106-dry!F106)^2</f>
        <v>0</v>
      </c>
      <c r="G106">
        <f>(dry!M106-dry!G106)^2</f>
        <v>1.0775358026753636E-6</v>
      </c>
      <c r="I106">
        <f>(dry!H106-Q$5)^2</f>
        <v>0</v>
      </c>
      <c r="J106">
        <f>(dry!I106-R$5)^2</f>
        <v>3.2106833065771019</v>
      </c>
      <c r="K106">
        <f>(dry!J106-S$5)^2</f>
        <v>12.397046401183363</v>
      </c>
      <c r="L106">
        <f>(dry!K106-T$5)^2</f>
        <v>4</v>
      </c>
      <c r="M106">
        <f>(dry!L106-U$5)^2</f>
        <v>3.9999077906782889</v>
      </c>
      <c r="N106">
        <f>(dry!M106-V$5)^2</f>
        <v>4.0000096208170648</v>
      </c>
    </row>
    <row r="107" spans="1:14" x14ac:dyDescent="0.2">
      <c r="A107">
        <v>5.125</v>
      </c>
      <c r="B107">
        <f>(dry!H107-dry!B107)^2</f>
        <v>0</v>
      </c>
      <c r="C107">
        <f>(dry!I107-dry!C107)^2</f>
        <v>0</v>
      </c>
      <c r="D107">
        <f>(dry!J107-dry!D107)^2</f>
        <v>5.339225508793737E-6</v>
      </c>
      <c r="E107">
        <f>(dry!K107-dry!E107)^2</f>
        <v>0</v>
      </c>
      <c r="F107">
        <f>(dry!L107-dry!F107)^2</f>
        <v>0</v>
      </c>
      <c r="G107">
        <f>(dry!M107-dry!G107)^2</f>
        <v>2.1767830585646108E-6</v>
      </c>
      <c r="I107">
        <f>(dry!H107-Q$5)^2</f>
        <v>0</v>
      </c>
      <c r="J107">
        <f>(dry!I107-R$5)^2</f>
        <v>3.2106833065771019</v>
      </c>
      <c r="K107">
        <f>(dry!J107-S$5)^2</f>
        <v>12.397046401183363</v>
      </c>
      <c r="L107">
        <f>(dry!K107-T$5)^2</f>
        <v>4</v>
      </c>
      <c r="M107">
        <f>(dry!L107-U$5)^2</f>
        <v>3.9999077906782889</v>
      </c>
      <c r="N107">
        <f>(dry!M107-V$5)^2</f>
        <v>4.0000096208170648</v>
      </c>
    </row>
    <row r="108" spans="1:14" x14ac:dyDescent="0.2">
      <c r="A108">
        <v>5.1749999999999998</v>
      </c>
      <c r="B108">
        <f>(dry!H108-dry!B108)^2</f>
        <v>0</v>
      </c>
      <c r="C108">
        <f>(dry!I108-dry!C108)^2</f>
        <v>0</v>
      </c>
      <c r="D108">
        <f>(dry!J108-dry!D108)^2</f>
        <v>1.0510095122809441E-5</v>
      </c>
      <c r="E108">
        <f>(dry!K108-dry!E108)^2</f>
        <v>0</v>
      </c>
      <c r="F108">
        <f>(dry!L108-dry!F108)^2</f>
        <v>0</v>
      </c>
      <c r="G108">
        <f>(dry!M108-dry!G108)^2</f>
        <v>4.2846960246281891E-6</v>
      </c>
      <c r="I108">
        <f>(dry!H108-Q$5)^2</f>
        <v>0</v>
      </c>
      <c r="J108">
        <f>(dry!I108-R$5)^2</f>
        <v>3.2106833065771019</v>
      </c>
      <c r="K108">
        <f>(dry!J108-S$5)^2</f>
        <v>12.397046401183363</v>
      </c>
      <c r="L108">
        <f>(dry!K108-T$5)^2</f>
        <v>4</v>
      </c>
      <c r="M108">
        <f>(dry!L108-U$5)^2</f>
        <v>3.9999077906782889</v>
      </c>
      <c r="N108">
        <f>(dry!M108-V$5)^2</f>
        <v>4.0000096208170648</v>
      </c>
    </row>
    <row r="109" spans="1:14" x14ac:dyDescent="0.2">
      <c r="A109">
        <v>5.2249999999999996</v>
      </c>
      <c r="B109">
        <f>(dry!H109-dry!B109)^2</f>
        <v>0</v>
      </c>
      <c r="C109">
        <f>(dry!I109-dry!C109)^2</f>
        <v>0</v>
      </c>
      <c r="D109">
        <f>(dry!J109-dry!D109)^2</f>
        <v>2.0158917107814434E-5</v>
      </c>
      <c r="E109">
        <f>(dry!K109-dry!E109)^2</f>
        <v>0</v>
      </c>
      <c r="F109">
        <f>(dry!L109-dry!F109)^2</f>
        <v>0</v>
      </c>
      <c r="G109">
        <f>(dry!M109-dry!G109)^2</f>
        <v>8.2176641052809547E-6</v>
      </c>
      <c r="I109">
        <f>(dry!H109-Q$5)^2</f>
        <v>0</v>
      </c>
      <c r="J109">
        <f>(dry!I109-R$5)^2</f>
        <v>3.2106833065771019</v>
      </c>
      <c r="K109">
        <f>(dry!J109-S$5)^2</f>
        <v>12.397046401183363</v>
      </c>
      <c r="L109">
        <f>(dry!K109-T$5)^2</f>
        <v>4</v>
      </c>
      <c r="M109">
        <f>(dry!L109-U$5)^2</f>
        <v>3.9999077906782889</v>
      </c>
      <c r="N109">
        <f>(dry!M109-V$5)^2</f>
        <v>4.0000096208170648</v>
      </c>
    </row>
    <row r="110" spans="1:14" x14ac:dyDescent="0.2">
      <c r="A110">
        <v>5.2750000000000004</v>
      </c>
      <c r="B110">
        <f>(dry!H110-dry!B110)^2</f>
        <v>0</v>
      </c>
      <c r="C110">
        <f>(dry!I110-dry!C110)^2</f>
        <v>0</v>
      </c>
      <c r="D110">
        <f>(dry!J110-dry!D110)^2</f>
        <v>3.7677618710213818E-5</v>
      </c>
      <c r="E110">
        <f>(dry!K110-dry!E110)^2</f>
        <v>0</v>
      </c>
      <c r="F110">
        <f>(dry!L110-dry!F110)^2</f>
        <v>0</v>
      </c>
      <c r="G110">
        <f>(dry!M110-dry!G110)^2</f>
        <v>1.5357525539272699E-5</v>
      </c>
      <c r="I110">
        <f>(dry!H110-Q$5)^2</f>
        <v>0</v>
      </c>
      <c r="J110">
        <f>(dry!I110-R$5)^2</f>
        <v>3.2106833065771019</v>
      </c>
      <c r="K110">
        <f>(dry!J110-S$5)^2</f>
        <v>12.397046401183363</v>
      </c>
      <c r="L110">
        <f>(dry!K110-T$5)^2</f>
        <v>4</v>
      </c>
      <c r="M110">
        <f>(dry!L110-U$5)^2</f>
        <v>3.9999077906782889</v>
      </c>
      <c r="N110">
        <f>(dry!M110-V$5)^2</f>
        <v>4.0000096208170648</v>
      </c>
    </row>
    <row r="111" spans="1:14" x14ac:dyDescent="0.2">
      <c r="A111">
        <v>5.3250000000000002</v>
      </c>
      <c r="B111">
        <f>(dry!H111-dry!B111)^2</f>
        <v>0</v>
      </c>
      <c r="C111">
        <f>(dry!I111-dry!C111)^2</f>
        <v>0</v>
      </c>
      <c r="D111">
        <f>(dry!J111-dry!D111)^2</f>
        <v>6.8628075882089506E-5</v>
      </c>
      <c r="E111">
        <f>(dry!K111-dry!E111)^2</f>
        <v>0</v>
      </c>
      <c r="F111">
        <f>(dry!L111-dry!F111)^2</f>
        <v>0</v>
      </c>
      <c r="G111">
        <f>(dry!M111-dry!G111)^2</f>
        <v>2.7969327403299861E-5</v>
      </c>
      <c r="I111">
        <f>(dry!H111-Q$5)^2</f>
        <v>0</v>
      </c>
      <c r="J111">
        <f>(dry!I111-R$5)^2</f>
        <v>3.2106833065771019</v>
      </c>
      <c r="K111">
        <f>(dry!J111-S$5)^2</f>
        <v>12.397046401183363</v>
      </c>
      <c r="L111">
        <f>(dry!K111-T$5)^2</f>
        <v>4</v>
      </c>
      <c r="M111">
        <f>(dry!L111-U$5)^2</f>
        <v>3.9999077906782889</v>
      </c>
      <c r="N111">
        <f>(dry!M111-V$5)^2</f>
        <v>4.0000096208170648</v>
      </c>
    </row>
    <row r="112" spans="1:14" x14ac:dyDescent="0.2">
      <c r="A112">
        <v>5.375</v>
      </c>
      <c r="B112">
        <f>(dry!H112-dry!B112)^2</f>
        <v>0</v>
      </c>
      <c r="C112">
        <f>(dry!I112-dry!C112)^2</f>
        <v>0</v>
      </c>
      <c r="D112">
        <f>(dry!J112-dry!D112)^2</f>
        <v>1.2184147095617085E-4</v>
      </c>
      <c r="E112">
        <f>(dry!K112-dry!E112)^2</f>
        <v>0</v>
      </c>
      <c r="F112">
        <f>(dry!L112-dry!F112)^2</f>
        <v>0</v>
      </c>
      <c r="G112">
        <f>(dry!M112-dry!G112)^2</f>
        <v>4.9647802122116342E-5</v>
      </c>
      <c r="I112">
        <f>(dry!H112-Q$5)^2</f>
        <v>0</v>
      </c>
      <c r="J112">
        <f>(dry!I112-R$5)^2</f>
        <v>3.2106833065771019</v>
      </c>
      <c r="K112">
        <f>(dry!J112-S$5)^2</f>
        <v>12.397046401183363</v>
      </c>
      <c r="L112">
        <f>(dry!K112-T$5)^2</f>
        <v>4</v>
      </c>
      <c r="M112">
        <f>(dry!L112-U$5)^2</f>
        <v>3.9999077906782889</v>
      </c>
      <c r="N112">
        <f>(dry!M112-V$5)^2</f>
        <v>4.0000096208170648</v>
      </c>
    </row>
    <row r="113" spans="1:14" x14ac:dyDescent="0.2">
      <c r="A113">
        <v>5.4249999999999998</v>
      </c>
      <c r="B113">
        <f>(dry!H113-dry!B113)^2</f>
        <v>0</v>
      </c>
      <c r="C113">
        <f>(dry!I113-dry!C113)^2</f>
        <v>0</v>
      </c>
      <c r="D113">
        <f>(dry!J113-dry!D113)^2</f>
        <v>2.1089474958376836E-4</v>
      </c>
      <c r="E113">
        <f>(dry!K113-dry!E113)^2</f>
        <v>0</v>
      </c>
      <c r="F113">
        <f>(dry!L113-dry!F113)^2</f>
        <v>0</v>
      </c>
      <c r="G113">
        <f>(dry!M113-dry!G113)^2</f>
        <v>8.5915929878103913E-5</v>
      </c>
      <c r="I113">
        <f>(dry!H113-Q$5)^2</f>
        <v>0</v>
      </c>
      <c r="J113">
        <f>(dry!I113-R$5)^2</f>
        <v>3.2106833065771019</v>
      </c>
      <c r="K113">
        <f>(dry!J113-S$5)^2</f>
        <v>12.397046401183363</v>
      </c>
      <c r="L113">
        <f>(dry!K113-T$5)^2</f>
        <v>4</v>
      </c>
      <c r="M113">
        <f>(dry!L113-U$5)^2</f>
        <v>3.9999077906782889</v>
      </c>
      <c r="N113">
        <f>(dry!M113-V$5)^2</f>
        <v>4.0000096208170648</v>
      </c>
    </row>
    <row r="114" spans="1:14" x14ac:dyDescent="0.2">
      <c r="A114">
        <v>5.4749999999999996</v>
      </c>
      <c r="B114">
        <f>(dry!H114-dry!B114)^2</f>
        <v>0</v>
      </c>
      <c r="C114">
        <f>(dry!I114-dry!C114)^2</f>
        <v>0</v>
      </c>
      <c r="D114">
        <f>(dry!J114-dry!D114)^2</f>
        <v>3.5599870792639166E-4</v>
      </c>
      <c r="E114">
        <f>(dry!K114-dry!E114)^2</f>
        <v>0</v>
      </c>
      <c r="F114">
        <f>(dry!L114-dry!F114)^2</f>
        <v>0</v>
      </c>
      <c r="G114">
        <f>(dry!M114-dry!G114)^2</f>
        <v>1.4498843214073306E-4</v>
      </c>
      <c r="I114">
        <f>(dry!H114-Q$5)^2</f>
        <v>0</v>
      </c>
      <c r="J114">
        <f>(dry!I114-R$5)^2</f>
        <v>3.2106833065771019</v>
      </c>
      <c r="K114">
        <f>(dry!J114-S$5)^2</f>
        <v>12.397046401183363</v>
      </c>
      <c r="L114">
        <f>(dry!K114-T$5)^2</f>
        <v>4</v>
      </c>
      <c r="M114">
        <f>(dry!L114-U$5)^2</f>
        <v>3.9999077906782889</v>
      </c>
      <c r="N114">
        <f>(dry!M114-V$5)^2</f>
        <v>4.0000096208170648</v>
      </c>
    </row>
    <row r="115" spans="1:14" x14ac:dyDescent="0.2">
      <c r="A115">
        <v>5.5250000000000004</v>
      </c>
      <c r="B115">
        <f>(dry!H115-dry!B115)^2</f>
        <v>0</v>
      </c>
      <c r="C115">
        <f>(dry!I115-dry!C115)^2</f>
        <v>0</v>
      </c>
      <c r="D115">
        <f>(dry!J115-dry!D115)^2</f>
        <v>5.8628950092639675E-4</v>
      </c>
      <c r="E115">
        <f>(dry!K115-dry!E115)^2</f>
        <v>0</v>
      </c>
      <c r="F115">
        <f>(dry!L115-dry!F115)^2</f>
        <v>0</v>
      </c>
      <c r="G115">
        <f>(dry!M115-dry!G115)^2</f>
        <v>2.3869500680880263E-4</v>
      </c>
      <c r="I115">
        <f>(dry!H115-Q$5)^2</f>
        <v>0</v>
      </c>
      <c r="J115">
        <f>(dry!I115-R$5)^2</f>
        <v>3.2106833065771019</v>
      </c>
      <c r="K115">
        <f>(dry!J115-S$5)^2</f>
        <v>12.397046401183363</v>
      </c>
      <c r="L115">
        <f>(dry!K115-T$5)^2</f>
        <v>4</v>
      </c>
      <c r="M115">
        <f>(dry!L115-U$5)^2</f>
        <v>3.9999077906782889</v>
      </c>
      <c r="N115">
        <f>(dry!M115-V$5)^2</f>
        <v>4.0000096208170648</v>
      </c>
    </row>
    <row r="116" spans="1:14" x14ac:dyDescent="0.2">
      <c r="A116">
        <v>5.5750000000000002</v>
      </c>
      <c r="B116">
        <f>(dry!H116-dry!B116)^2</f>
        <v>0</v>
      </c>
      <c r="C116">
        <f>(dry!I116-dry!C116)^2</f>
        <v>0</v>
      </c>
      <c r="D116">
        <f>(dry!J116-dry!D116)^2</f>
        <v>9.4245650183915491E-4</v>
      </c>
      <c r="E116">
        <f>(dry!K116-dry!E116)^2</f>
        <v>0</v>
      </c>
      <c r="F116">
        <f>(dry!L116-dry!F116)^2</f>
        <v>0</v>
      </c>
      <c r="G116">
        <f>(dry!M116-dry!G116)^2</f>
        <v>3.8353341086215845E-4</v>
      </c>
      <c r="I116">
        <f>(dry!H116-Q$5)^2</f>
        <v>0</v>
      </c>
      <c r="J116">
        <f>(dry!I116-R$5)^2</f>
        <v>3.2106833065771019</v>
      </c>
      <c r="K116">
        <f>(dry!J116-S$5)^2</f>
        <v>12.397046401183363</v>
      </c>
      <c r="L116">
        <f>(dry!K116-T$5)^2</f>
        <v>4</v>
      </c>
      <c r="M116">
        <f>(dry!L116-U$5)^2</f>
        <v>3.9999077906782889</v>
      </c>
      <c r="N116">
        <f>(dry!M116-V$5)^2</f>
        <v>4.0000096208170648</v>
      </c>
    </row>
    <row r="117" spans="1:14" x14ac:dyDescent="0.2">
      <c r="A117">
        <v>5.625</v>
      </c>
      <c r="B117">
        <f>(dry!H117-dry!B117)^2</f>
        <v>0</v>
      </c>
      <c r="C117">
        <f>(dry!I117-dry!C117)^2</f>
        <v>0</v>
      </c>
      <c r="D117">
        <f>(dry!J117-dry!D117)^2</f>
        <v>1.4795715808909764E-3</v>
      </c>
      <c r="E117">
        <f>(dry!K117-dry!E117)^2</f>
        <v>0</v>
      </c>
      <c r="F117">
        <f>(dry!L117-dry!F117)^2</f>
        <v>0</v>
      </c>
      <c r="G117">
        <f>(dry!M117-dry!G117)^2</f>
        <v>6.0179414831841983E-4</v>
      </c>
      <c r="I117">
        <f>(dry!H117-Q$5)^2</f>
        <v>0</v>
      </c>
      <c r="J117">
        <f>(dry!I117-R$5)^2</f>
        <v>3.2106833065771019</v>
      </c>
      <c r="K117">
        <f>(dry!J117-S$5)^2</f>
        <v>12.397046401183363</v>
      </c>
      <c r="L117">
        <f>(dry!K117-T$5)^2</f>
        <v>4</v>
      </c>
      <c r="M117">
        <f>(dry!L117-U$5)^2</f>
        <v>3.9999077906782889</v>
      </c>
      <c r="N117">
        <f>(dry!M117-V$5)^2</f>
        <v>4.0000096208170648</v>
      </c>
    </row>
    <row r="118" spans="1:14" x14ac:dyDescent="0.2">
      <c r="A118">
        <v>5.6749999999999998</v>
      </c>
      <c r="B118">
        <f>(dry!H118-dry!B118)^2</f>
        <v>0</v>
      </c>
      <c r="C118">
        <f>(dry!I118-dry!C118)^2</f>
        <v>6.4788283329148219E-31</v>
      </c>
      <c r="D118">
        <f>(dry!J118-dry!D118)^2</f>
        <v>2.2699198608872291E-3</v>
      </c>
      <c r="E118">
        <f>(dry!K118-dry!E118)^2</f>
        <v>0</v>
      </c>
      <c r="F118">
        <f>(dry!L118-dry!F118)^2</f>
        <v>0</v>
      </c>
      <c r="G118">
        <f>(dry!M118-dry!G118)^2</f>
        <v>9.2267157738457723E-4</v>
      </c>
      <c r="I118">
        <f>(dry!H118-Q$5)^2</f>
        <v>0</v>
      </c>
      <c r="J118">
        <f>(dry!I118-R$5)^2</f>
        <v>3.2106833065771019</v>
      </c>
      <c r="K118">
        <f>(dry!J118-S$5)^2</f>
        <v>12.397046401183363</v>
      </c>
      <c r="L118">
        <f>(dry!K118-T$5)^2</f>
        <v>4</v>
      </c>
      <c r="M118">
        <f>(dry!L118-U$5)^2</f>
        <v>3.9999077906782889</v>
      </c>
      <c r="N118">
        <f>(dry!M118-V$5)^2</f>
        <v>4.0000096208170648</v>
      </c>
    </row>
    <row r="119" spans="1:14" x14ac:dyDescent="0.2">
      <c r="A119">
        <v>5.7249999999999996</v>
      </c>
      <c r="B119">
        <f>(dry!H119-dry!B119)^2</f>
        <v>0</v>
      </c>
      <c r="C119">
        <f>(dry!I119-dry!C119)^2</f>
        <v>1.1093356479700657E-29</v>
      </c>
      <c r="D119">
        <f>(dry!J119-dry!D119)^2</f>
        <v>3.4055841834055383E-3</v>
      </c>
      <c r="E119">
        <f>(dry!K119-dry!E119)^2</f>
        <v>0</v>
      </c>
      <c r="F119">
        <f>(dry!L119-dry!F119)^2</f>
        <v>0</v>
      </c>
      <c r="G119">
        <f>(dry!M119-dry!G119)^2</f>
        <v>1.3832567453818342E-3</v>
      </c>
      <c r="I119">
        <f>(dry!H119-Q$5)^2</f>
        <v>0</v>
      </c>
      <c r="J119">
        <f>(dry!I119-R$5)^2</f>
        <v>3.2106833065771019</v>
      </c>
      <c r="K119">
        <f>(dry!J119-S$5)^2</f>
        <v>12.397046401183363</v>
      </c>
      <c r="L119">
        <f>(dry!K119-T$5)^2</f>
        <v>4</v>
      </c>
      <c r="M119">
        <f>(dry!L119-U$5)^2</f>
        <v>3.9999077906782889</v>
      </c>
      <c r="N119">
        <f>(dry!M119-V$5)^2</f>
        <v>4.0000096208170648</v>
      </c>
    </row>
    <row r="120" spans="1:14" x14ac:dyDescent="0.2">
      <c r="A120">
        <v>5.7750000000000004</v>
      </c>
      <c r="B120">
        <f>(dry!H120-dry!B120)^2</f>
        <v>0</v>
      </c>
      <c r="C120">
        <f>(dry!I120-dry!C120)^2</f>
        <v>1.3140157787471218E-28</v>
      </c>
      <c r="D120">
        <f>(dry!J120-dry!D120)^2</f>
        <v>5.0005180007326924E-3</v>
      </c>
      <c r="E120">
        <f>(dry!K120-dry!E120)^2</f>
        <v>0</v>
      </c>
      <c r="F120">
        <f>(dry!L120-dry!F120)^2</f>
        <v>0</v>
      </c>
      <c r="G120">
        <f>(dry!M120-dry!G120)^2</f>
        <v>2.0293007873303332E-3</v>
      </c>
      <c r="I120">
        <f>(dry!H120-Q$5)^2</f>
        <v>0</v>
      </c>
      <c r="J120">
        <f>(dry!I120-R$5)^2</f>
        <v>3.2106833065771019</v>
      </c>
      <c r="K120">
        <f>(dry!J120-S$5)^2</f>
        <v>12.397046401183363</v>
      </c>
      <c r="L120">
        <f>(dry!K120-T$5)^2</f>
        <v>4</v>
      </c>
      <c r="M120">
        <f>(dry!L120-U$5)^2</f>
        <v>3.9999077906782889</v>
      </c>
      <c r="N120">
        <f>(dry!M120-V$5)^2</f>
        <v>4.0000096208170648</v>
      </c>
    </row>
    <row r="121" spans="1:14" x14ac:dyDescent="0.2">
      <c r="A121">
        <v>5.8250000000000002</v>
      </c>
      <c r="B121">
        <f>(dry!H121-dry!B121)^2</f>
        <v>0</v>
      </c>
      <c r="C121">
        <f>(dry!I121-dry!C121)^2</f>
        <v>1.3729761980568398E-27</v>
      </c>
      <c r="D121">
        <f>(dry!J121-dry!D121)^2</f>
        <v>7.1918621282391886E-3</v>
      </c>
      <c r="E121">
        <f>(dry!K121-dry!E121)^2</f>
        <v>0</v>
      </c>
      <c r="F121">
        <f>(dry!L121-dry!F121)^2</f>
        <v>0</v>
      </c>
      <c r="G121">
        <f>(dry!M121-dry!G121)^2</f>
        <v>2.9156476012474788E-3</v>
      </c>
      <c r="I121">
        <f>(dry!H121-Q$5)^2</f>
        <v>0</v>
      </c>
      <c r="J121">
        <f>(dry!I121-R$5)^2</f>
        <v>3.2106833065771019</v>
      </c>
      <c r="K121">
        <f>(dry!J121-S$5)^2</f>
        <v>12.397046401183363</v>
      </c>
      <c r="L121">
        <f>(dry!K121-T$5)^2</f>
        <v>4</v>
      </c>
      <c r="M121">
        <f>(dry!L121-U$5)^2</f>
        <v>3.9999077906782889</v>
      </c>
      <c r="N121">
        <f>(dry!M121-V$5)^2</f>
        <v>4.0000096208170648</v>
      </c>
    </row>
    <row r="122" spans="1:14" x14ac:dyDescent="0.2">
      <c r="A122">
        <v>5.875</v>
      </c>
      <c r="B122">
        <f>(dry!H122-dry!B122)^2</f>
        <v>0</v>
      </c>
      <c r="C122">
        <f>(dry!I122-dry!C122)^2</f>
        <v>1.3784188760744646E-26</v>
      </c>
      <c r="D122">
        <f>(dry!J122-dry!D122)^2</f>
        <v>1.0140319688416312E-2</v>
      </c>
      <c r="E122">
        <f>(dry!K122-dry!E122)^2</f>
        <v>0</v>
      </c>
      <c r="F122">
        <f>(dry!L122-dry!F122)^2</f>
        <v>0</v>
      </c>
      <c r="G122">
        <f>(dry!M122-dry!G122)^2</f>
        <v>4.106260632180332E-3</v>
      </c>
      <c r="I122">
        <f>(dry!H122-Q$5)^2</f>
        <v>0</v>
      </c>
      <c r="J122">
        <f>(dry!I122-R$5)^2</f>
        <v>3.2106833065771019</v>
      </c>
      <c r="K122">
        <f>(dry!J122-S$5)^2</f>
        <v>12.397046401183363</v>
      </c>
      <c r="L122">
        <f>(dry!K122-T$5)^2</f>
        <v>4</v>
      </c>
      <c r="M122">
        <f>(dry!L122-U$5)^2</f>
        <v>3.9999077906782889</v>
      </c>
      <c r="N122">
        <f>(dry!M122-V$5)^2</f>
        <v>4.0000096208170648</v>
      </c>
    </row>
    <row r="123" spans="1:14" x14ac:dyDescent="0.2">
      <c r="A123">
        <v>5.9249999999999998</v>
      </c>
      <c r="B123">
        <f>(dry!H123-dry!B123)^2</f>
        <v>0</v>
      </c>
      <c r="C123">
        <f>(dry!I123-dry!C123)^2</f>
        <v>1.3362017213253315E-25</v>
      </c>
      <c r="D123">
        <f>(dry!J123-dry!D123)^2</f>
        <v>1.4029492109016219E-2</v>
      </c>
      <c r="E123">
        <f>(dry!K123-dry!E123)^2</f>
        <v>0</v>
      </c>
      <c r="F123">
        <f>(dry!L123-dry!F123)^2</f>
        <v>0</v>
      </c>
      <c r="G123">
        <f>(dry!M123-dry!G123)^2</f>
        <v>5.6738072302971844E-3</v>
      </c>
      <c r="I123">
        <f>(dry!H123-Q$5)^2</f>
        <v>0</v>
      </c>
      <c r="J123">
        <f>(dry!I123-R$5)^2</f>
        <v>3.2106833065771019</v>
      </c>
      <c r="K123">
        <f>(dry!J123-S$5)^2</f>
        <v>12.397046401183363</v>
      </c>
      <c r="L123">
        <f>(dry!K123-T$5)^2</f>
        <v>4</v>
      </c>
      <c r="M123">
        <f>(dry!L123-U$5)^2</f>
        <v>3.9999077906782889</v>
      </c>
      <c r="N123">
        <f>(dry!M123-V$5)^2</f>
        <v>4.0000096208170648</v>
      </c>
    </row>
    <row r="124" spans="1:14" x14ac:dyDescent="0.2">
      <c r="A124">
        <v>5.9749999999999996</v>
      </c>
      <c r="B124">
        <f>(dry!H124-dry!B124)^2</f>
        <v>0</v>
      </c>
      <c r="C124">
        <f>(dry!I124-dry!C124)^2</f>
        <v>1.234999896704945E-24</v>
      </c>
      <c r="D124">
        <f>(dry!J124-dry!D124)^2</f>
        <v>1.9064182238459553E-2</v>
      </c>
      <c r="E124">
        <f>(dry!K124-dry!E124)^2</f>
        <v>0</v>
      </c>
      <c r="F124">
        <f>(dry!L124-dry!F124)^2</f>
        <v>0</v>
      </c>
      <c r="G124">
        <f>(dry!M124-dry!G124)^2</f>
        <v>7.6988086737453361E-3</v>
      </c>
      <c r="I124">
        <f>(dry!H124-Q$5)^2</f>
        <v>0</v>
      </c>
      <c r="J124">
        <f>(dry!I124-R$5)^2</f>
        <v>3.2106833065771019</v>
      </c>
      <c r="K124">
        <f>(dry!J124-S$5)^2</f>
        <v>12.397046401183363</v>
      </c>
      <c r="L124">
        <f>(dry!K124-T$5)^2</f>
        <v>4</v>
      </c>
      <c r="M124">
        <f>(dry!L124-U$5)^2</f>
        <v>3.9999077906782889</v>
      </c>
      <c r="N124">
        <f>(dry!M124-V$5)^2</f>
        <v>4.0000096208170648</v>
      </c>
    </row>
    <row r="125" spans="1:14" x14ac:dyDescent="0.2">
      <c r="A125">
        <v>6.0250000000000004</v>
      </c>
      <c r="B125">
        <f>(dry!H125-dry!B125)^2</f>
        <v>0</v>
      </c>
      <c r="C125">
        <f>(dry!I125-dry!C125)^2</f>
        <v>1.0921708839263809E-23</v>
      </c>
      <c r="D125">
        <f>(dry!J125-dry!D125)^2</f>
        <v>2.5467771007134172E-2</v>
      </c>
      <c r="E125">
        <f>(dry!K125-dry!E125)^2</f>
        <v>0</v>
      </c>
      <c r="F125">
        <f>(dry!L125-dry!F125)^2</f>
        <v>0</v>
      </c>
      <c r="G125">
        <f>(dry!M125-dry!G125)^2</f>
        <v>1.0268406918043208E-2</v>
      </c>
      <c r="I125">
        <f>(dry!H125-Q$5)^2</f>
        <v>0</v>
      </c>
      <c r="J125">
        <f>(dry!I125-R$5)^2</f>
        <v>3.2106833065771019</v>
      </c>
      <c r="K125">
        <f>(dry!J125-S$5)^2</f>
        <v>12.397046401183363</v>
      </c>
      <c r="L125">
        <f>(dry!K125-T$5)^2</f>
        <v>4</v>
      </c>
      <c r="M125">
        <f>(dry!L125-U$5)^2</f>
        <v>3.9999077906782889</v>
      </c>
      <c r="N125">
        <f>(dry!M125-V$5)^2</f>
        <v>4.0000096208170648</v>
      </c>
    </row>
    <row r="126" spans="1:14" x14ac:dyDescent="0.2">
      <c r="A126">
        <v>6.0750000000000002</v>
      </c>
      <c r="B126">
        <f>(dry!H126-dry!B126)^2</f>
        <v>0</v>
      </c>
      <c r="C126">
        <f>(dry!I126-dry!C126)^2</f>
        <v>9.2549191627215833E-23</v>
      </c>
      <c r="D126">
        <f>(dry!J126-dry!D126)^2</f>
        <v>3.3478855873797661E-2</v>
      </c>
      <c r="E126">
        <f>(dry!K126-dry!E126)^2</f>
        <v>0</v>
      </c>
      <c r="F126">
        <f>(dry!L126-dry!F126)^2</f>
        <v>1.0000001654807488E-22</v>
      </c>
      <c r="G126">
        <f>(dry!M126-dry!G126)^2</f>
        <v>1.3474833793928151E-2</v>
      </c>
      <c r="I126">
        <f>(dry!H126-Q$5)^2</f>
        <v>0</v>
      </c>
      <c r="J126">
        <f>(dry!I126-R$5)^2</f>
        <v>3.2106833065771019</v>
      </c>
      <c r="K126">
        <f>(dry!J126-S$5)^2</f>
        <v>12.397046401183363</v>
      </c>
      <c r="L126">
        <f>(dry!K126-T$5)^2</f>
        <v>4</v>
      </c>
      <c r="M126">
        <f>(dry!L126-U$5)^2</f>
        <v>3.9999077906782889</v>
      </c>
      <c r="N126">
        <f>(dry!M126-V$5)^2</f>
        <v>4.0000096208170648</v>
      </c>
    </row>
    <row r="127" spans="1:14" x14ac:dyDescent="0.2">
      <c r="A127">
        <v>6.125</v>
      </c>
      <c r="B127">
        <f>(dry!H127-dry!B127)^2</f>
        <v>0</v>
      </c>
      <c r="C127">
        <f>(dry!I127-dry!C127)^2</f>
        <v>7.5169260756684121E-22</v>
      </c>
      <c r="D127">
        <f>(dry!J127-dry!D127)^2</f>
        <v>4.3347391931584732E-2</v>
      </c>
      <c r="E127">
        <f>(dry!K127-dry!E127)^2</f>
        <v>0</v>
      </c>
      <c r="F127">
        <f>(dry!L127-dry!F127)^2</f>
        <v>4.0000006619229954E-22</v>
      </c>
      <c r="G127">
        <f>(dry!M127-dry!G127)^2</f>
        <v>1.7413689920574071E-2</v>
      </c>
      <c r="I127">
        <f>(dry!H127-Q$5)^2</f>
        <v>0</v>
      </c>
      <c r="J127">
        <f>(dry!I127-R$5)^2</f>
        <v>3.2106833065771019</v>
      </c>
      <c r="K127">
        <f>(dry!J127-S$5)^2</f>
        <v>12.397046401183363</v>
      </c>
      <c r="L127">
        <f>(dry!K127-T$5)^2</f>
        <v>4</v>
      </c>
      <c r="M127">
        <f>(dry!L127-U$5)^2</f>
        <v>3.9999077906782889</v>
      </c>
      <c r="N127">
        <f>(dry!M127-V$5)^2</f>
        <v>4.0000096208170648</v>
      </c>
    </row>
    <row r="128" spans="1:14" x14ac:dyDescent="0.2">
      <c r="A128">
        <v>6.1749999999999998</v>
      </c>
      <c r="B128">
        <f>(dry!H128-dry!B128)^2</f>
        <v>0</v>
      </c>
      <c r="C128">
        <f>(dry!I128-dry!C128)^2</f>
        <v>5.8497661200733398E-21</v>
      </c>
      <c r="D128">
        <f>(dry!J128-dry!D128)^2</f>
        <v>5.5330596112576333E-2</v>
      </c>
      <c r="E128">
        <f>(dry!K128-dry!E128)^2</f>
        <v>0</v>
      </c>
      <c r="F128">
        <f>(dry!L128-dry!F128)^2</f>
        <v>2.5000004137018721E-21</v>
      </c>
      <c r="G128">
        <f>(dry!M128-dry!G128)^2</f>
        <v>2.218214774989468E-2</v>
      </c>
      <c r="I128">
        <f>(dry!H128-Q$5)^2</f>
        <v>0</v>
      </c>
      <c r="J128">
        <f>(dry!I128-R$5)^2</f>
        <v>3.2106833065771019</v>
      </c>
      <c r="K128">
        <f>(dry!J128-S$5)^2</f>
        <v>12.397046401183363</v>
      </c>
      <c r="L128">
        <f>(dry!K128-T$5)^2</f>
        <v>4</v>
      </c>
      <c r="M128">
        <f>(dry!L128-U$5)^2</f>
        <v>3.9999077906782889</v>
      </c>
      <c r="N128">
        <f>(dry!M128-V$5)^2</f>
        <v>4.0000096208170648</v>
      </c>
    </row>
    <row r="129" spans="1:14" x14ac:dyDescent="0.2">
      <c r="A129">
        <v>6.2249999999999996</v>
      </c>
      <c r="B129">
        <f>(dry!H129-dry!B129)^2</f>
        <v>0</v>
      </c>
      <c r="C129">
        <f>(dry!I129-dry!C129)^2</f>
        <v>4.3608952470587243E-20</v>
      </c>
      <c r="D129">
        <f>(dry!J129-dry!D129)^2</f>
        <v>6.9688863779559948E-2</v>
      </c>
      <c r="E129">
        <f>(dry!K129-dry!E129)^2</f>
        <v>0</v>
      </c>
      <c r="F129">
        <f>(dry!L129-dry!F129)^2</f>
        <v>1.6900002796624655E-20</v>
      </c>
      <c r="G129">
        <f>(dry!M129-dry!G129)^2</f>
        <v>2.7877186802820853E-2</v>
      </c>
      <c r="I129">
        <f>(dry!H129-Q$5)^2</f>
        <v>0</v>
      </c>
      <c r="J129">
        <f>(dry!I129-R$5)^2</f>
        <v>3.2106833065771019</v>
      </c>
      <c r="K129">
        <f>(dry!J129-S$5)^2</f>
        <v>12.397046401183363</v>
      </c>
      <c r="L129">
        <f>(dry!K129-T$5)^2</f>
        <v>4</v>
      </c>
      <c r="M129">
        <f>(dry!L129-U$5)^2</f>
        <v>3.9999077906782889</v>
      </c>
      <c r="N129">
        <f>(dry!M129-V$5)^2</f>
        <v>4.0000096208170648</v>
      </c>
    </row>
    <row r="130" spans="1:14" x14ac:dyDescent="0.2">
      <c r="A130">
        <v>6.2750000000000004</v>
      </c>
      <c r="B130">
        <f>(dry!H130-dry!B130)^2</f>
        <v>0</v>
      </c>
      <c r="C130">
        <f>(dry!I130-dry!C130)^2</f>
        <v>3.1137878357191293E-19</v>
      </c>
      <c r="D130">
        <f>(dry!J130-dry!D130)^2</f>
        <v>6.61437158511885E-2</v>
      </c>
      <c r="E130">
        <f>(dry!K130-dry!E130)^2</f>
        <v>0</v>
      </c>
      <c r="F130">
        <f>(dry!L130-dry!F130)^2</f>
        <v>1.2960002144630505E-19</v>
      </c>
      <c r="G130">
        <f>(dry!M130-dry!G130)^2</f>
        <v>2.6326427306119841E-2</v>
      </c>
      <c r="I130">
        <f>(dry!H130-Q$5)^2</f>
        <v>0</v>
      </c>
      <c r="J130">
        <f>(dry!I130-R$5)^2</f>
        <v>3.2106833065771019</v>
      </c>
      <c r="K130">
        <f>(dry!J130-S$5)^2</f>
        <v>12.136237104767709</v>
      </c>
      <c r="L130">
        <f>(dry!K130-T$5)^2</f>
        <v>4</v>
      </c>
      <c r="M130">
        <f>(dry!L130-U$5)^2</f>
        <v>3.9999077906782889</v>
      </c>
      <c r="N130">
        <f>(dry!M130-V$5)^2</f>
        <v>3.9056119464029755</v>
      </c>
    </row>
    <row r="131" spans="1:14" x14ac:dyDescent="0.2">
      <c r="A131">
        <v>6.3250000000000002</v>
      </c>
      <c r="B131">
        <f>(dry!H131-dry!B131)^2</f>
        <v>0</v>
      </c>
      <c r="C131">
        <f>(dry!I131-dry!C131)^2</f>
        <v>2.1290445151842407E-18</v>
      </c>
      <c r="D131">
        <f>(dry!J131-dry!D131)^2</f>
        <v>5.4594267552705869E-2</v>
      </c>
      <c r="E131">
        <f>(dry!K131-dry!E131)^2</f>
        <v>0</v>
      </c>
      <c r="F131">
        <f>(dry!L131-dry!F131)^2</f>
        <v>8.6490014312429968E-19</v>
      </c>
      <c r="G131">
        <f>(dry!M131-dry!G131)^2</f>
        <v>2.1591471440748425E-2</v>
      </c>
      <c r="I131">
        <f>(dry!H131-Q$5)^2</f>
        <v>0</v>
      </c>
      <c r="J131">
        <f>(dry!I131-R$5)^2</f>
        <v>3.2106833065771019</v>
      </c>
      <c r="K131">
        <f>(dry!J131-S$5)^2</f>
        <v>11.75224460787306</v>
      </c>
      <c r="L131">
        <f>(dry!K131-T$5)^2</f>
        <v>4</v>
      </c>
      <c r="M131">
        <f>(dry!L131-U$5)^2</f>
        <v>3.9999077906782889</v>
      </c>
      <c r="N131">
        <f>(dry!M131-V$5)^2</f>
        <v>3.7673690140507192</v>
      </c>
    </row>
    <row r="132" spans="1:14" x14ac:dyDescent="0.2">
      <c r="A132">
        <v>6.375</v>
      </c>
      <c r="B132">
        <f>(dry!H132-dry!B132)^2</f>
        <v>0</v>
      </c>
      <c r="C132">
        <f>(dry!I132-dry!C132)^2</f>
        <v>1.3937198586820819E-17</v>
      </c>
      <c r="D132">
        <f>(dry!J132-dry!D132)^2</f>
        <v>4.4790585876611534E-2</v>
      </c>
      <c r="E132">
        <f>(dry!K132-dry!E132)^2</f>
        <v>0</v>
      </c>
      <c r="F132">
        <f>(dry!L132-dry!F132)^2</f>
        <v>5.6644009373491538E-18</v>
      </c>
      <c r="G132">
        <f>(dry!M132-dry!G132)^2</f>
        <v>1.7602233958499323E-2</v>
      </c>
      <c r="I132">
        <f>(dry!H132-Q$5)^2</f>
        <v>0</v>
      </c>
      <c r="J132">
        <f>(dry!I132-R$5)^2</f>
        <v>3.2106833065771019</v>
      </c>
      <c r="K132">
        <f>(dry!J132-S$5)^2</f>
        <v>11.374424950484588</v>
      </c>
      <c r="L132">
        <f>(dry!K132-T$5)^2</f>
        <v>4</v>
      </c>
      <c r="M132">
        <f>(dry!L132-U$5)^2</f>
        <v>3.9999077906782889</v>
      </c>
      <c r="N132">
        <f>(dry!M132-V$5)^2</f>
        <v>3.6322165751398838</v>
      </c>
    </row>
    <row r="133" spans="1:14" x14ac:dyDescent="0.2">
      <c r="A133">
        <v>6.4249999999999998</v>
      </c>
      <c r="B133">
        <f>(dry!H133-dry!B133)^2</f>
        <v>0</v>
      </c>
      <c r="C133">
        <f>(dry!I133-dry!C133)^2</f>
        <v>8.7330580411340672E-17</v>
      </c>
      <c r="D133">
        <f>(dry!J133-dry!D133)^2</f>
        <v>3.6500938951126757E-2</v>
      </c>
      <c r="E133">
        <f>(dry!K133-dry!E133)^2</f>
        <v>0</v>
      </c>
      <c r="F133">
        <f>(dry!L133-dry!F133)^2</f>
        <v>3.5640900595457414E-17</v>
      </c>
      <c r="G133">
        <f>(dry!M133-dry!G133)^2</f>
        <v>1.4254947482983414E-2</v>
      </c>
      <c r="I133">
        <f>(dry!H133-Q$5)^2</f>
        <v>0</v>
      </c>
      <c r="J133">
        <f>(dry!I133-R$5)^2</f>
        <v>3.2106833065771019</v>
      </c>
      <c r="K133">
        <f>(dry!J133-S$5)^2</f>
        <v>11.002778132602284</v>
      </c>
      <c r="L133">
        <f>(dry!K133-T$5)^2</f>
        <v>4</v>
      </c>
      <c r="M133">
        <f>(dry!L133-U$5)^2</f>
        <v>3.9999077906782889</v>
      </c>
      <c r="N133">
        <f>(dry!M133-V$5)^2</f>
        <v>3.5001214684473951</v>
      </c>
    </row>
    <row r="134" spans="1:14" x14ac:dyDescent="0.2">
      <c r="A134">
        <v>6.4749999999999996</v>
      </c>
      <c r="B134">
        <f>(dry!H134-dry!B134)^2</f>
        <v>0</v>
      </c>
      <c r="C134">
        <f>(dry!I134-dry!C134)^2</f>
        <v>5.236697782676462E-16</v>
      </c>
      <c r="D134">
        <f>(dry!J134-dry!D134)^2</f>
        <v>2.9519708298309858E-2</v>
      </c>
      <c r="E134">
        <f>(dry!K134-dry!E134)^2</f>
        <v>0</v>
      </c>
      <c r="F134">
        <f>(dry!L134-dry!F134)^2</f>
        <v>2.1345209639335177E-16</v>
      </c>
      <c r="G134">
        <f>(dry!M134-dry!G134)^2</f>
        <v>1.1458152460180402E-2</v>
      </c>
      <c r="I134">
        <f>(dry!H134-Q$5)^2</f>
        <v>0</v>
      </c>
      <c r="J134">
        <f>(dry!I134-R$5)^2</f>
        <v>3.2106833065771019</v>
      </c>
      <c r="K134">
        <f>(dry!J134-S$5)^2</f>
        <v>10.637304154226157</v>
      </c>
      <c r="L134">
        <f>(dry!K134-T$5)^2</f>
        <v>4</v>
      </c>
      <c r="M134">
        <f>(dry!L134-U$5)^2</f>
        <v>3.9999077906782889</v>
      </c>
      <c r="N134">
        <f>(dry!M134-V$5)^2</f>
        <v>3.3710506812285432</v>
      </c>
    </row>
    <row r="135" spans="1:14" x14ac:dyDescent="0.2">
      <c r="A135">
        <v>6.5250000000000004</v>
      </c>
      <c r="B135">
        <f>(dry!H135-dry!B135)^2</f>
        <v>0</v>
      </c>
      <c r="C135">
        <f>(dry!I135-dry!C135)^2</f>
        <v>3.0043050733296795E-15</v>
      </c>
      <c r="D135">
        <f>(dry!J135-dry!D135)^2</f>
        <v>2.3665716814463708E-2</v>
      </c>
      <c r="E135">
        <f>(dry!K135-dry!E135)^2</f>
        <v>0</v>
      </c>
      <c r="F135">
        <f>(dry!L135-dry!F135)^2</f>
        <v>1.2249999851101962E-15</v>
      </c>
      <c r="G135">
        <f>(dry!M135-dry!G135)^2</f>
        <v>9.1317933254496976E-3</v>
      </c>
      <c r="I135">
        <f>(dry!H135-Q$5)^2</f>
        <v>0</v>
      </c>
      <c r="J135">
        <f>(dry!I135-R$5)^2</f>
        <v>3.2106833065771019</v>
      </c>
      <c r="K135">
        <f>(dry!J135-S$5)^2</f>
        <v>10.278003015356195</v>
      </c>
      <c r="L135">
        <f>(dry!K135-T$5)^2</f>
        <v>4</v>
      </c>
      <c r="M135">
        <f>(dry!L135-U$5)^2</f>
        <v>3.9999077906782889</v>
      </c>
      <c r="N135">
        <f>(dry!M135-V$5)^2</f>
        <v>3.2449713492170136</v>
      </c>
    </row>
    <row r="136" spans="1:14" x14ac:dyDescent="0.2">
      <c r="A136">
        <v>6.5750000000000002</v>
      </c>
      <c r="B136">
        <f>(dry!H136-dry!B136)^2</f>
        <v>0</v>
      </c>
      <c r="C136">
        <f>(dry!I136-dry!C136)^2</f>
        <v>1.6486016034805435E-14</v>
      </c>
      <c r="D136">
        <f>(dry!J136-dry!D136)^2</f>
        <v>1.8780279199043057E-2</v>
      </c>
      <c r="E136">
        <f>(dry!K136-dry!E136)^2</f>
        <v>0</v>
      </c>
      <c r="F136">
        <f>(dry!L136-dry!F136)^2</f>
        <v>6.7223601200949077E-15</v>
      </c>
      <c r="G136">
        <f>(dry!M136-dry!G136)^2</f>
        <v>7.2062153323866054E-3</v>
      </c>
      <c r="I136">
        <f>(dry!H136-Q$5)^2</f>
        <v>0</v>
      </c>
      <c r="J136">
        <f>(dry!I136-R$5)^2</f>
        <v>3.2106833065771019</v>
      </c>
      <c r="K136">
        <f>(dry!J136-S$5)^2</f>
        <v>9.9248747159924093</v>
      </c>
      <c r="L136">
        <f>(dry!K136-T$5)^2</f>
        <v>4</v>
      </c>
      <c r="M136">
        <f>(dry!L136-U$5)^2</f>
        <v>3.9999077906782889</v>
      </c>
      <c r="N136">
        <f>(dry!M136-V$5)^2</f>
        <v>3.1218507566248714</v>
      </c>
    </row>
    <row r="137" spans="1:14" x14ac:dyDescent="0.2">
      <c r="A137">
        <v>6.625</v>
      </c>
      <c r="B137">
        <f>(dry!H137-dry!B137)^2</f>
        <v>0</v>
      </c>
      <c r="C137">
        <f>(dry!I137-dry!C137)^2</f>
        <v>8.6508156019882002E-14</v>
      </c>
      <c r="D137">
        <f>(dry!J137-dry!D137)^2</f>
        <v>1.4725119769031623E-2</v>
      </c>
      <c r="E137">
        <f>(dry!K137-dry!E137)^2</f>
        <v>0</v>
      </c>
      <c r="F137">
        <f>(dry!L137-dry!F137)^2</f>
        <v>3.5272596098627761E-14</v>
      </c>
      <c r="G137">
        <f>(dry!M137-dry!G137)^2</f>
        <v>5.6211251784328434E-3</v>
      </c>
      <c r="I137">
        <f>(dry!H137-Q$5)^2</f>
        <v>0</v>
      </c>
      <c r="J137">
        <f>(dry!I137-R$5)^2</f>
        <v>3.2106833065771019</v>
      </c>
      <c r="K137">
        <f>(dry!J137-S$5)^2</f>
        <v>9.5779192561348019</v>
      </c>
      <c r="L137">
        <f>(dry!K137-T$5)^2</f>
        <v>4</v>
      </c>
      <c r="M137">
        <f>(dry!L137-U$5)^2</f>
        <v>3.9999077906782889</v>
      </c>
      <c r="N137">
        <f>(dry!M137-V$5)^2</f>
        <v>3.0016563361425583</v>
      </c>
    </row>
    <row r="138" spans="1:14" x14ac:dyDescent="0.2">
      <c r="A138">
        <v>6.6749999999999998</v>
      </c>
      <c r="B138">
        <f>(dry!H138-dry!B138)^2</f>
        <v>0</v>
      </c>
      <c r="C138">
        <f>(dry!I138-dry!C138)^2</f>
        <v>4.3395735549568806E-13</v>
      </c>
      <c r="D138">
        <f>(dry!J138-dry!D138)^2</f>
        <v>1.1380268303511621E-2</v>
      </c>
      <c r="E138">
        <f>(dry!K138-dry!E138)^2</f>
        <v>0</v>
      </c>
      <c r="F138">
        <f>(dry!L138-dry!F138)^2</f>
        <v>1.769464226394696E-13</v>
      </c>
      <c r="G138">
        <f>(dry!M138-dry!G138)^2</f>
        <v>4.3245626635207918E-3</v>
      </c>
      <c r="I138">
        <f>(dry!H138-Q$5)^2</f>
        <v>0</v>
      </c>
      <c r="J138">
        <f>(dry!I138-R$5)^2</f>
        <v>3.2106833065771019</v>
      </c>
      <c r="K138">
        <f>(dry!J138-S$5)^2</f>
        <v>9.2371366357833633</v>
      </c>
      <c r="L138">
        <f>(dry!K138-T$5)^2</f>
        <v>4</v>
      </c>
      <c r="M138">
        <f>(dry!L138-U$5)^2</f>
        <v>3.9999077906782889</v>
      </c>
      <c r="N138">
        <f>(dry!M138-V$5)^2</f>
        <v>2.8843556689389018</v>
      </c>
    </row>
    <row r="139" spans="1:14" x14ac:dyDescent="0.2">
      <c r="A139">
        <v>6.7249999999999996</v>
      </c>
      <c r="B139">
        <f>(dry!H139-dry!B139)^2</f>
        <v>0</v>
      </c>
      <c r="C139">
        <f>(dry!I139-dry!C139)^2</f>
        <v>2.0804588866392014E-12</v>
      </c>
      <c r="D139">
        <f>(dry!J139-dry!D139)^2</f>
        <v>8.642013810709382E-3</v>
      </c>
      <c r="E139">
        <f>(dry!K139-dry!E139)^2</f>
        <v>0</v>
      </c>
      <c r="F139">
        <f>(dry!L139-dry!F139)^2</f>
        <v>8.4829626057399183E-13</v>
      </c>
      <c r="G139">
        <f>(dry!M139-dry!G139)^2</f>
        <v>3.2719165884388768E-3</v>
      </c>
      <c r="I139">
        <f>(dry!H139-Q$5)^2</f>
        <v>0</v>
      </c>
      <c r="J139">
        <f>(dry!I139-R$5)^2</f>
        <v>3.2106833065771019</v>
      </c>
      <c r="K139">
        <f>(dry!J139-S$5)^2</f>
        <v>8.9025268549381025</v>
      </c>
      <c r="L139">
        <f>(dry!K139-T$5)^2</f>
        <v>4</v>
      </c>
      <c r="M139">
        <f>(dry!L139-U$5)^2</f>
        <v>3.9999077906782889</v>
      </c>
      <c r="N139">
        <f>(dry!M139-V$5)^2</f>
        <v>2.7699164846611026</v>
      </c>
    </row>
    <row r="140" spans="1:14" x14ac:dyDescent="0.2">
      <c r="A140">
        <v>6.7750000000000004</v>
      </c>
      <c r="B140">
        <f>(dry!H140-dry!B140)^2</f>
        <v>0</v>
      </c>
      <c r="C140">
        <f>(dry!I140-dry!C140)^2</f>
        <v>9.5293008906879031E-12</v>
      </c>
      <c r="D140">
        <f>(dry!J140-dry!D140)^2</f>
        <v>6.4209701260035321E-3</v>
      </c>
      <c r="E140">
        <f>(dry!K140-dry!E140)^2</f>
        <v>0</v>
      </c>
      <c r="F140">
        <f>(dry!L140-dry!F140)^2</f>
        <v>3.885550592855045E-12</v>
      </c>
      <c r="G140">
        <f>(dry!M140-dry!G140)^2</f>
        <v>2.4250063711416928E-3</v>
      </c>
      <c r="I140">
        <f>(dry!H140-Q$5)^2</f>
        <v>0</v>
      </c>
      <c r="J140">
        <f>(dry!I140-R$5)^2</f>
        <v>3.2106833065771019</v>
      </c>
      <c r="K140">
        <f>(dry!J140-S$5)^2</f>
        <v>8.5740899135990034</v>
      </c>
      <c r="L140">
        <f>(dry!K140-T$5)^2</f>
        <v>4</v>
      </c>
      <c r="M140">
        <f>(dry!L140-U$5)^2</f>
        <v>3.9999077906782889</v>
      </c>
      <c r="N140">
        <f>(dry!M140-V$5)^2</f>
        <v>2.6583066614347537</v>
      </c>
    </row>
    <row r="141" spans="1:14" x14ac:dyDescent="0.2">
      <c r="A141">
        <v>6.8250000000000002</v>
      </c>
      <c r="B141">
        <f>(dry!H141-dry!B141)^2</f>
        <v>0</v>
      </c>
      <c r="C141">
        <f>(dry!I141-dry!C141)^2</f>
        <v>4.1688353227165955E-11</v>
      </c>
      <c r="D141">
        <f>(dry!J141-dry!D141)^2</f>
        <v>4.6402863919527892E-3</v>
      </c>
      <c r="E141">
        <f>(dry!K141-dry!E141)^2</f>
        <v>0</v>
      </c>
      <c r="F141">
        <f>(dry!L141-dry!F141)^2</f>
        <v>1.6998304410575249E-11</v>
      </c>
      <c r="G141">
        <f>(dry!M141-dry!G141)^2</f>
        <v>1.7512416487223236E-3</v>
      </c>
      <c r="I141">
        <f>(dry!H141-Q$5)^2</f>
        <v>0</v>
      </c>
      <c r="J141">
        <f>(dry!I141-R$5)^2</f>
        <v>3.2106833065771019</v>
      </c>
      <c r="K141">
        <f>(dry!J141-S$5)^2</f>
        <v>8.2518258117660892</v>
      </c>
      <c r="L141">
        <f>(dry!K141-T$5)^2</f>
        <v>4</v>
      </c>
      <c r="M141">
        <f>(dry!L141-U$5)^2</f>
        <v>3.9999077906782889</v>
      </c>
      <c r="N141">
        <f>(dry!M141-V$5)^2</f>
        <v>2.5494942258638211</v>
      </c>
    </row>
    <row r="142" spans="1:14" x14ac:dyDescent="0.2">
      <c r="A142">
        <v>6.875</v>
      </c>
      <c r="B142">
        <f>(dry!H142-dry!B142)^2</f>
        <v>0</v>
      </c>
      <c r="C142">
        <f>(dry!I142-dry!C142)^2</f>
        <v>1.7413115064399449E-10</v>
      </c>
      <c r="D142">
        <f>(dry!J142-dry!D142)^2</f>
        <v>3.2340194533649128E-3</v>
      </c>
      <c r="E142">
        <f>(dry!K142-dry!E142)^2</f>
        <v>0</v>
      </c>
      <c r="F142">
        <f>(dry!L142-dry!F142)^2</f>
        <v>7.1001520537097198E-11</v>
      </c>
      <c r="G142">
        <f>(dry!M142-dry!G142)^2</f>
        <v>1.2228651335896531E-3</v>
      </c>
      <c r="I142">
        <f>(dry!H142-Q$5)^2</f>
        <v>0</v>
      </c>
      <c r="J142">
        <f>(dry!I142-R$5)^2</f>
        <v>3.2106833065771019</v>
      </c>
      <c r="K142">
        <f>(dry!J142-S$5)^2</f>
        <v>7.9357345494393412</v>
      </c>
      <c r="L142">
        <f>(dry!K142-T$5)^2</f>
        <v>4</v>
      </c>
      <c r="M142">
        <f>(dry!L142-U$5)^2</f>
        <v>3.9999077906782889</v>
      </c>
      <c r="N142">
        <f>(dry!M142-V$5)^2</f>
        <v>2.4434473530306571</v>
      </c>
    </row>
    <row r="143" spans="1:14" x14ac:dyDescent="0.2">
      <c r="A143">
        <v>6.9249999999999998</v>
      </c>
      <c r="B143">
        <f>(dry!H143-dry!B143)^2</f>
        <v>0</v>
      </c>
      <c r="C143">
        <f>(dry!I143-dry!C143)^2</f>
        <v>6.942195740850404E-10</v>
      </c>
      <c r="D143">
        <f>(dry!J143-dry!D143)^2</f>
        <v>2.1456734535535938E-3</v>
      </c>
      <c r="E143">
        <f>(dry!K143-dry!E143)^2</f>
        <v>0</v>
      </c>
      <c r="F143">
        <f>(dry!L143-dry!F143)^2</f>
        <v>2.8306615567990278E-10</v>
      </c>
      <c r="G143">
        <f>(dry!M143-dry!G143)^2</f>
        <v>8.1627902651894388E-4</v>
      </c>
      <c r="I143">
        <f>(dry!H143-Q$5)^2</f>
        <v>0</v>
      </c>
      <c r="J143">
        <f>(dry!I143-R$5)^2</f>
        <v>3.2106833065771019</v>
      </c>
      <c r="K143">
        <f>(dry!J143-S$5)^2</f>
        <v>7.6258161266187718</v>
      </c>
      <c r="L143">
        <f>(dry!K143-T$5)^2</f>
        <v>4</v>
      </c>
      <c r="M143">
        <f>(dry!L143-U$5)^2</f>
        <v>3.9999077906782889</v>
      </c>
      <c r="N143">
        <f>(dry!M143-V$5)^2</f>
        <v>2.3401343664959904</v>
      </c>
    </row>
    <row r="144" spans="1:14" x14ac:dyDescent="0.2">
      <c r="A144">
        <v>6.9749999999999996</v>
      </c>
      <c r="B144">
        <f>(dry!H144-dry!B144)^2</f>
        <v>0</v>
      </c>
      <c r="C144">
        <f>(dry!I144-dry!C144)^2</f>
        <v>2.6407134426148173E-9</v>
      </c>
      <c r="D144">
        <f>(dry!J144-dry!D144)^2</f>
        <v>1.3269037104733053E-3</v>
      </c>
      <c r="E144">
        <f>(dry!K144-dry!E144)^2</f>
        <v>0</v>
      </c>
      <c r="F144">
        <f>(dry!L144-dry!F144)^2</f>
        <v>1.076742845328494E-9</v>
      </c>
      <c r="G144">
        <f>(dry!M144-dry!G144)^2</f>
        <v>5.1145184300588093E-4</v>
      </c>
      <c r="I144">
        <f>(dry!H144-Q$5)^2</f>
        <v>0</v>
      </c>
      <c r="J144">
        <f>(dry!I144-R$5)^2</f>
        <v>3.2106833065771019</v>
      </c>
      <c r="K144">
        <f>(dry!J144-S$5)^2</f>
        <v>7.3220705433043705</v>
      </c>
      <c r="L144">
        <f>(dry!K144-T$5)^2</f>
        <v>4</v>
      </c>
      <c r="M144">
        <f>(dry!L144-U$5)^2</f>
        <v>3.9999077906782889</v>
      </c>
      <c r="N144">
        <f>(dry!M144-V$5)^2</f>
        <v>2.2395237382989355</v>
      </c>
    </row>
    <row r="145" spans="1:14" x14ac:dyDescent="0.2">
      <c r="A145">
        <v>7.0250000000000004</v>
      </c>
      <c r="B145">
        <f>(dry!H145-dry!B145)^2</f>
        <v>0</v>
      </c>
      <c r="C145">
        <f>(dry!I145-dry!C145)^2</f>
        <v>9.5805535826265418E-9</v>
      </c>
      <c r="D145">
        <f>(dry!J145-dry!D145)^2</f>
        <v>7.3637657044464124E-4</v>
      </c>
      <c r="E145">
        <f>(dry!K145-dry!E145)^2</f>
        <v>0</v>
      </c>
      <c r="F145">
        <f>(dry!L145-dry!F145)^2</f>
        <v>3.9064362522173028E-9</v>
      </c>
      <c r="G145">
        <f>(dry!M145-dry!G145)^2</f>
        <v>2.9140042812142436E-4</v>
      </c>
      <c r="I145">
        <f>(dry!H145-Q$5)^2</f>
        <v>0</v>
      </c>
      <c r="J145">
        <f>(dry!I145-R$5)^2</f>
        <v>3.2106833065771019</v>
      </c>
      <c r="K145">
        <f>(dry!J145-S$5)^2</f>
        <v>7.0244977994961424</v>
      </c>
      <c r="L145">
        <f>(dry!K145-T$5)^2</f>
        <v>4</v>
      </c>
      <c r="M145">
        <f>(dry!L145-U$5)^2</f>
        <v>3.9999077906782889</v>
      </c>
      <c r="N145">
        <f>(dry!M145-V$5)^2</f>
        <v>2.1415840889569804</v>
      </c>
    </row>
    <row r="146" spans="1:14" x14ac:dyDescent="0.2">
      <c r="A146">
        <v>7.0750000000000002</v>
      </c>
      <c r="B146">
        <f>(dry!H146-dry!B146)^2</f>
        <v>0</v>
      </c>
      <c r="C146">
        <f>(dry!I146-dry!C146)^2</f>
        <v>3.3139237425853414E-8</v>
      </c>
      <c r="D146">
        <f>(dry!J146-dry!D146)^2</f>
        <v>3.3877370252740838E-4</v>
      </c>
      <c r="E146">
        <f>(dry!K146-dry!E146)^2</f>
        <v>0</v>
      </c>
      <c r="F146">
        <f>(dry!L146-dry!F146)^2</f>
        <v>1.3512376927535567E-8</v>
      </c>
      <c r="G146">
        <f>(dry!M146-dry!G146)^2</f>
        <v>1.4174070416184839E-4</v>
      </c>
      <c r="I146">
        <f>(dry!H146-Q$5)^2</f>
        <v>0</v>
      </c>
      <c r="J146">
        <f>(dry!I146-R$5)^2</f>
        <v>3.2106833065771019</v>
      </c>
      <c r="K146">
        <f>(dry!J146-S$5)^2</f>
        <v>6.7330978951940867</v>
      </c>
      <c r="L146">
        <f>(dry!K146-T$5)^2</f>
        <v>4</v>
      </c>
      <c r="M146">
        <f>(dry!L146-U$5)^2</f>
        <v>3.9999077906782889</v>
      </c>
      <c r="N146">
        <f>(dry!M146-V$5)^2</f>
        <v>2.0462841874660045</v>
      </c>
    </row>
    <row r="147" spans="1:14" x14ac:dyDescent="0.2">
      <c r="A147">
        <v>7.125</v>
      </c>
      <c r="B147">
        <f>(dry!H147-dry!B147)^2</f>
        <v>0</v>
      </c>
      <c r="C147">
        <f>(dry!I147-dry!C147)^2</f>
        <v>1.0924804069855674E-7</v>
      </c>
      <c r="D147">
        <f>(dry!J147-dry!D147)^2</f>
        <v>1.0392764942513796E-4</v>
      </c>
      <c r="E147">
        <f>(dry!K147-dry!E147)^2</f>
        <v>0</v>
      </c>
      <c r="F147">
        <f>(dry!L147-dry!F147)^2</f>
        <v>4.4545200767893591E-8</v>
      </c>
      <c r="G147">
        <f>(dry!M147-dry!G147)^2</f>
        <v>5.0300216653035061E-5</v>
      </c>
      <c r="I147">
        <f>(dry!H147-Q$5)^2</f>
        <v>0</v>
      </c>
      <c r="J147">
        <f>(dry!I147-R$5)^2</f>
        <v>3.2106833065771019</v>
      </c>
      <c r="K147">
        <f>(dry!J147-S$5)^2</f>
        <v>6.4478708303982089</v>
      </c>
      <c r="L147">
        <f>(dry!K147-T$5)^2</f>
        <v>4</v>
      </c>
      <c r="M147">
        <f>(dry!L147-U$5)^2</f>
        <v>3.9999077906782889</v>
      </c>
      <c r="N147">
        <f>(dry!M147-V$5)^2</f>
        <v>1.9535929513002617</v>
      </c>
    </row>
    <row r="148" spans="1:14" x14ac:dyDescent="0.2">
      <c r="A148">
        <v>7.1749999999999998</v>
      </c>
      <c r="B148">
        <f>(dry!H148-dry!B148)^2</f>
        <v>0</v>
      </c>
      <c r="C148">
        <f>(dry!I148-dry!C148)^2</f>
        <v>3.4311771216429536E-7</v>
      </c>
      <c r="D148">
        <f>(dry!J148-dry!D148)^2</f>
        <v>6.0749199743200149E-6</v>
      </c>
      <c r="E148">
        <f>(dry!K148-dry!E148)^2</f>
        <v>0</v>
      </c>
      <c r="F148">
        <f>(dry!L148-dry!F148)^2</f>
        <v>1.3990290685398008E-7</v>
      </c>
      <c r="G148">
        <f>(dry!M148-dry!G148)^2</f>
        <v>6.7855024440737711E-6</v>
      </c>
      <c r="I148">
        <f>(dry!H148-Q$5)^2</f>
        <v>0</v>
      </c>
      <c r="J148">
        <f>(dry!I148-R$5)^2</f>
        <v>3.2106833065771019</v>
      </c>
      <c r="K148">
        <f>(dry!J148-S$5)^2</f>
        <v>6.1688166051084989</v>
      </c>
      <c r="L148">
        <f>(dry!K148-T$5)^2</f>
        <v>4</v>
      </c>
      <c r="M148">
        <f>(dry!L148-U$5)^2</f>
        <v>3.9999077906782889</v>
      </c>
      <c r="N148">
        <f>(dry!M148-V$5)^2</f>
        <v>1.8634794464123907</v>
      </c>
    </row>
    <row r="149" spans="1:14" x14ac:dyDescent="0.2">
      <c r="A149">
        <v>7.2249999999999996</v>
      </c>
      <c r="B149">
        <f>(dry!H149-dry!B149)^2</f>
        <v>0</v>
      </c>
      <c r="C149">
        <f>(dry!I149-dry!C149)^2</f>
        <v>1.0263078118091561E-6</v>
      </c>
      <c r="D149">
        <f>(dry!J149-dry!D149)^2</f>
        <v>2.3213133837029901E-5</v>
      </c>
      <c r="E149">
        <f>(dry!K149-dry!E149)^2</f>
        <v>0</v>
      </c>
      <c r="F149">
        <f>(dry!L149-dry!F149)^2</f>
        <v>4.184604878545974E-7</v>
      </c>
      <c r="G149">
        <f>(dry!M149-dry!G149)^2</f>
        <v>2.4975818230190483E-6</v>
      </c>
      <c r="I149">
        <f>(dry!H149-Q$5)^2</f>
        <v>0</v>
      </c>
      <c r="J149">
        <f>(dry!I149-R$5)^2</f>
        <v>3.2106833065771019</v>
      </c>
      <c r="K149">
        <f>(dry!J149-S$5)^2</f>
        <v>5.8959352193249623</v>
      </c>
      <c r="L149">
        <f>(dry!K149-T$5)^2</f>
        <v>4</v>
      </c>
      <c r="M149">
        <f>(dry!L149-U$5)^2</f>
        <v>3.9999077906782889</v>
      </c>
      <c r="N149">
        <f>(dry!M149-V$5)^2</f>
        <v>1.7759128872334096</v>
      </c>
    </row>
    <row r="150" spans="1:14" x14ac:dyDescent="0.2">
      <c r="A150">
        <v>7.2750000000000004</v>
      </c>
      <c r="B150">
        <f>(dry!H150-dry!B150)^2</f>
        <v>0</v>
      </c>
      <c r="C150">
        <f>(dry!I150-dry!C150)^2</f>
        <v>2.9226632077595281E-6</v>
      </c>
      <c r="D150">
        <f>(dry!J150-dry!D150)^2</f>
        <v>1.3654943335678028E-4</v>
      </c>
      <c r="E150">
        <f>(dry!K150-dry!E150)^2</f>
        <v>0</v>
      </c>
      <c r="F150">
        <f>(dry!L150-dry!F150)^2</f>
        <v>1.1916359054954443E-6</v>
      </c>
      <c r="G150">
        <f>(dry!M150-dry!G150)^2</f>
        <v>3.0089336421004091E-5</v>
      </c>
      <c r="I150">
        <f>(dry!H150-Q$5)^2</f>
        <v>0</v>
      </c>
      <c r="J150">
        <f>(dry!I150-R$5)^2</f>
        <v>3.2106833065771019</v>
      </c>
      <c r="K150">
        <f>(dry!J150-S$5)^2</f>
        <v>5.6292266730476035</v>
      </c>
      <c r="L150">
        <f>(dry!K150-T$5)^2</f>
        <v>4</v>
      </c>
      <c r="M150">
        <f>(dry!L150-U$5)^2</f>
        <v>3.9999077906782889</v>
      </c>
      <c r="N150">
        <f>(dry!M150-V$5)^2</f>
        <v>1.6908626366727126</v>
      </c>
    </row>
    <row r="151" spans="1:14" x14ac:dyDescent="0.2">
      <c r="A151">
        <v>7.3250000000000002</v>
      </c>
      <c r="B151">
        <f>(dry!H151-dry!B151)^2</f>
        <v>0</v>
      </c>
      <c r="C151">
        <f>(dry!I151-dry!C151)^2</f>
        <v>7.9219683142727969E-6</v>
      </c>
      <c r="D151">
        <f>(dry!J151-dry!D151)^2</f>
        <v>3.3002836112089984E-4</v>
      </c>
      <c r="E151">
        <f>(dry!K151-dry!E151)^2</f>
        <v>0</v>
      </c>
      <c r="F151">
        <f>(dry!L151-dry!F151)^2</f>
        <v>3.2298129639973102E-6</v>
      </c>
      <c r="G151">
        <f>(dry!M151-dry!G151)^2</f>
        <v>8.3359095854746381E-5</v>
      </c>
      <c r="I151">
        <f>(dry!H151-Q$5)^2</f>
        <v>0</v>
      </c>
      <c r="J151">
        <f>(dry!I151-R$5)^2</f>
        <v>3.2106833065771019</v>
      </c>
      <c r="K151">
        <f>(dry!J151-S$5)^2</f>
        <v>5.3686909662764082</v>
      </c>
      <c r="L151">
        <f>(dry!K151-T$5)^2</f>
        <v>4</v>
      </c>
      <c r="M151">
        <f>(dry!L151-U$5)^2</f>
        <v>3.9999077906782889</v>
      </c>
      <c r="N151">
        <f>(dry!M151-V$5)^2</f>
        <v>1.6082982061180828</v>
      </c>
    </row>
    <row r="152" spans="1:14" x14ac:dyDescent="0.2">
      <c r="A152">
        <v>7.375</v>
      </c>
      <c r="B152">
        <f>(dry!H152-dry!B152)^2</f>
        <v>0</v>
      </c>
      <c r="C152">
        <f>(dry!I152-dry!C152)^2</f>
        <v>2.0434544207337568E-5</v>
      </c>
      <c r="D152">
        <f>(dry!J152-dry!D152)^2</f>
        <v>5.8992851327846572E-4</v>
      </c>
      <c r="E152">
        <f>(dry!K152-dry!E152)^2</f>
        <v>0</v>
      </c>
      <c r="F152">
        <f>(dry!L152-dry!F152)^2</f>
        <v>8.3305809511529779E-6</v>
      </c>
      <c r="G152">
        <f>(dry!M152-dry!G152)^2</f>
        <v>1.570753537667174E-4</v>
      </c>
      <c r="I152">
        <f>(dry!H152-Q$5)^2</f>
        <v>0</v>
      </c>
      <c r="J152">
        <f>(dry!I152-R$5)^2</f>
        <v>3.2106833065771019</v>
      </c>
      <c r="K152">
        <f>(dry!J152-S$5)^2</f>
        <v>5.1143280990113951</v>
      </c>
      <c r="L152">
        <f>(dry!K152-T$5)^2</f>
        <v>4</v>
      </c>
      <c r="M152">
        <f>(dry!L152-U$5)^2</f>
        <v>3.9999077906782889</v>
      </c>
      <c r="N152">
        <f>(dry!M152-V$5)^2</f>
        <v>1.528189255435684</v>
      </c>
    </row>
    <row r="153" spans="1:14" x14ac:dyDescent="0.2">
      <c r="A153">
        <v>7.4249999999999998</v>
      </c>
      <c r="B153">
        <f>(dry!H153-dry!B153)^2</f>
        <v>0</v>
      </c>
      <c r="C153">
        <f>(dry!I153-dry!C153)^2</f>
        <v>5.0159371498207087E-5</v>
      </c>
      <c r="D153">
        <f>(dry!J153-dry!D153)^2</f>
        <v>9.0451844259449988E-4</v>
      </c>
      <c r="E153">
        <f>(dry!K153-dry!E153)^2</f>
        <v>0</v>
      </c>
      <c r="F153">
        <f>(dry!L153-dry!F153)^2</f>
        <v>2.044599371998315E-5</v>
      </c>
      <c r="G153">
        <f>(dry!M153-dry!G153)^2</f>
        <v>2.4682812389975541E-4</v>
      </c>
      <c r="I153">
        <f>(dry!H153-Q$5)^2</f>
        <v>0</v>
      </c>
      <c r="J153">
        <f>(dry!I153-R$5)^2</f>
        <v>3.2106833065771019</v>
      </c>
      <c r="K153">
        <f>(dry!J153-S$5)^2</f>
        <v>4.8661380712525544</v>
      </c>
      <c r="L153">
        <f>(dry!K153-T$5)^2</f>
        <v>4</v>
      </c>
      <c r="M153">
        <f>(dry!L153-U$5)^2</f>
        <v>3.9999077906782889</v>
      </c>
      <c r="N153">
        <f>(dry!M153-V$5)^2</f>
        <v>1.4505055929700563</v>
      </c>
    </row>
    <row r="154" spans="1:14" x14ac:dyDescent="0.2">
      <c r="A154">
        <v>7.4749999999999996</v>
      </c>
      <c r="B154">
        <f>(dry!H154-dry!B154)^2</f>
        <v>0</v>
      </c>
      <c r="C154">
        <f>(dry!I154-dry!C154)^2</f>
        <v>1.1717729028721503E-4</v>
      </c>
      <c r="D154">
        <f>(dry!J154-dry!D154)^2</f>
        <v>1.2637633973388328E-3</v>
      </c>
      <c r="E154">
        <f>(dry!K154-dry!E154)^2</f>
        <v>0</v>
      </c>
      <c r="F154">
        <f>(dry!L154-dry!F154)^2</f>
        <v>4.7754674400287829E-5</v>
      </c>
      <c r="G154">
        <f>(dry!M154-dry!G154)^2</f>
        <v>3.4890301919213591E-4</v>
      </c>
      <c r="I154">
        <f>(dry!H154-Q$5)^2</f>
        <v>0</v>
      </c>
      <c r="J154">
        <f>(dry!I154-R$5)^2</f>
        <v>3.2106833065771019</v>
      </c>
      <c r="K154">
        <f>(dry!J154-S$5)^2</f>
        <v>4.6241208829998861</v>
      </c>
      <c r="L154">
        <f>(dry!K154-T$5)^2</f>
        <v>4</v>
      </c>
      <c r="M154">
        <f>(dry!L154-U$5)^2</f>
        <v>3.9999077906782889</v>
      </c>
      <c r="N154">
        <f>(dry!M154-V$5)^2</f>
        <v>1.3752171755441258</v>
      </c>
    </row>
    <row r="155" spans="1:14" x14ac:dyDescent="0.2">
      <c r="A155">
        <v>7.5250000000000004</v>
      </c>
      <c r="B155">
        <f>(dry!H155-dry!B155)^2</f>
        <v>0</v>
      </c>
      <c r="C155">
        <f>(dry!I155-dry!C155)^2</f>
        <v>2.6060211526254389E-4</v>
      </c>
      <c r="D155">
        <f>(dry!J155-dry!D155)^2</f>
        <v>1.6590755553460527E-3</v>
      </c>
      <c r="E155">
        <f>(dry!K155-dry!E155)^2</f>
        <v>0</v>
      </c>
      <c r="F155">
        <f>(dry!L155-dry!F155)^2</f>
        <v>1.0617573885992059E-4</v>
      </c>
      <c r="G155">
        <f>(dry!M155-dry!G155)^2</f>
        <v>4.6017465111346294E-4</v>
      </c>
      <c r="I155">
        <f>(dry!H155-Q$5)^2</f>
        <v>0</v>
      </c>
      <c r="J155">
        <f>(dry!I155-R$5)^2</f>
        <v>3.2106833065771019</v>
      </c>
      <c r="K155">
        <f>(dry!J155-S$5)^2</f>
        <v>4.3882765342533832</v>
      </c>
      <c r="L155">
        <f>(dry!K155-T$5)^2</f>
        <v>4</v>
      </c>
      <c r="M155">
        <f>(dry!L155-U$5)^2</f>
        <v>3.9999077906782889</v>
      </c>
      <c r="N155">
        <f>(dry!M155-V$5)^2</f>
        <v>1.3022941084591915</v>
      </c>
    </row>
    <row r="156" spans="1:14" x14ac:dyDescent="0.2">
      <c r="A156">
        <v>7.5750000000000002</v>
      </c>
      <c r="B156">
        <f>(dry!H156-dry!B156)^2</f>
        <v>0</v>
      </c>
      <c r="C156">
        <f>(dry!I156-dry!C156)^2</f>
        <v>5.5208024133972873E-4</v>
      </c>
      <c r="D156">
        <f>(dry!J156-dry!D156)^2</f>
        <v>2.0831013775517576E-3</v>
      </c>
      <c r="E156">
        <f>(dry!K156-dry!E156)^2</f>
        <v>0</v>
      </c>
      <c r="F156">
        <f>(dry!L156-dry!F156)^2</f>
        <v>2.2483740688453475E-4</v>
      </c>
      <c r="G156">
        <f>(dry!M156-dry!G156)^2</f>
        <v>5.780164253910737E-4</v>
      </c>
      <c r="I156">
        <f>(dry!H156-Q$5)^2</f>
        <v>0</v>
      </c>
      <c r="J156">
        <f>(dry!I156-R$5)^2</f>
        <v>3.2106833065771019</v>
      </c>
      <c r="K156">
        <f>(dry!J156-S$5)^2</f>
        <v>4.1586050250130535</v>
      </c>
      <c r="L156">
        <f>(dry!K156-T$5)^2</f>
        <v>4</v>
      </c>
      <c r="M156">
        <f>(dry!L156-U$5)^2</f>
        <v>3.9999077906782889</v>
      </c>
      <c r="N156">
        <f>(dry!M156-V$5)^2</f>
        <v>1.2317066454949479</v>
      </c>
    </row>
    <row r="157" spans="1:14" x14ac:dyDescent="0.2">
      <c r="A157">
        <v>7.625</v>
      </c>
      <c r="B157">
        <f>(dry!H157-dry!B157)^2</f>
        <v>0</v>
      </c>
      <c r="C157">
        <f>(dry!I157-dry!C157)^2</f>
        <v>1.1150271414428865E-3</v>
      </c>
      <c r="D157">
        <f>(dry!J157-dry!D157)^2</f>
        <v>2.5295405823384655E-3</v>
      </c>
      <c r="E157">
        <f>(dry!K157-dry!E157)^2</f>
        <v>0</v>
      </c>
      <c r="F157">
        <f>(dry!L157-dry!F157)^2</f>
        <v>4.538350437166794E-4</v>
      </c>
      <c r="G157">
        <f>(dry!M157-dry!G157)^2</f>
        <v>7.0022422409909751E-4</v>
      </c>
      <c r="I157">
        <f>(dry!H157-Q$5)^2</f>
        <v>0</v>
      </c>
      <c r="J157">
        <f>(dry!I157-R$5)^2</f>
        <v>3.2106833065771019</v>
      </c>
      <c r="K157">
        <f>(dry!J157-S$5)^2</f>
        <v>3.9351063552789047</v>
      </c>
      <c r="L157">
        <f>(dry!K157-T$5)^2</f>
        <v>4</v>
      </c>
      <c r="M157">
        <f>(dry!L157-U$5)^2</f>
        <v>3.9999077906782889</v>
      </c>
      <c r="N157">
        <f>(dry!M157-V$5)^2</f>
        <v>1.1634251889094638</v>
      </c>
    </row>
    <row r="158" spans="1:14" x14ac:dyDescent="0.2">
      <c r="A158">
        <v>7.6749999999999998</v>
      </c>
      <c r="B158">
        <f>(dry!H158-dry!B158)^2</f>
        <v>0</v>
      </c>
      <c r="C158">
        <f>(dry!I158-dry!C158)^2</f>
        <v>2.1494569750066072E-3</v>
      </c>
      <c r="D158">
        <f>(dry!J158-dry!D158)^2</f>
        <v>2.9929920185548624E-3</v>
      </c>
      <c r="E158">
        <f>(dry!K158-dry!E158)^2</f>
        <v>0</v>
      </c>
      <c r="F158">
        <f>(dry!L158-dry!F158)^2</f>
        <v>8.7417064594949622E-4</v>
      </c>
      <c r="G158">
        <f>(dry!M158-dry!G158)^2</f>
        <v>8.2495183645657012E-4</v>
      </c>
      <c r="I158">
        <f>(dry!H158-Q$5)^2</f>
        <v>0</v>
      </c>
      <c r="J158">
        <f>(dry!I158-R$5)^2</f>
        <v>3.2106833065771019</v>
      </c>
      <c r="K158">
        <f>(dry!J158-S$5)^2</f>
        <v>3.7177805250509284</v>
      </c>
      <c r="L158">
        <f>(dry!K158-T$5)^2</f>
        <v>4</v>
      </c>
      <c r="M158">
        <f>(dry!L158-U$5)^2</f>
        <v>3.9999077906782889</v>
      </c>
      <c r="N158">
        <f>(dry!M158-V$5)^2</f>
        <v>1.097420289439178</v>
      </c>
    </row>
    <row r="159" spans="1:14" x14ac:dyDescent="0.2">
      <c r="A159">
        <v>7.7249999999999996</v>
      </c>
      <c r="B159">
        <f>(dry!H159-dry!B159)^2</f>
        <v>0</v>
      </c>
      <c r="C159">
        <f>(dry!I159-dry!C159)^2</f>
        <v>3.9606589105325683E-3</v>
      </c>
      <c r="D159">
        <f>(dry!J159-dry!D159)^2</f>
        <v>3.4688223942175717E-3</v>
      </c>
      <c r="E159">
        <f>(dry!K159-dry!E159)^2</f>
        <v>0</v>
      </c>
      <c r="F159">
        <f>(dry!L159-dry!F159)^2</f>
        <v>1.6090854941540379E-3</v>
      </c>
      <c r="G159">
        <f>(dry!M159-dry!G159)^2</f>
        <v>9.5065632029804083E-4</v>
      </c>
      <c r="I159">
        <f>(dry!H159-Q$5)^2</f>
        <v>0</v>
      </c>
      <c r="J159">
        <f>(dry!I159-R$5)^2</f>
        <v>3.2106833065771019</v>
      </c>
      <c r="K159">
        <f>(dry!J159-S$5)^2</f>
        <v>3.5066275343291249</v>
      </c>
      <c r="L159">
        <f>(dry!K159-T$5)^2</f>
        <v>4</v>
      </c>
      <c r="M159">
        <f>(dry!L159-U$5)^2</f>
        <v>3.9999077906782889</v>
      </c>
      <c r="N159">
        <f>(dry!M159-V$5)^2</f>
        <v>1.0336626462989245</v>
      </c>
    </row>
    <row r="160" spans="1:14" x14ac:dyDescent="0.2">
      <c r="A160">
        <v>7.7750000000000004</v>
      </c>
      <c r="B160">
        <f>(dry!H160-dry!B160)^2</f>
        <v>0</v>
      </c>
      <c r="C160">
        <f>(dry!I160-dry!C160)^2</f>
        <v>6.988195643444251E-3</v>
      </c>
      <c r="D160">
        <f>(dry!J160-dry!D160)^2</f>
        <v>3.9530544284295732E-3</v>
      </c>
      <c r="E160">
        <f>(dry!K160-dry!E160)^2</f>
        <v>0</v>
      </c>
      <c r="F160">
        <f>(dry!L160-dry!F160)^2</f>
        <v>2.835250232492632E-3</v>
      </c>
      <c r="G160">
        <f>(dry!M160-dry!G160)^2</f>
        <v>1.076051748155165E-3</v>
      </c>
      <c r="I160">
        <f>(dry!H160-Q$5)^2</f>
        <v>0</v>
      </c>
      <c r="J160">
        <f>(dry!I160-R$5)^2</f>
        <v>3.2106833065771019</v>
      </c>
      <c r="K160">
        <f>(dry!J160-S$5)^2</f>
        <v>3.3016473831134876</v>
      </c>
      <c r="L160">
        <f>(dry!K160-T$5)^2</f>
        <v>4</v>
      </c>
      <c r="M160">
        <f>(dry!L160-U$5)^2</f>
        <v>3.9999077906782889</v>
      </c>
      <c r="N160">
        <f>(dry!M160-V$5)^2</f>
        <v>0.9721231071819123</v>
      </c>
    </row>
    <row r="161" spans="1:14" x14ac:dyDescent="0.2">
      <c r="A161">
        <v>7.8250000000000002</v>
      </c>
      <c r="B161">
        <f>(dry!H161-dry!B161)^2</f>
        <v>0</v>
      </c>
      <c r="C161">
        <f>(dry!I161-dry!C161)^2</f>
        <v>1.1830402793342132E-2</v>
      </c>
      <c r="D161">
        <f>(dry!J161-dry!D161)^2</f>
        <v>4.4422714608961652E-3</v>
      </c>
      <c r="E161">
        <f>(dry!K161-dry!E161)^2</f>
        <v>0</v>
      </c>
      <c r="F161">
        <f>(dry!L161-dry!F161)^2</f>
        <v>4.7917449757009451E-3</v>
      </c>
      <c r="G161">
        <f>(dry!M161-dry!G161)^2</f>
        <v>1.2000700392271041E-3</v>
      </c>
      <c r="I161">
        <f>(dry!H161-Q$5)^2</f>
        <v>0</v>
      </c>
      <c r="J161">
        <f>(dry!I161-R$5)^2</f>
        <v>3.2106833065771019</v>
      </c>
      <c r="K161">
        <f>(dry!J161-S$5)^2</f>
        <v>3.1028400714040294</v>
      </c>
      <c r="L161">
        <f>(dry!K161-T$5)^2</f>
        <v>4</v>
      </c>
      <c r="M161">
        <f>(dry!L161-U$5)^2</f>
        <v>3.9999077906782889</v>
      </c>
      <c r="N161">
        <f>(dry!M161-V$5)^2</f>
        <v>0.91277266825973868</v>
      </c>
    </row>
    <row r="162" spans="1:14" x14ac:dyDescent="0.2">
      <c r="A162">
        <v>7.875</v>
      </c>
      <c r="B162">
        <f>(dry!H162-dry!B162)^2</f>
        <v>0</v>
      </c>
      <c r="C162">
        <f>(dry!I162-dry!C162)^2</f>
        <v>1.9259392208628757E-2</v>
      </c>
      <c r="D162">
        <f>(dry!J162-dry!D162)^2</f>
        <v>4.9335360550772029E-3</v>
      </c>
      <c r="E162">
        <f>(dry!K162-dry!E162)^2</f>
        <v>0</v>
      </c>
      <c r="F162">
        <f>(dry!L162-dry!F162)^2</f>
        <v>7.7847218386330247E-3</v>
      </c>
      <c r="G162">
        <f>(dry!M162-dry!G162)^2</f>
        <v>1.3218277629040952E-3</v>
      </c>
      <c r="I162">
        <f>(dry!H162-Q$5)^2</f>
        <v>0</v>
      </c>
      <c r="J162">
        <f>(dry!I162-R$5)^2</f>
        <v>3.2106833065771019</v>
      </c>
      <c r="K162">
        <f>(dry!J162-S$5)^2</f>
        <v>2.9102055992007383</v>
      </c>
      <c r="L162">
        <f>(dry!K162-T$5)^2</f>
        <v>4</v>
      </c>
      <c r="M162">
        <f>(dry!L162-U$5)^2</f>
        <v>3.9999077906782889</v>
      </c>
      <c r="N162">
        <f>(dry!M162-V$5)^2</f>
        <v>0.85558247418237354</v>
      </c>
    </row>
    <row r="163" spans="1:14" x14ac:dyDescent="0.2">
      <c r="A163">
        <v>7.9249999999999998</v>
      </c>
      <c r="B163">
        <f>(dry!H163-dry!B163)^2</f>
        <v>0</v>
      </c>
      <c r="C163">
        <f>(dry!I163-dry!C163)^2</f>
        <v>3.0222782592834039E-2</v>
      </c>
      <c r="D163">
        <f>(dry!J163-dry!D163)^2</f>
        <v>5.4243204582227703E-3</v>
      </c>
      <c r="E163">
        <f>(dry!K163-dry!E163)^2</f>
        <v>0</v>
      </c>
      <c r="F163">
        <f>(dry!L163-dry!F163)^2</f>
        <v>1.2186209906169526E-2</v>
      </c>
      <c r="G163">
        <f>(dry!M163-dry!G163)^2</f>
        <v>1.4405979974731987E-3</v>
      </c>
      <c r="I163">
        <f>(dry!H163-Q$5)^2</f>
        <v>0</v>
      </c>
      <c r="J163">
        <f>(dry!I163-R$5)^2</f>
        <v>3.2106833065771019</v>
      </c>
      <c r="K163">
        <f>(dry!J163-S$5)^2</f>
        <v>2.7237439665036263</v>
      </c>
      <c r="L163">
        <f>(dry!K163-T$5)^2</f>
        <v>4</v>
      </c>
      <c r="M163">
        <f>(dry!L163-U$5)^2</f>
        <v>3.9999077906782889</v>
      </c>
      <c r="N163">
        <f>(dry!M163-V$5)^2</f>
        <v>0.80052381807817274</v>
      </c>
    </row>
    <row r="164" spans="1:14" x14ac:dyDescent="0.2">
      <c r="A164">
        <v>7.9749999999999996</v>
      </c>
      <c r="B164">
        <f>(dry!H164-dry!B164)^2</f>
        <v>0</v>
      </c>
      <c r="C164">
        <f>(dry!I164-dry!C164)^2</f>
        <v>4.5830717157562789E-2</v>
      </c>
      <c r="D164">
        <f>(dry!J164-dry!D164)^2</f>
        <v>5.9124471206523062E-3</v>
      </c>
      <c r="E164">
        <f>(dry!K164-dry!E164)^2</f>
        <v>0</v>
      </c>
      <c r="F164">
        <f>(dry!L164-dry!F164)^2</f>
        <v>1.8426570428648443E-2</v>
      </c>
      <c r="G164">
        <f>(dry!M164-dry!G164)^2</f>
        <v>1.5557864439409944E-3</v>
      </c>
      <c r="I164">
        <f>(dry!H164-Q$5)^2</f>
        <v>0</v>
      </c>
      <c r="J164">
        <f>(dry!I164-R$5)^2</f>
        <v>3.2106833065771019</v>
      </c>
      <c r="K164">
        <f>(dry!J164-S$5)^2</f>
        <v>2.5434551733126871</v>
      </c>
      <c r="L164">
        <f>(dry!K164-T$5)^2</f>
        <v>4</v>
      </c>
      <c r="M164">
        <f>(dry!L164-U$5)^2</f>
        <v>3.9999077906782889</v>
      </c>
      <c r="N164">
        <f>(dry!M164-V$5)^2</f>
        <v>0.74756814155386875</v>
      </c>
    </row>
    <row r="165" spans="1:14" x14ac:dyDescent="0.2">
      <c r="A165">
        <v>8.0250000000000004</v>
      </c>
      <c r="B165">
        <f>(dry!H165-dry!B165)^2</f>
        <v>0</v>
      </c>
      <c r="C165">
        <f>(dry!I165-dry!C165)^2</f>
        <v>6.7329452876049925E-2</v>
      </c>
      <c r="D165">
        <f>(dry!J165-dry!D165)^2</f>
        <v>6.3960377478107623E-3</v>
      </c>
      <c r="E165">
        <f>(dry!K165-dry!E165)^2</f>
        <v>0</v>
      </c>
      <c r="F165">
        <f>(dry!L165-dry!F165)^2</f>
        <v>2.6981313102125769E-2</v>
      </c>
      <c r="G165">
        <f>(dry!M165-dry!G165)^2</f>
        <v>1.6669111414114428E-3</v>
      </c>
      <c r="I165">
        <f>(dry!H165-Q$5)^2</f>
        <v>0</v>
      </c>
      <c r="J165">
        <f>(dry!I165-R$5)^2</f>
        <v>3.2106833065771019</v>
      </c>
      <c r="K165">
        <f>(dry!J165-S$5)^2</f>
        <v>2.369339219627915</v>
      </c>
      <c r="L165">
        <f>(dry!K165-T$5)^2</f>
        <v>4</v>
      </c>
      <c r="M165">
        <f>(dry!L165-U$5)^2</f>
        <v>3.9999077906782889</v>
      </c>
      <c r="N165">
        <f>(dry!M165-V$5)^2</f>
        <v>0.69668703469458304</v>
      </c>
    </row>
    <row r="166" spans="1:14" x14ac:dyDescent="0.2">
      <c r="A166">
        <v>8.0749999999999993</v>
      </c>
      <c r="B166">
        <f>(dry!H166-dry!B166)^2</f>
        <v>0</v>
      </c>
      <c r="C166">
        <f>(dry!I166-dry!C166)^2</f>
        <v>9.606508579537644E-2</v>
      </c>
      <c r="D166">
        <f>(dry!J166-dry!D166)^2</f>
        <v>6.8734695998846447E-3</v>
      </c>
      <c r="E166">
        <f>(dry!K166-dry!E166)^2</f>
        <v>0</v>
      </c>
      <c r="F166">
        <f>(dry!L166-dry!F166)^2</f>
        <v>3.8353971118125371E-2</v>
      </c>
      <c r="G166">
        <f>(dry!M166-dry!G166)^2</f>
        <v>1.7735852174039551E-3</v>
      </c>
      <c r="I166">
        <f>(dry!H166-Q$5)^2</f>
        <v>0</v>
      </c>
      <c r="J166">
        <f>(dry!I166-R$5)^2</f>
        <v>3.2106833065771019</v>
      </c>
      <c r="K166">
        <f>(dry!J166-S$5)^2</f>
        <v>2.2013961054493216</v>
      </c>
      <c r="L166">
        <f>(dry!K166-T$5)^2</f>
        <v>4</v>
      </c>
      <c r="M166">
        <f>(dry!L166-U$5)^2</f>
        <v>3.9999077906782889</v>
      </c>
      <c r="N166">
        <f>(dry!M166-V$5)^2</f>
        <v>0.64785223606380737</v>
      </c>
    </row>
    <row r="167" spans="1:14" x14ac:dyDescent="0.2">
      <c r="A167">
        <v>8.125</v>
      </c>
      <c r="B167">
        <f>(dry!H167-dry!B167)^2</f>
        <v>0</v>
      </c>
      <c r="C167">
        <f>(dry!I167-dry!C167)^2</f>
        <v>0.13344223053084669</v>
      </c>
      <c r="D167">
        <f>(dry!J167-dry!D167)^2</f>
        <v>7.3433379236700139E-3</v>
      </c>
      <c r="E167">
        <f>(dry!K167-dry!E167)^2</f>
        <v>0</v>
      </c>
      <c r="F167">
        <f>(dry!L167-dry!F167)^2</f>
        <v>5.3057247328207671E-2</v>
      </c>
      <c r="G167">
        <f>(dry!M167-dry!G167)^2</f>
        <v>1.8755022143824354E-3</v>
      </c>
      <c r="I167">
        <f>(dry!H167-Q$5)^2</f>
        <v>0</v>
      </c>
      <c r="J167">
        <f>(dry!I167-R$5)^2</f>
        <v>3.2106833065771019</v>
      </c>
      <c r="K167">
        <f>(dry!J167-S$5)^2</f>
        <v>2.0396258307769011</v>
      </c>
      <c r="L167">
        <f>(dry!K167-T$5)^2</f>
        <v>4</v>
      </c>
      <c r="M167">
        <f>(dry!L167-U$5)^2</f>
        <v>3.9999077906782889</v>
      </c>
      <c r="N167">
        <f>(dry!M167-V$5)^2</f>
        <v>0.6010356327034283</v>
      </c>
    </row>
    <row r="168" spans="1:14" x14ac:dyDescent="0.2">
      <c r="A168">
        <v>8.1750000000000007</v>
      </c>
      <c r="B168">
        <f>(dry!H168-dry!B168)^2</f>
        <v>0</v>
      </c>
      <c r="C168">
        <f>(dry!I168-dry!C168)^2</f>
        <v>9.2863935649626694E-2</v>
      </c>
      <c r="D168">
        <f>(dry!J168-dry!D168)^2</f>
        <v>7.8044235840008247E-3</v>
      </c>
      <c r="E168">
        <f>(dry!K168-dry!E168)^2</f>
        <v>0</v>
      </c>
      <c r="F168">
        <f>(dry!L168-dry!F168)^2</f>
        <v>3.6463422081527232E-2</v>
      </c>
      <c r="G168">
        <f>(dry!M168-dry!G168)^2</f>
        <v>1.9724235795844452E-3</v>
      </c>
      <c r="I168">
        <f>(dry!H168-Q$5)^2</f>
        <v>0</v>
      </c>
      <c r="J168">
        <f>(dry!I168-R$5)^2</f>
        <v>2.7931464908157593</v>
      </c>
      <c r="K168">
        <f>(dry!J168-S$5)^2</f>
        <v>1.8840283956106483</v>
      </c>
      <c r="L168">
        <f>(dry!K168-T$5)^2</f>
        <v>4</v>
      </c>
      <c r="M168">
        <f>(dry!L168-U$5)^2</f>
        <v>3.6993106298387604</v>
      </c>
      <c r="N168">
        <f>(dry!M168-V$5)^2</f>
        <v>0.55620926013369898</v>
      </c>
    </row>
    <row r="169" spans="1:14" x14ac:dyDescent="0.2">
      <c r="A169">
        <v>8.2249999999999996</v>
      </c>
      <c r="B169">
        <f>(dry!H169-dry!B169)^2</f>
        <v>0</v>
      </c>
      <c r="C169">
        <f>(dry!I169-dry!C169)^2</f>
        <v>6.6565309526677788E-2</v>
      </c>
      <c r="D169">
        <f>(dry!J169-dry!D169)^2</f>
        <v>8.2556651039379543E-3</v>
      </c>
      <c r="E169">
        <f>(dry!K169-dry!E169)^2</f>
        <v>0</v>
      </c>
      <c r="F169">
        <f>(dry!L169-dry!F169)^2</f>
        <v>2.5839708581698814E-2</v>
      </c>
      <c r="G169">
        <f>(dry!M169-dry!G169)^2</f>
        <v>2.0641679900914927E-3</v>
      </c>
      <c r="I169">
        <f>(dry!H169-Q$5)^2</f>
        <v>0</v>
      </c>
      <c r="J169">
        <f>(dry!I169-R$5)^2</f>
        <v>2.4340986318656754</v>
      </c>
      <c r="K169">
        <f>(dry!J169-S$5)^2</f>
        <v>1.7346037999505735</v>
      </c>
      <c r="L169">
        <f>(dry!K169-T$5)^2</f>
        <v>4</v>
      </c>
      <c r="M169">
        <f>(dry!L169-U$5)^2</f>
        <v>3.4351157249322588</v>
      </c>
      <c r="N169">
        <f>(dry!M169-V$5)^2</f>
        <v>0.51334530235326759</v>
      </c>
    </row>
    <row r="170" spans="1:14" x14ac:dyDescent="0.2">
      <c r="A170">
        <v>8.2750000000000004</v>
      </c>
      <c r="B170">
        <f>(dry!H170-dry!B170)^2</f>
        <v>0</v>
      </c>
      <c r="C170">
        <f>(dry!I170-dry!C170)^2</f>
        <v>4.6370332269665838E-2</v>
      </c>
      <c r="D170">
        <f>(dry!J170-dry!D170)^2</f>
        <v>8.6961344335752221E-3</v>
      </c>
      <c r="E170">
        <f>(dry!K170-dry!E170)^2</f>
        <v>0</v>
      </c>
      <c r="F170">
        <f>(dry!L170-dry!F170)^2</f>
        <v>1.7810723748319421E-2</v>
      </c>
      <c r="G170">
        <f>(dry!M170-dry!G170)^2</f>
        <v>2.1506022290333528E-3</v>
      </c>
      <c r="I170">
        <f>(dry!H170-Q$5)^2</f>
        <v>0</v>
      </c>
      <c r="J170">
        <f>(dry!I170-R$5)^2</f>
        <v>2.099742130940256</v>
      </c>
      <c r="K170">
        <f>(dry!J170-S$5)^2</f>
        <v>1.5913520437966668</v>
      </c>
      <c r="L170">
        <f>(dry!K170-T$5)^2</f>
        <v>4</v>
      </c>
      <c r="M170">
        <f>(dry!L170-U$5)^2</f>
        <v>3.1829524115889178</v>
      </c>
      <c r="N170">
        <f>(dry!M170-V$5)^2</f>
        <v>0.47241609183914773</v>
      </c>
    </row>
    <row r="171" spans="1:14" x14ac:dyDescent="0.2">
      <c r="A171">
        <v>8.3249999999999993</v>
      </c>
      <c r="B171">
        <f>(dry!H171-dry!B171)^2</f>
        <v>0</v>
      </c>
      <c r="C171">
        <f>(dry!I171-dry!C171)^2</f>
        <v>3.1126617728692706E-2</v>
      </c>
      <c r="D171">
        <f>(dry!J171-dry!D171)^2</f>
        <v>9.1250158476544798E-3</v>
      </c>
      <c r="E171">
        <f>(dry!K171-dry!E171)^2</f>
        <v>0</v>
      </c>
      <c r="F171">
        <f>(dry!L171-dry!F171)^2</f>
        <v>1.1848006011937492E-2</v>
      </c>
      <c r="G171">
        <f>(dry!M171-dry!G171)^2</f>
        <v>2.2316333705354346E-3</v>
      </c>
      <c r="I171">
        <f>(dry!H171-Q$5)^2</f>
        <v>0</v>
      </c>
      <c r="J171">
        <f>(dry!I171-R$5)^2</f>
        <v>1.7900769880395435</v>
      </c>
      <c r="K171">
        <f>(dry!J171-S$5)^2</f>
        <v>1.454273127148942</v>
      </c>
      <c r="L171">
        <f>(dry!K171-T$5)^2</f>
        <v>4</v>
      </c>
      <c r="M171">
        <f>(dry!L171-U$5)^2</f>
        <v>2.9425589635052769</v>
      </c>
      <c r="N171">
        <f>(dry!M171-V$5)^2</f>
        <v>0.43339410954675445</v>
      </c>
    </row>
    <row r="172" spans="1:14" x14ac:dyDescent="0.2">
      <c r="A172">
        <v>8.375</v>
      </c>
      <c r="B172">
        <f>(dry!H172-dry!B172)^2</f>
        <v>0</v>
      </c>
      <c r="C172">
        <f>(dry!I172-dry!C172)^2</f>
        <v>1.9869381955968084E-2</v>
      </c>
      <c r="D172">
        <f>(dry!J172-dry!D172)^2</f>
        <v>9.5415874878126763E-3</v>
      </c>
      <c r="E172">
        <f>(dry!K172-dry!E172)^2</f>
        <v>0</v>
      </c>
      <c r="F172">
        <f>(dry!L172-dry!F172)^2</f>
        <v>7.5154288628982253E-3</v>
      </c>
      <c r="G172">
        <f>(dry!M172-dry!G172)^2</f>
        <v>2.3072020702339527E-3</v>
      </c>
      <c r="I172">
        <f>(dry!H172-Q$5)^2</f>
        <v>0</v>
      </c>
      <c r="J172">
        <f>(dry!I172-R$5)^2</f>
        <v>1.5051032031635072</v>
      </c>
      <c r="K172">
        <f>(dry!J172-S$5)^2</f>
        <v>1.3233670500073815</v>
      </c>
      <c r="L172">
        <f>(dry!K172-T$5)^2</f>
        <v>4</v>
      </c>
      <c r="M172">
        <f>(dry!L172-U$5)^2</f>
        <v>2.7136760300318881</v>
      </c>
      <c r="N172">
        <f>(dry!M172-V$5)^2</f>
        <v>0.39625198490986296</v>
      </c>
    </row>
    <row r="173" spans="1:14" x14ac:dyDescent="0.2">
      <c r="A173">
        <v>8.4250000000000007</v>
      </c>
      <c r="B173">
        <f>(dry!H173-dry!B173)^2</f>
        <v>0</v>
      </c>
      <c r="C173">
        <f>(dry!I173-dry!C173)^2</f>
        <v>1.1800273256892334E-2</v>
      </c>
      <c r="D173">
        <f>(dry!J173-dry!D173)^2</f>
        <v>9.9452051072060638E-3</v>
      </c>
      <c r="E173">
        <f>(dry!K173-dry!E173)^2</f>
        <v>0</v>
      </c>
      <c r="F173">
        <f>(dry!L173-dry!F173)^2</f>
        <v>4.4573773022158845E-3</v>
      </c>
      <c r="G173">
        <f>(dry!M173-dry!G173)^2</f>
        <v>2.37727677823384E-3</v>
      </c>
      <c r="I173">
        <f>(dry!H173-Q$5)^2</f>
        <v>0</v>
      </c>
      <c r="J173">
        <f>(dry!I173-R$5)^2</f>
        <v>1.2448207763121573</v>
      </c>
      <c r="K173">
        <f>(dry!J173-S$5)^2</f>
        <v>1.1986338123719942</v>
      </c>
      <c r="L173">
        <f>(dry!K173-T$5)^2</f>
        <v>4</v>
      </c>
      <c r="M173">
        <f>(dry!L173-U$5)^2</f>
        <v>2.4960466361734994</v>
      </c>
      <c r="N173">
        <f>(dry!M173-V$5)^2</f>
        <v>0.36096249584064638</v>
      </c>
    </row>
    <row r="174" spans="1:14" x14ac:dyDescent="0.2">
      <c r="A174">
        <v>8.4749999999999996</v>
      </c>
      <c r="B174">
        <f>(dry!H174-dry!B174)^2</f>
        <v>0</v>
      </c>
      <c r="C174">
        <f>(dry!I174-dry!C174)^2</f>
        <v>6.2648640437029356E-3</v>
      </c>
      <c r="D174">
        <f>(dry!J174-dry!D174)^2</f>
        <v>1.0335287628143074E-2</v>
      </c>
      <c r="E174">
        <f>(dry!K174-dry!E174)^2</f>
        <v>0</v>
      </c>
      <c r="F174">
        <f>(dry!L174-dry!F174)^2</f>
        <v>2.3867891084141976E-3</v>
      </c>
      <c r="G174">
        <f>(dry!M174-dry!G174)^2</f>
        <v>2.4418487465904227E-3</v>
      </c>
      <c r="I174">
        <f>(dry!H174-Q$5)^2</f>
        <v>0</v>
      </c>
      <c r="J174">
        <f>(dry!I174-R$5)^2</f>
        <v>1.0092297074855008</v>
      </c>
      <c r="K174">
        <f>(dry!J174-S$5)^2</f>
        <v>1.0800734142427835</v>
      </c>
      <c r="L174">
        <f>(dry!K174-T$5)^2</f>
        <v>4</v>
      </c>
      <c r="M174">
        <f>(dry!L174-U$5)^2</f>
        <v>2.289416182588885</v>
      </c>
      <c r="N174">
        <f>(dry!M174-V$5)^2</f>
        <v>0.3274985687296475</v>
      </c>
    </row>
    <row r="175" spans="1:14" x14ac:dyDescent="0.2">
      <c r="A175">
        <v>8.5250000000000004</v>
      </c>
      <c r="B175">
        <f>(dry!H175-dry!B175)^2</f>
        <v>0</v>
      </c>
      <c r="C175">
        <f>(dry!I175-dry!C175)^2</f>
        <v>2.7307223774605377E-3</v>
      </c>
      <c r="D175">
        <f>(dry!J175-dry!D175)^2</f>
        <v>1.0711304191368957E-2</v>
      </c>
      <c r="E175">
        <f>(dry!K175-dry!E175)^2</f>
        <v>0</v>
      </c>
      <c r="F175">
        <f>(dry!L175-dry!F175)^2</f>
        <v>1.0738799963697938E-3</v>
      </c>
      <c r="G175">
        <f>(dry!M175-dry!G175)^2</f>
        <v>2.5009276770747014E-3</v>
      </c>
      <c r="I175">
        <f>(dry!H175-Q$5)^2</f>
        <v>0</v>
      </c>
      <c r="J175">
        <f>(dry!I175-R$5)^2</f>
        <v>0.79832999668352311</v>
      </c>
      <c r="K175">
        <f>(dry!J175-S$5)^2</f>
        <v>0.96768585561974241</v>
      </c>
      <c r="L175">
        <f>(dry!K175-T$5)^2</f>
        <v>4</v>
      </c>
      <c r="M175">
        <f>(dry!L175-U$5)^2</f>
        <v>2.0935324455909421</v>
      </c>
      <c r="N175">
        <f>(dry!M175-V$5)^2</f>
        <v>0.29583327844579599</v>
      </c>
    </row>
    <row r="176" spans="1:14" x14ac:dyDescent="0.2">
      <c r="A176">
        <v>8.5749999999999993</v>
      </c>
      <c r="B176">
        <f>(dry!H176-dry!B176)^2</f>
        <v>0</v>
      </c>
      <c r="C176">
        <f>(dry!I176-dry!C176)^2</f>
        <v>7.6721182606644372E-4</v>
      </c>
      <c r="D176">
        <f>(dry!J176-dry!D176)^2</f>
        <v>1.1072762376238235E-2</v>
      </c>
      <c r="E176">
        <f>(dry!K176-dry!E176)^2</f>
        <v>0</v>
      </c>
      <c r="F176">
        <f>(dry!L176-dry!F176)^2</f>
        <v>3.3600831558096213E-4</v>
      </c>
      <c r="G176">
        <f>(dry!M176-dry!G176)^2</f>
        <v>2.554537921466486E-3</v>
      </c>
      <c r="I176">
        <f>(dry!H176-Q$5)^2</f>
        <v>0</v>
      </c>
      <c r="J176">
        <f>(dry!I176-R$5)^2</f>
        <v>0.61212164390623724</v>
      </c>
      <c r="K176">
        <f>(dry!J176-S$5)^2</f>
        <v>0.86147113650288099</v>
      </c>
      <c r="L176">
        <f>(dry!K176-T$5)^2</f>
        <v>4</v>
      </c>
      <c r="M176">
        <f>(dry!L176-U$5)^2</f>
        <v>1.9081455771466871</v>
      </c>
      <c r="N176">
        <f>(dry!M176-V$5)^2</f>
        <v>0.26593984833640338</v>
      </c>
    </row>
    <row r="177" spans="1:14" x14ac:dyDescent="0.2">
      <c r="A177">
        <v>8.625</v>
      </c>
      <c r="B177">
        <f>(dry!H177-dry!B177)^2</f>
        <v>0</v>
      </c>
      <c r="C177">
        <f>(dry!I177-dry!C177)^2</f>
        <v>2.7592644719508221E-5</v>
      </c>
      <c r="D177">
        <f>(dry!J177-dry!D177)^2</f>
        <v>1.1419197337918007E-2</v>
      </c>
      <c r="E177">
        <f>(dry!K177-dry!E177)^2</f>
        <v>0</v>
      </c>
      <c r="F177">
        <f>(dry!L177-dry!F177)^2</f>
        <v>2.8871125371458646E-5</v>
      </c>
      <c r="G177">
        <f>(dry!M177-dry!G177)^2</f>
        <v>2.6027151208539525E-3</v>
      </c>
      <c r="I177">
        <f>(dry!H177-Q$5)^2</f>
        <v>0</v>
      </c>
      <c r="J177">
        <f>(dry!I177-R$5)^2</f>
        <v>0.45060464915363158</v>
      </c>
      <c r="K177">
        <f>(dry!J177-S$5)^2</f>
        <v>0.76142925689218577</v>
      </c>
      <c r="L177">
        <f>(dry!K177-T$5)^2</f>
        <v>4</v>
      </c>
      <c r="M177">
        <f>(dry!L177-U$5)^2</f>
        <v>1.7330081048771933</v>
      </c>
      <c r="N177">
        <f>(dry!M177-V$5)^2</f>
        <v>0.23779165022715584</v>
      </c>
    </row>
    <row r="178" spans="1:14" x14ac:dyDescent="0.2">
      <c r="A178">
        <v>8.6750000000000007</v>
      </c>
      <c r="B178">
        <f>(dry!H178-dry!B178)^2</f>
        <v>0</v>
      </c>
      <c r="C178">
        <f>(dry!I178-dry!C178)^2</f>
        <v>2.3360295991511725E-4</v>
      </c>
      <c r="D178">
        <f>(dry!J178-dry!D178)^2</f>
        <v>1.1750161573104247E-2</v>
      </c>
      <c r="E178">
        <f>(dry!K178-dry!E178)^2</f>
        <v>0</v>
      </c>
      <c r="F178">
        <f>(dry!L178-dry!F178)^2</f>
        <v>3.9049221048423067E-5</v>
      </c>
      <c r="G178">
        <f>(dry!M178-dry!G178)^2</f>
        <v>2.6455032059795971E-3</v>
      </c>
      <c r="I178">
        <f>(dry!H178-Q$5)^2</f>
        <v>0</v>
      </c>
      <c r="J178">
        <f>(dry!I178-R$5)^2</f>
        <v>0.31377901242571232</v>
      </c>
      <c r="K178">
        <f>(dry!J178-S$5)^2</f>
        <v>0.66756021678766364</v>
      </c>
      <c r="L178">
        <f>(dry!K178-T$5)^2</f>
        <v>4</v>
      </c>
      <c r="M178">
        <f>(dry!L178-U$5)^2</f>
        <v>1.5678749320576457</v>
      </c>
      <c r="N178">
        <f>(dry!M178-V$5)^2</f>
        <v>0.21136220442213005</v>
      </c>
    </row>
    <row r="179" spans="1:14" x14ac:dyDescent="0.2">
      <c r="A179">
        <v>8.7249999999999996</v>
      </c>
      <c r="B179">
        <f>(dry!H179-dry!B179)^2</f>
        <v>0</v>
      </c>
      <c r="C179">
        <f>(dry!I179-dry!C179)^2</f>
        <v>1.1624519360400605E-3</v>
      </c>
      <c r="D179">
        <f>(dry!J179-dry!D179)^2</f>
        <v>1.2065215082062691E-2</v>
      </c>
      <c r="E179">
        <f>(dry!K179-dry!E179)^2</f>
        <v>0</v>
      </c>
      <c r="F179">
        <f>(dry!L179-dry!F179)^2</f>
        <v>2.7781522684747586E-4</v>
      </c>
      <c r="G179">
        <f>(dry!M179-dry!G179)^2</f>
        <v>2.6829516855353991E-3</v>
      </c>
      <c r="I179">
        <f>(dry!H179-Q$5)^2</f>
        <v>0</v>
      </c>
      <c r="J179">
        <f>(dry!I179-R$5)^2</f>
        <v>0.20164473372248268</v>
      </c>
      <c r="K179">
        <f>(dry!J179-S$5)^2</f>
        <v>0.5798640161893176</v>
      </c>
      <c r="L179">
        <f>(dry!K179-T$5)^2</f>
        <v>4</v>
      </c>
      <c r="M179">
        <f>(dry!L179-U$5)^2</f>
        <v>1.4125033376173723</v>
      </c>
      <c r="N179">
        <f>(dry!M179-V$5)^2</f>
        <v>0.18662517970377807</v>
      </c>
    </row>
    <row r="180" spans="1:14" x14ac:dyDescent="0.2">
      <c r="A180">
        <v>8.7750000000000004</v>
      </c>
      <c r="B180">
        <f>(dry!H180-dry!B180)^2</f>
        <v>0</v>
      </c>
      <c r="C180">
        <f>(dry!I180-dry!C180)^2</f>
        <v>2.6360193960337083E-3</v>
      </c>
      <c r="D180">
        <f>(dry!J180-dry!D180)^2</f>
        <v>1.2363915669141315E-2</v>
      </c>
      <c r="E180">
        <f>(dry!K180-dry!E180)^2</f>
        <v>0</v>
      </c>
      <c r="F180">
        <f>(dry!L180-dry!F180)^2</f>
        <v>6.760662421909676E-4</v>
      </c>
      <c r="G180">
        <f>(dry!M180-dry!G180)^2</f>
        <v>2.7151131374325318E-3</v>
      </c>
      <c r="I180">
        <f>(dry!H180-Q$5)^2</f>
        <v>0</v>
      </c>
      <c r="J180">
        <f>(dry!I180-R$5)^2</f>
        <v>0.11420181304393311</v>
      </c>
      <c r="K180">
        <f>(dry!J180-S$5)^2</f>
        <v>0.4983406550971442</v>
      </c>
      <c r="L180">
        <f>(dry!K180-T$5)^2</f>
        <v>4</v>
      </c>
      <c r="M180">
        <f>(dry!L180-U$5)^2</f>
        <v>1.2666529761397198</v>
      </c>
      <c r="N180">
        <f>(dry!M180-V$5)^2</f>
        <v>0.16355439333293348</v>
      </c>
    </row>
    <row r="181" spans="1:14" x14ac:dyDescent="0.2">
      <c r="A181">
        <v>8.8249999999999993</v>
      </c>
      <c r="B181">
        <f>(dry!H181-dry!B181)^2</f>
        <v>0</v>
      </c>
      <c r="C181">
        <f>(dry!I181-dry!C181)^2</f>
        <v>4.5119935929617723E-3</v>
      </c>
      <c r="D181">
        <f>(dry!J181-dry!D181)^2</f>
        <v>1.2645809109662941E-2</v>
      </c>
      <c r="E181">
        <f>(dry!K181-dry!E181)^2</f>
        <v>0</v>
      </c>
      <c r="F181">
        <f>(dry!L181-dry!F181)^2</f>
        <v>1.1802235593122502E-3</v>
      </c>
      <c r="G181">
        <f>(dry!M181-dry!G181)^2</f>
        <v>2.742040850170976E-3</v>
      </c>
      <c r="I181">
        <f>(dry!H181-Q$5)^2</f>
        <v>0</v>
      </c>
      <c r="J181">
        <f>(dry!I181-R$5)^2</f>
        <v>5.1450250390074795E-2</v>
      </c>
      <c r="K181">
        <f>(dry!J181-S$5)^2</f>
        <v>0.42299013351114367</v>
      </c>
      <c r="L181">
        <f>(dry!K181-T$5)^2</f>
        <v>4</v>
      </c>
      <c r="M181">
        <f>(dry!L181-U$5)^2</f>
        <v>1.1300858778622194</v>
      </c>
      <c r="N181">
        <f>(dry!M181-V$5)^2</f>
        <v>0.14212381104881178</v>
      </c>
    </row>
    <row r="182" spans="1:14" x14ac:dyDescent="0.2">
      <c r="A182">
        <v>8.875</v>
      </c>
      <c r="B182">
        <f>(dry!H182-dry!B182)^2</f>
        <v>0</v>
      </c>
      <c r="C182">
        <f>(dry!I182-dry!C182)^2</f>
        <v>6.6766634774574427E-3</v>
      </c>
      <c r="D182">
        <f>(dry!J182-dry!D182)^2</f>
        <v>1.2910418892266348E-2</v>
      </c>
      <c r="E182">
        <f>(dry!K182-dry!E182)^2</f>
        <v>0</v>
      </c>
      <c r="F182">
        <f>(dry!L182-dry!F182)^2</f>
        <v>1.7489434720657279E-3</v>
      </c>
      <c r="G182">
        <f>(dry!M182-dry!G182)^2</f>
        <v>2.763786536452836E-3</v>
      </c>
      <c r="I182">
        <f>(dry!H182-Q$5)^2</f>
        <v>0</v>
      </c>
      <c r="J182">
        <f>(dry!I182-R$5)^2</f>
        <v>1.339004576090053E-2</v>
      </c>
      <c r="K182">
        <f>(dry!J182-S$5)^2</f>
        <v>0.35381245143131379</v>
      </c>
      <c r="L182">
        <f>(dry!K182-T$5)^2</f>
        <v>4</v>
      </c>
      <c r="M182">
        <f>(dry!L182-U$5)^2</f>
        <v>1.0025664486764267</v>
      </c>
      <c r="N182">
        <f>(dry!M182-V$5)^2</f>
        <v>0.12230754706901037</v>
      </c>
    </row>
    <row r="183" spans="1:14" x14ac:dyDescent="0.2">
      <c r="A183">
        <v>8.9250000000000007</v>
      </c>
      <c r="B183">
        <f>(dry!H183-dry!B183)^2</f>
        <v>0</v>
      </c>
      <c r="C183">
        <f>(dry!I183-dry!C183)^2</f>
        <v>9.0390940315884013E-3</v>
      </c>
      <c r="D183">
        <f>(dry!J183-dry!D183)^2</f>
        <v>1.3157235244725196E-2</v>
      </c>
      <c r="E183">
        <f>(dry!K183-dry!E183)^2</f>
        <v>0</v>
      </c>
      <c r="F183">
        <f>(dry!L183-dry!F183)^2</f>
        <v>2.3504958725086441E-3</v>
      </c>
      <c r="G183">
        <f>(dry!M183-dry!G183)^2</f>
        <v>2.7803980515050961E-3</v>
      </c>
      <c r="I183">
        <f>(dry!H183-Q$5)^2</f>
        <v>0</v>
      </c>
      <c r="J183">
        <f>(dry!I183-R$5)^2</f>
        <v>2.1199156412707515E-5</v>
      </c>
      <c r="K183">
        <f>(dry!J183-S$5)^2</f>
        <v>0.29080760885765711</v>
      </c>
      <c r="L183">
        <f>(dry!K183-T$5)^2</f>
        <v>4</v>
      </c>
      <c r="M183">
        <f>(dry!L183-U$5)^2</f>
        <v>0.88386147012803795</v>
      </c>
      <c r="N183">
        <f>(dry!M183-V$5)^2</f>
        <v>0.10407986408950527</v>
      </c>
    </row>
    <row r="184" spans="1:14" x14ac:dyDescent="0.2">
      <c r="A184">
        <v>8.9749999999999996</v>
      </c>
      <c r="B184">
        <f>(dry!H184-dry!B184)^2</f>
        <v>0</v>
      </c>
      <c r="C184">
        <f>(dry!I184-dry!C184)^2</f>
        <v>1.1526439598361384E-2</v>
      </c>
      <c r="D184">
        <f>(dry!J184-dry!D184)^2</f>
        <v>1.3385703007514484E-2</v>
      </c>
      <c r="E184">
        <f>(dry!K184-dry!E184)^2</f>
        <v>0</v>
      </c>
      <c r="F184">
        <f>(dry!L184-dry!F184)^2</f>
        <v>2.9606849765425303E-3</v>
      </c>
      <c r="G184">
        <f>(dry!M184-dry!G184)^2</f>
        <v>2.791917052264403E-3</v>
      </c>
      <c r="I184">
        <f>(dry!H184-Q$5)^2</f>
        <v>0</v>
      </c>
      <c r="J184">
        <f>(dry!I184-R$5)^2</f>
        <v>1.1343710576610573E-2</v>
      </c>
      <c r="K184">
        <f>(dry!J184-S$5)^2</f>
        <v>0.23397560579017709</v>
      </c>
      <c r="L184">
        <f>(dry!K184-T$5)^2</f>
        <v>4</v>
      </c>
      <c r="M184">
        <f>(dry!L184-U$5)^2</f>
        <v>0.77374009941685162</v>
      </c>
      <c r="N184">
        <f>(dry!M184-V$5)^2</f>
        <v>8.741517328465899E-2</v>
      </c>
    </row>
    <row r="185" spans="1:14" x14ac:dyDescent="0.2">
      <c r="A185">
        <v>9.0250000000000004</v>
      </c>
      <c r="B185">
        <f>(dry!H185-dry!B185)^2</f>
        <v>0</v>
      </c>
      <c r="C185">
        <f>(dry!I185-dry!C185)^2</f>
        <v>1.4080181941684297E-2</v>
      </c>
      <c r="D185">
        <f>(dry!J185-dry!D185)^2</f>
        <v>1.3595207931116135E-2</v>
      </c>
      <c r="E185">
        <f>(dry!K185-dry!E185)^2</f>
        <v>0</v>
      </c>
      <c r="F185">
        <f>(dry!L185-dry!F185)^2</f>
        <v>3.5612054787928183E-3</v>
      </c>
      <c r="G185">
        <f>(dry!M185-dry!G185)^2</f>
        <v>2.7983764999794237E-3</v>
      </c>
      <c r="I185">
        <f>(dry!H185-Q$5)^2</f>
        <v>0</v>
      </c>
      <c r="J185">
        <f>(dry!I185-R$5)^2</f>
        <v>4.7357580021494851E-2</v>
      </c>
      <c r="K185">
        <f>(dry!J185-S$5)^2</f>
        <v>0.18331644222886639</v>
      </c>
      <c r="L185">
        <f>(dry!K185-T$5)^2</f>
        <v>4</v>
      </c>
      <c r="M185">
        <f>(dry!L185-U$5)^2</f>
        <v>0.67197386939673298</v>
      </c>
      <c r="N185">
        <f>(dry!M185-V$5)^2</f>
        <v>7.2288034307207386E-2</v>
      </c>
    </row>
    <row r="186" spans="1:14" x14ac:dyDescent="0.2">
      <c r="A186">
        <v>9.0749999999999993</v>
      </c>
      <c r="B186">
        <f>(dry!H186-dry!B186)^2</f>
        <v>0</v>
      </c>
      <c r="C186">
        <f>(dry!I186-dry!C186)^2</f>
        <v>1.6653111943601636E-2</v>
      </c>
      <c r="D186">
        <f>(dry!J186-dry!D186)^2</f>
        <v>1.3785060825240706E-2</v>
      </c>
      <c r="E186">
        <f>(dry!K186-dry!E186)^2</f>
        <v>0</v>
      </c>
      <c r="F186">
        <f>(dry!L186-dry!F186)^2</f>
        <v>4.1383454403665755E-3</v>
      </c>
      <c r="G186">
        <f>(dry!M186-dry!G186)^2</f>
        <v>2.7997979102265804E-3</v>
      </c>
      <c r="I186">
        <f>(dry!H186-Q$5)^2</f>
        <v>0</v>
      </c>
      <c r="J186">
        <f>(dry!I186-R$5)^2</f>
        <v>0.10806280749106324</v>
      </c>
      <c r="K186">
        <f>(dry!J186-S$5)^2</f>
        <v>0.13883011817373023</v>
      </c>
      <c r="L186">
        <f>(dry!K186-T$5)^2</f>
        <v>4</v>
      </c>
      <c r="M186">
        <f>(dry!L186-U$5)^2</f>
        <v>0.5783366885756831</v>
      </c>
      <c r="N186">
        <f>(dry!M186-V$5)^2</f>
        <v>5.8673155288276303E-2</v>
      </c>
    </row>
    <row r="187" spans="1:14" x14ac:dyDescent="0.2">
      <c r="A187">
        <v>9.125</v>
      </c>
      <c r="B187">
        <f>(dry!H187-dry!B187)^2</f>
        <v>0</v>
      </c>
      <c r="C187">
        <f>(dry!I187-dry!C187)^2</f>
        <v>1.9206903545257104E-2</v>
      </c>
      <c r="D187">
        <f>(dry!J187-dry!D187)^2</f>
        <v>1.3954478779002872E-2</v>
      </c>
      <c r="E187">
        <f>(dry!K187-dry!E187)^2</f>
        <v>0</v>
      </c>
      <c r="F187">
        <f>(dry!L187-dry!F187)^2</f>
        <v>4.6819634022341834E-3</v>
      </c>
      <c r="G187">
        <f>(dry!M187-dry!G187)^2</f>
        <v>2.7961882451432397E-3</v>
      </c>
      <c r="I187">
        <f>(dry!H187-Q$5)^2</f>
        <v>0</v>
      </c>
      <c r="J187">
        <f>(dry!I187-R$5)^2</f>
        <v>0.19345939298531961</v>
      </c>
      <c r="K187">
        <f>(dry!J187-S$5)^2</f>
        <v>0.10051663362476572</v>
      </c>
      <c r="L187">
        <f>(dry!K187-T$5)^2</f>
        <v>4</v>
      </c>
      <c r="M187">
        <f>(dry!L187-U$5)^2</f>
        <v>0.49260484111576736</v>
      </c>
      <c r="N187">
        <f>(dry!M187-V$5)^2</f>
        <v>4.654539283736419E-2</v>
      </c>
    </row>
    <row r="188" spans="1:14" x14ac:dyDescent="0.2">
      <c r="A188">
        <v>9.1750000000000007</v>
      </c>
      <c r="B188">
        <f>(dry!H188-dry!B188)^2</f>
        <v>0</v>
      </c>
      <c r="C188">
        <f>(dry!I188-dry!C188)^2</f>
        <v>2.1710154275089603E-2</v>
      </c>
      <c r="D188">
        <f>(dry!J188-dry!D188)^2</f>
        <v>1.4102562567897511E-2</v>
      </c>
      <c r="E188">
        <f>(dry!K188-dry!E188)^2</f>
        <v>0</v>
      </c>
      <c r="F188">
        <f>(dry!L188-dry!F188)^2</f>
        <v>5.1846809501991369E-3</v>
      </c>
      <c r="G188">
        <f>(dry!M188-dry!G188)^2</f>
        <v>2.7875362721185406E-3</v>
      </c>
      <c r="I188">
        <f>(dry!H188-Q$5)^2</f>
        <v>0</v>
      </c>
      <c r="J188">
        <f>(dry!I188-R$5)^2</f>
        <v>0.30354733650426247</v>
      </c>
      <c r="K188">
        <f>(dry!J188-S$5)^2</f>
        <v>6.8375988581975328E-2</v>
      </c>
      <c r="L188">
        <f>(dry!K188-T$5)^2</f>
        <v>4</v>
      </c>
      <c r="M188">
        <f>(dry!L188-U$5)^2</f>
        <v>0.41455698683317277</v>
      </c>
      <c r="N188">
        <f>(dry!M188-V$5)^2</f>
        <v>3.5879752042358062E-2</v>
      </c>
    </row>
    <row r="189" spans="1:14" x14ac:dyDescent="0.2">
      <c r="A189">
        <v>9.2249999999999996</v>
      </c>
      <c r="B189">
        <f>(dry!H189-dry!B189)^2</f>
        <v>0</v>
      </c>
      <c r="C189">
        <f>(dry!I189-dry!C189)^2</f>
        <v>2.4136788168289278E-2</v>
      </c>
      <c r="D189">
        <f>(dry!J189-dry!D189)^2</f>
        <v>1.4228268868950648E-2</v>
      </c>
      <c r="E189">
        <f>(dry!K189-dry!E189)^2</f>
        <v>0</v>
      </c>
      <c r="F189">
        <f>(dry!L189-dry!F189)^2</f>
        <v>5.6412434394564207E-3</v>
      </c>
      <c r="G189">
        <f>(dry!M189-dry!G189)^2</f>
        <v>2.773808214181695E-3</v>
      </c>
      <c r="I189">
        <f>(dry!H189-Q$5)^2</f>
        <v>0</v>
      </c>
      <c r="J189">
        <f>(dry!I189-R$5)^2</f>
        <v>0.43832663804788702</v>
      </c>
      <c r="K189">
        <f>(dry!J189-S$5)^2</f>
        <v>4.2408183045357747E-2</v>
      </c>
      <c r="L189">
        <f>(dry!K189-T$5)^2</f>
        <v>4</v>
      </c>
      <c r="M189">
        <f>(dry!L189-U$5)^2</f>
        <v>0.34397416119819613</v>
      </c>
      <c r="N189">
        <f>(dry!M189-V$5)^2</f>
        <v>2.6651386469521123E-2</v>
      </c>
    </row>
    <row r="190" spans="1:14" x14ac:dyDescent="0.2">
      <c r="A190">
        <v>9.2750000000000004</v>
      </c>
      <c r="B190">
        <f>(dry!H190-dry!B190)^2</f>
        <v>0</v>
      </c>
      <c r="C190">
        <f>(dry!I190-dry!C190)^2</f>
        <v>2.6464733551502331E-2</v>
      </c>
      <c r="D190">
        <f>(dry!J190-dry!D190)^2</f>
        <v>1.4330375656989212E-2</v>
      </c>
      <c r="E190">
        <f>(dry!K190-dry!E190)^2</f>
        <v>0</v>
      </c>
      <c r="F190">
        <f>(dry!L190-dry!F190)^2</f>
        <v>6.0480107827202536E-3</v>
      </c>
      <c r="G190">
        <f>(dry!M190-dry!G190)^2</f>
        <v>2.7549424055531113E-3</v>
      </c>
      <c r="I190">
        <f>(dry!H190-Q$5)^2</f>
        <v>0</v>
      </c>
      <c r="J190">
        <f>(dry!I190-R$5)^2</f>
        <v>0.59779729761620748</v>
      </c>
      <c r="K190">
        <f>(dry!J190-S$5)^2</f>
        <v>2.261321701491242E-2</v>
      </c>
      <c r="L190">
        <f>(dry!K190-T$5)^2</f>
        <v>4</v>
      </c>
      <c r="M190">
        <f>(dry!L190-U$5)^2</f>
        <v>0.28063977533518136</v>
      </c>
      <c r="N190">
        <f>(dry!M190-V$5)^2</f>
        <v>1.8835598163499001E-2</v>
      </c>
    </row>
    <row r="191" spans="1:14" x14ac:dyDescent="0.2">
      <c r="A191">
        <v>9.3249999999999993</v>
      </c>
      <c r="B191">
        <f>(dry!H191-dry!B191)^2</f>
        <v>0</v>
      </c>
      <c r="C191">
        <f>(dry!I191-dry!C191)^2</f>
        <v>2.8674800316702033E-2</v>
      </c>
      <c r="D191">
        <f>(dry!J191-dry!D191)^2</f>
        <v>1.4407438273317329E-2</v>
      </c>
      <c r="E191">
        <f>(dry!K191-dry!E191)^2</f>
        <v>0</v>
      </c>
      <c r="F191">
        <f>(dry!L191-dry!F191)^2</f>
        <v>6.4025474054247829E-3</v>
      </c>
      <c r="G191">
        <f>(dry!M191-dry!G191)^2</f>
        <v>2.7308426064264523E-3</v>
      </c>
      <c r="I191">
        <f>(dry!H191-Q$5)^2</f>
        <v>0</v>
      </c>
      <c r="J191">
        <f>(dry!I191-R$5)^2</f>
        <v>0.78195931520920336</v>
      </c>
      <c r="K191">
        <f>(dry!J191-S$5)^2</f>
        <v>8.9910904906406203E-3</v>
      </c>
      <c r="L191">
        <f>(dry!K191-T$5)^2</f>
        <v>4</v>
      </c>
      <c r="M191">
        <f>(dry!L191-U$5)^2</f>
        <v>0.22433961602263783</v>
      </c>
      <c r="N191">
        <f>(dry!M191-V$5)^2</f>
        <v>1.2407837647320036E-2</v>
      </c>
    </row>
    <row r="192" spans="1:14" x14ac:dyDescent="0.2">
      <c r="A192">
        <v>9.375</v>
      </c>
      <c r="B192">
        <f>(dry!H192-dry!B192)^2</f>
        <v>0</v>
      </c>
      <c r="C192">
        <f>(dry!I192-dry!C192)^2</f>
        <v>3.0749688524313212E-2</v>
      </c>
      <c r="D192">
        <f>(dry!J192-dry!D192)^2</f>
        <v>1.4457732870282554E-2</v>
      </c>
      <c r="E192">
        <f>(dry!K192-dry!E192)^2</f>
        <v>0</v>
      </c>
      <c r="F192">
        <f>(dry!L192-dry!F192)^2</f>
        <v>6.7032858631930177E-3</v>
      </c>
      <c r="G192">
        <f>(dry!M192-dry!G192)^2</f>
        <v>2.7013694549158475E-3</v>
      </c>
      <c r="I192">
        <f>(dry!H192-Q$5)^2</f>
        <v>0</v>
      </c>
      <c r="J192">
        <f>(dry!I192-R$5)^2</f>
        <v>0.99081269082689116</v>
      </c>
      <c r="K192">
        <f>(dry!J192-S$5)^2</f>
        <v>1.5418034725416159E-3</v>
      </c>
      <c r="L192">
        <f>(dry!K192-T$5)^2</f>
        <v>4</v>
      </c>
      <c r="M192">
        <f>(dry!L192-U$5)^2</f>
        <v>0.17486184569312518</v>
      </c>
      <c r="N192">
        <f>(dry!M192-V$5)^2</f>
        <v>7.3437039223917941E-3</v>
      </c>
    </row>
    <row r="193" spans="1:14" x14ac:dyDescent="0.2">
      <c r="A193">
        <v>9.4250000000000007</v>
      </c>
      <c r="B193">
        <f>(dry!H193-dry!B193)^2</f>
        <v>0</v>
      </c>
      <c r="C193">
        <f>(dry!I193-dry!C193)^2</f>
        <v>3.2673061650237978E-2</v>
      </c>
      <c r="D193">
        <f>(dry!J193-dry!D193)^2</f>
        <v>1.4479182283112868E-2</v>
      </c>
      <c r="E193">
        <f>(dry!K193-dry!E193)^2</f>
        <v>0</v>
      </c>
      <c r="F193">
        <f>(dry!L193-dry!F193)^2</f>
        <v>6.9492422262465393E-3</v>
      </c>
      <c r="G193">
        <f>(dry!M193-dry!G193)^2</f>
        <v>2.6663293333053042E-3</v>
      </c>
      <c r="I193">
        <f>(dry!H193-Q$5)^2</f>
        <v>0</v>
      </c>
      <c r="J193">
        <f>(dry!I193-R$5)^2</f>
        <v>1.2243574244692654</v>
      </c>
      <c r="K193">
        <f>(dry!J193-S$5)^2</f>
        <v>2.6535596061546532E-4</v>
      </c>
      <c r="L193">
        <f>(dry!K193-T$5)^2</f>
        <v>4</v>
      </c>
      <c r="M193">
        <f>(dry!L193-U$5)^2</f>
        <v>0.13199700243331347</v>
      </c>
      <c r="N193">
        <f>(dry!M193-V$5)^2</f>
        <v>3.6189444685047062E-3</v>
      </c>
    </row>
    <row r="194" spans="1:14" x14ac:dyDescent="0.2">
      <c r="A194">
        <v>9.4749999999999996</v>
      </c>
      <c r="B194">
        <f>(dry!H194-dry!B194)^2</f>
        <v>0</v>
      </c>
      <c r="C194">
        <f>(dry!I194-dry!C194)^2</f>
        <v>3.4428612102791592E-2</v>
      </c>
      <c r="D194">
        <f>(dry!J194-dry!D194)^2</f>
        <v>1.4469257196556784E-2</v>
      </c>
      <c r="E194">
        <f>(dry!K194-dry!E194)^2</f>
        <v>0</v>
      </c>
      <c r="F194">
        <f>(dry!L194-dry!F194)^2</f>
        <v>7.1397631875840138E-3</v>
      </c>
      <c r="G194">
        <f>(dry!M194-dry!G194)^2</f>
        <v>2.6254595602050942E-3</v>
      </c>
      <c r="I194">
        <f>(dry!H194-Q$5)^2</f>
        <v>0</v>
      </c>
      <c r="J194">
        <f>(dry!I194-R$5)^2</f>
        <v>1.4825935161363175</v>
      </c>
      <c r="K194">
        <f>(dry!J194-S$5)^2</f>
        <v>5.1617479548622504E-3</v>
      </c>
      <c r="L194">
        <f>(dry!K194-T$5)^2</f>
        <v>4</v>
      </c>
      <c r="M194">
        <f>(dry!L194-U$5)^2</f>
        <v>9.553799998398764E-2</v>
      </c>
      <c r="N194">
        <f>(dry!M194-V$5)^2</f>
        <v>1.2094552438289097E-3</v>
      </c>
    </row>
    <row r="195" spans="1:14" x14ac:dyDescent="0.2">
      <c r="A195">
        <v>9.5250000000000004</v>
      </c>
      <c r="B195">
        <f>(dry!H195-dry!B195)^2</f>
        <v>0</v>
      </c>
      <c r="C195">
        <f>(dry!I195-dry!C195)^2</f>
        <v>3.5999030125307092E-2</v>
      </c>
      <c r="D195">
        <f>(dry!J195-dry!D195)^2</f>
        <v>1.4424841806922568E-2</v>
      </c>
      <c r="E195">
        <f>(dry!K195-dry!E195)^2</f>
        <v>0</v>
      </c>
      <c r="F195">
        <f>(dry!L195-dry!F195)^2</f>
        <v>7.274284567448653E-3</v>
      </c>
      <c r="G195">
        <f>(dry!M195-dry!G195)^2</f>
        <v>2.5784083173376318E-3</v>
      </c>
      <c r="I195">
        <f>(dry!H195-Q$5)^2</f>
        <v>0</v>
      </c>
      <c r="J195">
        <f>(dry!I195-R$5)^2</f>
        <v>1.7655209658280637</v>
      </c>
      <c r="K195">
        <f>(dry!J195-S$5)^2</f>
        <v>1.6230979455282284E-2</v>
      </c>
      <c r="L195">
        <f>(dry!K195-T$5)^2</f>
        <v>4</v>
      </c>
      <c r="M195">
        <f>(dry!L195-U$5)^2</f>
        <v>6.5280127740018026E-2</v>
      </c>
      <c r="N195">
        <f>(dry!M195-V$5)^2</f>
        <v>9.1280684916539114E-5</v>
      </c>
    </row>
    <row r="196" spans="1:14" x14ac:dyDescent="0.2">
      <c r="A196">
        <v>9.5749999999999993</v>
      </c>
      <c r="B196">
        <f>(dry!H196-dry!B196)^2</f>
        <v>0</v>
      </c>
      <c r="C196">
        <f>(dry!I196-dry!C196)^2</f>
        <v>3.7364753433580485E-2</v>
      </c>
      <c r="D196">
        <f>(dry!J196-dry!D196)^2</f>
        <v>1.4342047248167605E-2</v>
      </c>
      <c r="E196">
        <f>(dry!K196-dry!E196)^2</f>
        <v>0</v>
      </c>
      <c r="F196">
        <f>(dry!L196-dry!F196)^2</f>
        <v>7.3520775246435164E-3</v>
      </c>
      <c r="G196">
        <f>(dry!M196-dry!G196)^2</f>
        <v>2.5247067897671027E-3</v>
      </c>
      <c r="I196">
        <f>(dry!H196-Q$5)^2</f>
        <v>0</v>
      </c>
      <c r="J196">
        <f>(dry!I196-R$5)^2</f>
        <v>2.0731397735444865</v>
      </c>
      <c r="K196">
        <f>(dry!J196-S$5)^2</f>
        <v>3.347305046187421E-2</v>
      </c>
      <c r="L196">
        <f>(dry!K196-T$5)^2</f>
        <v>4</v>
      </c>
      <c r="M196">
        <f>(dry!L196-U$5)^2</f>
        <v>4.1021050750370873E-2</v>
      </c>
      <c r="N196">
        <f>(dry!M196-V$5)^2</f>
        <v>2.406137067006256E-4</v>
      </c>
    </row>
    <row r="197" spans="1:14" x14ac:dyDescent="0.2">
      <c r="A197">
        <v>9.625</v>
      </c>
      <c r="B197">
        <f>(dry!H197-dry!B197)^2</f>
        <v>0</v>
      </c>
      <c r="C197">
        <f>(dry!I197-dry!C197)^2</f>
        <v>3.8502309874655777E-2</v>
      </c>
      <c r="D197">
        <f>(dry!J197-dry!D197)^2</f>
        <v>1.4215946212916884E-2</v>
      </c>
      <c r="E197">
        <f>(dry!K197-dry!E197)^2</f>
        <v>0</v>
      </c>
      <c r="F197">
        <f>(dry!L197-dry!F197)^2</f>
        <v>7.3719506326604062E-3</v>
      </c>
      <c r="G197">
        <f>(dry!M197-dry!G197)^2</f>
        <v>2.4637295661049498E-3</v>
      </c>
      <c r="I197">
        <f>(dry!H197-Q$5)^2</f>
        <v>0</v>
      </c>
      <c r="J197">
        <f>(dry!I197-R$5)^2</f>
        <v>2.4054499392856048</v>
      </c>
      <c r="K197">
        <f>(dry!J197-S$5)^2</f>
        <v>5.6887960974640224E-2</v>
      </c>
      <c r="L197">
        <f>(dry!K197-T$5)^2</f>
        <v>4</v>
      </c>
      <c r="M197">
        <f>(dry!L197-U$5)^2</f>
        <v>2.2560809718114215E-2</v>
      </c>
      <c r="N197">
        <f>(dry!M197-V$5)^2</f>
        <v>1.6337957024954786E-3</v>
      </c>
    </row>
    <row r="198" spans="1:14" x14ac:dyDescent="0.2">
      <c r="A198">
        <v>9.6750000000000007</v>
      </c>
      <c r="B198">
        <f>(dry!H198-dry!B198)^2</f>
        <v>0</v>
      </c>
      <c r="C198">
        <f>(dry!I198-dry!C198)^2</f>
        <v>3.9381940935211801E-2</v>
      </c>
      <c r="D198">
        <f>(dry!J198-dry!D198)^2</f>
        <v>1.4040184967682012E-2</v>
      </c>
      <c r="E198">
        <f>(dry!K198-dry!E198)^2</f>
        <v>0</v>
      </c>
      <c r="F198">
        <f>(dry!L198-dry!F198)^2</f>
        <v>7.3318586969921187E-3</v>
      </c>
      <c r="G198">
        <f>(dry!M198-dry!G198)^2</f>
        <v>2.3946367722669113E-3</v>
      </c>
      <c r="I198">
        <f>(dry!H198-Q$5)^2</f>
        <v>0</v>
      </c>
      <c r="J198">
        <f>(dry!I198-R$5)^2</f>
        <v>2.7624514630514097</v>
      </c>
      <c r="K198">
        <f>(dry!J198-S$5)^2</f>
        <v>8.6475710993579438E-2</v>
      </c>
      <c r="L198">
        <f>(dry!K198-T$5)^2</f>
        <v>4</v>
      </c>
      <c r="M198">
        <f>(dry!L198-U$5)^2</f>
        <v>9.7018210004219483E-3</v>
      </c>
      <c r="N198">
        <f>(dry!M198-V$5)^2</f>
        <v>4.2473165439965797E-3</v>
      </c>
    </row>
    <row r="199" spans="1:14" x14ac:dyDescent="0.2">
      <c r="A199">
        <v>9.7249999999999996</v>
      </c>
      <c r="B199">
        <f>(dry!H199-dry!B199)^2</f>
        <v>0</v>
      </c>
      <c r="C199">
        <f>(dry!I199-dry!C199)^2</f>
        <v>3.9963946361040018E-2</v>
      </c>
      <c r="D199">
        <f>(dry!J199-dry!D199)^2</f>
        <v>1.3806397932581897E-2</v>
      </c>
      <c r="E199">
        <f>(dry!K199-dry!E199)^2</f>
        <v>0</v>
      </c>
      <c r="F199">
        <f>(dry!L199-dry!F199)^2</f>
        <v>7.2283337390601048E-3</v>
      </c>
      <c r="G199">
        <f>(dry!M199-dry!G199)^2</f>
        <v>2.316286818527098E-3</v>
      </c>
      <c r="I199">
        <f>(dry!H199-Q$5)^2</f>
        <v>0</v>
      </c>
      <c r="J199">
        <f>(dry!I199-R$5)^2</f>
        <v>3.1441443448418886</v>
      </c>
      <c r="K199">
        <f>(dry!J199-S$5)^2</f>
        <v>0.1222363005186906</v>
      </c>
      <c r="L199">
        <f>(dry!K199-T$5)^2</f>
        <v>4</v>
      </c>
      <c r="M199">
        <f>(dry!L199-U$5)^2</f>
        <v>2.2488766085595321E-3</v>
      </c>
      <c r="N199">
        <f>(dry!M199-V$5)^2</f>
        <v>8.0578145812802635E-3</v>
      </c>
    </row>
    <row r="200" spans="1:14" x14ac:dyDescent="0.2">
      <c r="A200">
        <v>9.7750000000000004</v>
      </c>
      <c r="B200">
        <f>(dry!H200-dry!B200)^2</f>
        <v>0</v>
      </c>
      <c r="C200">
        <f>(dry!I200-dry!C200)^2</f>
        <v>4.0192668291275165E-2</v>
      </c>
      <c r="D200">
        <f>(dry!J200-dry!D200)^2</f>
        <v>1.3503291516385107E-2</v>
      </c>
      <c r="E200">
        <f>(dry!K200-dry!E200)^2</f>
        <v>0</v>
      </c>
      <c r="F200">
        <f>(dry!L200-dry!F200)^2</f>
        <v>7.0555777033022293E-3</v>
      </c>
      <c r="G200">
        <f>(dry!M200-dry!G200)^2</f>
        <v>2.2271000129314312E-3</v>
      </c>
      <c r="I200">
        <f>(dry!H200-Q$5)^2</f>
        <v>0</v>
      </c>
      <c r="J200">
        <f>(dry!I200-R$5)^2</f>
        <v>3.5505285846570791</v>
      </c>
      <c r="K200">
        <f>(dry!J200-S$5)^2</f>
        <v>0.164169729549976</v>
      </c>
      <c r="L200">
        <f>(dry!K200-T$5)^2</f>
        <v>4</v>
      </c>
      <c r="M200">
        <f>(dry!L200-U$5)^2</f>
        <v>9.1442078912780102E-6</v>
      </c>
      <c r="N200">
        <f>(dry!M200-V$5)^2</f>
        <v>1.3042076642804904E-2</v>
      </c>
    </row>
    <row r="201" spans="1:14" x14ac:dyDescent="0.2">
      <c r="A201">
        <v>9.8249999999999993</v>
      </c>
      <c r="B201">
        <f>(dry!H201-dry!B201)^2</f>
        <v>0</v>
      </c>
      <c r="C201">
        <f>(dry!I201-dry!C201)^2</f>
        <v>3.9985842471045557E-2</v>
      </c>
      <c r="D201">
        <f>(dry!J201-dry!D201)^2</f>
        <v>1.3115148245262585E-2</v>
      </c>
      <c r="E201">
        <f>(dry!K201-dry!E201)^2</f>
        <v>0</v>
      </c>
      <c r="F201">
        <f>(dry!L201-dry!F201)^2</f>
        <v>6.8038823790189237E-3</v>
      </c>
      <c r="G201">
        <f>(dry!M201-dry!G201)^2</f>
        <v>2.1248363904800339E-3</v>
      </c>
      <c r="I201">
        <f>(dry!H201-Q$5)^2</f>
        <v>0</v>
      </c>
      <c r="J201">
        <f>(dry!I201-R$5)^2</f>
        <v>3.981604182496929</v>
      </c>
      <c r="K201">
        <f>(dry!J201-S$5)^2</f>
        <v>0.21227599808743131</v>
      </c>
      <c r="L201">
        <f>(dry!K201-T$5)^2</f>
        <v>4</v>
      </c>
      <c r="M201">
        <f>(dry!L201-U$5)^2</f>
        <v>2.7921671178830505E-3</v>
      </c>
      <c r="N201">
        <f>(dry!M201-V$5)^2</f>
        <v>1.9177038035408531E-2</v>
      </c>
    </row>
    <row r="202" spans="1:14" x14ac:dyDescent="0.2">
      <c r="A202">
        <v>9.875</v>
      </c>
      <c r="B202">
        <f>(dry!H202-dry!B202)^2</f>
        <v>0</v>
      </c>
      <c r="C202">
        <f>(dry!I202-dry!C202)^2</f>
        <v>3.9214022436748597E-2</v>
      </c>
      <c r="D202">
        <f>(dry!J202-dry!D202)^2</f>
        <v>1.2619262364165202E-2</v>
      </c>
      <c r="E202">
        <f>(dry!K202-dry!E202)^2</f>
        <v>0</v>
      </c>
      <c r="F202">
        <f>(dry!L202-dry!F202)^2</f>
        <v>6.4565996921951618E-3</v>
      </c>
      <c r="G202">
        <f>(dry!M202-dry!G202)^2</f>
        <v>2.0062164524137817E-3</v>
      </c>
      <c r="I202">
        <f>(dry!H202-Q$5)^2</f>
        <v>0</v>
      </c>
      <c r="J202">
        <f>(dry!I202-R$5)^2</f>
        <v>4.4373711383614793</v>
      </c>
      <c r="K202">
        <f>(dry!J202-S$5)^2</f>
        <v>0.26655510613106265</v>
      </c>
      <c r="L202">
        <f>(dry!K202-T$5)^2</f>
        <v>4</v>
      </c>
      <c r="M202">
        <f>(dry!L202-U$5)^2</f>
        <v>1.0409864312098036E-2</v>
      </c>
      <c r="N202">
        <f>(dry!M202-V$5)^2</f>
        <v>2.6439782544312659E-2</v>
      </c>
    </row>
    <row r="203" spans="1:14" x14ac:dyDescent="0.2">
      <c r="A203">
        <v>9.9250000000000007</v>
      </c>
      <c r="B203">
        <f>(dry!H203-dry!B203)^2</f>
        <v>0</v>
      </c>
      <c r="C203">
        <f>(dry!I203-dry!C203)^2</f>
        <v>3.7655947253665618E-2</v>
      </c>
      <c r="D203">
        <f>(dry!J203-dry!D203)^2</f>
        <v>1.1981294424139864E-2</v>
      </c>
      <c r="E203">
        <f>(dry!K203-dry!E203)^2</f>
        <v>0</v>
      </c>
      <c r="F203">
        <f>(dry!L203-dry!F203)^2</f>
        <v>5.9835939994183317E-3</v>
      </c>
      <c r="G203">
        <f>(dry!M203-dry!G203)^2</f>
        <v>1.8662392294897534E-3</v>
      </c>
      <c r="I203">
        <f>(dry!H203-Q$5)^2</f>
        <v>0</v>
      </c>
      <c r="J203">
        <f>(dry!I203-R$5)^2</f>
        <v>4.9178294522507153</v>
      </c>
      <c r="K203">
        <f>(dry!J203-S$5)^2</f>
        <v>0.32700705368086724</v>
      </c>
      <c r="L203">
        <f>(dry!K203-T$5)^2</f>
        <v>4</v>
      </c>
      <c r="M203">
        <f>(dry!L203-U$5)^2</f>
        <v>2.2676530418198927E-2</v>
      </c>
      <c r="N203">
        <f>(dry!M203-V$5)^2</f>
        <v>3.4807542433117025E-2</v>
      </c>
    </row>
    <row r="204" spans="1:14" x14ac:dyDescent="0.2">
      <c r="A204">
        <v>9.9749999999999996</v>
      </c>
      <c r="B204">
        <f>(dry!H204-dry!B204)^2</f>
        <v>0</v>
      </c>
      <c r="C204">
        <f>(dry!I204-dry!C204)^2</f>
        <v>3.4884120828249009E-2</v>
      </c>
      <c r="D204">
        <f>(dry!J204-dry!D204)^2</f>
        <v>1.1146304100194465E-2</v>
      </c>
      <c r="E204">
        <f>(dry!K204-dry!E204)^2</f>
        <v>0</v>
      </c>
      <c r="F204">
        <f>(dry!L204-dry!F204)^2</f>
        <v>5.3245074751308852E-3</v>
      </c>
      <c r="G204">
        <f>(dry!M204-dry!G204)^2</f>
        <v>1.6968824739267598E-3</v>
      </c>
      <c r="I204">
        <f>(dry!H204-Q$5)^2</f>
        <v>0</v>
      </c>
      <c r="J204">
        <f>(dry!I204-R$5)^2</f>
        <v>5.4229791241646215</v>
      </c>
      <c r="K204">
        <f>(dry!J204-S$5)^2</f>
        <v>0.39363184073684276</v>
      </c>
      <c r="L204">
        <f>(dry!K204-T$5)^2</f>
        <v>4</v>
      </c>
      <c r="M204">
        <f>(dry!L204-U$5)^2</f>
        <v>3.9408835717942917E-2</v>
      </c>
      <c r="N204">
        <f>(dry!M204-V$5)^2</f>
        <v>4.425769844380413E-2</v>
      </c>
    </row>
    <row r="205" spans="1:14" x14ac:dyDescent="0.2">
      <c r="A205">
        <v>10.025</v>
      </c>
      <c r="B205">
        <f>(dry!H205-dry!B205)^2</f>
        <v>0</v>
      </c>
      <c r="C205">
        <f>(dry!I205-dry!C205)^2</f>
        <v>2.9879846093713594E-2</v>
      </c>
      <c r="D205">
        <f>(dry!J205-dry!D205)^2</f>
        <v>1.0019427496936004E-2</v>
      </c>
      <c r="E205">
        <f>(dry!K205-dry!E205)^2</f>
        <v>0</v>
      </c>
      <c r="F205">
        <f>(dry!L205-dry!F205)^2</f>
        <v>4.3328124661803817E-3</v>
      </c>
      <c r="G205">
        <f>(dry!M205-dry!G205)^2</f>
        <v>1.4843456734472602E-3</v>
      </c>
      <c r="I205">
        <f>(dry!H205-Q$5)^2</f>
        <v>0</v>
      </c>
      <c r="J205">
        <f>(dry!I205-R$5)^2</f>
        <v>5.9528201541032297</v>
      </c>
      <c r="K205">
        <f>(dry!J205-S$5)^2</f>
        <v>0.4664294672989911</v>
      </c>
      <c r="L205">
        <f>(dry!K205-T$5)^2</f>
        <v>4</v>
      </c>
      <c r="M205">
        <f>(dry!L205-U$5)^2</f>
        <v>6.0425826147197624E-2</v>
      </c>
      <c r="N205">
        <f>(dry!M205-V$5)^2</f>
        <v>5.4767779796739913E-2</v>
      </c>
    </row>
    <row r="206" spans="1:14" x14ac:dyDescent="0.2">
      <c r="A206">
        <v>10.074999999999999</v>
      </c>
      <c r="B206">
        <f>(dry!H206-dry!B206)^2</f>
        <v>0</v>
      </c>
      <c r="C206">
        <f>(dry!I206-dry!C206)^2</f>
        <v>1.8767881099520555E-2</v>
      </c>
      <c r="D206">
        <f>(dry!J206-dry!D206)^2</f>
        <v>8.3949198390732994E-3</v>
      </c>
      <c r="E206">
        <f>(dry!K206-dry!E206)^2</f>
        <v>0</v>
      </c>
      <c r="F206">
        <f>(dry!L206-dry!F206)^2</f>
        <v>2.457353623123759E-3</v>
      </c>
      <c r="G206">
        <f>(dry!M206-dry!G206)^2</f>
        <v>1.1986695894416954E-3</v>
      </c>
      <c r="I206">
        <f>(dry!H206-Q$5)^2</f>
        <v>0</v>
      </c>
      <c r="J206">
        <f>(dry!I206-R$5)^2</f>
        <v>6.5073525420665064</v>
      </c>
      <c r="K206">
        <f>(dry!J206-S$5)^2</f>
        <v>0.54539993336731218</v>
      </c>
      <c r="L206">
        <f>(dry!K206-T$5)^2</f>
        <v>4</v>
      </c>
      <c r="M206">
        <f>(dry!L206-U$5)^2</f>
        <v>8.5548923295912516E-2</v>
      </c>
      <c r="N206">
        <f>(dry!M206-V$5)^2</f>
        <v>6.6315464190666515E-2</v>
      </c>
    </row>
    <row r="207" spans="1:14" x14ac:dyDescent="0.2">
      <c r="A207">
        <v>10.125</v>
      </c>
      <c r="B207">
        <f>(dry!H207-dry!B207)^2</f>
        <v>0</v>
      </c>
      <c r="C207">
        <f>(dry!I207-dry!C207)^2</f>
        <v>2.7657319350853247E-3</v>
      </c>
      <c r="D207">
        <f>(dry!J207-dry!D207)^2</f>
        <v>8.7537360171349038E-4</v>
      </c>
      <c r="E207">
        <f>(dry!K207-dry!E207)^2</f>
        <v>0</v>
      </c>
      <c r="F207">
        <f>(dry!L207-dry!F207)^2</f>
        <v>1.8578799917066372E-4</v>
      </c>
      <c r="G207">
        <f>(dry!M207-dry!G207)^2</f>
        <v>6.7454399356798846E-5</v>
      </c>
      <c r="I207">
        <f>(dry!H207-Q$5)^2</f>
        <v>0</v>
      </c>
      <c r="J207">
        <f>(dry!I207-R$5)^2</f>
        <v>7.0865762880544869</v>
      </c>
      <c r="K207">
        <f>(dry!J207-S$5)^2</f>
        <v>0.63054323894180897</v>
      </c>
      <c r="L207">
        <f>(dry!K207-T$5)^2</f>
        <v>4</v>
      </c>
      <c r="M207">
        <f>(dry!L207-U$5)^2</f>
        <v>0.11460192440815195</v>
      </c>
      <c r="N207">
        <f>(dry!M207-V$5)^2</f>
        <v>7.887857780271211E-2</v>
      </c>
    </row>
    <row r="208" spans="1:14" x14ac:dyDescent="0.2">
      <c r="A208">
        <v>10.175000000000001</v>
      </c>
      <c r="B208">
        <f>(dry!H208-dry!B208)^2</f>
        <v>0</v>
      </c>
      <c r="C208">
        <f>(dry!I208-dry!C208)^2</f>
        <v>9.7946855768717687E-4</v>
      </c>
      <c r="D208">
        <f>(dry!J208-dry!D208)^2</f>
        <v>2.5160970223489997E-4</v>
      </c>
      <c r="E208">
        <f>(dry!K208-dry!E208)^2</f>
        <v>0</v>
      </c>
      <c r="F208">
        <f>(dry!L208-dry!F208)^2</f>
        <v>2.0670579574783928E-5</v>
      </c>
      <c r="G208">
        <f>(dry!M208-dry!G208)^2</f>
        <v>5.7282129441343174E-6</v>
      </c>
      <c r="I208">
        <f>(dry!H208-Q$5)^2</f>
        <v>0</v>
      </c>
      <c r="J208">
        <f>(dry!I208-R$5)^2</f>
        <v>7.6904913920671545</v>
      </c>
      <c r="K208">
        <f>(dry!J208-S$5)^2</f>
        <v>0.72185938402247884</v>
      </c>
      <c r="L208">
        <f>(dry!K208-T$5)^2</f>
        <v>4</v>
      </c>
      <c r="M208">
        <f>(dry!L208-U$5)^2</f>
        <v>0.14741100238206514</v>
      </c>
      <c r="N208">
        <f>(dry!M208-V$5)^2</f>
        <v>9.2435095288381425E-2</v>
      </c>
    </row>
    <row r="209" spans="1:14" x14ac:dyDescent="0.2">
      <c r="A209">
        <v>10.225</v>
      </c>
      <c r="B209">
        <f>(dry!H209-dry!B209)^2</f>
        <v>0</v>
      </c>
      <c r="C209">
        <f>(dry!I209-dry!C209)^2</f>
        <v>4.4152303836243392E-4</v>
      </c>
      <c r="D209">
        <f>(dry!J209-dry!D209)^2</f>
        <v>6.695187537113127E-5</v>
      </c>
      <c r="E209">
        <f>(dry!K209-dry!E209)^2</f>
        <v>0</v>
      </c>
      <c r="F209">
        <f>(dry!L209-dry!F209)^2</f>
        <v>1.2531790709341002E-8</v>
      </c>
      <c r="G209">
        <f>(dry!M209-dry!G209)^2</f>
        <v>7.1684475880455902E-7</v>
      </c>
      <c r="I209">
        <f>(dry!H209-Q$5)^2</f>
        <v>0</v>
      </c>
      <c r="J209">
        <f>(dry!I209-R$5)^2</f>
        <v>8.3190978541044878</v>
      </c>
      <c r="K209">
        <f>(dry!J209-S$5)^2</f>
        <v>0.81934836860931559</v>
      </c>
      <c r="L209">
        <f>(dry!K209-T$5)^2</f>
        <v>4</v>
      </c>
      <c r="M209">
        <f>(dry!L209-U$5)^2</f>
        <v>0.18380470576991756</v>
      </c>
      <c r="N209">
        <f>(dry!M209-V$5)^2</f>
        <v>0.10696313978156538</v>
      </c>
    </row>
    <row r="210" spans="1:14" x14ac:dyDescent="0.2">
      <c r="A210">
        <v>10.275</v>
      </c>
      <c r="B210">
        <f>(dry!H210-dry!B210)^2</f>
        <v>0</v>
      </c>
      <c r="C210">
        <f>(dry!I210-dry!C210)^2</f>
        <v>2.5517938652432146E-4</v>
      </c>
      <c r="D210">
        <f>(dry!J210-dry!D210)^2</f>
        <v>9.7794208675202598E-6</v>
      </c>
      <c r="E210">
        <f>(dry!K210-dry!E210)^2</f>
        <v>0</v>
      </c>
      <c r="F210">
        <f>(dry!L210-dry!F210)^2</f>
        <v>4.6323606251844021E-6</v>
      </c>
      <c r="G210">
        <f>(dry!M210-dry!G210)^2</f>
        <v>8.805417150351374E-6</v>
      </c>
      <c r="I210">
        <f>(dry!H210-Q$5)^2</f>
        <v>0</v>
      </c>
      <c r="J210">
        <f>(dry!I210-R$5)^2</f>
        <v>8.9723956741665472</v>
      </c>
      <c r="K210">
        <f>(dry!J210-S$5)^2</f>
        <v>0.92301019270233153</v>
      </c>
      <c r="L210">
        <f>(dry!K210-T$5)^2</f>
        <v>4</v>
      </c>
      <c r="M210">
        <f>(dry!L210-U$5)^2</f>
        <v>0.22361395877805162</v>
      </c>
      <c r="N210">
        <f>(dry!M210-V$5)^2</f>
        <v>0.12244098289453127</v>
      </c>
    </row>
    <row r="211" spans="1:14" x14ac:dyDescent="0.2">
      <c r="A211">
        <v>10.324999999999999</v>
      </c>
      <c r="B211">
        <f>(dry!H211-dry!B211)^2</f>
        <v>0</v>
      </c>
      <c r="C211">
        <f>(dry!I211-dry!C211)^2</f>
        <v>1.9908807771767587E-4</v>
      </c>
      <c r="D211">
        <f>(dry!J211-dry!D211)^2</f>
        <v>1.4310312335369261E-7</v>
      </c>
      <c r="E211">
        <f>(dry!K211-dry!E211)^2</f>
        <v>0</v>
      </c>
      <c r="F211">
        <f>(dry!L211-dry!F211)^2</f>
        <v>9.8929713861804834E-6</v>
      </c>
      <c r="G211">
        <f>(dry!M211-dry!G211)^2</f>
        <v>1.9628484766518833E-5</v>
      </c>
      <c r="I211">
        <f>(dry!H211-Q$5)^2</f>
        <v>0</v>
      </c>
      <c r="J211">
        <f>(dry!I211-R$5)^2</f>
        <v>9.6503848522532518</v>
      </c>
      <c r="K211">
        <f>(dry!J211-S$5)^2</f>
        <v>1.0328448563015169</v>
      </c>
      <c r="L211">
        <f>(dry!K211-T$5)^2</f>
        <v>4</v>
      </c>
      <c r="M211">
        <f>(dry!L211-U$5)^2</f>
        <v>0.26667206126691811</v>
      </c>
      <c r="N211">
        <f>(dry!M211-V$5)^2</f>
        <v>0.13884704471793088</v>
      </c>
    </row>
    <row r="212" spans="1:14" x14ac:dyDescent="0.2">
      <c r="A212">
        <v>10.375</v>
      </c>
      <c r="B212">
        <f>(dry!H212-dry!B212)^2</f>
        <v>0</v>
      </c>
      <c r="C212">
        <f>(dry!I212-dry!C212)^2</f>
        <v>2.0776355851334194E-4</v>
      </c>
      <c r="D212">
        <f>(dry!J212-dry!D212)^2</f>
        <v>8.0532914767874243E-6</v>
      </c>
      <c r="E212">
        <f>(dry!K212-dry!E212)^2</f>
        <v>0</v>
      </c>
      <c r="F212">
        <f>(dry!L212-dry!F212)^2</f>
        <v>1.0938521400110169E-5</v>
      </c>
      <c r="G212">
        <f>(dry!M212-dry!G212)^2</f>
        <v>2.9736702441012022E-5</v>
      </c>
      <c r="I212">
        <f>(dry!H212-Q$5)^2</f>
        <v>0</v>
      </c>
      <c r="J212">
        <f>(dry!I212-R$5)^2</f>
        <v>10.353065388364664</v>
      </c>
      <c r="K212">
        <f>(dry!J212-S$5)^2</f>
        <v>1.1488523594068791</v>
      </c>
      <c r="L212">
        <f>(dry!K212-T$5)^2</f>
        <v>4</v>
      </c>
      <c r="M212">
        <f>(dry!L212-U$5)^2</f>
        <v>0.31281468875107471</v>
      </c>
      <c r="N212">
        <f>(dry!M212-V$5)^2</f>
        <v>0.15615989382079615</v>
      </c>
    </row>
    <row r="213" spans="1:14" x14ac:dyDescent="0.2">
      <c r="A213">
        <v>10.425000000000001</v>
      </c>
      <c r="B213">
        <f>(dry!H213-dry!B213)^2</f>
        <v>0</v>
      </c>
      <c r="C213">
        <f>(dry!I213-dry!C213)^2</f>
        <v>2.6623166100465885E-4</v>
      </c>
      <c r="D213">
        <f>(dry!J213-dry!D213)^2</f>
        <v>2.0572517463156162E-5</v>
      </c>
      <c r="E213">
        <f>(dry!K213-dry!E213)^2</f>
        <v>0</v>
      </c>
      <c r="F213">
        <f>(dry!L213-dry!F213)^2</f>
        <v>8.3571621266915578E-6</v>
      </c>
      <c r="G213">
        <f>(dry!M213-dry!G213)^2</f>
        <v>3.7931395682694231E-5</v>
      </c>
      <c r="I213">
        <f>(dry!H213-Q$5)^2</f>
        <v>0</v>
      </c>
      <c r="J213">
        <f>(dry!I213-R$5)^2</f>
        <v>11.080437282500762</v>
      </c>
      <c r="K213">
        <f>(dry!J213-S$5)^2</f>
        <v>1.2710327020184145</v>
      </c>
      <c r="L213">
        <f>(dry!K213-T$5)^2</f>
        <v>4</v>
      </c>
      <c r="M213">
        <f>(dry!L213-U$5)^2</f>
        <v>0.36187989239918006</v>
      </c>
      <c r="N213">
        <f>(dry!M213-V$5)^2</f>
        <v>0.17435824725054011</v>
      </c>
    </row>
    <row r="214" spans="1:14" x14ac:dyDescent="0.2">
      <c r="A214">
        <v>10.475</v>
      </c>
      <c r="B214">
        <f>(dry!H214-dry!B214)^2</f>
        <v>0</v>
      </c>
      <c r="C214">
        <f>(dry!I214-dry!C214)^2</f>
        <v>3.7872259222296106E-4</v>
      </c>
      <c r="D214">
        <f>(dry!J214-dry!D214)^2</f>
        <v>3.1923768188979359E-5</v>
      </c>
      <c r="E214">
        <f>(dry!K214-dry!E214)^2</f>
        <v>0</v>
      </c>
      <c r="F214">
        <f>(dry!L214-dry!F214)^2</f>
        <v>4.2268079935279544E-6</v>
      </c>
      <c r="G214">
        <f>(dry!M214-dry!G214)^2</f>
        <v>4.3892773486583166E-5</v>
      </c>
      <c r="I214">
        <f>(dry!H214-Q$5)^2</f>
        <v>0</v>
      </c>
      <c r="J214">
        <f>(dry!I214-R$5)^2</f>
        <v>11.832500534661524</v>
      </c>
      <c r="K214">
        <f>(dry!J214-S$5)^2</f>
        <v>1.3993858841361144</v>
      </c>
      <c r="L214">
        <f>(dry!K214-T$5)^2</f>
        <v>4</v>
      </c>
      <c r="M214">
        <f>(dry!L214-U$5)^2</f>
        <v>0.41370809903396671</v>
      </c>
      <c r="N214">
        <f>(dry!M214-V$5)^2</f>
        <v>0.1934209705329554</v>
      </c>
    </row>
    <row r="215" spans="1:14" x14ac:dyDescent="0.2">
      <c r="A215">
        <v>10.525</v>
      </c>
      <c r="B215">
        <f>(dry!H215-dry!B215)^2</f>
        <v>0</v>
      </c>
      <c r="C215">
        <f>(dry!I215-dry!C215)^2</f>
        <v>5.5731960216787776E-4</v>
      </c>
      <c r="D215">
        <f>(dry!J215-dry!D215)^2</f>
        <v>3.9701242168731166E-5</v>
      </c>
      <c r="E215">
        <f>(dry!K215-dry!E215)^2</f>
        <v>0</v>
      </c>
      <c r="F215">
        <f>(dry!L215-dry!F215)^2</f>
        <v>8.3028980287037884E-7</v>
      </c>
      <c r="G215">
        <f>(dry!M215-dry!G215)^2</f>
        <v>4.767214851600299E-5</v>
      </c>
      <c r="I215">
        <f>(dry!H215-Q$5)^2</f>
        <v>0</v>
      </c>
      <c r="J215">
        <f>(dry!I215-R$5)^2</f>
        <v>12.609255144846994</v>
      </c>
      <c r="K215">
        <f>(dry!J215-S$5)^2</f>
        <v>1.5339119057599957</v>
      </c>
      <c r="L215">
        <f>(dry!K215-T$5)^2</f>
        <v>4</v>
      </c>
      <c r="M215">
        <f>(dry!L215-U$5)^2</f>
        <v>0.46814211113228549</v>
      </c>
      <c r="N215">
        <f>(dry!M215-V$5)^2</f>
        <v>0.21332707767222053</v>
      </c>
    </row>
    <row r="216" spans="1:14" x14ac:dyDescent="0.2">
      <c r="A216">
        <v>10.574999999999999</v>
      </c>
      <c r="B216">
        <f>(dry!H216-dry!B216)^2</f>
        <v>0</v>
      </c>
      <c r="C216">
        <f>(dry!I216-dry!C216)^2</f>
        <v>8.1733178906153532E-4</v>
      </c>
      <c r="D216">
        <f>(dry!J216-dry!D216)^2</f>
        <v>4.3200711387052842E-5</v>
      </c>
      <c r="E216">
        <f>(dry!K216-dry!E216)^2</f>
        <v>0</v>
      </c>
      <c r="F216">
        <f>(dry!L216-dry!F216)^2</f>
        <v>2.1667070982843192E-7</v>
      </c>
      <c r="G216">
        <f>(dry!M216-dry!G216)^2</f>
        <v>4.9478614175704079E-5</v>
      </c>
      <c r="I216">
        <f>(dry!H216-Q$5)^2</f>
        <v>0</v>
      </c>
      <c r="J216">
        <f>(dry!I216-R$5)^2</f>
        <v>13.410701113057124</v>
      </c>
      <c r="K216">
        <f>(dry!J216-S$5)^2</f>
        <v>1.6746107668900456</v>
      </c>
      <c r="L216">
        <f>(dry!K216-T$5)^2</f>
        <v>4</v>
      </c>
      <c r="M216">
        <f>(dry!L216-U$5)^2</f>
        <v>0.52502710682508191</v>
      </c>
      <c r="N216">
        <f>(dry!M216-V$5)^2</f>
        <v>0.23405573115088885</v>
      </c>
    </row>
    <row r="217" spans="1:14" x14ac:dyDescent="0.2">
      <c r="A217">
        <v>10.625</v>
      </c>
      <c r="B217">
        <f>(dry!H217-dry!B217)^2</f>
        <v>0</v>
      </c>
      <c r="C217">
        <f>(dry!I217-dry!C217)^2</f>
        <v>1.1752789416596546E-3</v>
      </c>
      <c r="D217">
        <f>(dry!J217-dry!D217)^2</f>
        <v>4.2612621840613037E-5</v>
      </c>
      <c r="E217">
        <f>(dry!K217-dry!E217)^2</f>
        <v>0</v>
      </c>
      <c r="F217">
        <f>(dry!L217-dry!F217)^2</f>
        <v>4.0649248363497854E-6</v>
      </c>
      <c r="G217">
        <f>(dry!M217-dry!G217)^2</f>
        <v>4.9582269211336905E-5</v>
      </c>
      <c r="I217">
        <f>(dry!H217-Q$5)^2</f>
        <v>0</v>
      </c>
      <c r="J217">
        <f>(dry!I217-R$5)^2</f>
        <v>14.236838439291967</v>
      </c>
      <c r="K217">
        <f>(dry!J217-S$5)^2</f>
        <v>1.8214824675262731</v>
      </c>
      <c r="L217">
        <f>(dry!K217-T$5)^2</f>
        <v>4</v>
      </c>
      <c r="M217">
        <f>(dry!L217-U$5)^2</f>
        <v>0.58421063989741684</v>
      </c>
      <c r="N217">
        <f>(dry!M217-V$5)^2</f>
        <v>0.25558624192990143</v>
      </c>
    </row>
    <row r="218" spans="1:14" x14ac:dyDescent="0.2">
      <c r="A218">
        <v>10.675000000000001</v>
      </c>
      <c r="B218">
        <f>(dry!H218-dry!B218)^2</f>
        <v>0</v>
      </c>
      <c r="C218">
        <f>(dry!I218-dry!C218)^2</f>
        <v>1.647994361570318E-3</v>
      </c>
      <c r="D218">
        <f>(dry!J218-dry!D218)^2</f>
        <v>3.8605822181525086E-5</v>
      </c>
      <c r="E218">
        <f>(dry!K218-dry!E218)^2</f>
        <v>0</v>
      </c>
      <c r="F218">
        <f>(dry!L218-dry!F218)^2</f>
        <v>1.3662282012300064E-5</v>
      </c>
      <c r="G218">
        <f>(dry!M218-dry!G218)^2</f>
        <v>4.826835367536303E-5</v>
      </c>
      <c r="I218">
        <f>(dry!H218-Q$5)^2</f>
        <v>0</v>
      </c>
      <c r="J218">
        <f>(dry!I218-R$5)^2</f>
        <v>15.087667123551496</v>
      </c>
      <c r="K218">
        <f>(dry!J218-S$5)^2</f>
        <v>1.9745270076686687</v>
      </c>
      <c r="L218">
        <f>(dry!K218-T$5)^2</f>
        <v>4</v>
      </c>
      <c r="M218">
        <f>(dry!L218-U$5)^2</f>
        <v>0.6455426397884072</v>
      </c>
      <c r="N218">
        <f>(dry!M218-V$5)^2</f>
        <v>0.27789806944857187</v>
      </c>
    </row>
    <row r="219" spans="1:14" x14ac:dyDescent="0.2">
      <c r="A219">
        <v>10.725</v>
      </c>
      <c r="B219">
        <f>(dry!H219-dry!B219)^2</f>
        <v>0</v>
      </c>
      <c r="C219">
        <f>(dry!I219-dry!C219)^2</f>
        <v>2.2522397221889155E-3</v>
      </c>
      <c r="D219">
        <f>(dry!J219-dry!D219)^2</f>
        <v>3.2102478904908777E-5</v>
      </c>
      <c r="E219">
        <f>(dry!K219-dry!E219)^2</f>
        <v>0</v>
      </c>
      <c r="F219">
        <f>(dry!L219-dry!F219)^2</f>
        <v>2.9925993551167942E-5</v>
      </c>
      <c r="G219">
        <f>(dry!M219-dry!G219)^2</f>
        <v>4.5815218271935812E-5</v>
      </c>
      <c r="I219">
        <f>(dry!H219-Q$5)^2</f>
        <v>0</v>
      </c>
      <c r="J219">
        <f>(dry!I219-R$5)^2</f>
        <v>15.963187165835683</v>
      </c>
      <c r="K219">
        <f>(dry!J219-S$5)^2</f>
        <v>2.133744387317237</v>
      </c>
      <c r="L219">
        <f>(dry!K219-T$5)^2</f>
        <v>4</v>
      </c>
      <c r="M219">
        <f>(dry!L219-U$5)^2</f>
        <v>0.7088754115913114</v>
      </c>
      <c r="N219">
        <f>(dry!M219-V$5)^2</f>
        <v>0.30097082162460759</v>
      </c>
    </row>
    <row r="220" spans="1:14" x14ac:dyDescent="0.2">
      <c r="A220">
        <v>10.775</v>
      </c>
      <c r="B220">
        <f>(dry!H220-dry!B220)^2</f>
        <v>0</v>
      </c>
      <c r="C220">
        <f>(dry!I220-dry!C220)^2</f>
        <v>3.004565713522435E-3</v>
      </c>
      <c r="D220">
        <f>(dry!J220-dry!D220)^2</f>
        <v>2.4152291522425962E-5</v>
      </c>
      <c r="E220">
        <f>(dry!K220-dry!E220)^2</f>
        <v>0</v>
      </c>
      <c r="F220">
        <f>(dry!L220-dry!F220)^2</f>
        <v>5.3439862676753432E-5</v>
      </c>
      <c r="G220">
        <f>(dry!M220-dry!G220)^2</f>
        <v>4.2484016234882994E-5</v>
      </c>
      <c r="I220">
        <f>(dry!H220-Q$5)^2</f>
        <v>0</v>
      </c>
      <c r="J220">
        <f>(dry!I220-R$5)^2</f>
        <v>16.863398566144618</v>
      </c>
      <c r="K220">
        <f>(dry!J220-S$5)^2</f>
        <v>2.2991346064719838</v>
      </c>
      <c r="L220">
        <f>(dry!K220-T$5)^2</f>
        <v>4</v>
      </c>
      <c r="M220">
        <f>(dry!L220-U$5)^2</f>
        <v>0.77406363605347073</v>
      </c>
      <c r="N220">
        <f>(dry!M220-V$5)^2</f>
        <v>0.32478425485408219</v>
      </c>
    </row>
    <row r="221" spans="1:14" x14ac:dyDescent="0.2">
      <c r="A221">
        <v>10.824999999999999</v>
      </c>
      <c r="B221">
        <f>(dry!H221-dry!B221)^2</f>
        <v>0</v>
      </c>
      <c r="C221">
        <f>(dry!I221-dry!C221)^2</f>
        <v>3.9212944335153231E-3</v>
      </c>
      <c r="D221">
        <f>(dry!J221-dry!D221)^2</f>
        <v>1.5860723770924843E-5</v>
      </c>
      <c r="E221">
        <f>(dry!K221-dry!E221)^2</f>
        <v>0</v>
      </c>
      <c r="F221">
        <f>(dry!L221-dry!F221)^2</f>
        <v>8.4493742205856662E-5</v>
      </c>
      <c r="G221">
        <f>(dry!M221-dry!G221)^2</f>
        <v>3.8514344669881392E-5</v>
      </c>
      <c r="I221">
        <f>(dry!H221-Q$5)^2</f>
        <v>0</v>
      </c>
      <c r="J221">
        <f>(dry!I221-R$5)^2</f>
        <v>17.788301324478176</v>
      </c>
      <c r="K221">
        <f>(dry!J221-S$5)^2</f>
        <v>2.470697665132898</v>
      </c>
      <c r="L221">
        <f>(dry!K221-T$5)^2</f>
        <v>4</v>
      </c>
      <c r="M221">
        <f>(dry!L221-U$5)^2</f>
        <v>0.84096436957633203</v>
      </c>
      <c r="N221">
        <f>(dry!M221-V$5)^2</f>
        <v>0.34931827401146182</v>
      </c>
    </row>
    <row r="222" spans="1:14" x14ac:dyDescent="0.2">
      <c r="A222">
        <v>10.875</v>
      </c>
      <c r="B222">
        <f>(dry!H222-dry!B222)^2</f>
        <v>0</v>
      </c>
      <c r="C222">
        <f>(dry!I222-dry!C222)^2</f>
        <v>5.0185633614976497E-3</v>
      </c>
      <c r="D222">
        <f>(dry!J222-dry!D222)^2</f>
        <v>8.3477038687477071E-6</v>
      </c>
      <c r="E222">
        <f>(dry!K222-dry!E222)^2</f>
        <v>0</v>
      </c>
      <c r="F222">
        <f>(dry!L222-dry!F222)^2</f>
        <v>1.2312124525661012E-4</v>
      </c>
      <c r="G222">
        <f>(dry!M222-dry!G222)^2</f>
        <v>3.4122954105615203E-5</v>
      </c>
      <c r="I222">
        <f>(dry!H222-Q$5)^2</f>
        <v>0</v>
      </c>
      <c r="J222">
        <f>(dry!I222-R$5)^2</f>
        <v>18.73789544083645</v>
      </c>
      <c r="K222">
        <f>(dry!J222-S$5)^2</f>
        <v>2.6484335632999851</v>
      </c>
      <c r="L222">
        <f>(dry!K222-T$5)^2</f>
        <v>4</v>
      </c>
      <c r="M222">
        <f>(dry!L222-U$5)^2</f>
        <v>0.90943704421540816</v>
      </c>
      <c r="N222">
        <f>(dry!M222-V$5)^2</f>
        <v>0.37455293244959231</v>
      </c>
    </row>
    <row r="223" spans="1:14" x14ac:dyDescent="0.2">
      <c r="A223">
        <v>10.925000000000001</v>
      </c>
      <c r="B223">
        <f>(dry!H223-dry!B223)^2</f>
        <v>0</v>
      </c>
      <c r="C223">
        <f>(dry!I223-dry!C223)^2</f>
        <v>6.3124011517713095E-3</v>
      </c>
      <c r="D223">
        <f>(dry!J223-dry!D223)^2</f>
        <v>2.7240092264799177E-6</v>
      </c>
      <c r="E223">
        <f>(dry!K223-dry!E223)^2</f>
        <v>0</v>
      </c>
      <c r="F223">
        <f>(dry!L223-dry!F223)^2</f>
        <v>1.6913395033620764E-4</v>
      </c>
      <c r="G223">
        <f>(dry!M223-dry!G223)^2</f>
        <v>2.9504032221710018E-5</v>
      </c>
      <c r="I223">
        <f>(dry!H223-Q$5)^2</f>
        <v>0</v>
      </c>
      <c r="J223">
        <f>(dry!I223-R$5)^2</f>
        <v>19.71218091521941</v>
      </c>
      <c r="K223">
        <f>(dry!J223-S$5)^2</f>
        <v>2.8323423009732509</v>
      </c>
      <c r="L223">
        <f>(dry!K223-T$5)^2</f>
        <v>4</v>
      </c>
      <c r="M223">
        <f>(dry!L223-U$5)^2</f>
        <v>0.97934346768035541</v>
      </c>
      <c r="N223">
        <f>(dry!M223-V$5)^2</f>
        <v>0.40046843199969417</v>
      </c>
    </row>
    <row r="224" spans="1:14" x14ac:dyDescent="0.2">
      <c r="A224">
        <v>10.975</v>
      </c>
      <c r="B224">
        <f>(dry!H224-dry!B224)^2</f>
        <v>0</v>
      </c>
      <c r="C224">
        <f>(dry!I224-dry!C224)^2</f>
        <v>7.8188206668551724E-3</v>
      </c>
      <c r="D224">
        <f>(dry!J224-dry!D224)^2</f>
        <v>7.8140924550536555E-8</v>
      </c>
      <c r="E224">
        <f>(dry!K224-dry!E224)^2</f>
        <v>0</v>
      </c>
      <c r="F224">
        <f>(dry!L224-dry!F224)^2</f>
        <v>2.2215170079157299E-4</v>
      </c>
      <c r="G224">
        <f>(dry!M224-dry!G224)^2</f>
        <v>2.4830266631858388E-5</v>
      </c>
      <c r="I224">
        <f>(dry!H224-Q$5)^2</f>
        <v>0</v>
      </c>
      <c r="J224">
        <f>(dry!I224-R$5)^2</f>
        <v>20.711157747627027</v>
      </c>
      <c r="K224">
        <f>(dry!J224-S$5)^2</f>
        <v>3.0224238781526838</v>
      </c>
      <c r="L224">
        <f>(dry!K224-T$5)^2</f>
        <v>4</v>
      </c>
      <c r="M224">
        <f>(dry!L224-U$5)^2</f>
        <v>1.050547823334903</v>
      </c>
      <c r="N224">
        <f>(dry!M224-V$5)^2</f>
        <v>0.42704512297137548</v>
      </c>
    </row>
    <row r="225" spans="1:14" x14ac:dyDescent="0.2">
      <c r="A225">
        <v>11.025</v>
      </c>
      <c r="B225">
        <f>(dry!H225-dry!B225)^2</f>
        <v>0</v>
      </c>
      <c r="C225">
        <f>(dry!I225-dry!C225)^2</f>
        <v>9.5539226168264869E-3</v>
      </c>
      <c r="D225">
        <f>(dry!J225-dry!D225)^2</f>
        <v>1.4695157150977745E-6</v>
      </c>
      <c r="E225">
        <f>(dry!K225-dry!E225)^2</f>
        <v>0</v>
      </c>
      <c r="F225">
        <f>(dry!L225-dry!F225)^2</f>
        <v>2.8162915152651327E-4</v>
      </c>
      <c r="G225">
        <f>(dry!M225-dry!G225)^2</f>
        <v>2.0254255579975047E-5</v>
      </c>
      <c r="I225">
        <f>(dry!H225-Q$5)^2</f>
        <v>0</v>
      </c>
      <c r="J225">
        <f>(dry!I225-R$5)^2</f>
        <v>21.734825938059359</v>
      </c>
      <c r="K225">
        <f>(dry!J225-S$5)^2</f>
        <v>3.2186782948382957</v>
      </c>
      <c r="L225">
        <f>(dry!K225-T$5)^2</f>
        <v>4</v>
      </c>
      <c r="M225">
        <f>(dry!L225-U$5)^2</f>
        <v>1.1229166701969084</v>
      </c>
      <c r="N225">
        <f>(dry!M225-V$5)^2</f>
        <v>0.45426350415262329</v>
      </c>
    </row>
    <row r="226" spans="1:14" x14ac:dyDescent="0.2">
      <c r="A226">
        <v>11.074999999999999</v>
      </c>
      <c r="B226">
        <f>(dry!H226-dry!B226)^2</f>
        <v>0</v>
      </c>
      <c r="C226">
        <f>(dry!I226-dry!C226)^2</f>
        <v>1.1534007688740555E-2</v>
      </c>
      <c r="D226">
        <f>(dry!J226-dry!D226)^2</f>
        <v>7.9254946083790893E-6</v>
      </c>
      <c r="E226">
        <f>(dry!K226-dry!E226)^2</f>
        <v>0</v>
      </c>
      <c r="F226">
        <f>(dry!L226-dry!F226)^2</f>
        <v>3.4687892041673562E-4</v>
      </c>
      <c r="G226">
        <f>(dry!M226-dry!G226)^2</f>
        <v>1.5910037569542734E-5</v>
      </c>
      <c r="I226">
        <f>(dry!H226-Q$5)^2</f>
        <v>0</v>
      </c>
      <c r="J226">
        <f>(dry!I226-R$5)^2</f>
        <v>22.783185486516345</v>
      </c>
      <c r="K226">
        <f>(dry!J226-S$5)^2</f>
        <v>3.4211055510300676</v>
      </c>
      <c r="L226">
        <f>(dry!K226-T$5)^2</f>
        <v>4</v>
      </c>
      <c r="M226">
        <f>(dry!L226-U$5)^2</f>
        <v>1.1963189429382757</v>
      </c>
      <c r="N226">
        <f>(dry!M226-V$5)^2</f>
        <v>0.48210422280980592</v>
      </c>
    </row>
    <row r="227" spans="1:14" x14ac:dyDescent="0.2">
      <c r="A227">
        <v>11.125</v>
      </c>
      <c r="B227">
        <f>(dry!H227-dry!B227)^2</f>
        <v>0</v>
      </c>
      <c r="C227">
        <f>(dry!I227-dry!C227)^2</f>
        <v>1.3775697837669302E-2</v>
      </c>
      <c r="D227">
        <f>(dry!J227-dry!D227)^2</f>
        <v>2.0440738404997846E-5</v>
      </c>
      <c r="E227">
        <f>(dry!K227-dry!E227)^2</f>
        <v>0</v>
      </c>
      <c r="F227">
        <f>(dry!L227-dry!F227)^2</f>
        <v>4.1709175128578426E-4</v>
      </c>
      <c r="G227">
        <f>(dry!M227-dry!G227)^2</f>
        <v>1.1914613939229566E-5</v>
      </c>
      <c r="I227">
        <f>(dry!H227-Q$5)^2</f>
        <v>0</v>
      </c>
      <c r="J227">
        <f>(dry!I227-R$5)^2</f>
        <v>23.856236392998049</v>
      </c>
      <c r="K227">
        <f>(dry!J227-S$5)^2</f>
        <v>3.6297056467280258</v>
      </c>
      <c r="L227">
        <f>(dry!K227-T$5)^2</f>
        <v>4</v>
      </c>
      <c r="M227">
        <f>(dry!L227-U$5)^2</f>
        <v>1.2706259518850362</v>
      </c>
      <c r="N227">
        <f>(dry!M227-V$5)^2</f>
        <v>0.51054807468767038</v>
      </c>
    </row>
    <row r="228" spans="1:14" x14ac:dyDescent="0.2">
      <c r="A228">
        <v>11.175000000000001</v>
      </c>
      <c r="B228">
        <f>(dry!H228-dry!B228)^2</f>
        <v>0</v>
      </c>
      <c r="C228">
        <f>(dry!I228-dry!C228)^2</f>
        <v>1.6296069574281473E-2</v>
      </c>
      <c r="D228">
        <f>(dry!J228-dry!D228)^2</f>
        <v>3.9977958413292699E-5</v>
      </c>
      <c r="E228">
        <f>(dry!K228-dry!E228)^2</f>
        <v>0</v>
      </c>
      <c r="F228">
        <f>(dry!L228-dry!F228)^2</f>
        <v>4.9135406913442805E-4</v>
      </c>
      <c r="G228">
        <f>(dry!M228-dry!G228)^2</f>
        <v>8.3694032013535227E-6</v>
      </c>
      <c r="I228">
        <f>(dry!H228-Q$5)^2</f>
        <v>0</v>
      </c>
      <c r="J228">
        <f>(dry!I228-R$5)^2</f>
        <v>24.95397865750444</v>
      </c>
      <c r="K228">
        <f>(dry!J228-S$5)^2</f>
        <v>3.8444785819321567</v>
      </c>
      <c r="L228">
        <f>(dry!K228-T$5)^2</f>
        <v>4</v>
      </c>
      <c r="M228">
        <f>(dry!L228-U$5)^2</f>
        <v>1.3457113830173533</v>
      </c>
      <c r="N228">
        <f>(dry!M228-V$5)^2</f>
        <v>0.53957600400935224</v>
      </c>
    </row>
    <row r="229" spans="1:14" x14ac:dyDescent="0.2">
      <c r="A229">
        <v>11.225</v>
      </c>
      <c r="B229">
        <f>(dry!H229-dry!B229)^2</f>
        <v>0</v>
      </c>
      <c r="C229">
        <f>(dry!I229-dry!C229)^2</f>
        <v>1.9112804295777146E-2</v>
      </c>
      <c r="D229">
        <f>(dry!J229-dry!D229)^2</f>
        <v>6.7469480013413269E-5</v>
      </c>
      <c r="E229">
        <f>(dry!K229-dry!E229)^2</f>
        <v>0</v>
      </c>
      <c r="F229">
        <f>(dry!L229-dry!F229)^2</f>
        <v>5.686632472349188E-4</v>
      </c>
      <c r="G229">
        <f>(dry!M229-dry!G229)^2</f>
        <v>5.3615972926301675E-6</v>
      </c>
      <c r="I229">
        <f>(dry!H229-Q$5)^2</f>
        <v>0</v>
      </c>
      <c r="J229">
        <f>(dry!I229-R$5)^2</f>
        <v>26.076412280035481</v>
      </c>
      <c r="K229">
        <f>(dry!J229-S$5)^2</f>
        <v>4.0654243566424544</v>
      </c>
      <c r="L229">
        <f>(dry!K229-T$5)^2</f>
        <v>4</v>
      </c>
      <c r="M229">
        <f>(dry!L229-U$5)^2</f>
        <v>1.4214512979694329</v>
      </c>
      <c r="N229">
        <f>(dry!M229-V$5)^2</f>
        <v>0.56916910347635807</v>
      </c>
    </row>
    <row r="230" spans="1:14" x14ac:dyDescent="0.2">
      <c r="A230">
        <v>11.275</v>
      </c>
      <c r="B230">
        <f>(dry!H230-dry!B230)^2</f>
        <v>0</v>
      </c>
      <c r="C230">
        <f>(dry!I230-dry!C230)^2</f>
        <v>2.2244363342800586E-2</v>
      </c>
      <c r="D230">
        <f>(dry!J230-dry!D230)^2</f>
        <v>1.0381925479734355E-4</v>
      </c>
      <c r="E230">
        <f>(dry!K230-dry!E230)^2</f>
        <v>0</v>
      </c>
      <c r="F230">
        <f>(dry!L230-dry!F230)^2</f>
        <v>6.4794082218593691E-4</v>
      </c>
      <c r="G230">
        <f>(dry!M230-dry!G230)^2</f>
        <v>2.9654100716400615E-6</v>
      </c>
      <c r="I230">
        <f>(dry!H230-Q$5)^2</f>
        <v>0</v>
      </c>
      <c r="J230">
        <f>(dry!I230-R$5)^2</f>
        <v>27.223537260591282</v>
      </c>
      <c r="K230">
        <f>(dry!J230-S$5)^2</f>
        <v>4.292542970858924</v>
      </c>
      <c r="L230">
        <f>(dry!K230-T$5)^2</f>
        <v>4</v>
      </c>
      <c r="M230">
        <f>(dry!L230-U$5)^2</f>
        <v>1.4977241340295948</v>
      </c>
      <c r="N230">
        <f>(dry!M230-V$5)^2</f>
        <v>0.59930861426858362</v>
      </c>
    </row>
    <row r="231" spans="1:14" x14ac:dyDescent="0.2">
      <c r="A231">
        <v>11.324999999999999</v>
      </c>
      <c r="B231">
        <f>(dry!H231-dry!B231)^2</f>
        <v>0</v>
      </c>
      <c r="C231">
        <f>(dry!I231-dry!C231)^2</f>
        <v>2.5710199380872836E-2</v>
      </c>
      <c r="D231">
        <f>(dry!J231-dry!D231)^2</f>
        <v>1.4990509343229153E-4</v>
      </c>
      <c r="E231">
        <f>(dry!K231-dry!E231)^2</f>
        <v>0</v>
      </c>
      <c r="F231">
        <f>(dry!L231-dry!F231)^2</f>
        <v>7.2804379330685428E-4</v>
      </c>
      <c r="G231">
        <f>(dry!M231-dry!G231)^2</f>
        <v>1.2432164798793426E-6</v>
      </c>
      <c r="I231">
        <f>(dry!H231-Q$5)^2</f>
        <v>0</v>
      </c>
      <c r="J231">
        <f>(dry!I231-R$5)^2</f>
        <v>28.395353599171695</v>
      </c>
      <c r="K231">
        <f>(dry!J231-S$5)^2</f>
        <v>4.5258344245815669</v>
      </c>
      <c r="L231">
        <f>(dry!K231-T$5)^2</f>
        <v>4</v>
      </c>
      <c r="M231">
        <f>(dry!L231-U$5)^2</f>
        <v>1.5744107041402835</v>
      </c>
      <c r="N231">
        <f>(dry!M231-V$5)^2</f>
        <v>0.62997592604430297</v>
      </c>
    </row>
    <row r="232" spans="1:14" x14ac:dyDescent="0.2">
      <c r="A232">
        <v>11.375</v>
      </c>
      <c r="B232">
        <f>(dry!H232-dry!B232)^2</f>
        <v>0</v>
      </c>
      <c r="C232">
        <f>(dry!I232-dry!C232)^2</f>
        <v>2.953102140271352E-2</v>
      </c>
      <c r="D232">
        <f>(dry!J232-dry!D232)^2</f>
        <v>2.0658097828765557E-4</v>
      </c>
      <c r="E232">
        <f>(dry!K232-dry!E232)^2</f>
        <v>0</v>
      </c>
      <c r="F232">
        <f>(dry!L232-dry!F232)^2</f>
        <v>8.0777401746379433E-4</v>
      </c>
      <c r="G232">
        <f>(dry!M232-dry!G232)^2</f>
        <v>2.4658734452019002E-7</v>
      </c>
      <c r="I232">
        <f>(dry!H232-Q$5)^2</f>
        <v>0</v>
      </c>
      <c r="J232">
        <f>(dry!I232-R$5)^2</f>
        <v>29.59186129577683</v>
      </c>
      <c r="K232">
        <f>(dry!J232-S$5)^2</f>
        <v>4.7652987178103903</v>
      </c>
      <c r="L232">
        <f>(dry!K232-T$5)^2</f>
        <v>4</v>
      </c>
      <c r="M232">
        <f>(dry!L232-U$5)^2</f>
        <v>1.6513941968980252</v>
      </c>
      <c r="N232">
        <f>(dry!M232-V$5)^2</f>
        <v>0.66115257694017138</v>
      </c>
    </row>
    <row r="233" spans="1:14" x14ac:dyDescent="0.2">
      <c r="A233">
        <v>11.425000000000001</v>
      </c>
      <c r="B233">
        <f>(dry!H233-dry!B233)^2</f>
        <v>0</v>
      </c>
      <c r="C233">
        <f>(dry!I233-dry!C233)^2</f>
        <v>3.3729139421823408E-2</v>
      </c>
      <c r="D233">
        <f>(dry!J233-dry!D233)^2</f>
        <v>2.7467936912276551E-4</v>
      </c>
      <c r="E233">
        <f>(dry!K233-dry!E233)^2</f>
        <v>0</v>
      </c>
      <c r="F233">
        <f>(dry!L233-dry!F233)^2</f>
        <v>8.8588556114984609E-4</v>
      </c>
      <c r="G233">
        <f>(dry!M233-dry!G233)^2</f>
        <v>1.7227050167863132E-8</v>
      </c>
      <c r="I233">
        <f>(dry!H233-Q$5)^2</f>
        <v>0</v>
      </c>
      <c r="J233">
        <f>(dry!I233-R$5)^2</f>
        <v>30.813060350406651</v>
      </c>
      <c r="K233">
        <f>(dry!J233-S$5)^2</f>
        <v>5.0109358505453869</v>
      </c>
      <c r="L233">
        <f>(dry!K233-T$5)^2</f>
        <v>4</v>
      </c>
      <c r="M233">
        <f>(dry!L233-U$5)^2</f>
        <v>1.7285601765534548</v>
      </c>
      <c r="N233">
        <f>(dry!M233-V$5)^2</f>
        <v>0.69282025357122534</v>
      </c>
    </row>
    <row r="234" spans="1:14" x14ac:dyDescent="0.2">
      <c r="A234">
        <v>11.475</v>
      </c>
      <c r="B234">
        <f>(dry!H234-dry!B234)^2</f>
        <v>0</v>
      </c>
      <c r="C234">
        <f>(dry!I234-dry!C234)^2</f>
        <v>3.8328928182683977E-2</v>
      </c>
      <c r="D234">
        <f>(dry!J234-dry!D234)^2</f>
        <v>3.5501345109827131E-4</v>
      </c>
      <c r="E234">
        <f>(dry!K234-dry!E234)^2</f>
        <v>0</v>
      </c>
      <c r="F234">
        <f>(dry!L234-dry!F234)^2</f>
        <v>9.6108969127376505E-4</v>
      </c>
      <c r="G234">
        <f>(dry!M234-dry!G234)^2</f>
        <v>5.8782160389054759E-7</v>
      </c>
      <c r="I234">
        <f>(dry!H234-Q$5)^2</f>
        <v>0</v>
      </c>
      <c r="J234">
        <f>(dry!I234-R$5)^2</f>
        <v>32.058950763061119</v>
      </c>
      <c r="K234">
        <f>(dry!J234-S$5)^2</f>
        <v>5.26274582278654</v>
      </c>
      <c r="L234">
        <f>(dry!K234-T$5)^2</f>
        <v>4</v>
      </c>
      <c r="M234">
        <f>(dry!L234-U$5)^2</f>
        <v>1.8057965830112588</v>
      </c>
      <c r="N234">
        <f>(dry!M234-V$5)^2</f>
        <v>0.72496079103087951</v>
      </c>
    </row>
    <row r="235" spans="1:14" x14ac:dyDescent="0.2">
      <c r="A235">
        <v>11.525</v>
      </c>
      <c r="B235">
        <f>(dry!H235-dry!B235)^2</f>
        <v>0</v>
      </c>
      <c r="C235">
        <f>(dry!I235-dry!C235)^2</f>
        <v>4.3357468962462058E-2</v>
      </c>
      <c r="D235">
        <f>(dry!J235-dry!D235)^2</f>
        <v>4.4837929600199635E-4</v>
      </c>
      <c r="E235">
        <f>(dry!K235-dry!E235)^2</f>
        <v>0</v>
      </c>
      <c r="F235">
        <f>(dry!L235-dry!F235)^2</f>
        <v>1.032056984504093E-3</v>
      </c>
      <c r="G235">
        <f>(dry!M235-dry!G235)^2</f>
        <v>1.9828058312589994E-6</v>
      </c>
      <c r="I235">
        <f>(dry!H235-Q$5)^2</f>
        <v>0</v>
      </c>
      <c r="J235">
        <f>(dry!I235-R$5)^2</f>
        <v>33.32953253374032</v>
      </c>
      <c r="K235">
        <f>(dry!J235-S$5)^2</f>
        <v>5.5207286345338824</v>
      </c>
      <c r="L235">
        <f>(dry!K235-T$5)^2</f>
        <v>4</v>
      </c>
      <c r="M235">
        <f>(dry!L235-U$5)^2</f>
        <v>1.8829937318302972</v>
      </c>
      <c r="N235">
        <f>(dry!M235-V$5)^2</f>
        <v>0.7575561728909358</v>
      </c>
    </row>
    <row r="236" spans="1:14" x14ac:dyDescent="0.2">
      <c r="A236">
        <v>11.574999999999999</v>
      </c>
      <c r="B236">
        <f>(dry!H236-dry!B236)^2</f>
        <v>0</v>
      </c>
      <c r="C236">
        <f>(dry!I236-dry!C236)^2</f>
        <v>4.8845457779434519E-2</v>
      </c>
      <c r="D236">
        <f>(dry!J236-dry!D236)^2</f>
        <v>5.5555792128669161E-4</v>
      </c>
      <c r="E236">
        <f>(dry!K236-dry!E236)^2</f>
        <v>0</v>
      </c>
      <c r="F236">
        <f>(dry!L236-dry!F236)^2</f>
        <v>1.0974158339715984E-3</v>
      </c>
      <c r="G236">
        <f>(dry!M236-dry!G236)^2</f>
        <v>4.2190575782767121E-6</v>
      </c>
      <c r="I236">
        <f>(dry!H236-Q$5)^2</f>
        <v>0</v>
      </c>
      <c r="J236">
        <f>(dry!I236-R$5)^2</f>
        <v>34.624805662444153</v>
      </c>
      <c r="K236">
        <f>(dry!J236-S$5)^2</f>
        <v>5.7848842857873901</v>
      </c>
      <c r="L236">
        <f>(dry!K236-T$5)^2</f>
        <v>4</v>
      </c>
      <c r="M236">
        <f>(dry!L236-U$5)^2</f>
        <v>1.960044314223462</v>
      </c>
      <c r="N236">
        <f>(dry!M236-V$5)^2</f>
        <v>0.7905885312015708</v>
      </c>
    </row>
    <row r="237" spans="1:14" x14ac:dyDescent="0.2">
      <c r="A237">
        <v>11.625</v>
      </c>
      <c r="B237">
        <f>(dry!H237-dry!B237)^2</f>
        <v>0</v>
      </c>
      <c r="C237">
        <f>(dry!I237-dry!C237)^2</f>
        <v>5.4828510372991544E-2</v>
      </c>
      <c r="D237">
        <f>(dry!J237-dry!D237)^2</f>
        <v>6.7731724309454393E-4</v>
      </c>
      <c r="E237">
        <f>(dry!K237-dry!E237)^2</f>
        <v>0</v>
      </c>
      <c r="F237">
        <f>(dry!L237-dry!F237)^2</f>
        <v>1.1557464894263172E-3</v>
      </c>
      <c r="G237">
        <f>(dry!M237-dry!G237)^2</f>
        <v>7.3065263276023223E-6</v>
      </c>
      <c r="I237">
        <f>(dry!H237-Q$5)^2</f>
        <v>0</v>
      </c>
      <c r="J237">
        <f>(dry!I237-R$5)^2</f>
        <v>35.944770149172726</v>
      </c>
      <c r="K237">
        <f>(dry!J237-S$5)^2</f>
        <v>6.0552127765470782</v>
      </c>
      <c r="L237">
        <f>(dry!K237-T$5)^2</f>
        <v>4</v>
      </c>
      <c r="M237">
        <f>(dry!L237-U$5)^2</f>
        <v>2.0368433970578135</v>
      </c>
      <c r="N237">
        <f>(dry!M237-V$5)^2</f>
        <v>0.82404014649135537</v>
      </c>
    </row>
    <row r="238" spans="1:14" x14ac:dyDescent="0.2">
      <c r="A238">
        <v>11.675000000000001</v>
      </c>
      <c r="B238">
        <f>(dry!H238-dry!B238)^2</f>
        <v>0</v>
      </c>
      <c r="C238">
        <f>(dry!I238-dry!C238)^2</f>
        <v>6.1349054036465692E-2</v>
      </c>
      <c r="D238">
        <f>(dry!J238-dry!D238)^2</f>
        <v>8.1441392214909672E-4</v>
      </c>
      <c r="E238">
        <f>(dry!K238-dry!E238)^2</f>
        <v>0</v>
      </c>
      <c r="F238">
        <f>(dry!L238-dry!F238)^2</f>
        <v>1.2055697833160872E-3</v>
      </c>
      <c r="G238">
        <f>(dry!M238-dry!G238)^2</f>
        <v>1.1248803501123092E-5</v>
      </c>
      <c r="I238">
        <f>(dry!H238-Q$5)^2</f>
        <v>0</v>
      </c>
      <c r="J238">
        <f>(dry!I238-R$5)^2</f>
        <v>37.289425993925974</v>
      </c>
      <c r="K238">
        <f>(dry!J238-S$5)^2</f>
        <v>6.3317141068129406</v>
      </c>
      <c r="L238">
        <f>(dry!K238-T$5)^2</f>
        <v>4</v>
      </c>
      <c r="M238">
        <f>(dry!L238-U$5)^2</f>
        <v>2.1132884228544193</v>
      </c>
      <c r="N238">
        <f>(dry!M238-V$5)^2</f>
        <v>0.8578934477672191</v>
      </c>
    </row>
    <row r="239" spans="1:14" x14ac:dyDescent="0.2">
      <c r="A239">
        <v>11.725</v>
      </c>
      <c r="B239">
        <f>(dry!H239-dry!B239)^2</f>
        <v>0</v>
      </c>
      <c r="C239">
        <f>(dry!I239-dry!C239)^2</f>
        <v>6.8459079184074983E-2</v>
      </c>
      <c r="D239">
        <f>(dry!J239-dry!D239)^2</f>
        <v>9.6759510365359994E-4</v>
      </c>
      <c r="E239">
        <f>(dry!K239-dry!E239)^2</f>
        <v>0</v>
      </c>
      <c r="F239">
        <f>(dry!L239-dry!F239)^2</f>
        <v>1.2453300526119766E-3</v>
      </c>
      <c r="G239">
        <f>(dry!M239-dry!G239)^2</f>
        <v>1.6043639973900465E-5</v>
      </c>
      <c r="I239">
        <f>(dry!H239-Q$5)^2</f>
        <v>0</v>
      </c>
      <c r="J239">
        <f>(dry!I239-R$5)^2</f>
        <v>38.658773196703869</v>
      </c>
      <c r="K239">
        <f>(dry!J239-S$5)^2</f>
        <v>6.6143882765849575</v>
      </c>
      <c r="L239">
        <f>(dry!K239-T$5)^2</f>
        <v>4</v>
      </c>
      <c r="M239">
        <f>(dry!L239-U$5)^2</f>
        <v>2.1892792097885283</v>
      </c>
      <c r="N239">
        <f>(dry!M239-V$5)^2</f>
        <v>0.89213101251449833</v>
      </c>
    </row>
    <row r="240" spans="1:14" x14ac:dyDescent="0.2">
      <c r="A240">
        <v>11.775</v>
      </c>
      <c r="B240">
        <f>(dry!H240-dry!B240)^2</f>
        <v>0</v>
      </c>
      <c r="C240">
        <f>(dry!I240-dry!C240)^2</f>
        <v>7.6224136392708072E-2</v>
      </c>
      <c r="D240">
        <f>(dry!J240-dry!D240)^2</f>
        <v>1.1376000655898512E-3</v>
      </c>
      <c r="E240">
        <f>(dry!K240-dry!E240)^2</f>
        <v>0</v>
      </c>
      <c r="F240">
        <f>(dry!L240-dry!F240)^2</f>
        <v>1.2733727361388084E-3</v>
      </c>
      <c r="G240">
        <f>(dry!M240-dry!G240)^2</f>
        <v>2.1683417773139338E-5</v>
      </c>
      <c r="I240">
        <f>(dry!H240-Q$5)^2</f>
        <v>0</v>
      </c>
      <c r="J240">
        <f>(dry!I240-R$5)^2</f>
        <v>40.052811757506539</v>
      </c>
      <c r="K240">
        <f>(dry!J240-S$5)^2</f>
        <v>6.9032352858631647</v>
      </c>
      <c r="L240">
        <f>(dry!K240-T$5)^2</f>
        <v>4</v>
      </c>
      <c r="M240">
        <f>(dry!L240-U$5)^2</f>
        <v>2.2647179516894456</v>
      </c>
      <c r="N240">
        <f>(dry!M240-V$5)^2</f>
        <v>0.92673556669688484</v>
      </c>
    </row>
    <row r="241" spans="1:14" x14ac:dyDescent="0.2">
      <c r="A241">
        <v>11.824999999999999</v>
      </c>
      <c r="B241">
        <f>(dry!H241-dry!B241)^2</f>
        <v>0</v>
      </c>
      <c r="C241">
        <f>(dry!I241-dry!C241)^2</f>
        <v>8.4729115755605072E-2</v>
      </c>
      <c r="D241">
        <f>(dry!J241-dry!D241)^2</f>
        <v>1.3251617672034059E-3</v>
      </c>
      <c r="E241">
        <f>(dry!K241-dry!E241)^2</f>
        <v>0</v>
      </c>
      <c r="F241">
        <f>(dry!L241-dry!F241)^2</f>
        <v>1.287919135285989E-3</v>
      </c>
      <c r="G241">
        <f>(dry!M241-dry!G241)^2</f>
        <v>2.8155579034511772E-5</v>
      </c>
      <c r="I241">
        <f>(dry!H241-Q$5)^2</f>
        <v>0</v>
      </c>
      <c r="J241">
        <f>(dry!I241-R$5)^2</f>
        <v>41.471541676333807</v>
      </c>
      <c r="K241">
        <f>(dry!J241-S$5)^2</f>
        <v>7.1982551346475363</v>
      </c>
      <c r="L241">
        <f>(dry!K241-T$5)^2</f>
        <v>4</v>
      </c>
      <c r="M241">
        <f>(dry!L241-U$5)^2</f>
        <v>2.3395092180406296</v>
      </c>
      <c r="N241">
        <f>(dry!M241-V$5)^2</f>
        <v>0.96168998475647072</v>
      </c>
    </row>
    <row r="242" spans="1:14" x14ac:dyDescent="0.2">
      <c r="A242">
        <v>11.875</v>
      </c>
      <c r="B242">
        <f>(dry!H242-dry!B242)^2</f>
        <v>0</v>
      </c>
      <c r="C242">
        <f>(dry!I242-dry!C242)^2</f>
        <v>9.4086545063793464E-2</v>
      </c>
      <c r="D242">
        <f>(dry!J242-dry!D242)^2</f>
        <v>1.5310083283693473E-3</v>
      </c>
      <c r="E242">
        <f>(dry!K242-dry!E242)^2</f>
        <v>0</v>
      </c>
      <c r="F242">
        <f>(dry!L242-dry!F242)^2</f>
        <v>1.2870444408334032E-3</v>
      </c>
      <c r="G242">
        <f>(dry!M242-dry!G242)^2</f>
        <v>3.5443018389925595E-5</v>
      </c>
      <c r="I242">
        <f>(dry!H242-Q$5)^2</f>
        <v>0</v>
      </c>
      <c r="J242">
        <f>(dry!I242-R$5)^2</f>
        <v>42.914962953185807</v>
      </c>
      <c r="K242">
        <f>(dry!J242-S$5)^2</f>
        <v>7.499447822938091</v>
      </c>
      <c r="L242">
        <f>(dry!K242-T$5)^2</f>
        <v>4</v>
      </c>
      <c r="M242">
        <f>(dry!L242-U$5)^2</f>
        <v>2.4135599539795192</v>
      </c>
      <c r="N242">
        <f>(dry!M242-V$5)^2</f>
        <v>0.99697728961372323</v>
      </c>
    </row>
    <row r="243" spans="1:14" x14ac:dyDescent="0.2">
      <c r="A243">
        <v>11.925000000000001</v>
      </c>
      <c r="B243">
        <f>(dry!H243-dry!B243)^2</f>
        <v>0</v>
      </c>
      <c r="C243">
        <f>(dry!I243-dry!C243)^2</f>
        <v>0.1044484049267614</v>
      </c>
      <c r="D243">
        <f>(dry!J243-dry!D243)^2</f>
        <v>1.7558644195748111E-3</v>
      </c>
      <c r="E243">
        <f>(dry!K243-dry!E243)^2</f>
        <v>0</v>
      </c>
      <c r="F243">
        <f>(dry!L243-dry!F243)^2</f>
        <v>1.2686711062506275E-3</v>
      </c>
      <c r="G243">
        <f>(dry!M243-dry!G243)^2</f>
        <v>4.3524442355309601E-5</v>
      </c>
      <c r="I243">
        <f>(dry!H243-Q$5)^2</f>
        <v>0</v>
      </c>
      <c r="J243">
        <f>(dry!I243-R$5)^2</f>
        <v>44.383075588062489</v>
      </c>
      <c r="K243">
        <f>(dry!J243-S$5)^2</f>
        <v>7.8068133507348083</v>
      </c>
      <c r="L243">
        <f>(dry!K243-T$5)^2</f>
        <v>4</v>
      </c>
      <c r="M243">
        <f>(dry!L243-U$5)^2</f>
        <v>2.486779480297769</v>
      </c>
      <c r="N243">
        <f>(dry!M243-V$5)^2</f>
        <v>1.0325806526674906</v>
      </c>
    </row>
    <row r="244" spans="1:14" x14ac:dyDescent="0.2">
      <c r="A244">
        <v>11.975</v>
      </c>
      <c r="B244">
        <f>(dry!H244-dry!B244)^2</f>
        <v>0</v>
      </c>
      <c r="C244">
        <f>(dry!I244-dry!C244)^2</f>
        <v>0.11602280086928575</v>
      </c>
      <c r="D244">
        <f>(dry!J244-dry!D244)^2</f>
        <v>2.0004525958048961E-3</v>
      </c>
      <c r="E244">
        <f>(dry!K244-dry!E244)^2</f>
        <v>0</v>
      </c>
      <c r="F244">
        <f>(dry!L244-dry!F244)^2</f>
        <v>1.2305988475594801E-3</v>
      </c>
      <c r="G244">
        <f>(dry!M244-dry!G244)^2</f>
        <v>5.237469806740779E-5</v>
      </c>
      <c r="I244">
        <f>(dry!H244-Q$5)^2</f>
        <v>0</v>
      </c>
      <c r="J244">
        <f>(dry!I244-R$5)^2</f>
        <v>45.875879580963819</v>
      </c>
      <c r="K244">
        <f>(dry!J244-S$5)^2</f>
        <v>8.1203517180376981</v>
      </c>
      <c r="L244">
        <f>(dry!K244-T$5)^2</f>
        <v>4</v>
      </c>
      <c r="M244">
        <f>(dry!L244-U$5)^2</f>
        <v>2.5590794934410805</v>
      </c>
      <c r="N244">
        <f>(dry!M244-V$5)^2</f>
        <v>1.0684833937950022</v>
      </c>
    </row>
    <row r="245" spans="1:14" x14ac:dyDescent="0.2">
      <c r="A245">
        <v>12.025</v>
      </c>
      <c r="B245">
        <f>(dry!H245-dry!B245)^2</f>
        <v>0</v>
      </c>
      <c r="C245">
        <f>(dry!I245-dry!C245)^2</f>
        <v>0.12909728039912879</v>
      </c>
      <c r="D245">
        <f>(dry!J245-dry!D245)^2</f>
        <v>2.2654945658258942E-3</v>
      </c>
      <c r="E245">
        <f>(dry!K245-dry!E245)^2</f>
        <v>0</v>
      </c>
      <c r="F245">
        <f>(dry!L245-dry!F245)^2</f>
        <v>1.1706057208680236E-3</v>
      </c>
      <c r="G245">
        <f>(dry!M245-dry!G245)^2</f>
        <v>6.1965076298093773E-5</v>
      </c>
      <c r="I245">
        <f>(dry!H245-Q$5)^2</f>
        <v>0</v>
      </c>
      <c r="J245">
        <f>(dry!I245-R$5)^2</f>
        <v>47.393374931889873</v>
      </c>
      <c r="K245">
        <f>(dry!J245-S$5)^2</f>
        <v>8.4400629248467709</v>
      </c>
      <c r="L245">
        <f>(dry!K245-T$5)^2</f>
        <v>4</v>
      </c>
      <c r="M245">
        <f>(dry!L245-U$5)^2</f>
        <v>2.6303740655093084</v>
      </c>
      <c r="N245">
        <f>(dry!M245-V$5)^2</f>
        <v>1.1046689813518684</v>
      </c>
    </row>
    <row r="246" spans="1:14" x14ac:dyDescent="0.2">
      <c r="A246">
        <v>12.074999999999999</v>
      </c>
      <c r="B246">
        <f>(dry!H246-dry!B246)^2</f>
        <v>0</v>
      </c>
      <c r="C246">
        <f>(dry!I246-dry!C246)^2</f>
        <v>0.1440711698933933</v>
      </c>
      <c r="D246">
        <f>(dry!J246-dry!D246)^2</f>
        <v>2.5517124148508323E-3</v>
      </c>
      <c r="E246">
        <f>(dry!K246-dry!E246)^2</f>
        <v>0</v>
      </c>
      <c r="F246">
        <f>(dry!L246-dry!F246)^2</f>
        <v>1.0866719774843749E-3</v>
      </c>
      <c r="G246">
        <f>(dry!M246-dry!G246)^2</f>
        <v>7.2263590074164954E-5</v>
      </c>
      <c r="I246">
        <f>(dry!H246-Q$5)^2</f>
        <v>0</v>
      </c>
      <c r="J246">
        <f>(dry!I246-R$5)^2</f>
        <v>48.935561640840568</v>
      </c>
      <c r="K246">
        <f>(dry!J246-S$5)^2</f>
        <v>8.7659469711620073</v>
      </c>
      <c r="L246">
        <f>(dry!K246-T$5)^2</f>
        <v>4</v>
      </c>
      <c r="M246">
        <f>(dry!L246-U$5)^2</f>
        <v>2.7005796442562828</v>
      </c>
      <c r="N246">
        <f>(dry!M246-V$5)^2</f>
        <v>1.1411210321720775</v>
      </c>
    </row>
    <row r="247" spans="1:14" x14ac:dyDescent="0.2">
      <c r="A247">
        <v>12.125</v>
      </c>
      <c r="B247">
        <f>(dry!H247-dry!B247)^2</f>
        <v>0</v>
      </c>
      <c r="C247">
        <f>(dry!I247-dry!C247)^2</f>
        <v>0.1615000693931011</v>
      </c>
      <c r="D247">
        <f>(dry!J247-dry!D247)^2</f>
        <v>2.8598297754344132E-3</v>
      </c>
      <c r="E247">
        <f>(dry!K247-dry!E247)^2</f>
        <v>0</v>
      </c>
      <c r="F247">
        <f>(dry!L247-dry!F247)^2</f>
        <v>9.7739805158192426E-4</v>
      </c>
      <c r="G247">
        <f>(dry!M247-dry!G247)^2</f>
        <v>8.3235232279438127E-5</v>
      </c>
      <c r="I247">
        <f>(dry!H247-Q$5)^2</f>
        <v>0</v>
      </c>
      <c r="J247">
        <f>(dry!I247-R$5)^2</f>
        <v>50.502439707815995</v>
      </c>
      <c r="K247">
        <f>(dry!J247-S$5)^2</f>
        <v>9.0980038569834161</v>
      </c>
      <c r="L247">
        <f>(dry!K247-T$5)^2</f>
        <v>4</v>
      </c>
      <c r="M247">
        <f>(dry!L247-U$5)^2</f>
        <v>2.7696150530900558</v>
      </c>
      <c r="N247">
        <f>(dry!M247-V$5)^2</f>
        <v>1.1778233115680097</v>
      </c>
    </row>
    <row r="248" spans="1:14" x14ac:dyDescent="0.2">
      <c r="A248">
        <v>12.175000000000001</v>
      </c>
      <c r="B248">
        <f>(dry!H248-dry!B248)^2</f>
        <v>0</v>
      </c>
      <c r="C248">
        <f>(dry!I248-dry!C248)^2</f>
        <v>0.1821566025145509</v>
      </c>
      <c r="D248">
        <f>(dry!J248-dry!D248)^2</f>
        <v>3.1905729648062046E-3</v>
      </c>
      <c r="E248">
        <f>(dry!K248-dry!E248)^2</f>
        <v>0</v>
      </c>
      <c r="F248">
        <f>(dry!L248-dry!F248)^2</f>
        <v>8.4270455063210447E-4</v>
      </c>
      <c r="G248">
        <f>(dry!M248-dry!G248)^2</f>
        <v>9.4842213805737774E-5</v>
      </c>
      <c r="I248">
        <f>(dry!H248-Q$5)^2</f>
        <v>0</v>
      </c>
      <c r="J248">
        <f>(dry!I248-R$5)^2</f>
        <v>52.094009132816112</v>
      </c>
      <c r="K248">
        <f>(dry!J248-S$5)^2</f>
        <v>9.436233582311008</v>
      </c>
      <c r="L248">
        <f>(dry!K248-T$5)^2</f>
        <v>4</v>
      </c>
      <c r="M248">
        <f>(dry!L248-U$5)^2</f>
        <v>2.8374014910727352</v>
      </c>
      <c r="N248">
        <f>(dry!M248-V$5)^2</f>
        <v>1.2147597333304114</v>
      </c>
    </row>
    <row r="249" spans="1:14" x14ac:dyDescent="0.2">
      <c r="A249">
        <v>12.225</v>
      </c>
      <c r="B249">
        <f>(dry!H249-dry!B249)^2</f>
        <v>0</v>
      </c>
      <c r="C249">
        <f>(dry!I249-dry!C249)^2</f>
        <v>0.20711262546971715</v>
      </c>
      <c r="D249">
        <f>(dry!J249-dry!D249)^2</f>
        <v>3.5446720975287433E-3</v>
      </c>
      <c r="E249">
        <f>(dry!K249-dry!E249)^2</f>
        <v>0</v>
      </c>
      <c r="F249">
        <f>(dry!L249-dry!F249)^2</f>
        <v>6.849028371668309E-4</v>
      </c>
      <c r="G249">
        <f>(dry!M249-dry!G249)^2</f>
        <v>1.0704418472047618E-4</v>
      </c>
      <c r="I249">
        <f>(dry!H249-Q$5)^2</f>
        <v>0</v>
      </c>
      <c r="J249">
        <f>(dry!I249-R$5)^2</f>
        <v>53.710269915840861</v>
      </c>
      <c r="K249">
        <f>(dry!J249-S$5)^2</f>
        <v>9.7806361471447634</v>
      </c>
      <c r="L249">
        <f>(dry!K249-T$5)^2</f>
        <v>4</v>
      </c>
      <c r="M249">
        <f>(dry!L249-U$5)^2</f>
        <v>2.9038625329205257</v>
      </c>
      <c r="N249">
        <f>(dry!M249-V$5)^2</f>
        <v>1.2519143597284219</v>
      </c>
    </row>
    <row r="250" spans="1:14" x14ac:dyDescent="0.2">
      <c r="A250">
        <v>12.275</v>
      </c>
      <c r="B250">
        <f>(dry!H250-dry!B250)^2</f>
        <v>0</v>
      </c>
      <c r="C250">
        <f>(dry!I250-dry!C250)^2</f>
        <v>0.23784912935647926</v>
      </c>
      <c r="D250">
        <f>(dry!J250-dry!D250)^2</f>
        <v>3.9228621644934155E-3</v>
      </c>
      <c r="E250">
        <f>(dry!K250-dry!E250)^2</f>
        <v>0</v>
      </c>
      <c r="F250">
        <f>(dry!L250-dry!F250)^2</f>
        <v>5.1018585217263684E-4</v>
      </c>
      <c r="G250">
        <f>(dry!M250-dry!G250)^2</f>
        <v>1.1979843997925211E-4</v>
      </c>
      <c r="I250">
        <f>(dry!H250-Q$5)^2</f>
        <v>0</v>
      </c>
      <c r="J250">
        <f>(dry!I250-R$5)^2</f>
        <v>55.3512220568904</v>
      </c>
      <c r="K250">
        <f>(dry!J250-S$5)^2</f>
        <v>10.131211551484702</v>
      </c>
      <c r="L250">
        <f>(dry!K250-T$5)^2</f>
        <v>4</v>
      </c>
      <c r="M250">
        <f>(dry!L250-U$5)^2</f>
        <v>2.9689241290037311</v>
      </c>
      <c r="N250">
        <f>(dry!M250-V$5)^2</f>
        <v>1.2892714015095574</v>
      </c>
    </row>
    <row r="251" spans="1:14" x14ac:dyDescent="0.2">
      <c r="A251">
        <v>12.324999999999999</v>
      </c>
      <c r="B251">
        <f>(dry!H251-dry!B251)^2</f>
        <v>0</v>
      </c>
      <c r="C251">
        <f>(dry!I251-dry!C251)^2</f>
        <v>0.27640043712616041</v>
      </c>
      <c r="D251">
        <f>(dry!J251-dry!D251)^2</f>
        <v>4.3258840978142171E-3</v>
      </c>
      <c r="E251">
        <f>(dry!K251-dry!E251)^2</f>
        <v>0</v>
      </c>
      <c r="F251">
        <f>(dry!L251-dry!F251)^2</f>
        <v>3.3047276897146311E-4</v>
      </c>
      <c r="G251">
        <f>(dry!M251-dry!G251)^2</f>
        <v>1.3306011122206539E-4</v>
      </c>
      <c r="I251">
        <f>(dry!H251-Q$5)^2</f>
        <v>0</v>
      </c>
      <c r="J251">
        <f>(dry!I251-R$5)^2</f>
        <v>57.016865555964522</v>
      </c>
      <c r="K251">
        <f>(dry!J251-S$5)^2</f>
        <v>10.48795979533079</v>
      </c>
      <c r="L251">
        <f>(dry!K251-T$5)^2</f>
        <v>4</v>
      </c>
      <c r="M251">
        <f>(dry!L251-U$5)^2</f>
        <v>3.032514605346718</v>
      </c>
      <c r="N251">
        <f>(dry!M251-V$5)^2</f>
        <v>1.3268152178997155</v>
      </c>
    </row>
    <row r="252" spans="1:14" x14ac:dyDescent="0.2">
      <c r="A252">
        <v>12.375</v>
      </c>
      <c r="B252">
        <f>(dry!H252-dry!B252)^2</f>
        <v>0</v>
      </c>
      <c r="C252">
        <f>(dry!I252-dry!C252)^2</f>
        <v>0.32553779461255505</v>
      </c>
      <c r="D252">
        <f>(dry!J252-dry!D252)^2</f>
        <v>4.7544858315464828E-3</v>
      </c>
      <c r="E252">
        <f>(dry!K252-dry!E252)^2</f>
        <v>0</v>
      </c>
      <c r="F252">
        <f>(dry!L252-dry!F252)^2</f>
        <v>1.6530232187580426E-4</v>
      </c>
      <c r="G252">
        <f>(dry!M252-dry!G252)^2</f>
        <v>1.4678234632535886E-4</v>
      </c>
      <c r="I252">
        <f>(dry!H252-Q$5)^2</f>
        <v>0</v>
      </c>
      <c r="J252">
        <f>(dry!I252-R$5)^2</f>
        <v>58.707200413063383</v>
      </c>
      <c r="K252">
        <f>(dry!J252-S$5)^2</f>
        <v>10.850880878683075</v>
      </c>
      <c r="L252">
        <f>(dry!K252-T$5)^2</f>
        <v>4</v>
      </c>
      <c r="M252">
        <f>(dry!L252-U$5)^2</f>
        <v>3.0945646636280362</v>
      </c>
      <c r="N252">
        <f>(dry!M252-V$5)^2</f>
        <v>1.3645303166031708</v>
      </c>
    </row>
    <row r="253" spans="1:14" x14ac:dyDescent="0.2">
      <c r="A253">
        <v>12.425000000000001</v>
      </c>
      <c r="B253">
        <f>(dry!H253-dry!B253)^2</f>
        <v>0</v>
      </c>
      <c r="C253">
        <f>(dry!I253-dry!C253)^2</f>
        <v>0.38899202288769369</v>
      </c>
      <c r="D253">
        <f>(dry!J253-dry!D253)^2</f>
        <v>5.2094233526085755E-3</v>
      </c>
      <c r="E253">
        <f>(dry!K253-dry!E253)^2</f>
        <v>0</v>
      </c>
      <c r="F253">
        <f>(dry!L253-dry!F253)^2</f>
        <v>4.3080191113372572E-5</v>
      </c>
      <c r="G253">
        <f>(dry!M253-dry!G253)^2</f>
        <v>1.6091647778017958E-4</v>
      </c>
      <c r="I253">
        <f>(dry!H253-Q$5)^2</f>
        <v>0</v>
      </c>
      <c r="J253">
        <f>(dry!I253-R$5)^2</f>
        <v>60.422226628186927</v>
      </c>
      <c r="K253">
        <f>(dry!J253-S$5)^2</f>
        <v>11.219974801541532</v>
      </c>
      <c r="L253">
        <f>(dry!K253-T$5)^2</f>
        <v>4</v>
      </c>
      <c r="M253">
        <f>(dry!L253-U$5)^2</f>
        <v>3.1550073811802868</v>
      </c>
      <c r="N253">
        <f>(dry!M253-V$5)^2</f>
        <v>1.4024013538025917</v>
      </c>
    </row>
    <row r="254" spans="1:14" x14ac:dyDescent="0.2">
      <c r="A254">
        <v>12.475</v>
      </c>
      <c r="B254">
        <f>(dry!H254-dry!B254)^2</f>
        <v>0</v>
      </c>
      <c r="C254">
        <f>(dry!I254-dry!C254)^2</f>
        <v>0.47170269530617798</v>
      </c>
      <c r="D254">
        <f>(dry!J254-dry!D254)^2</f>
        <v>5.6914617537699563E-3</v>
      </c>
      <c r="E254">
        <f>(dry!K254-dry!E254)^2</f>
        <v>0</v>
      </c>
      <c r="F254">
        <f>(dry!L254-dry!F254)^2</f>
        <v>4.9555290646613824E-7</v>
      </c>
      <c r="G254">
        <f>(dry!M254-dry!G254)^2</f>
        <v>1.7541218123030426E-4</v>
      </c>
      <c r="I254">
        <f>(dry!H254-Q$5)^2</f>
        <v>0</v>
      </c>
      <c r="J254">
        <f>(dry!I254-R$5)^2</f>
        <v>62.161944201335103</v>
      </c>
      <c r="K254">
        <f>(dry!J254-S$5)^2</f>
        <v>11.595241563906152</v>
      </c>
      <c r="L254">
        <f>(dry!K254-T$5)^2</f>
        <v>4</v>
      </c>
      <c r="M254">
        <f>(dry!L254-U$5)^2</f>
        <v>3.2137782109901183</v>
      </c>
      <c r="N254">
        <f>(dry!M254-V$5)^2</f>
        <v>1.4404131341590107</v>
      </c>
    </row>
    <row r="255" spans="1:14" x14ac:dyDescent="0.2">
      <c r="A255">
        <v>12.525</v>
      </c>
      <c r="B255">
        <f>(dry!H255-dry!B255)^2</f>
        <v>0</v>
      </c>
      <c r="C255">
        <f>(dry!I255-dry!C255)^2</f>
        <v>0.58005963486129297</v>
      </c>
      <c r="D255">
        <f>(dry!J255-dry!D255)^2</f>
        <v>6.201376304866015E-3</v>
      </c>
      <c r="E255">
        <f>(dry!K255-dry!E255)^2</f>
        <v>0</v>
      </c>
      <c r="F255">
        <f>(dry!L255-dry!F255)^2</f>
        <v>7.855357363947188E-5</v>
      </c>
      <c r="G255">
        <f>(dry!M255-dry!G255)^2</f>
        <v>1.9021762505926825E-4</v>
      </c>
      <c r="I255">
        <f>(dry!H255-Q$5)^2</f>
        <v>0</v>
      </c>
      <c r="J255">
        <f>(dry!I255-R$5)^2</f>
        <v>63.926353132508027</v>
      </c>
      <c r="K255">
        <f>(dry!J255-S$5)^2</f>
        <v>11.976681165776956</v>
      </c>
      <c r="L255">
        <f>(dry!K255-T$5)^2</f>
        <v>4</v>
      </c>
      <c r="M255">
        <f>(dry!L255-U$5)^2</f>
        <v>3.2708149816983663</v>
      </c>
      <c r="N255">
        <f>(dry!M255-V$5)^2</f>
        <v>1.4785506108118547</v>
      </c>
    </row>
    <row r="256" spans="1:14" x14ac:dyDescent="0.2">
      <c r="A256">
        <v>12.574999999999999</v>
      </c>
      <c r="B256">
        <f>(dry!H256-dry!B256)^2</f>
        <v>0</v>
      </c>
      <c r="C256">
        <f>(dry!I256-dry!C256)^2</f>
        <v>0.72207131577984374</v>
      </c>
      <c r="D256">
        <f>(dry!J256-dry!D256)^2</f>
        <v>6.7399535375332609E-3</v>
      </c>
      <c r="E256">
        <f>(dry!K256-dry!E256)^2</f>
        <v>0</v>
      </c>
      <c r="F256">
        <f>(dry!L256-dry!F256)^2</f>
        <v>3.1389371891066812E-4</v>
      </c>
      <c r="G256">
        <f>(dry!M256-dry!G256)^2</f>
        <v>2.0527961241040331E-4</v>
      </c>
      <c r="I256">
        <f>(dry!H256-Q$5)^2</f>
        <v>0</v>
      </c>
      <c r="J256">
        <f>(dry!I256-R$5)^2</f>
        <v>65.715453421705575</v>
      </c>
      <c r="K256">
        <f>(dry!J256-S$5)^2</f>
        <v>12.364293607153908</v>
      </c>
      <c r="L256">
        <f>(dry!K256-T$5)^2</f>
        <v>4</v>
      </c>
      <c r="M256">
        <f>(dry!L256-U$5)^2</f>
        <v>3.3260578975999273</v>
      </c>
      <c r="N256">
        <f>(dry!M256-V$5)^2</f>
        <v>1.5167988853789265</v>
      </c>
    </row>
    <row r="257" spans="1:14" x14ac:dyDescent="0.2">
      <c r="A257">
        <v>12.625</v>
      </c>
      <c r="B257">
        <f>(dry!H257-dry!B257)^2</f>
        <v>0</v>
      </c>
      <c r="C257">
        <f>(dry!I257-dry!C257)^2</f>
        <v>0.90736069313868994</v>
      </c>
      <c r="D257">
        <f>(dry!J257-dry!D257)^2</f>
        <v>7.3079923554711769E-3</v>
      </c>
      <c r="E257">
        <f>(dry!K257-dry!E257)^2</f>
        <v>0</v>
      </c>
      <c r="F257">
        <f>(dry!L257-dry!F257)^2</f>
        <v>7.2549238835427398E-4</v>
      </c>
      <c r="G257">
        <f>(dry!M257-dry!G257)^2</f>
        <v>2.2054371602027103E-4</v>
      </c>
      <c r="I257">
        <f>(dry!H257-Q$5)^2</f>
        <v>0</v>
      </c>
      <c r="J257">
        <f>(dry!I257-R$5)^2</f>
        <v>67.529245068927864</v>
      </c>
      <c r="K257">
        <f>(dry!J257-S$5)^2</f>
        <v>12.758078888037058</v>
      </c>
      <c r="L257">
        <f>(dry!K257-T$5)^2</f>
        <v>4</v>
      </c>
      <c r="M257">
        <f>(dry!L257-U$5)^2</f>
        <v>3.3794495386438097</v>
      </c>
      <c r="N257">
        <f>(dry!M257-V$5)^2</f>
        <v>1.5551432079564067</v>
      </c>
    </row>
    <row r="258" spans="1:14" x14ac:dyDescent="0.2">
      <c r="A258">
        <v>12.675000000000001</v>
      </c>
      <c r="B258">
        <f>(dry!H258-dry!B258)^2</f>
        <v>0</v>
      </c>
      <c r="C258">
        <f>(dry!I258-dry!C258)^2</f>
        <v>1.14686962017937</v>
      </c>
      <c r="D258">
        <f>(dry!J258-dry!D258)^2</f>
        <v>7.9063051940630978E-3</v>
      </c>
      <c r="E258">
        <f>(dry!K258-dry!E258)^2</f>
        <v>0</v>
      </c>
      <c r="F258">
        <f>(dry!L258-dry!F258)^2</f>
        <v>1.2997557097758987E-3</v>
      </c>
      <c r="G258">
        <f>(dry!M258-dry!G258)^2</f>
        <v>2.3595440716640335E-4</v>
      </c>
      <c r="I258">
        <f>(dry!H258-Q$5)^2</f>
        <v>0</v>
      </c>
      <c r="J258">
        <f>(dry!I258-R$5)^2</f>
        <v>69.367728074174849</v>
      </c>
      <c r="K258">
        <f>(dry!J258-S$5)^2</f>
        <v>13.158037008426382</v>
      </c>
      <c r="L258">
        <f>(dry!K258-T$5)^2</f>
        <v>4</v>
      </c>
      <c r="M258">
        <f>(dry!L258-U$5)^2</f>
        <v>3.4309348604330685</v>
      </c>
      <c r="N258">
        <f>(dry!M258-V$5)^2</f>
        <v>1.5935689771188741</v>
      </c>
    </row>
    <row r="259" spans="1:14" x14ac:dyDescent="0.2">
      <c r="A259">
        <v>12.725</v>
      </c>
      <c r="B259">
        <f>(dry!H259-dry!B259)^2</f>
        <v>0</v>
      </c>
      <c r="C259">
        <f>(dry!I259-dry!C259)^2</f>
        <v>1.4521757616294062</v>
      </c>
      <c r="D259">
        <f>(dry!J259-dry!D259)^2</f>
        <v>8.5357192096215378E-3</v>
      </c>
      <c r="E259">
        <f>(dry!K259-dry!E259)^2</f>
        <v>0</v>
      </c>
      <c r="F259">
        <f>(dry!L259-dry!F259)^2</f>
        <v>1.9804826538733973E-3</v>
      </c>
      <c r="G259">
        <f>(dry!M259-dry!G259)^2</f>
        <v>2.5145517923615363E-4</v>
      </c>
      <c r="I259">
        <f>(dry!H259-Q$5)^2</f>
        <v>0</v>
      </c>
      <c r="J259">
        <f>(dry!I259-R$5)^2</f>
        <v>71.230902437446446</v>
      </c>
      <c r="K259">
        <f>(dry!J259-S$5)^2</f>
        <v>13.564167968321865</v>
      </c>
      <c r="L259">
        <f>(dry!K259-T$5)^2</f>
        <v>4</v>
      </c>
      <c r="M259">
        <f>(dry!L259-U$5)^2</f>
        <v>3.4804611942248962</v>
      </c>
      <c r="N259">
        <f>(dry!M259-V$5)^2</f>
        <v>1.6320617399192539</v>
      </c>
    </row>
    <row r="260" spans="1:14" x14ac:dyDescent="0.2">
      <c r="A260">
        <v>12.775</v>
      </c>
      <c r="B260">
        <f>(dry!H260-dry!B260)^2</f>
        <v>0</v>
      </c>
      <c r="C260">
        <f>(dry!I260-dry!C260)^2</f>
        <v>1.8344153177112039</v>
      </c>
      <c r="D260">
        <f>(dry!J260-dry!D260)^2</f>
        <v>9.197077545219267E-3</v>
      </c>
      <c r="E260">
        <f>(dry!K260-dry!E260)^2</f>
        <v>0</v>
      </c>
      <c r="F260">
        <f>(dry!L260-dry!F260)^2</f>
        <v>2.6716413161378982E-3</v>
      </c>
      <c r="G260">
        <f>(dry!M260-dry!G260)^2</f>
        <v>2.6698866680110279E-4</v>
      </c>
      <c r="I260">
        <f>(dry!H260-Q$5)^2</f>
        <v>0</v>
      </c>
      <c r="J260">
        <f>(dry!I260-R$5)^2</f>
        <v>73.118768158742853</v>
      </c>
      <c r="K260">
        <f>(dry!J260-S$5)^2</f>
        <v>13.97647176772352</v>
      </c>
      <c r="L260">
        <f>(dry!K260-T$5)^2</f>
        <v>4</v>
      </c>
      <c r="M260">
        <f>(dry!L260-U$5)^2</f>
        <v>3.527978246930624</v>
      </c>
      <c r="N260">
        <f>(dry!M260-V$5)^2</f>
        <v>1.6706071918888961</v>
      </c>
    </row>
    <row r="261" spans="1:14" x14ac:dyDescent="0.2">
      <c r="A261">
        <v>12.824999999999999</v>
      </c>
      <c r="B261">
        <f>(dry!H261-dry!B261)^2</f>
        <v>0</v>
      </c>
      <c r="C261">
        <f>(dry!I261-dry!C261)^2</f>
        <v>2.3029572103729383</v>
      </c>
      <c r="D261">
        <f>(dry!J261-dry!D261)^2</f>
        <v>9.8912406565987675E-3</v>
      </c>
      <c r="E261">
        <f>(dry!K261-dry!E261)^2</f>
        <v>0</v>
      </c>
      <c r="F261">
        <f>(dry!L261-dry!F261)^2</f>
        <v>3.2573200831165269E-3</v>
      </c>
      <c r="G261">
        <f>(dry!M261-dry!G261)^2</f>
        <v>2.8249676083550194E-4</v>
      </c>
      <c r="I261">
        <f>(dry!H261-Q$5)^2</f>
        <v>0</v>
      </c>
      <c r="J261">
        <f>(dry!I261-R$5)^2</f>
        <v>75.031325238063829</v>
      </c>
      <c r="K261">
        <f>(dry!J261-S$5)^2</f>
        <v>14.394948406631348</v>
      </c>
      <c r="L261">
        <f>(dry!K261-T$5)^2</f>
        <v>4</v>
      </c>
      <c r="M261">
        <f>(dry!L261-U$5)^2</f>
        <v>3.5734381011156424</v>
      </c>
      <c r="N261">
        <f>(dry!M261-V$5)^2</f>
        <v>1.7091911770374966</v>
      </c>
    </row>
    <row r="262" spans="1:14" x14ac:dyDescent="0.2">
      <c r="A262">
        <v>12.875</v>
      </c>
      <c r="B262">
        <f>(dry!H262-dry!B262)^2</f>
        <v>0</v>
      </c>
      <c r="C262">
        <f>(dry!I262-dry!C262)^2</f>
        <v>2.8641349564498801</v>
      </c>
      <c r="D262">
        <f>(dry!J262-dry!D262)^2</f>
        <v>1.0619087736371942E-2</v>
      </c>
      <c r="E262">
        <f>(dry!K262-dry!E262)^2</f>
        <v>0</v>
      </c>
      <c r="F262">
        <f>(dry!L262-dry!F262)^2</f>
        <v>3.6343540626891874E-3</v>
      </c>
      <c r="G262">
        <f>(dry!M262-dry!G262)^2</f>
        <v>2.9792072074798719E-4</v>
      </c>
      <c r="I262">
        <f>(dry!H262-Q$5)^2</f>
        <v>0</v>
      </c>
      <c r="J262">
        <f>(dry!I262-R$5)^2</f>
        <v>76.968573675409559</v>
      </c>
      <c r="K262">
        <f>(dry!J262-S$5)^2</f>
        <v>14.819597885045365</v>
      </c>
      <c r="L262">
        <f>(dry!K262-T$5)^2</f>
        <v>4</v>
      </c>
      <c r="M262">
        <f>(dry!L262-U$5)^2</f>
        <v>3.6167952149994003</v>
      </c>
      <c r="N262">
        <f>(dry!M262-V$5)^2</f>
        <v>1.7477996878531505</v>
      </c>
    </row>
    <row r="263" spans="1:14" x14ac:dyDescent="0.2">
      <c r="A263">
        <v>12.925000000000001</v>
      </c>
      <c r="B263">
        <f>(dry!H263-dry!B263)^2</f>
        <v>0</v>
      </c>
      <c r="C263">
        <f>(dry!I263-dry!C263)^2</f>
        <v>3.5204156406436282</v>
      </c>
      <c r="D263">
        <f>(dry!J263-dry!D263)^2</f>
        <v>1.1381518238231718E-2</v>
      </c>
      <c r="E263">
        <f>(dry!K263-dry!E263)^2</f>
        <v>0</v>
      </c>
      <c r="F263">
        <f>(dry!L263-dry!F263)^2</f>
        <v>3.7440387708895864E-3</v>
      </c>
      <c r="G263">
        <f>(dry!M263-dry!G263)^2</f>
        <v>3.1320128387625062E-4</v>
      </c>
      <c r="I263">
        <f>(dry!H263-Q$5)^2</f>
        <v>0</v>
      </c>
      <c r="J263">
        <f>(dry!I263-R$5)^2</f>
        <v>78.930513470779957</v>
      </c>
      <c r="K263">
        <f>(dry!J263-S$5)^2</f>
        <v>15.250420202965552</v>
      </c>
      <c r="L263">
        <f>(dry!K263-T$5)^2</f>
        <v>4</v>
      </c>
      <c r="M263">
        <f>(dry!L263-U$5)^2</f>
        <v>3.6580064224554985</v>
      </c>
      <c r="N263">
        <f>(dry!M263-V$5)^2</f>
        <v>1.7864188653023247</v>
      </c>
    </row>
    <row r="264" spans="1:14" x14ac:dyDescent="0.2">
      <c r="A264">
        <v>12.975</v>
      </c>
      <c r="B264">
        <f>(dry!H264-dry!B264)^2</f>
        <v>0</v>
      </c>
      <c r="C264">
        <f>(dry!I264-dry!C264)^2</f>
        <v>4.2702934602207838</v>
      </c>
      <c r="D264">
        <f>(dry!J264-dry!D264)^2</f>
        <v>1.2179453525722587E-2</v>
      </c>
      <c r="E264">
        <f>(dry!K264-dry!E264)^2</f>
        <v>0</v>
      </c>
      <c r="F264">
        <f>(dry!L264-dry!F264)^2</f>
        <v>3.5876826462546813E-3</v>
      </c>
      <c r="G264">
        <f>(dry!M264-dry!G264)^2</f>
        <v>3.2827877299397112E-4</v>
      </c>
      <c r="I264">
        <f>(dry!H264-Q$5)^2</f>
        <v>0</v>
      </c>
      <c r="J264">
        <f>(dry!I264-R$5)^2</f>
        <v>80.917144624174995</v>
      </c>
      <c r="K264">
        <f>(dry!J264-S$5)^2</f>
        <v>15.687415360391887</v>
      </c>
      <c r="L264">
        <f>(dry!K264-T$5)^2</f>
        <v>4</v>
      </c>
      <c r="M264">
        <f>(dry!L264-U$5)^2</f>
        <v>3.6970309330116242</v>
      </c>
      <c r="N264">
        <f>(dry!M264-V$5)^2</f>
        <v>1.8250349988298862</v>
      </c>
    </row>
    <row r="265" spans="1:14" x14ac:dyDescent="0.2">
      <c r="A265">
        <v>13.025</v>
      </c>
      <c r="B265">
        <f>(dry!H265-dry!B265)^2</f>
        <v>0</v>
      </c>
      <c r="C265">
        <f>(dry!I265-dry!C265)^2</f>
        <v>5.1089516421626859</v>
      </c>
      <c r="D265">
        <f>(dry!J265-dry!D265)^2</f>
        <v>1.3013838684777479E-2</v>
      </c>
      <c r="E265">
        <f>(dry!K265-dry!E265)^2</f>
        <v>0</v>
      </c>
      <c r="F265">
        <f>(dry!L265-dry!F265)^2</f>
        <v>3.2193527450261029E-3</v>
      </c>
      <c r="G265">
        <f>(dry!M265-dry!G265)^2</f>
        <v>3.4309320252620787E-4</v>
      </c>
      <c r="I265">
        <f>(dry!H265-Q$5)^2</f>
        <v>0</v>
      </c>
      <c r="J265">
        <f>(dry!I265-R$5)^2</f>
        <v>82.928467135594772</v>
      </c>
      <c r="K265">
        <f>(dry!J265-S$5)^2</f>
        <v>16.130583357324422</v>
      </c>
      <c r="L265">
        <f>(dry!K265-T$5)^2</f>
        <v>4</v>
      </c>
      <c r="M265">
        <f>(dry!L265-U$5)^2</f>
        <v>3.7338303318496036</v>
      </c>
      <c r="N265">
        <f>(dry!M265-V$5)^2</f>
        <v>1.8636345263590501</v>
      </c>
    </row>
    <row r="266" spans="1:14" x14ac:dyDescent="0.2">
      <c r="A266">
        <v>13.074999999999999</v>
      </c>
      <c r="B266">
        <f>(dry!H266-dry!B266)^2</f>
        <v>0</v>
      </c>
      <c r="C266">
        <f>(dry!I266-dry!C266)^2</f>
        <v>6.0294607620219391</v>
      </c>
      <c r="D266">
        <f>(dry!J266-dry!D266)^2</f>
        <v>1.3885644496088657E-2</v>
      </c>
      <c r="E266">
        <f>(dry!K266-dry!E266)^2</f>
        <v>0</v>
      </c>
      <c r="F266">
        <f>(dry!L266-dry!F266)^2</f>
        <v>2.7219357066385346E-3</v>
      </c>
      <c r="G266">
        <f>(dry!M266-dry!G266)^2</f>
        <v>3.5758438395804676E-4</v>
      </c>
      <c r="I266">
        <f>(dry!H266-Q$5)^2</f>
        <v>0</v>
      </c>
      <c r="J266">
        <f>(dry!I266-R$5)^2</f>
        <v>84.964481005039175</v>
      </c>
      <c r="K266">
        <f>(dry!J266-S$5)^2</f>
        <v>16.579924193763112</v>
      </c>
      <c r="L266">
        <f>(dry!K266-T$5)^2</f>
        <v>4</v>
      </c>
      <c r="M266">
        <f>(dry!L266-U$5)^2</f>
        <v>3.7683685798052653</v>
      </c>
      <c r="N266">
        <f>(dry!M266-V$5)^2</f>
        <v>1.9022040342914457</v>
      </c>
    </row>
    <row r="267" spans="1:14" x14ac:dyDescent="0.2">
      <c r="A267">
        <v>13.125</v>
      </c>
      <c r="B267">
        <f>(dry!H267-dry!B267)^2</f>
        <v>0</v>
      </c>
      <c r="C267">
        <f>(dry!I267-dry!C267)^2</f>
        <v>7.0241226287661584</v>
      </c>
      <c r="D267">
        <f>(dry!J267-dry!D267)^2</f>
        <v>1.4795869632723056E-2</v>
      </c>
      <c r="E267">
        <f>(dry!K267-dry!E267)^2</f>
        <v>0</v>
      </c>
      <c r="F267">
        <f>(dry!L267-dry!F267)^2</f>
        <v>2.1799331370704416E-3</v>
      </c>
      <c r="G267">
        <f>(dry!M267-dry!G267)^2</f>
        <v>3.7169203105602854E-4</v>
      </c>
      <c r="I267">
        <f>(dry!H267-Q$5)^2</f>
        <v>0</v>
      </c>
      <c r="J267">
        <f>(dry!I267-R$5)^2</f>
        <v>87.025186232508332</v>
      </c>
      <c r="K267">
        <f>(dry!J267-S$5)^2</f>
        <v>17.035437869707994</v>
      </c>
      <c r="L267">
        <f>(dry!K267-T$5)^2</f>
        <v>4</v>
      </c>
      <c r="M267">
        <f>(dry!L267-U$5)^2</f>
        <v>3.8006120133686068</v>
      </c>
      <c r="N267">
        <f>(dry!M267-V$5)^2</f>
        <v>1.9407302575070549</v>
      </c>
    </row>
    <row r="268" spans="1:14" x14ac:dyDescent="0.2">
      <c r="A268">
        <v>13.175000000000001</v>
      </c>
      <c r="B268">
        <f>(dry!H268-dry!B268)^2</f>
        <v>0</v>
      </c>
      <c r="C268">
        <f>(dry!I268-dry!C268)^2</f>
        <v>8.0855974828684136</v>
      </c>
      <c r="D268">
        <f>(dry!J268-dry!D268)^2</f>
        <v>1.5745543110769214E-2</v>
      </c>
      <c r="E268">
        <f>(dry!K268-dry!E268)^2</f>
        <v>0</v>
      </c>
      <c r="F268">
        <f>(dry!L268-dry!F268)^2</f>
        <v>1.6602800313989842E-3</v>
      </c>
      <c r="G268">
        <f>(dry!M268-dry!G268)^2</f>
        <v>3.8535586536146108E-4</v>
      </c>
      <c r="I268">
        <f>(dry!H268-Q$5)^2</f>
        <v>0</v>
      </c>
      <c r="J268">
        <f>(dry!I268-R$5)^2</f>
        <v>89.110582818002172</v>
      </c>
      <c r="K268">
        <f>(dry!J268-S$5)^2</f>
        <v>17.497124385159033</v>
      </c>
      <c r="L268">
        <f>(dry!K268-T$5)^2</f>
        <v>4</v>
      </c>
      <c r="M268">
        <f>(dry!L268-U$5)^2</f>
        <v>3.8305293446837094</v>
      </c>
      <c r="N268">
        <f>(dry!M268-V$5)^2</f>
        <v>1.9792000793642748</v>
      </c>
    </row>
    <row r="269" spans="1:14" x14ac:dyDescent="0.2">
      <c r="A269">
        <v>13.225</v>
      </c>
      <c r="B269">
        <f>(dry!H269-dry!B269)^2</f>
        <v>0</v>
      </c>
      <c r="C269">
        <f>(dry!I269-dry!C269)^2</f>
        <v>9.2076207984651504</v>
      </c>
      <c r="D269">
        <f>(dry!J269-dry!D269)^2</f>
        <v>1.6735727024210084E-2</v>
      </c>
      <c r="E269">
        <f>(dry!K269-dry!E269)^2</f>
        <v>0</v>
      </c>
      <c r="F269">
        <f>(dry!L269-dry!F269)^2</f>
        <v>1.2049936452964421E-3</v>
      </c>
      <c r="G269">
        <f>(dry!M269-dry!G269)^2</f>
        <v>3.9851572246768133E-4</v>
      </c>
      <c r="I269">
        <f>(dry!H269-Q$5)^2</f>
        <v>0</v>
      </c>
      <c r="J269">
        <f>(dry!I269-R$5)^2</f>
        <v>91.220670761520623</v>
      </c>
      <c r="K269">
        <f>(dry!J269-S$5)^2</f>
        <v>17.964983740116246</v>
      </c>
      <c r="L269">
        <f>(dry!K269-T$5)^2</f>
        <v>4</v>
      </c>
      <c r="M269">
        <f>(dry!L269-U$5)^2</f>
        <v>3.8580916615487952</v>
      </c>
      <c r="N269">
        <f>(dry!M269-V$5)^2</f>
        <v>2.0176005316998444</v>
      </c>
    </row>
    <row r="270" spans="1:14" x14ac:dyDescent="0.2">
      <c r="A270">
        <v>13.275</v>
      </c>
      <c r="B270">
        <f>(dry!H270-dry!B270)^2</f>
        <v>0</v>
      </c>
      <c r="C270">
        <f>(dry!I270-dry!C270)^2</f>
        <v>10.385316041760129</v>
      </c>
      <c r="D270">
        <f>(dry!J270-dry!D270)^2</f>
        <v>1.7767519652604421E-2</v>
      </c>
      <c r="E270">
        <f>(dry!K270-dry!E270)^2</f>
        <v>0</v>
      </c>
      <c r="F270">
        <f>(dry!L270-dry!F270)^2</f>
        <v>8.3305822511027701E-4</v>
      </c>
      <c r="G270">
        <f>(dry!M270-dry!G270)^2</f>
        <v>4.1111165973308221E-4</v>
      </c>
      <c r="I270">
        <f>(dry!H270-Q$5)^2</f>
        <v>0</v>
      </c>
      <c r="J270">
        <f>(dry!I270-R$5)^2</f>
        <v>93.355450063063913</v>
      </c>
      <c r="K270">
        <f>(dry!J270-S$5)^2</f>
        <v>18.439015934579643</v>
      </c>
      <c r="L270">
        <f>(dry!K270-T$5)^2</f>
        <v>4</v>
      </c>
      <c r="M270">
        <f>(dry!L270-U$5)^2</f>
        <v>3.8832724274160872</v>
      </c>
      <c r="N270">
        <f>(dry!M270-V$5)^2</f>
        <v>2.0559187948289179</v>
      </c>
    </row>
    <row r="271" spans="1:14" x14ac:dyDescent="0.2">
      <c r="A271">
        <v>13.324999999999999</v>
      </c>
      <c r="B271">
        <f>(dry!H271-dry!B271)^2</f>
        <v>0</v>
      </c>
      <c r="C271">
        <f>(dry!I271-dry!C271)^2</f>
        <v>11.615262321783147</v>
      </c>
      <c r="D271">
        <f>(dry!J271-dry!D271)^2</f>
        <v>1.884205900107673E-2</v>
      </c>
      <c r="E271">
        <f>(dry!K271-dry!E271)^2</f>
        <v>0</v>
      </c>
      <c r="F271">
        <f>(dry!L271-dry!F271)^2</f>
        <v>5.4667944602854927E-4</v>
      </c>
      <c r="G271">
        <f>(dry!M271-dry!G271)^2</f>
        <v>4.2308406566836994E-4</v>
      </c>
      <c r="I271">
        <f>(dry!H271-Q$5)^2</f>
        <v>0</v>
      </c>
      <c r="J271">
        <f>(dry!I271-R$5)^2</f>
        <v>95.514920722631743</v>
      </c>
      <c r="K271">
        <f>(dry!J271-S$5)^2</f>
        <v>18.919220968549201</v>
      </c>
      <c r="L271">
        <f>(dry!K271-T$5)^2</f>
        <v>4</v>
      </c>
      <c r="M271">
        <f>(dry!L271-U$5)^2</f>
        <v>3.9060474813919779</v>
      </c>
      <c r="N271">
        <f>(dry!M271-V$5)^2</f>
        <v>2.0941421975450072</v>
      </c>
    </row>
    <row r="272" spans="1:14" x14ac:dyDescent="0.2">
      <c r="A272">
        <v>13.375</v>
      </c>
      <c r="B272">
        <f>(dry!H272-dry!B272)^2</f>
        <v>0</v>
      </c>
      <c r="C272">
        <f>(dry!I272-dry!C272)^2</f>
        <v>12.895586308219748</v>
      </c>
      <c r="D272">
        <f>(dry!J272-dry!D272)^2</f>
        <v>1.9960526831753443E-2</v>
      </c>
      <c r="E272">
        <f>(dry!K272-dry!E272)^2</f>
        <v>0</v>
      </c>
      <c r="F272">
        <f>(dry!L272-dry!F272)^2</f>
        <v>3.3800532044406977E-4</v>
      </c>
      <c r="G272">
        <f>(dry!M272-dry!G272)^2</f>
        <v>4.3437377122379462E-4</v>
      </c>
      <c r="I272">
        <f>(dry!H272-Q$5)^2</f>
        <v>0</v>
      </c>
      <c r="J272">
        <f>(dry!I272-R$5)^2</f>
        <v>97.699082740224327</v>
      </c>
      <c r="K272">
        <f>(dry!J272-S$5)^2</f>
        <v>19.405598842024933</v>
      </c>
      <c r="L272">
        <f>(dry!K272-T$5)^2</f>
        <v>4</v>
      </c>
      <c r="M272">
        <f>(dry!L272-U$5)^2</f>
        <v>3.9263950382369579</v>
      </c>
      <c r="N272">
        <f>(dry!M272-V$5)^2</f>
        <v>2.1322582171200186</v>
      </c>
    </row>
    <row r="273" spans="1:14" x14ac:dyDescent="0.2">
      <c r="A273">
        <v>13.425000000000001</v>
      </c>
      <c r="B273">
        <f>(dry!H273-dry!B273)^2</f>
        <v>0</v>
      </c>
      <c r="C273">
        <f>(dry!I273-dry!C273)^2</f>
        <v>14.226527123678753</v>
      </c>
      <c r="D273">
        <f>(dry!J273-dry!D273)^2</f>
        <v>2.1124153343037192E-2</v>
      </c>
      <c r="E273">
        <f>(dry!K273-dry!E273)^2</f>
        <v>0</v>
      </c>
      <c r="F273">
        <f>(dry!L273-dry!F273)^2</f>
        <v>1.9439332672502378E-4</v>
      </c>
      <c r="G273">
        <f>(dry!M273-dry!G273)^2</f>
        <v>4.4492216380623452E-4</v>
      </c>
      <c r="I273">
        <f>(dry!H273-Q$5)^2</f>
        <v>0</v>
      </c>
      <c r="J273">
        <f>(dry!I273-R$5)^2</f>
        <v>99.907936115841594</v>
      </c>
      <c r="K273">
        <f>(dry!J273-S$5)^2</f>
        <v>19.898149555006853</v>
      </c>
      <c r="L273">
        <f>(dry!K273-T$5)^2</f>
        <v>4</v>
      </c>
      <c r="M273">
        <f>(dry!L273-U$5)^2</f>
        <v>3.9442956883656022</v>
      </c>
      <c r="N273">
        <f>(dry!M273-V$5)^2</f>
        <v>2.1702544793042415</v>
      </c>
    </row>
    <row r="274" spans="1:14" x14ac:dyDescent="0.2">
      <c r="A274">
        <v>13.475</v>
      </c>
      <c r="B274">
        <f>(dry!H274-dry!B274)^2</f>
        <v>0</v>
      </c>
      <c r="C274">
        <f>(dry!I274-dry!C274)^2</f>
        <v>15.612458119215679</v>
      </c>
      <c r="D274">
        <f>(dry!J274-dry!D274)^2</f>
        <v>2.2334222609879245E-2</v>
      </c>
      <c r="E274">
        <f>(dry!K274-dry!E274)^2</f>
        <v>0</v>
      </c>
      <c r="F274">
        <f>(dry!L274-dry!F274)^2</f>
        <v>1.0184356532350256E-4</v>
      </c>
      <c r="G274">
        <f>(dry!M274-dry!G274)^2</f>
        <v>4.5467130335715111E-4</v>
      </c>
      <c r="I274">
        <f>(dry!H274-Q$5)^2</f>
        <v>0</v>
      </c>
      <c r="J274">
        <f>(dry!I274-R$5)^2</f>
        <v>102.14148084948349</v>
      </c>
      <c r="K274">
        <f>(dry!J274-S$5)^2</f>
        <v>20.396873107494937</v>
      </c>
      <c r="L274">
        <f>(dry!K274-T$5)^2</f>
        <v>4</v>
      </c>
      <c r="M274">
        <f>(dry!L274-U$5)^2</f>
        <v>3.9597323978465711</v>
      </c>
      <c r="N274">
        <f>(dry!M274-V$5)^2</f>
        <v>2.2081187583263242</v>
      </c>
    </row>
    <row r="275" spans="1:14" x14ac:dyDescent="0.2">
      <c r="A275">
        <v>13.525</v>
      </c>
      <c r="B275">
        <f>(dry!H275-dry!B275)^2</f>
        <v>0</v>
      </c>
      <c r="C275">
        <f>(dry!I275-dry!C275)^2</f>
        <v>17.068009659641511</v>
      </c>
      <c r="D275">
        <f>(dry!J275-dry!D275)^2</f>
        <v>2.3592078949692199E-2</v>
      </c>
      <c r="E275">
        <f>(dry!K275-dry!E275)^2</f>
        <v>0</v>
      </c>
      <c r="F275">
        <f>(dry!L275-dry!F275)^2</f>
        <v>4.6955685870866659E-5</v>
      </c>
      <c r="G275">
        <f>(dry!M275-dry!G275)^2</f>
        <v>4.6356404109872584E-4</v>
      </c>
      <c r="I275">
        <f>(dry!H275-Q$5)^2</f>
        <v>0</v>
      </c>
      <c r="J275">
        <f>(dry!I275-R$5)^2</f>
        <v>104.39971694115012</v>
      </c>
      <c r="K275">
        <f>(dry!J275-S$5)^2</f>
        <v>20.901769499489202</v>
      </c>
      <c r="L275">
        <f>(dry!K275-T$5)^2</f>
        <v>4</v>
      </c>
      <c r="M275">
        <f>(dry!L275-U$5)^2</f>
        <v>3.972690508402652</v>
      </c>
      <c r="N275">
        <f>(dry!M275-V$5)^2</f>
        <v>2.2458389768933338</v>
      </c>
    </row>
    <row r="276" spans="1:14" x14ac:dyDescent="0.2">
      <c r="A276">
        <v>13.574999999999999</v>
      </c>
      <c r="B276">
        <f>(dry!H276-dry!B276)^2</f>
        <v>0</v>
      </c>
      <c r="C276">
        <f>(dry!I276-dry!C276)^2</f>
        <v>18.636068206579193</v>
      </c>
      <c r="D276">
        <f>(dry!J276-dry!D276)^2</f>
        <v>2.4899134453104769E-2</v>
      </c>
      <c r="E276">
        <f>(dry!K276-dry!E276)^2</f>
        <v>0</v>
      </c>
      <c r="F276">
        <f>(dry!L276-dry!F276)^2</f>
        <v>1.7928823796778408E-5</v>
      </c>
      <c r="G276">
        <f>(dry!M276-dry!G276)^2</f>
        <v>4.7154413990266141E-4</v>
      </c>
      <c r="I276">
        <f>(dry!H276-Q$5)^2</f>
        <v>0</v>
      </c>
      <c r="J276">
        <f>(dry!I276-R$5)^2</f>
        <v>106.68264439084138</v>
      </c>
      <c r="K276">
        <f>(dry!J276-S$5)^2</f>
        <v>21.412838730989606</v>
      </c>
      <c r="L276">
        <f>(dry!K276-T$5)^2</f>
        <v>4</v>
      </c>
      <c r="M276">
        <f>(dry!L276-U$5)^2</f>
        <v>3.9831577374106879</v>
      </c>
      <c r="N276">
        <f>(dry!M276-V$5)^2</f>
        <v>2.2834032061906755</v>
      </c>
    </row>
    <row r="277" spans="1:14" x14ac:dyDescent="0.2">
      <c r="A277">
        <v>13.625</v>
      </c>
      <c r="B277">
        <f>(dry!H277-dry!B277)^2</f>
        <v>0</v>
      </c>
      <c r="C277">
        <f>(dry!I277-dry!C277)^2</f>
        <v>20.442077960725562</v>
      </c>
      <c r="D277">
        <f>(dry!J277-dry!D277)^2</f>
        <v>2.625687797188064E-2</v>
      </c>
      <c r="E277">
        <f>(dry!K277-dry!E277)^2</f>
        <v>0</v>
      </c>
      <c r="F277">
        <f>(dry!L277-dry!F277)^2</f>
        <v>5.0256804310365663E-6</v>
      </c>
      <c r="G277">
        <f>(dry!M277-dry!G277)^2</f>
        <v>4.7855639616690548E-4</v>
      </c>
      <c r="I277">
        <f>(dry!H277-Q$5)^2</f>
        <v>0</v>
      </c>
      <c r="J277">
        <f>(dry!I277-R$5)^2</f>
        <v>108.9902631985574</v>
      </c>
      <c r="K277">
        <f>(dry!J277-S$5)^2</f>
        <v>21.930080801996219</v>
      </c>
      <c r="L277">
        <f>(dry!K277-T$5)^2</f>
        <v>4</v>
      </c>
      <c r="M277">
        <f>(dry!L277-U$5)^2</f>
        <v>3.9911241779017064</v>
      </c>
      <c r="N277">
        <f>(dry!M277-V$5)^2</f>
        <v>2.3207996658821797</v>
      </c>
    </row>
    <row r="278" spans="1:14" x14ac:dyDescent="0.2">
      <c r="A278">
        <v>13.675000000000001</v>
      </c>
      <c r="B278">
        <f>(dry!H278-dry!B278)^2</f>
        <v>0</v>
      </c>
      <c r="C278">
        <f>(dry!I278-dry!C278)^2</f>
        <v>22.870156085281902</v>
      </c>
      <c r="D278">
        <f>(dry!J278-dry!D278)^2</f>
        <v>2.7666885922579088E-2</v>
      </c>
      <c r="E278">
        <f>(dry!K278-dry!E278)^2</f>
        <v>0</v>
      </c>
      <c r="F278">
        <f>(dry!L278-dry!F278)^2</f>
        <v>7.693867154433529E-7</v>
      </c>
      <c r="G278">
        <f>(dry!M278-dry!G278)^2</f>
        <v>4.8454676147181689E-4</v>
      </c>
      <c r="I278">
        <f>(dry!H278-Q$5)^2</f>
        <v>0</v>
      </c>
      <c r="J278">
        <f>(dry!I278-R$5)^2</f>
        <v>111.32257336429809</v>
      </c>
      <c r="K278">
        <f>(dry!J278-S$5)^2</f>
        <v>22.453495712509003</v>
      </c>
      <c r="L278">
        <f>(dry!K278-T$5)^2</f>
        <v>4</v>
      </c>
      <c r="M278">
        <f>(dry!L278-U$5)^2</f>
        <v>3.9965822985607193</v>
      </c>
      <c r="N278">
        <f>(dry!M278-V$5)^2</f>
        <v>2.358016724110013</v>
      </c>
    </row>
    <row r="279" spans="1:14" x14ac:dyDescent="0.2">
      <c r="A279">
        <v>13.725</v>
      </c>
      <c r="B279">
        <f>(dry!H279-dry!B279)^2</f>
        <v>0</v>
      </c>
      <c r="C279">
        <f>(dry!I279-dry!C279)^2</f>
        <v>27.233854574414909</v>
      </c>
      <c r="D279">
        <f>(dry!J279-dry!D279)^2</f>
        <v>2.913083542820543E-2</v>
      </c>
      <c r="E279">
        <f>(dry!K279-dry!E279)^2</f>
        <v>0</v>
      </c>
      <c r="F279">
        <f>(dry!L279-dry!F279)^2</f>
        <v>1.9923653969057039E-8</v>
      </c>
      <c r="G279">
        <f>(dry!M279-dry!G279)^2</f>
        <v>4.8946246221172936E-4</v>
      </c>
      <c r="I279">
        <f>(dry!H279-Q$5)^2</f>
        <v>0</v>
      </c>
      <c r="J279">
        <f>(dry!I279-R$5)^2</f>
        <v>113.67957488806341</v>
      </c>
      <c r="K279">
        <f>(dry!J279-S$5)^2</f>
        <v>22.983083462527926</v>
      </c>
      <c r="L279">
        <f>(dry!K279-T$5)^2</f>
        <v>4</v>
      </c>
      <c r="M279">
        <f>(dry!L279-U$5)^2</f>
        <v>3.9995269437269099</v>
      </c>
      <c r="N279">
        <f>(dry!M279-V$5)^2</f>
        <v>2.3950428974947573</v>
      </c>
    </row>
    <row r="280" spans="1:14" x14ac:dyDescent="0.2">
      <c r="A280">
        <v>13.775</v>
      </c>
      <c r="B280">
        <f>(dry!H280-dry!B280)^2</f>
        <v>0</v>
      </c>
      <c r="C280">
        <f>(dry!I280-dry!C280)^2</f>
        <v>39.453372142048082</v>
      </c>
      <c r="D280">
        <f>(dry!J280-dry!D280)^2</f>
        <v>3.0650520411994911E-2</v>
      </c>
      <c r="E280">
        <f>(dry!K280-dry!E280)^2</f>
        <v>0</v>
      </c>
      <c r="F280">
        <f>(dry!L280-dry!F280)^2</f>
        <v>1.1677895221242588E-9</v>
      </c>
      <c r="G280">
        <f>(dry!M280-dry!G280)^2</f>
        <v>4.9325211425210052E-4</v>
      </c>
      <c r="I280">
        <f>(dry!H280-Q$5)^2</f>
        <v>0</v>
      </c>
      <c r="J280">
        <f>(dry!I280-R$5)^2</f>
        <v>116.06126776985356</v>
      </c>
      <c r="K280">
        <f>(dry!J280-S$5)^2</f>
        <v>23.518844052053058</v>
      </c>
      <c r="L280">
        <f>(dry!K280-T$5)^2</f>
        <v>4</v>
      </c>
      <c r="M280">
        <f>(dry!L280-U$5)^2</f>
        <v>3.9999553333935438</v>
      </c>
      <c r="N280">
        <f>(dry!M280-V$5)^2</f>
        <v>2.4318668511353638</v>
      </c>
    </row>
    <row r="281" spans="1:14" x14ac:dyDescent="0.2">
      <c r="A281">
        <v>13.824999999999999</v>
      </c>
      <c r="B281">
        <f>(dry!H281-dry!B281)^2</f>
        <v>0</v>
      </c>
      <c r="C281">
        <f>(dry!I281-dry!C281)^2</f>
        <v>0</v>
      </c>
      <c r="D281">
        <f>(dry!J281-dry!D281)^2</f>
        <v>3.2227871551894015E-2</v>
      </c>
      <c r="E281">
        <f>(dry!K281-dry!E281)^2</f>
        <v>0</v>
      </c>
      <c r="F281">
        <f>(dry!L281-dry!F281)^2</f>
        <v>4.2816630898183346E-17</v>
      </c>
      <c r="G281">
        <f>(dry!M281-dry!G281)^2</f>
        <v>4.9586582955590569E-4</v>
      </c>
      <c r="I281">
        <f>(dry!H281-Q$5)^2</f>
        <v>0</v>
      </c>
      <c r="J281">
        <f>(dry!I281-R$5)^2</f>
        <v>3.2106833065771019</v>
      </c>
      <c r="K281">
        <f>(dry!J281-S$5)^2</f>
        <v>24.060777481084326</v>
      </c>
      <c r="L281">
        <f>(dry!K281-T$5)^2</f>
        <v>4</v>
      </c>
      <c r="M281">
        <f>(dry!L281-U$5)^2</f>
        <v>4.0000922103845431</v>
      </c>
      <c r="N281">
        <f>(dry!M281-V$5)^2</f>
        <v>2.4684773986091653</v>
      </c>
    </row>
    <row r="282" spans="1:14" x14ac:dyDescent="0.2">
      <c r="A282">
        <v>13.875</v>
      </c>
      <c r="B282">
        <f>(dry!H282-dry!B282)^2</f>
        <v>0</v>
      </c>
      <c r="C282">
        <f>(dry!I282-dry!C282)^2</f>
        <v>0</v>
      </c>
      <c r="D282">
        <f>(dry!J282-dry!D282)^2</f>
        <v>3.3864981171792104E-2</v>
      </c>
      <c r="E282">
        <f>(dry!K282-dry!E282)^2</f>
        <v>0</v>
      </c>
      <c r="F282">
        <f>(dry!L282-dry!F282)^2</f>
        <v>0</v>
      </c>
      <c r="G282">
        <f>(dry!M282-dry!G282)^2</f>
        <v>4.9725530890312795E-4</v>
      </c>
      <c r="I282">
        <f>(dry!H282-Q$5)^2</f>
        <v>0</v>
      </c>
      <c r="J282">
        <f>(dry!I282-R$5)^2</f>
        <v>3.2106833065771019</v>
      </c>
      <c r="K282">
        <f>(dry!J282-S$5)^2</f>
        <v>24.608883749621803</v>
      </c>
      <c r="L282">
        <f>(dry!K282-T$5)^2</f>
        <v>4</v>
      </c>
      <c r="M282">
        <f>(dry!L282-U$5)^2</f>
        <v>4.0000922103845431</v>
      </c>
      <c r="N282">
        <f>(dry!M282-V$5)^2</f>
        <v>2.5048635019718759</v>
      </c>
    </row>
    <row r="283" spans="1:14" x14ac:dyDescent="0.2">
      <c r="A283">
        <v>13.925000000000001</v>
      </c>
      <c r="B283">
        <f>(dry!H283-dry!B283)^2</f>
        <v>0</v>
      </c>
      <c r="C283">
        <f>(dry!I283-dry!C283)^2</f>
        <v>0</v>
      </c>
      <c r="D283">
        <f>(dry!J283-dry!D283)^2</f>
        <v>3.5564134673220706E-2</v>
      </c>
      <c r="E283">
        <f>(dry!K283-dry!E283)^2</f>
        <v>0</v>
      </c>
      <c r="F283">
        <f>(dry!L283-dry!F283)^2</f>
        <v>0</v>
      </c>
      <c r="G283">
        <f>(dry!M283-dry!G283)^2</f>
        <v>4.9737391548815789E-4</v>
      </c>
      <c r="I283">
        <f>(dry!H283-Q$5)^2</f>
        <v>0</v>
      </c>
      <c r="J283">
        <f>(dry!I283-R$5)^2</f>
        <v>3.2106833065771019</v>
      </c>
      <c r="K283">
        <f>(dry!J283-S$5)^2</f>
        <v>25.163162857665451</v>
      </c>
      <c r="L283">
        <f>(dry!K283-T$5)^2</f>
        <v>4</v>
      </c>
      <c r="M283">
        <f>(dry!L283-U$5)^2</f>
        <v>4.0000922103845431</v>
      </c>
      <c r="N283">
        <f>(dry!M283-V$5)^2</f>
        <v>2.5410142717575908</v>
      </c>
    </row>
    <row r="284" spans="1:14" x14ac:dyDescent="0.2">
      <c r="A284">
        <v>13.975</v>
      </c>
      <c r="B284">
        <f>(dry!H284-dry!B284)^2</f>
        <v>0</v>
      </c>
      <c r="C284">
        <f>(dry!I284-dry!C284)^2</f>
        <v>0</v>
      </c>
      <c r="D284">
        <f>(dry!J284-dry!D284)^2</f>
        <v>3.7327850374501835E-2</v>
      </c>
      <c r="E284">
        <f>(dry!K284-dry!E284)^2</f>
        <v>0</v>
      </c>
      <c r="F284">
        <f>(dry!L284-dry!F284)^2</f>
        <v>0</v>
      </c>
      <c r="G284">
        <f>(dry!M284-dry!G284)^2</f>
        <v>4.9617672200879561E-4</v>
      </c>
      <c r="I284">
        <f>(dry!H284-Q$5)^2</f>
        <v>0</v>
      </c>
      <c r="J284">
        <f>(dry!I284-R$5)^2</f>
        <v>3.2106833065771019</v>
      </c>
      <c r="K284">
        <f>(dry!J284-S$5)^2</f>
        <v>25.723614805215274</v>
      </c>
      <c r="L284">
        <f>(dry!K284-T$5)^2</f>
        <v>4</v>
      </c>
      <c r="M284">
        <f>(dry!L284-U$5)^2</f>
        <v>4.0000922103845431</v>
      </c>
      <c r="N284">
        <f>(dry!M284-V$5)^2</f>
        <v>2.5769189669787744</v>
      </c>
    </row>
    <row r="285" spans="1:14" x14ac:dyDescent="0.2">
      <c r="A285">
        <v>14.025</v>
      </c>
      <c r="B285">
        <f>(dry!H285-dry!B285)^2</f>
        <v>0</v>
      </c>
      <c r="C285">
        <f>(dry!I285-dry!C285)^2</f>
        <v>0</v>
      </c>
      <c r="D285">
        <f>(dry!J285-dry!D285)^2</f>
        <v>3.9158930545091161E-2</v>
      </c>
      <c r="E285">
        <f>(dry!K285-dry!E285)^2</f>
        <v>0</v>
      </c>
      <c r="F285">
        <f>(dry!L285-dry!F285)^2</f>
        <v>0</v>
      </c>
      <c r="G285">
        <f>(dry!M285-dry!G285)^2</f>
        <v>4.9362052251843819E-4</v>
      </c>
      <c r="I285">
        <f>(dry!H285-Q$5)^2</f>
        <v>0</v>
      </c>
      <c r="J285">
        <f>(dry!I285-R$5)^2</f>
        <v>3.2106833065771019</v>
      </c>
      <c r="K285">
        <f>(dry!J285-S$5)^2</f>
        <v>26.290239592271234</v>
      </c>
      <c r="L285">
        <f>(dry!K285-T$5)^2</f>
        <v>4</v>
      </c>
      <c r="M285">
        <f>(dry!L285-U$5)^2</f>
        <v>4.0000922103845431</v>
      </c>
      <c r="N285">
        <f>(dry!M285-V$5)^2</f>
        <v>2.6125669951263073</v>
      </c>
    </row>
    <row r="286" spans="1:14" x14ac:dyDescent="0.2">
      <c r="A286">
        <v>14.074999999999999</v>
      </c>
      <c r="B286">
        <f>(dry!H286-dry!B286)^2</f>
        <v>0</v>
      </c>
      <c r="C286">
        <f>(dry!I286-dry!C286)^2</f>
        <v>0</v>
      </c>
      <c r="D286">
        <f>(dry!J286-dry!D286)^2</f>
        <v>4.1060526957851937E-2</v>
      </c>
      <c r="E286">
        <f>(dry!K286-dry!E286)^2</f>
        <v>0</v>
      </c>
      <c r="F286">
        <f>(dry!L286-dry!F286)^2</f>
        <v>0</v>
      </c>
      <c r="G286">
        <f>(dry!M286-dry!G286)^2</f>
        <v>4.8966380141228646E-4</v>
      </c>
      <c r="I286">
        <f>(dry!H286-Q$5)^2</f>
        <v>0</v>
      </c>
      <c r="J286">
        <f>(dry!I286-R$5)^2</f>
        <v>3.2106833065771019</v>
      </c>
      <c r="K286">
        <f>(dry!J286-S$5)^2</f>
        <v>26.863037218833401</v>
      </c>
      <c r="L286">
        <f>(dry!K286-T$5)^2</f>
        <v>4</v>
      </c>
      <c r="M286">
        <f>(dry!L286-U$5)^2</f>
        <v>4.0000922103845431</v>
      </c>
      <c r="N286">
        <f>(dry!M286-V$5)^2</f>
        <v>2.6479479121694105</v>
      </c>
    </row>
    <row r="287" spans="1:14" x14ac:dyDescent="0.2">
      <c r="A287">
        <v>14.125</v>
      </c>
      <c r="B287">
        <f>(dry!H287-dry!B287)^2</f>
        <v>0</v>
      </c>
      <c r="C287">
        <f>(dry!I287-dry!C287)^2</f>
        <v>0</v>
      </c>
      <c r="D287">
        <f>(dry!J287-dry!D287)^2</f>
        <v>4.3036225639546379E-2</v>
      </c>
      <c r="E287">
        <f>(dry!K287-dry!E287)^2</f>
        <v>0</v>
      </c>
      <c r="F287">
        <f>(dry!L287-dry!F287)^2</f>
        <v>0</v>
      </c>
      <c r="G287">
        <f>(dry!M287-dry!G287)^2</f>
        <v>4.8426665170927109E-4</v>
      </c>
      <c r="I287">
        <f>(dry!H287-Q$5)^2</f>
        <v>0</v>
      </c>
      <c r="J287">
        <f>(dry!I287-R$5)^2</f>
        <v>3.2106833065771019</v>
      </c>
      <c r="K287">
        <f>(dry!J287-S$5)^2</f>
        <v>27.442007684901746</v>
      </c>
      <c r="L287">
        <f>(dry!K287-T$5)^2</f>
        <v>4</v>
      </c>
      <c r="M287">
        <f>(dry!L287-U$5)^2</f>
        <v>4.0000922103845431</v>
      </c>
      <c r="N287">
        <f>(dry!M287-V$5)^2</f>
        <v>2.6830514225557103</v>
      </c>
    </row>
    <row r="288" spans="1:14" x14ac:dyDescent="0.2">
      <c r="A288">
        <v>14.175000000000001</v>
      </c>
      <c r="B288">
        <f>(dry!H288-dry!B288)^2</f>
        <v>0</v>
      </c>
      <c r="C288">
        <f>(dry!I288-dry!C288)^2</f>
        <v>0</v>
      </c>
      <c r="D288">
        <f>(dry!J288-dry!D288)^2</f>
        <v>4.5090156664573965E-2</v>
      </c>
      <c r="E288">
        <f>(dry!K288-dry!E288)^2</f>
        <v>0</v>
      </c>
      <c r="F288">
        <f>(dry!L288-dry!F288)^2</f>
        <v>0</v>
      </c>
      <c r="G288">
        <f>(dry!M288-dry!G288)^2</f>
        <v>4.7739063719648439E-4</v>
      </c>
      <c r="I288">
        <f>(dry!H288-Q$5)^2</f>
        <v>0</v>
      </c>
      <c r="J288">
        <f>(dry!I288-R$5)^2</f>
        <v>3.2106833065771019</v>
      </c>
      <c r="K288">
        <f>(dry!J288-S$5)^2</f>
        <v>28.027150990476262</v>
      </c>
      <c r="L288">
        <f>(dry!K288-T$5)^2</f>
        <v>4</v>
      </c>
      <c r="M288">
        <f>(dry!L288-U$5)^2</f>
        <v>4.0000922103845431</v>
      </c>
      <c r="N288">
        <f>(dry!M288-V$5)^2</f>
        <v>2.7178673792112074</v>
      </c>
    </row>
    <row r="289" spans="1:14" x14ac:dyDescent="0.2">
      <c r="A289">
        <v>14.225</v>
      </c>
      <c r="B289">
        <f>(dry!H289-dry!B289)^2</f>
        <v>0</v>
      </c>
      <c r="C289">
        <f>(dry!I289-dry!C289)^2</f>
        <v>0</v>
      </c>
      <c r="D289">
        <f>(dry!J289-dry!D289)^2</f>
        <v>4.7227136724174022E-2</v>
      </c>
      <c r="E289">
        <f>(dry!K289-dry!E289)^2</f>
        <v>0</v>
      </c>
      <c r="F289">
        <f>(dry!L289-dry!F289)^2</f>
        <v>0</v>
      </c>
      <c r="G289">
        <f>(dry!M289-dry!G289)^2</f>
        <v>4.6899860048377814E-4</v>
      </c>
      <c r="I289">
        <f>(dry!H289-Q$5)^2</f>
        <v>0</v>
      </c>
      <c r="J289">
        <f>(dry!I289-R$5)^2</f>
        <v>3.2106833065771019</v>
      </c>
      <c r="K289">
        <f>(dry!J289-S$5)^2</f>
        <v>28.618467135556912</v>
      </c>
      <c r="L289">
        <f>(dry!K289-T$5)^2</f>
        <v>4</v>
      </c>
      <c r="M289">
        <f>(dry!L289-U$5)^2</f>
        <v>4.0000922103845431</v>
      </c>
      <c r="N289">
        <f>(dry!M289-V$5)^2</f>
        <v>2.7523857835402774</v>
      </c>
    </row>
    <row r="290" spans="1:14" x14ac:dyDescent="0.2">
      <c r="A290">
        <v>14.275</v>
      </c>
      <c r="B290">
        <f>(dry!H290-dry!B290)^2</f>
        <v>0</v>
      </c>
      <c r="C290">
        <f>(dry!I290-dry!C290)^2</f>
        <v>0</v>
      </c>
      <c r="D290">
        <f>(dry!J290-dry!D290)^2</f>
        <v>4.9452854434823522E-2</v>
      </c>
      <c r="E290">
        <f>(dry!K290-dry!E290)^2</f>
        <v>0</v>
      </c>
      <c r="F290">
        <f>(dry!L290-dry!F290)^2</f>
        <v>0</v>
      </c>
      <c r="G290">
        <f>(dry!M290-dry!G290)^2</f>
        <v>4.5905442709238785E-4</v>
      </c>
      <c r="I290">
        <f>(dry!H290-Q$5)^2</f>
        <v>0</v>
      </c>
      <c r="J290">
        <f>(dry!I290-R$5)^2</f>
        <v>3.2106833065771019</v>
      </c>
      <c r="K290">
        <f>(dry!J290-S$5)^2</f>
        <v>29.215956120143773</v>
      </c>
      <c r="L290">
        <f>(dry!K290-T$5)^2</f>
        <v>4</v>
      </c>
      <c r="M290">
        <f>(dry!L290-U$5)^2</f>
        <v>4.0000922103845431</v>
      </c>
      <c r="N290">
        <f>(dry!M290-V$5)^2</f>
        <v>2.7865967854256959</v>
      </c>
    </row>
    <row r="291" spans="1:14" x14ac:dyDescent="0.2">
      <c r="A291">
        <v>14.324999999999999</v>
      </c>
      <c r="B291">
        <f>(dry!H291-dry!B291)^2</f>
        <v>0</v>
      </c>
      <c r="C291">
        <f>(dry!I291-dry!C291)^2</f>
        <v>0</v>
      </c>
      <c r="D291">
        <f>(dry!J291-dry!D291)^2</f>
        <v>5.1774111082314063E-2</v>
      </c>
      <c r="E291">
        <f>(dry!K291-dry!E291)^2</f>
        <v>0</v>
      </c>
      <c r="F291">
        <f>(dry!L291-dry!F291)^2</f>
        <v>0</v>
      </c>
      <c r="G291">
        <f>(dry!M291-dry!G291)^2</f>
        <v>4.4752279548560409E-4</v>
      </c>
      <c r="I291">
        <f>(dry!H291-Q$5)^2</f>
        <v>0</v>
      </c>
      <c r="J291">
        <f>(dry!I291-R$5)^2</f>
        <v>3.2106833065771019</v>
      </c>
      <c r="K291">
        <f>(dry!J291-S$5)^2</f>
        <v>29.819617944236768</v>
      </c>
      <c r="L291">
        <f>(dry!K291-T$5)^2</f>
        <v>4</v>
      </c>
      <c r="M291">
        <f>(dry!L291-U$5)^2</f>
        <v>4.0000922103845431</v>
      </c>
      <c r="N291">
        <f>(dry!M291-V$5)^2</f>
        <v>2.8204906832285954</v>
      </c>
    </row>
    <row r="292" spans="1:14" x14ac:dyDescent="0.2">
      <c r="A292">
        <v>14.375</v>
      </c>
      <c r="B292">
        <f>(dry!H292-dry!B292)^2</f>
        <v>0</v>
      </c>
      <c r="C292">
        <f>(dry!I292-dry!C292)^2</f>
        <v>0</v>
      </c>
      <c r="D292">
        <f>(dry!J292-dry!D292)^2</f>
        <v>5.4199133134236806E-2</v>
      </c>
      <c r="E292">
        <f>(dry!K292-dry!E292)^2</f>
        <v>0</v>
      </c>
      <c r="F292">
        <f>(dry!L292-dry!F292)^2</f>
        <v>0</v>
      </c>
      <c r="G292">
        <f>(dry!M292-dry!G292)^2</f>
        <v>4.3436896737465323E-4</v>
      </c>
      <c r="I292">
        <f>(dry!H292-Q$5)^2</f>
        <v>0</v>
      </c>
      <c r="J292">
        <f>(dry!I292-R$5)^2</f>
        <v>3.2106833065771019</v>
      </c>
      <c r="K292">
        <f>(dry!J292-S$5)^2</f>
        <v>30.429452607835973</v>
      </c>
      <c r="L292">
        <f>(dry!K292-T$5)^2</f>
        <v>4</v>
      </c>
      <c r="M292">
        <f>(dry!L292-U$5)^2</f>
        <v>4.0000922103845431</v>
      </c>
      <c r="N292">
        <f>(dry!M292-V$5)^2</f>
        <v>2.854057923788508</v>
      </c>
    </row>
    <row r="293" spans="1:14" x14ac:dyDescent="0.2">
      <c r="A293">
        <v>14.425000000000001</v>
      </c>
      <c r="B293">
        <f>(dry!H293-dry!B293)^2</f>
        <v>0</v>
      </c>
      <c r="C293">
        <f>(dry!I293-dry!C293)^2</f>
        <v>0</v>
      </c>
      <c r="D293">
        <f>(dry!J293-dry!D293)^2</f>
        <v>5.6737977032957965E-2</v>
      </c>
      <c r="E293">
        <f>(dry!K293-dry!E293)^2</f>
        <v>0</v>
      </c>
      <c r="F293">
        <f>(dry!L293-dry!F293)^2</f>
        <v>0</v>
      </c>
      <c r="G293">
        <f>(dry!M293-dry!G293)^2</f>
        <v>4.1955871377037803E-4</v>
      </c>
      <c r="I293">
        <f>(dry!H293-Q$5)^2</f>
        <v>0</v>
      </c>
      <c r="J293">
        <f>(dry!I293-R$5)^2</f>
        <v>3.2106833065771019</v>
      </c>
      <c r="K293">
        <f>(dry!J293-S$5)^2</f>
        <v>31.045460110941356</v>
      </c>
      <c r="L293">
        <f>(dry!K293-T$5)^2</f>
        <v>4</v>
      </c>
      <c r="M293">
        <f>(dry!L293-U$5)^2</f>
        <v>4.0000922103845431</v>
      </c>
      <c r="N293">
        <f>(dry!M293-V$5)^2</f>
        <v>2.8872891024233396</v>
      </c>
    </row>
    <row r="294" spans="1:14" x14ac:dyDescent="0.2">
      <c r="A294">
        <v>14.475</v>
      </c>
      <c r="B294">
        <f>(dry!H294-dry!B294)^2</f>
        <v>0</v>
      </c>
      <c r="C294">
        <f>(dry!I294-dry!C294)^2</f>
        <v>0</v>
      </c>
      <c r="D294">
        <f>(dry!J294-dry!D294)^2</f>
        <v>5.9403052362661232E-2</v>
      </c>
      <c r="E294">
        <f>(dry!K294-dry!E294)^2</f>
        <v>0</v>
      </c>
      <c r="F294">
        <f>(dry!L294-dry!F294)^2</f>
        <v>0</v>
      </c>
      <c r="G294">
        <f>(dry!M294-dry!G294)^2</f>
        <v>4.0305853080114943E-4</v>
      </c>
      <c r="I294">
        <f>(dry!H294-Q$5)^2</f>
        <v>0</v>
      </c>
      <c r="J294">
        <f>(dry!I294-R$5)^2</f>
        <v>3.2106833065771019</v>
      </c>
      <c r="K294">
        <f>(dry!J294-S$5)^2</f>
        <v>31.667640453552909</v>
      </c>
      <c r="L294">
        <f>(dry!K294-T$5)^2</f>
        <v>4</v>
      </c>
      <c r="M294">
        <f>(dry!L294-U$5)^2</f>
        <v>4.0000922103845431</v>
      </c>
      <c r="N294">
        <f>(dry!M294-V$5)^2</f>
        <v>2.9201749629293787</v>
      </c>
    </row>
    <row r="295" spans="1:14" x14ac:dyDescent="0.2">
      <c r="A295">
        <v>14.525</v>
      </c>
      <c r="B295">
        <f>(dry!H295-dry!B295)^2</f>
        <v>0</v>
      </c>
      <c r="C295">
        <f>(dry!I295-dry!C295)^2</f>
        <v>0</v>
      </c>
      <c r="D295">
        <f>(dry!J295-dry!D295)^2</f>
        <v>6.2209795889098508E-2</v>
      </c>
      <c r="E295">
        <f>(dry!K295-dry!E295)^2</f>
        <v>0</v>
      </c>
      <c r="F295">
        <f>(dry!L295-dry!F295)^2</f>
        <v>0</v>
      </c>
      <c r="G295">
        <f>(dry!M295-dry!G295)^2</f>
        <v>3.8483637921757835E-4</v>
      </c>
      <c r="I295">
        <f>(dry!H295-Q$5)^2</f>
        <v>0</v>
      </c>
      <c r="J295">
        <f>(dry!I295-R$5)^2</f>
        <v>3.2106833065771019</v>
      </c>
      <c r="K295">
        <f>(dry!J295-S$5)^2</f>
        <v>32.295993635670634</v>
      </c>
      <c r="L295">
        <f>(dry!K295-T$5)^2</f>
        <v>4</v>
      </c>
      <c r="M295">
        <f>(dry!L295-U$5)^2</f>
        <v>4.0000922103845431</v>
      </c>
      <c r="N295">
        <f>(dry!M295-V$5)^2</f>
        <v>2.9527063975812946</v>
      </c>
    </row>
    <row r="296" spans="1:14" x14ac:dyDescent="0.2">
      <c r="A296">
        <v>14.574999999999999</v>
      </c>
      <c r="B296">
        <f>(dry!H296-dry!B296)^2</f>
        <v>0</v>
      </c>
      <c r="C296">
        <f>(dry!I296-dry!C296)^2</f>
        <v>0</v>
      </c>
      <c r="D296">
        <f>(dry!J296-dry!D296)^2</f>
        <v>6.517753735713995E-2</v>
      </c>
      <c r="E296">
        <f>(dry!K296-dry!E296)^2</f>
        <v>0</v>
      </c>
      <c r="F296">
        <f>(dry!L296-dry!F296)^2</f>
        <v>0</v>
      </c>
      <c r="G296">
        <f>(dry!M296-dry!G296)^2</f>
        <v>3.6486329627997293E-4</v>
      </c>
      <c r="I296">
        <f>(dry!H296-Q$5)^2</f>
        <v>0</v>
      </c>
      <c r="J296">
        <f>(dry!I296-R$5)^2</f>
        <v>3.2106833065771019</v>
      </c>
      <c r="K296">
        <f>(dry!J296-S$5)^2</f>
        <v>32.930519657294496</v>
      </c>
      <c r="L296">
        <f>(dry!K296-T$5)^2</f>
        <v>4</v>
      </c>
      <c r="M296">
        <f>(dry!L296-U$5)^2</f>
        <v>4.0000922103845431</v>
      </c>
      <c r="N296">
        <f>(dry!M296-V$5)^2</f>
        <v>2.9848744471321371</v>
      </c>
    </row>
    <row r="297" spans="1:14" x14ac:dyDescent="0.2">
      <c r="A297">
        <v>14.625</v>
      </c>
      <c r="B297">
        <f>(dry!H297-dry!B297)^2</f>
        <v>0</v>
      </c>
      <c r="C297">
        <f>(dry!I297-dry!C297)^2</f>
        <v>0</v>
      </c>
      <c r="D297">
        <f>(dry!J297-dry!D297)^2</f>
        <v>6.8330607841259272E-2</v>
      </c>
      <c r="E297">
        <f>(dry!K297-dry!E297)^2</f>
        <v>0</v>
      </c>
      <c r="F297">
        <f>(dry!L297-dry!F297)^2</f>
        <v>0</v>
      </c>
      <c r="G297">
        <f>(dry!M297-dry!G297)^2</f>
        <v>3.4311637787557011E-4</v>
      </c>
      <c r="I297">
        <f>(dry!H297-Q$5)^2</f>
        <v>0</v>
      </c>
      <c r="J297">
        <f>(dry!I297-R$5)^2</f>
        <v>3.2106833065771019</v>
      </c>
      <c r="K297">
        <f>(dry!J297-S$5)^2</f>
        <v>33.571218518424566</v>
      </c>
      <c r="L297">
        <f>(dry!K297-T$5)^2</f>
        <v>4</v>
      </c>
      <c r="M297">
        <f>(dry!L297-U$5)^2</f>
        <v>4.0000922103845431</v>
      </c>
      <c r="N297">
        <f>(dry!M297-V$5)^2</f>
        <v>3.0166703008133262</v>
      </c>
    </row>
    <row r="298" spans="1:14" x14ac:dyDescent="0.2">
      <c r="A298">
        <v>14.675000000000001</v>
      </c>
      <c r="B298">
        <f>(dry!H298-dry!B298)^2</f>
        <v>0</v>
      </c>
      <c r="C298">
        <f>(dry!I298-dry!C298)^2</f>
        <v>0</v>
      </c>
      <c r="D298">
        <f>(dry!J298-dry!D298)^2</f>
        <v>7.1699753909549843E-2</v>
      </c>
      <c r="E298">
        <f>(dry!K298-dry!E298)^2</f>
        <v>0</v>
      </c>
      <c r="F298">
        <f>(dry!L298-dry!F298)^2</f>
        <v>0</v>
      </c>
      <c r="G298">
        <f>(dry!M298-dry!G298)^2</f>
        <v>3.1958382800992101E-4</v>
      </c>
      <c r="I298">
        <f>(dry!H298-Q$5)^2</f>
        <v>0</v>
      </c>
      <c r="J298">
        <f>(dry!I298-R$5)^2</f>
        <v>3.2106833065771019</v>
      </c>
      <c r="K298">
        <f>(dry!J298-S$5)^2</f>
        <v>34.218090219060812</v>
      </c>
      <c r="L298">
        <f>(dry!K298-T$5)^2</f>
        <v>4</v>
      </c>
      <c r="M298">
        <f>(dry!L298-U$5)^2</f>
        <v>4.0000922103845431</v>
      </c>
      <c r="N298">
        <f>(dry!M298-V$5)^2</f>
        <v>3.0480852963346923</v>
      </c>
    </row>
    <row r="299" spans="1:14" x14ac:dyDescent="0.2">
      <c r="A299">
        <v>14.725</v>
      </c>
      <c r="B299">
        <f>(dry!H299-dry!B299)^2</f>
        <v>0</v>
      </c>
      <c r="C299">
        <f>(dry!I299-dry!C299)^2</f>
        <v>0</v>
      </c>
      <c r="D299">
        <f>(dry!J299-dry!D299)^2</f>
        <v>7.5323936517541018E-2</v>
      </c>
      <c r="E299">
        <f>(dry!K299-dry!E299)^2</f>
        <v>0</v>
      </c>
      <c r="F299">
        <f>(dry!L299-dry!F299)^2</f>
        <v>0</v>
      </c>
      <c r="G299">
        <f>(dry!M299-dry!G299)^2</f>
        <v>2.942730244919889E-4</v>
      </c>
      <c r="I299">
        <f>(dry!H299-Q$5)^2</f>
        <v>0</v>
      </c>
      <c r="J299">
        <f>(dry!I299-R$5)^2</f>
        <v>3.2106833065771019</v>
      </c>
      <c r="K299">
        <f>(dry!J299-S$5)^2</f>
        <v>34.871134759203187</v>
      </c>
      <c r="L299">
        <f>(dry!K299-T$5)^2</f>
        <v>4</v>
      </c>
      <c r="M299">
        <f>(dry!L299-U$5)^2</f>
        <v>4.0000922103845431</v>
      </c>
      <c r="N299">
        <f>(dry!M299-V$5)^2</f>
        <v>3.0791109198844233</v>
      </c>
    </row>
    <row r="300" spans="1:14" x14ac:dyDescent="0.2">
      <c r="A300">
        <v>14.775</v>
      </c>
      <c r="B300">
        <f>(dry!H300-dry!B300)^2</f>
        <v>0</v>
      </c>
      <c r="C300">
        <f>(dry!I300-dry!C300)^2</f>
        <v>0</v>
      </c>
      <c r="D300">
        <f>(dry!J300-dry!D300)^2</f>
        <v>7.9252612877266745E-2</v>
      </c>
      <c r="E300">
        <f>(dry!K300-dry!E300)^2</f>
        <v>0</v>
      </c>
      <c r="F300">
        <f>(dry!L300-dry!F300)^2</f>
        <v>0</v>
      </c>
      <c r="G300">
        <f>(dry!M300-dry!G300)^2</f>
        <v>2.6722285834721851E-4</v>
      </c>
      <c r="I300">
        <f>(dry!H300-Q$5)^2</f>
        <v>0</v>
      </c>
      <c r="J300">
        <f>(dry!I300-R$5)^2</f>
        <v>3.2106833065771019</v>
      </c>
      <c r="K300">
        <f>(dry!J300-S$5)^2</f>
        <v>35.530352138851782</v>
      </c>
      <c r="L300">
        <f>(dry!K300-T$5)^2</f>
        <v>4</v>
      </c>
      <c r="M300">
        <f>(dry!L300-U$5)^2</f>
        <v>4.0000922103845431</v>
      </c>
      <c r="N300">
        <f>(dry!M300-V$5)^2</f>
        <v>3.1097388061291005</v>
      </c>
    </row>
    <row r="301" spans="1:14" x14ac:dyDescent="0.2">
      <c r="A301">
        <v>14.824999999999999</v>
      </c>
      <c r="B301">
        <f>(dry!H301-dry!B301)^2</f>
        <v>0</v>
      </c>
      <c r="C301">
        <f>(dry!I301-dry!C301)^2</f>
        <v>0</v>
      </c>
      <c r="D301">
        <f>(dry!J301-dry!D301)^2</f>
        <v>8.3548623958913479E-2</v>
      </c>
      <c r="E301">
        <f>(dry!K301-dry!E301)^2</f>
        <v>0</v>
      </c>
      <c r="F301">
        <f>(dry!L301-dry!F301)^2</f>
        <v>0</v>
      </c>
      <c r="G301">
        <f>(dry!M301-dry!G301)^2</f>
        <v>2.3852196499875755E-4</v>
      </c>
      <c r="I301">
        <f>(dry!H301-Q$5)^2</f>
        <v>0</v>
      </c>
      <c r="J301">
        <f>(dry!I301-R$5)^2</f>
        <v>3.2106833065771019</v>
      </c>
      <c r="K301">
        <f>(dry!J301-S$5)^2</f>
        <v>36.195742358006505</v>
      </c>
      <c r="L301">
        <f>(dry!K301-T$5)^2</f>
        <v>4</v>
      </c>
      <c r="M301">
        <f>(dry!L301-U$5)^2</f>
        <v>4.0000922103845431</v>
      </c>
      <c r="N301">
        <f>(dry!M301-V$5)^2</f>
        <v>3.1399607382136612</v>
      </c>
    </row>
    <row r="302" spans="1:14" x14ac:dyDescent="0.2">
      <c r="A302">
        <v>14.875</v>
      </c>
      <c r="B302">
        <f>(dry!H302-dry!B302)^2</f>
        <v>0</v>
      </c>
      <c r="C302">
        <f>(dry!I302-dry!C302)^2</f>
        <v>0</v>
      </c>
      <c r="D302">
        <f>(dry!J302-dry!D302)^2</f>
        <v>8.8291841241616362E-2</v>
      </c>
      <c r="E302">
        <f>(dry!K302-dry!E302)^2</f>
        <v>0</v>
      </c>
      <c r="F302">
        <f>(dry!L302-dry!F302)^2</f>
        <v>0</v>
      </c>
      <c r="G302">
        <f>(dry!M302-dry!G302)^2</f>
        <v>2.0833485173037101E-4</v>
      </c>
      <c r="I302">
        <f>(dry!H302-Q$5)^2</f>
        <v>0</v>
      </c>
      <c r="J302">
        <f>(dry!I302-R$5)^2</f>
        <v>3.2106833065771019</v>
      </c>
      <c r="K302">
        <f>(dry!J302-S$5)^2</f>
        <v>36.867305416667442</v>
      </c>
      <c r="L302">
        <f>(dry!K302-T$5)^2</f>
        <v>4</v>
      </c>
      <c r="M302">
        <f>(dry!L302-U$5)^2</f>
        <v>4.0000922103845431</v>
      </c>
      <c r="N302">
        <f>(dry!M302-V$5)^2</f>
        <v>3.1697686477614555</v>
      </c>
    </row>
    <row r="303" spans="1:14" x14ac:dyDescent="0.2">
      <c r="A303">
        <v>14.925000000000001</v>
      </c>
      <c r="B303">
        <f>(dry!H303-dry!B303)^2</f>
        <v>0</v>
      </c>
      <c r="C303">
        <f>(dry!I303-dry!C303)^2</f>
        <v>0</v>
      </c>
      <c r="D303">
        <f>(dry!J303-dry!D303)^2</f>
        <v>9.3583764498508831E-2</v>
      </c>
      <c r="E303">
        <f>(dry!K303-dry!E303)^2</f>
        <v>0</v>
      </c>
      <c r="F303">
        <f>(dry!L303-dry!F303)^2</f>
        <v>0</v>
      </c>
      <c r="G303">
        <f>(dry!M303-dry!G303)^2</f>
        <v>1.7693828584421128E-4</v>
      </c>
      <c r="I303">
        <f>(dry!H303-Q$5)^2</f>
        <v>0</v>
      </c>
      <c r="J303">
        <f>(dry!I303-R$5)^2</f>
        <v>3.2106833065771019</v>
      </c>
      <c r="K303">
        <f>(dry!J303-S$5)^2</f>
        <v>37.545041314834556</v>
      </c>
      <c r="L303">
        <f>(dry!K303-T$5)^2</f>
        <v>4</v>
      </c>
      <c r="M303">
        <f>(dry!L303-U$5)^2</f>
        <v>4.0000922103845431</v>
      </c>
      <c r="N303">
        <f>(dry!M303-V$5)^2</f>
        <v>3.199154614874208</v>
      </c>
    </row>
    <row r="304" spans="1:14" x14ac:dyDescent="0.2">
      <c r="A304">
        <v>14.975</v>
      </c>
      <c r="B304">
        <f>(dry!H304-dry!B304)^2</f>
        <v>0</v>
      </c>
      <c r="C304">
        <f>(dry!I304-dry!C304)^2</f>
        <v>0</v>
      </c>
      <c r="D304">
        <f>(dry!J304-dry!D304)^2</f>
        <v>9.9553309813856697E-2</v>
      </c>
      <c r="E304">
        <f>(dry!K304-dry!E304)^2</f>
        <v>0</v>
      </c>
      <c r="F304">
        <f>(dry!L304-dry!F304)^2</f>
        <v>0</v>
      </c>
      <c r="G304">
        <f>(dry!M304-dry!G304)^2</f>
        <v>1.4477053269964566E-4</v>
      </c>
      <c r="I304">
        <f>(dry!H304-Q$5)^2</f>
        <v>0</v>
      </c>
      <c r="J304">
        <f>(dry!I304-R$5)^2</f>
        <v>3.2106833065771019</v>
      </c>
      <c r="K304">
        <f>(dry!J304-S$5)^2</f>
        <v>38.228950052507791</v>
      </c>
      <c r="L304">
        <f>(dry!K304-T$5)^2</f>
        <v>4</v>
      </c>
      <c r="M304">
        <f>(dry!L304-U$5)^2</f>
        <v>4.0000922103845431</v>
      </c>
      <c r="N304">
        <f>(dry!M304-V$5)^2</f>
        <v>3.2281108681320125</v>
      </c>
    </row>
    <row r="305" spans="1:14" x14ac:dyDescent="0.2">
      <c r="A305">
        <v>15.025</v>
      </c>
      <c r="B305">
        <f>(dry!H305-dry!B305)^2</f>
        <v>0</v>
      </c>
      <c r="C305">
        <f>(dry!I305-dry!C305)^2</f>
        <v>0</v>
      </c>
      <c r="D305">
        <f>(dry!J305-dry!D305)^2</f>
        <v>0.10636408291697928</v>
      </c>
      <c r="E305">
        <f>(dry!K305-dry!E305)^2</f>
        <v>0</v>
      </c>
      <c r="F305">
        <f>(dry!L305-dry!F305)^2</f>
        <v>0</v>
      </c>
      <c r="G305">
        <f>(dry!M305-dry!G305)^2</f>
        <v>1.1249593816944271E-4</v>
      </c>
      <c r="I305">
        <f>(dry!H305-Q$5)^2</f>
        <v>0</v>
      </c>
      <c r="J305">
        <f>(dry!I305-R$5)^2</f>
        <v>3.2106833065771019</v>
      </c>
      <c r="K305">
        <f>(dry!J305-S$5)^2</f>
        <v>38.919031629687254</v>
      </c>
      <c r="L305">
        <f>(dry!K305-T$5)^2</f>
        <v>4</v>
      </c>
      <c r="M305">
        <f>(dry!L305-U$5)^2</f>
        <v>4.0000922103845431</v>
      </c>
      <c r="N305">
        <f>(dry!M305-V$5)^2</f>
        <v>3.2566297845933367</v>
      </c>
    </row>
    <row r="306" spans="1:14" x14ac:dyDescent="0.2">
      <c r="A306">
        <v>15.074999999999999</v>
      </c>
      <c r="B306">
        <f>(dry!H306-dry!B306)^2</f>
        <v>0</v>
      </c>
      <c r="C306">
        <f>(dry!I306-dry!C306)^2</f>
        <v>0</v>
      </c>
      <c r="D306">
        <f>(dry!J306-dry!D306)^2</f>
        <v>0.11422349548301325</v>
      </c>
      <c r="E306">
        <f>(dry!K306-dry!E306)^2</f>
        <v>0</v>
      </c>
      <c r="F306">
        <f>(dry!L306-dry!F306)^2</f>
        <v>0</v>
      </c>
      <c r="G306">
        <f>(dry!M306-dry!G306)^2</f>
        <v>8.1086641472589215E-5</v>
      </c>
      <c r="I306">
        <f>(dry!H306-Q$5)^2</f>
        <v>0</v>
      </c>
      <c r="J306">
        <f>(dry!I306-R$5)^2</f>
        <v>3.2106833065771019</v>
      </c>
      <c r="K306">
        <f>(dry!J306-S$5)^2</f>
        <v>39.61528604637288</v>
      </c>
      <c r="L306">
        <f>(dry!K306-T$5)^2</f>
        <v>4</v>
      </c>
      <c r="M306">
        <f>(dry!L306-U$5)^2</f>
        <v>4.0000922103845431</v>
      </c>
      <c r="N306">
        <f>(dry!M306-V$5)^2</f>
        <v>3.2847038897950687</v>
      </c>
    </row>
    <row r="307" spans="1:14" x14ac:dyDescent="0.2">
      <c r="A307">
        <v>15.125</v>
      </c>
      <c r="B307">
        <f>(dry!H307-dry!B307)^2</f>
        <v>0</v>
      </c>
      <c r="C307">
        <f>(dry!I307-dry!C307)^2</f>
        <v>0</v>
      </c>
      <c r="D307">
        <f>(dry!J307-dry!D307)^2</f>
        <v>0.12339414447351291</v>
      </c>
      <c r="E307">
        <f>(dry!K307-dry!E307)^2</f>
        <v>0</v>
      </c>
      <c r="F307">
        <f>(dry!L307-dry!F307)^2</f>
        <v>0</v>
      </c>
      <c r="G307">
        <f>(dry!M307-dry!G307)^2</f>
        <v>5.1921442426987583E-5</v>
      </c>
      <c r="I307">
        <f>(dry!H307-Q$5)^2</f>
        <v>0</v>
      </c>
      <c r="J307">
        <f>(dry!I307-R$5)^2</f>
        <v>3.2106833065771019</v>
      </c>
      <c r="K307">
        <f>(dry!J307-S$5)^2</f>
        <v>40.317713302564684</v>
      </c>
      <c r="L307">
        <f>(dry!K307-T$5)^2</f>
        <v>4</v>
      </c>
      <c r="M307">
        <f>(dry!L307-U$5)^2</f>
        <v>4.0000922103845431</v>
      </c>
      <c r="N307">
        <f>(dry!M307-V$5)^2</f>
        <v>3.3123258577524255</v>
      </c>
    </row>
    <row r="308" spans="1:14" x14ac:dyDescent="0.2">
      <c r="A308">
        <v>15.175000000000001</v>
      </c>
      <c r="B308">
        <f>(dry!H308-dry!B308)^2</f>
        <v>0</v>
      </c>
      <c r="C308">
        <f>(dry!I308-dry!C308)^2</f>
        <v>0</v>
      </c>
      <c r="D308">
        <f>(dry!J308-dry!D308)^2</f>
        <v>0.13420792233864931</v>
      </c>
      <c r="E308">
        <f>(dry!K308-dry!E308)^2</f>
        <v>0</v>
      </c>
      <c r="F308">
        <f>(dry!L308-dry!F308)^2</f>
        <v>0</v>
      </c>
      <c r="G308">
        <f>(dry!M308-dry!G308)^2</f>
        <v>2.689845213730161E-5</v>
      </c>
      <c r="I308">
        <f>(dry!H308-Q$5)^2</f>
        <v>0</v>
      </c>
      <c r="J308">
        <f>(dry!I308-R$5)^2</f>
        <v>3.2106833065771019</v>
      </c>
      <c r="K308">
        <f>(dry!J308-S$5)^2</f>
        <v>41.026313398262616</v>
      </c>
      <c r="L308">
        <f>(dry!K308-T$5)^2</f>
        <v>4</v>
      </c>
      <c r="M308">
        <f>(dry!L308-U$5)^2</f>
        <v>4.0000922103845431</v>
      </c>
      <c r="N308">
        <f>(dry!M308-V$5)^2</f>
        <v>3.3394885109590575</v>
      </c>
    </row>
    <row r="309" spans="1:14" x14ac:dyDescent="0.2">
      <c r="A309">
        <v>15.225</v>
      </c>
      <c r="B309">
        <f>(dry!H309-dry!B309)^2</f>
        <v>0</v>
      </c>
      <c r="C309">
        <f>(dry!I309-dry!C309)^2</f>
        <v>0</v>
      </c>
      <c r="D309">
        <f>(dry!J309-dry!D309)^2</f>
        <v>0.14708333306719648</v>
      </c>
      <c r="E309">
        <f>(dry!K309-dry!E309)^2</f>
        <v>0</v>
      </c>
      <c r="F309">
        <f>(dry!L309-dry!F309)^2</f>
        <v>0</v>
      </c>
      <c r="G309">
        <f>(dry!M309-dry!G309)^2</f>
        <v>8.5524388738170339E-6</v>
      </c>
      <c r="I309">
        <f>(dry!H309-Q$5)^2</f>
        <v>0</v>
      </c>
      <c r="J309">
        <f>(dry!I309-R$5)^2</f>
        <v>3.2106833065771019</v>
      </c>
      <c r="K309">
        <f>(dry!J309-S$5)^2</f>
        <v>41.741086333466768</v>
      </c>
      <c r="L309">
        <f>(dry!K309-T$5)^2</f>
        <v>4</v>
      </c>
      <c r="M309">
        <f>(dry!L309-U$5)^2</f>
        <v>4.0000922103845431</v>
      </c>
      <c r="N309">
        <f>(dry!M309-V$5)^2</f>
        <v>3.3661848203869376</v>
      </c>
    </row>
    <row r="310" spans="1:14" x14ac:dyDescent="0.2">
      <c r="A310">
        <v>15.275</v>
      </c>
      <c r="B310">
        <f>(dry!H310-dry!B310)^2</f>
        <v>0</v>
      </c>
      <c r="C310">
        <f>(dry!I310-dry!C310)^2</f>
        <v>0</v>
      </c>
      <c r="D310">
        <f>(dry!J310-dry!D310)^2</f>
        <v>0.16254641274127649</v>
      </c>
      <c r="E310">
        <f>(dry!K310-dry!E310)^2</f>
        <v>0</v>
      </c>
      <c r="F310">
        <f>(dry!L310-dry!F310)^2</f>
        <v>0</v>
      </c>
      <c r="G310">
        <f>(dry!M310-dry!G310)^2</f>
        <v>1.5913252485534186E-7</v>
      </c>
      <c r="I310">
        <f>(dry!H310-Q$5)^2</f>
        <v>0</v>
      </c>
      <c r="J310">
        <f>(dry!I310-R$5)^2</f>
        <v>3.2106833065771019</v>
      </c>
      <c r="K310">
        <f>(dry!J310-S$5)^2</f>
        <v>42.462032108177091</v>
      </c>
      <c r="L310">
        <f>(dry!K310-T$5)^2</f>
        <v>4</v>
      </c>
      <c r="M310">
        <f>(dry!L310-U$5)^2</f>
        <v>4.0000922103845431</v>
      </c>
      <c r="N310">
        <f>(dry!M310-V$5)^2</f>
        <v>3.3924079054864924</v>
      </c>
    </row>
    <row r="311" spans="1:14" x14ac:dyDescent="0.2">
      <c r="A311">
        <v>15.324999999999999</v>
      </c>
      <c r="B311">
        <f>(dry!H311-dry!B311)^2</f>
        <v>0</v>
      </c>
      <c r="C311">
        <f>(dry!I311-dry!C311)^2</f>
        <v>0</v>
      </c>
      <c r="D311">
        <f>(dry!J311-dry!D311)^2</f>
        <v>0.18125543067177907</v>
      </c>
      <c r="E311">
        <f>(dry!K311-dry!E311)^2</f>
        <v>0</v>
      </c>
      <c r="F311">
        <f>(dry!L311-dry!F311)^2</f>
        <v>0</v>
      </c>
      <c r="G311">
        <f>(dry!M311-dry!G311)^2</f>
        <v>5.7969825292150068E-6</v>
      </c>
      <c r="I311">
        <f>(dry!H311-Q$5)^2</f>
        <v>0</v>
      </c>
      <c r="J311">
        <f>(dry!I311-R$5)^2</f>
        <v>3.2106833065771019</v>
      </c>
      <c r="K311">
        <f>(dry!J311-S$5)^2</f>
        <v>43.189150722393535</v>
      </c>
      <c r="L311">
        <f>(dry!K311-T$5)^2</f>
        <v>4</v>
      </c>
      <c r="M311">
        <f>(dry!L311-U$5)^2</f>
        <v>4.0000922103845431</v>
      </c>
      <c r="N311">
        <f>(dry!M311-V$5)^2</f>
        <v>3.4181510341864429</v>
      </c>
    </row>
    <row r="312" spans="1:14" x14ac:dyDescent="0.2">
      <c r="A312">
        <v>15.375</v>
      </c>
      <c r="B312">
        <f>(dry!H312-dry!B312)^2</f>
        <v>0</v>
      </c>
      <c r="C312">
        <f>(dry!I312-dry!C312)^2</f>
        <v>0</v>
      </c>
      <c r="D312">
        <f>(dry!J312-dry!D312)^2</f>
        <v>0.20402909595128421</v>
      </c>
      <c r="E312">
        <f>(dry!K312-dry!E312)^2</f>
        <v>0</v>
      </c>
      <c r="F312">
        <f>(dry!L312-dry!F312)^2</f>
        <v>0</v>
      </c>
      <c r="G312">
        <f>(dry!M312-dry!G312)^2</f>
        <v>3.0322858048652132E-5</v>
      </c>
      <c r="I312">
        <f>(dry!H312-Q$5)^2</f>
        <v>0</v>
      </c>
      <c r="J312">
        <f>(dry!I312-R$5)^2</f>
        <v>3.2106833065771019</v>
      </c>
      <c r="K312">
        <f>(dry!J312-S$5)^2</f>
        <v>43.922442176116206</v>
      </c>
      <c r="L312">
        <f>(dry!K312-T$5)^2</f>
        <v>4</v>
      </c>
      <c r="M312">
        <f>(dry!L312-U$5)^2</f>
        <v>4.0000922103845431</v>
      </c>
      <c r="N312">
        <f>(dry!M312-V$5)^2</f>
        <v>3.4434076228939916</v>
      </c>
    </row>
    <row r="313" spans="1:14" x14ac:dyDescent="0.2">
      <c r="A313">
        <v>15.425000000000001</v>
      </c>
      <c r="B313">
        <f>(dry!H313-dry!B313)^2</f>
        <v>0</v>
      </c>
      <c r="C313">
        <f>(dry!I313-dry!C313)^2</f>
        <v>0</v>
      </c>
      <c r="D313">
        <f>(dry!J313-dry!D313)^2</f>
        <v>0.23187722281984299</v>
      </c>
      <c r="E313">
        <f>(dry!K313-dry!E313)^2</f>
        <v>0</v>
      </c>
      <c r="F313">
        <f>(dry!L313-dry!F313)^2</f>
        <v>0</v>
      </c>
      <c r="G313">
        <f>(dry!M313-dry!G313)^2</f>
        <v>7.9204771326189059E-5</v>
      </c>
      <c r="I313">
        <f>(dry!H313-Q$5)^2</f>
        <v>0</v>
      </c>
      <c r="J313">
        <f>(dry!I313-R$5)^2</f>
        <v>3.2106833065771019</v>
      </c>
      <c r="K313">
        <f>(dry!J313-S$5)^2</f>
        <v>44.661906469345048</v>
      </c>
      <c r="L313">
        <f>(dry!K313-T$5)^2</f>
        <v>4</v>
      </c>
      <c r="M313">
        <f>(dry!L313-U$5)^2</f>
        <v>4.0000922103845431</v>
      </c>
      <c r="N313">
        <f>(dry!M313-V$5)^2</f>
        <v>3.4681712364946224</v>
      </c>
    </row>
    <row r="314" spans="1:14" x14ac:dyDescent="0.2">
      <c r="A314">
        <v>15.475</v>
      </c>
      <c r="B314">
        <f>(dry!H314-dry!B314)^2</f>
        <v>0</v>
      </c>
      <c r="C314">
        <f>(dry!I314-dry!C314)^2</f>
        <v>0</v>
      </c>
      <c r="D314">
        <f>(dry!J314-dry!D314)^2</f>
        <v>0.26603164138873209</v>
      </c>
      <c r="E314">
        <f>(dry!K314-dry!E314)^2</f>
        <v>0</v>
      </c>
      <c r="F314">
        <f>(dry!L314-dry!F314)^2</f>
        <v>0</v>
      </c>
      <c r="G314">
        <f>(dry!M314-dry!G314)^2</f>
        <v>1.5814763972401682E-4</v>
      </c>
      <c r="I314">
        <f>(dry!H314-Q$5)^2</f>
        <v>0</v>
      </c>
      <c r="J314">
        <f>(dry!I314-R$5)^2</f>
        <v>3.2106833065771019</v>
      </c>
      <c r="K314">
        <f>(dry!J314-S$5)^2</f>
        <v>45.407543602080011</v>
      </c>
      <c r="L314">
        <f>(dry!K314-T$5)^2</f>
        <v>4</v>
      </c>
      <c r="M314">
        <f>(dry!L314-U$5)^2</f>
        <v>4.0000922103845431</v>
      </c>
      <c r="N314">
        <f>(dry!M314-V$5)^2</f>
        <v>3.4924355883522731</v>
      </c>
    </row>
    <row r="315" spans="1:14" x14ac:dyDescent="0.2">
      <c r="A315">
        <v>15.525</v>
      </c>
      <c r="B315">
        <f>(dry!H315-dry!B315)^2</f>
        <v>0</v>
      </c>
      <c r="C315">
        <f>(dry!I315-dry!C315)^2</f>
        <v>0</v>
      </c>
      <c r="D315">
        <f>(dry!J315-dry!D315)^2</f>
        <v>0.30797357085539262</v>
      </c>
      <c r="E315">
        <f>(dry!K315-dry!E315)^2</f>
        <v>0</v>
      </c>
      <c r="F315">
        <f>(dry!L315-dry!F315)^2</f>
        <v>0</v>
      </c>
      <c r="G315">
        <f>(dry!M315-dry!G315)^2</f>
        <v>2.7245642880516962E-4</v>
      </c>
      <c r="I315">
        <f>(dry!H315-Q$5)^2</f>
        <v>0</v>
      </c>
      <c r="J315">
        <f>(dry!I315-R$5)^2</f>
        <v>3.2106833065771019</v>
      </c>
      <c r="K315">
        <f>(dry!J315-S$5)^2</f>
        <v>46.159353574321202</v>
      </c>
      <c r="L315">
        <f>(dry!K315-T$5)^2</f>
        <v>4</v>
      </c>
      <c r="M315">
        <f>(dry!L315-U$5)^2</f>
        <v>4.0000922103845431</v>
      </c>
      <c r="N315">
        <f>(dry!M315-V$5)^2</f>
        <v>3.5161945403092232</v>
      </c>
    </row>
    <row r="316" spans="1:14" x14ac:dyDescent="0.2">
      <c r="A316">
        <v>15.574999999999999</v>
      </c>
      <c r="B316">
        <f>(dry!H316-dry!B316)^2</f>
        <v>0</v>
      </c>
      <c r="C316">
        <f>(dry!I316-dry!C316)^2</f>
        <v>0</v>
      </c>
      <c r="D316">
        <f>(dry!J316-dry!D316)^2</f>
        <v>0.35945183191787128</v>
      </c>
      <c r="E316">
        <f>(dry!K316-dry!E316)^2</f>
        <v>0</v>
      </c>
      <c r="F316">
        <f>(dry!L316-dry!F316)^2</f>
        <v>0</v>
      </c>
      <c r="G316">
        <f>(dry!M316-dry!G316)^2</f>
        <v>4.261158648937119E-4</v>
      </c>
      <c r="I316">
        <f>(dry!H316-Q$5)^2</f>
        <v>0</v>
      </c>
      <c r="J316">
        <f>(dry!I316-R$5)^2</f>
        <v>3.2106833065771019</v>
      </c>
      <c r="K316">
        <f>(dry!J316-S$5)^2</f>
        <v>46.917336386068513</v>
      </c>
      <c r="L316">
        <f>(dry!K316-T$5)^2</f>
        <v>4</v>
      </c>
      <c r="M316">
        <f>(dry!L316-U$5)^2</f>
        <v>4.0000922103845431</v>
      </c>
      <c r="N316">
        <f>(dry!M316-V$5)^2</f>
        <v>3.5394421026861522</v>
      </c>
    </row>
    <row r="317" spans="1:14" x14ac:dyDescent="0.2">
      <c r="A317">
        <v>15.625</v>
      </c>
      <c r="B317">
        <f>(dry!H317-dry!B317)^2</f>
        <v>0</v>
      </c>
      <c r="C317">
        <f>(dry!I317-dry!C317)^2</f>
        <v>0</v>
      </c>
      <c r="D317">
        <f>(dry!J317-dry!D317)^2</f>
        <v>0.42248451729039677</v>
      </c>
      <c r="E317">
        <f>(dry!K317-dry!E317)^2</f>
        <v>0</v>
      </c>
      <c r="F317">
        <f>(dry!L317-dry!F317)^2</f>
        <v>0</v>
      </c>
      <c r="G317">
        <f>(dry!M317-dry!G317)^2</f>
        <v>6.2063628937221265E-4</v>
      </c>
      <c r="I317">
        <f>(dry!H317-Q$5)^2</f>
        <v>0</v>
      </c>
      <c r="J317">
        <f>(dry!I317-R$5)^2</f>
        <v>3.2106833065771019</v>
      </c>
      <c r="K317">
        <f>(dry!J317-S$5)^2</f>
        <v>47.681492037322045</v>
      </c>
      <c r="L317">
        <f>(dry!K317-T$5)^2</f>
        <v>4</v>
      </c>
      <c r="M317">
        <f>(dry!L317-U$5)^2</f>
        <v>4.0000922103845431</v>
      </c>
      <c r="N317">
        <f>(dry!M317-V$5)^2</f>
        <v>3.562172434282123</v>
      </c>
    </row>
    <row r="318" spans="1:14" x14ac:dyDescent="0.2">
      <c r="A318">
        <v>15.675000000000001</v>
      </c>
      <c r="B318">
        <f>(dry!H318-dry!B318)^2</f>
        <v>0</v>
      </c>
      <c r="C318">
        <f>(dry!I318-dry!C318)^2</f>
        <v>0</v>
      </c>
      <c r="D318">
        <f>(dry!J318-dry!D318)^2</f>
        <v>0.49933569179300163</v>
      </c>
      <c r="E318">
        <f>(dry!K318-dry!E318)^2</f>
        <v>0</v>
      </c>
      <c r="F318">
        <f>(dry!L318-dry!F318)^2</f>
        <v>0</v>
      </c>
      <c r="G318">
        <f>(dry!M318-dry!G318)^2</f>
        <v>8.5382026824927558E-4</v>
      </c>
      <c r="I318">
        <f>(dry!H318-Q$5)^2</f>
        <v>0</v>
      </c>
      <c r="J318">
        <f>(dry!I318-R$5)^2</f>
        <v>3.2106833065771019</v>
      </c>
      <c r="K318">
        <f>(dry!J318-S$5)^2</f>
        <v>48.451820528081754</v>
      </c>
      <c r="L318">
        <f>(dry!K318-T$5)^2</f>
        <v>4</v>
      </c>
      <c r="M318">
        <f>(dry!L318-U$5)^2</f>
        <v>4.0000922103845431</v>
      </c>
      <c r="N318">
        <f>(dry!M318-V$5)^2</f>
        <v>3.5843798423745512</v>
      </c>
    </row>
    <row r="319" spans="1:14" x14ac:dyDescent="0.2">
      <c r="A319">
        <v>15.725</v>
      </c>
      <c r="B319">
        <f>(dry!H319-dry!B319)^2</f>
        <v>0</v>
      </c>
      <c r="C319">
        <f>(dry!I319-dry!C319)^2</f>
        <v>0</v>
      </c>
      <c r="D319">
        <f>(dry!J319-dry!D319)^2</f>
        <v>0.59245921221158937</v>
      </c>
      <c r="E319">
        <f>(dry!K319-dry!E319)^2</f>
        <v>0</v>
      </c>
      <c r="F319">
        <f>(dry!L319-dry!F319)^2</f>
        <v>0</v>
      </c>
      <c r="G319">
        <f>(dry!M319-dry!G319)^2</f>
        <v>1.1187238712259374E-3</v>
      </c>
      <c r="I319">
        <f>(dry!H319-Q$5)^2</f>
        <v>0</v>
      </c>
      <c r="J319">
        <f>(dry!I319-R$5)^2</f>
        <v>3.2106833065771019</v>
      </c>
      <c r="K319">
        <f>(dry!J319-S$5)^2</f>
        <v>49.228321858347634</v>
      </c>
      <c r="L319">
        <f>(dry!K319-T$5)^2</f>
        <v>4</v>
      </c>
      <c r="M319">
        <f>(dry!L319-U$5)^2</f>
        <v>4.0000922103845431</v>
      </c>
      <c r="N319">
        <f>(dry!M319-V$5)^2</f>
        <v>3.6060587827192805</v>
      </c>
    </row>
    <row r="320" spans="1:14" x14ac:dyDescent="0.2">
      <c r="A320">
        <v>15.775</v>
      </c>
      <c r="B320">
        <f>(dry!H320-dry!B320)^2</f>
        <v>0</v>
      </c>
      <c r="C320">
        <f>(dry!I320-dry!C320)^2</f>
        <v>0</v>
      </c>
      <c r="D320">
        <f>(dry!J320-dry!D320)^2</f>
        <v>0.70440471049161724</v>
      </c>
      <c r="E320">
        <f>(dry!K320-dry!E320)^2</f>
        <v>0</v>
      </c>
      <c r="F320">
        <f>(dry!L320-dry!F320)^2</f>
        <v>0</v>
      </c>
      <c r="G320">
        <f>(dry!M320-dry!G320)^2</f>
        <v>1.4031745966678639E-3</v>
      </c>
      <c r="I320">
        <f>(dry!H320-Q$5)^2</f>
        <v>0</v>
      </c>
      <c r="J320">
        <f>(dry!I320-R$5)^2</f>
        <v>3.2106833065771019</v>
      </c>
      <c r="K320">
        <f>(dry!J320-S$5)^2</f>
        <v>50.010996028119692</v>
      </c>
      <c r="L320">
        <f>(dry!K320-T$5)^2</f>
        <v>4</v>
      </c>
      <c r="M320">
        <f>(dry!L320-U$5)^2</f>
        <v>4.0000922103845431</v>
      </c>
      <c r="N320">
        <f>(dry!M320-V$5)^2</f>
        <v>3.627203859550483</v>
      </c>
    </row>
    <row r="321" spans="1:14" x14ac:dyDescent="0.2">
      <c r="A321">
        <v>15.824999999999999</v>
      </c>
      <c r="B321">
        <f>(dry!H321-dry!B321)^2</f>
        <v>0</v>
      </c>
      <c r="C321">
        <f>(dry!I321-dry!C321)^2</f>
        <v>0</v>
      </c>
      <c r="D321">
        <f>(dry!J321-dry!D321)^2</f>
        <v>0.83768664290271355</v>
      </c>
      <c r="E321">
        <f>(dry!K321-dry!E321)^2</f>
        <v>0</v>
      </c>
      <c r="F321">
        <f>(dry!L321-dry!F321)^2</f>
        <v>0</v>
      </c>
      <c r="G321">
        <f>(dry!M321-dry!G321)^2</f>
        <v>1.6902017950852553E-3</v>
      </c>
      <c r="I321">
        <f>(dry!H321-Q$5)^2</f>
        <v>0</v>
      </c>
      <c r="J321">
        <f>(dry!I321-R$5)^2</f>
        <v>3.2106833065771019</v>
      </c>
      <c r="K321">
        <f>(dry!J321-S$5)^2</f>
        <v>50.799843037397864</v>
      </c>
      <c r="L321">
        <f>(dry!K321-T$5)^2</f>
        <v>4</v>
      </c>
      <c r="M321">
        <f>(dry!L321-U$5)^2</f>
        <v>4.0000922103845431</v>
      </c>
      <c r="N321">
        <f>(dry!M321-V$5)^2</f>
        <v>3.6478098255807581</v>
      </c>
    </row>
    <row r="322" spans="1:14" x14ac:dyDescent="0.2">
      <c r="A322">
        <v>15.875</v>
      </c>
      <c r="B322">
        <f>(dry!H322-dry!B322)^2</f>
        <v>0</v>
      </c>
      <c r="C322">
        <f>(dry!I322-dry!C322)^2</f>
        <v>0</v>
      </c>
      <c r="D322">
        <f>(dry!J322-dry!D322)^2</f>
        <v>0.9946256255687741</v>
      </c>
      <c r="E322">
        <f>(dry!K322-dry!E322)^2</f>
        <v>0</v>
      </c>
      <c r="F322">
        <f>(dry!L322-dry!F322)^2</f>
        <v>0</v>
      </c>
      <c r="G322">
        <f>(dry!M322-dry!G322)^2</f>
        <v>1.959582469303626E-3</v>
      </c>
      <c r="I322">
        <f>(dry!H322-Q$5)^2</f>
        <v>0</v>
      </c>
      <c r="J322">
        <f>(dry!I322-R$5)^2</f>
        <v>3.2106833065771019</v>
      </c>
      <c r="K322">
        <f>(dry!J322-S$5)^2</f>
        <v>51.594862886182263</v>
      </c>
      <c r="L322">
        <f>(dry!K322-T$5)^2</f>
        <v>4</v>
      </c>
      <c r="M322">
        <f>(dry!L322-U$5)^2</f>
        <v>4.0000922103845431</v>
      </c>
      <c r="N322">
        <f>(dry!M322-V$5)^2</f>
        <v>3.6678715820010535</v>
      </c>
    </row>
    <row r="323" spans="1:14" x14ac:dyDescent="0.2">
      <c r="A323">
        <v>15.925000000000001</v>
      </c>
      <c r="B323">
        <f>(dry!H323-dry!B323)^2</f>
        <v>0</v>
      </c>
      <c r="C323">
        <f>(dry!I323-dry!C323)^2</f>
        <v>0</v>
      </c>
      <c r="D323">
        <f>(dry!J323-dry!D323)^2</f>
        <v>1.1771803332253099</v>
      </c>
      <c r="E323">
        <f>(dry!K323-dry!E323)^2</f>
        <v>0</v>
      </c>
      <c r="F323">
        <f>(dry!L323-dry!F323)^2</f>
        <v>0</v>
      </c>
      <c r="G323">
        <f>(dry!M323-dry!G323)^2</f>
        <v>2.1904050766753062E-3</v>
      </c>
      <c r="I323">
        <f>(dry!H323-Q$5)^2</f>
        <v>0</v>
      </c>
      <c r="J323">
        <f>(dry!I323-R$5)^2</f>
        <v>3.2106833065771019</v>
      </c>
      <c r="K323">
        <f>(dry!J323-S$5)^2</f>
        <v>52.39605557447284</v>
      </c>
      <c r="L323">
        <f>(dry!K323-T$5)^2</f>
        <v>4</v>
      </c>
      <c r="M323">
        <f>(dry!L323-U$5)^2</f>
        <v>4.0000922103845431</v>
      </c>
      <c r="N323">
        <f>(dry!M323-V$5)^2</f>
        <v>3.687384178480718</v>
      </c>
    </row>
    <row r="324" spans="1:14" x14ac:dyDescent="0.2">
      <c r="A324">
        <v>15.975</v>
      </c>
      <c r="B324">
        <f>(dry!H324-dry!B324)^2</f>
        <v>0</v>
      </c>
      <c r="C324">
        <f>(dry!I324-dry!C324)^2</f>
        <v>0</v>
      </c>
      <c r="D324">
        <f>(dry!J324-dry!D324)^2</f>
        <v>1.386795183076069</v>
      </c>
      <c r="E324">
        <f>(dry!K324-dry!E324)^2</f>
        <v>0</v>
      </c>
      <c r="F324">
        <f>(dry!L324-dry!F324)^2</f>
        <v>0</v>
      </c>
      <c r="G324">
        <f>(dry!M324-dry!G324)^2</f>
        <v>2.3641894931478551E-3</v>
      </c>
      <c r="I324">
        <f>(dry!H324-Q$5)^2</f>
        <v>0</v>
      </c>
      <c r="J324">
        <f>(dry!I324-R$5)^2</f>
        <v>3.2106833065771019</v>
      </c>
      <c r="K324">
        <f>(dry!J324-S$5)^2</f>
        <v>53.20342110226953</v>
      </c>
      <c r="L324">
        <f>(dry!K324-T$5)^2</f>
        <v>4</v>
      </c>
      <c r="M324">
        <f>(dry!L324-U$5)^2</f>
        <v>4.0000922103845431</v>
      </c>
      <c r="N324">
        <f>(dry!M324-V$5)^2</f>
        <v>3.706342813167474</v>
      </c>
    </row>
    <row r="325" spans="1:14" x14ac:dyDescent="0.2">
      <c r="A325">
        <v>16.024999999999999</v>
      </c>
      <c r="B325">
        <f>(dry!H325-dry!B325)^2</f>
        <v>0</v>
      </c>
      <c r="C325">
        <f>(dry!I325-dry!C325)^2</f>
        <v>0</v>
      </c>
      <c r="D325">
        <f>(dry!J325-dry!D325)^2</f>
        <v>1.6242907692693949</v>
      </c>
      <c r="E325">
        <f>(dry!K325-dry!E325)^2</f>
        <v>0</v>
      </c>
      <c r="F325">
        <f>(dry!L325-dry!F325)^2</f>
        <v>0</v>
      </c>
      <c r="G325">
        <f>(dry!M325-dry!G325)^2</f>
        <v>2.4678257478358916E-3</v>
      </c>
      <c r="I325">
        <f>(dry!H325-Q$5)^2</f>
        <v>0</v>
      </c>
      <c r="J325">
        <f>(dry!I325-R$5)^2</f>
        <v>3.2106833065771019</v>
      </c>
      <c r="K325">
        <f>(dry!J325-S$5)^2</f>
        <v>54.016959469572399</v>
      </c>
      <c r="L325">
        <f>(dry!K325-T$5)^2</f>
        <v>4</v>
      </c>
      <c r="M325">
        <f>(dry!L325-U$5)^2</f>
        <v>4.0000922103845431</v>
      </c>
      <c r="N325">
        <f>(dry!M325-V$5)^2</f>
        <v>3.7247428326874266</v>
      </c>
    </row>
    <row r="326" spans="1:14" x14ac:dyDescent="0.2">
      <c r="A326">
        <v>16.074999999999999</v>
      </c>
      <c r="B326">
        <f>(dry!H326-dry!B326)^2</f>
        <v>0</v>
      </c>
      <c r="C326">
        <f>(dry!I326-dry!C326)^2</f>
        <v>0</v>
      </c>
      <c r="D326">
        <f>(dry!J326-dry!D326)^2</f>
        <v>1.8898186397091883</v>
      </c>
      <c r="E326">
        <f>(dry!K326-dry!E326)^2</f>
        <v>0</v>
      </c>
      <c r="F326">
        <f>(dry!L326-dry!F326)^2</f>
        <v>0</v>
      </c>
      <c r="G326">
        <f>(dry!M326-dry!G326)^2</f>
        <v>2.4955590356212491E-3</v>
      </c>
      <c r="I326">
        <f>(dry!H326-Q$5)^2</f>
        <v>0</v>
      </c>
      <c r="J326">
        <f>(dry!I326-R$5)^2</f>
        <v>3.2106833065771019</v>
      </c>
      <c r="K326">
        <f>(dry!J326-S$5)^2</f>
        <v>54.836670676381488</v>
      </c>
      <c r="L326">
        <f>(dry!K326-T$5)^2</f>
        <v>4</v>
      </c>
      <c r="M326">
        <f>(dry!L326-U$5)^2</f>
        <v>4.0000922103845431</v>
      </c>
      <c r="N326">
        <f>(dry!M326-V$5)^2</f>
        <v>3.7425797321450607</v>
      </c>
    </row>
    <row r="327" spans="1:14" x14ac:dyDescent="0.2">
      <c r="A327">
        <v>16.125</v>
      </c>
      <c r="B327">
        <f>(dry!H327-dry!B327)^2</f>
        <v>0</v>
      </c>
      <c r="C327">
        <f>(dry!I327-dry!C327)^2</f>
        <v>0</v>
      </c>
      <c r="D327">
        <f>(dry!J327-dry!D327)^2</f>
        <v>2.1828900583156812</v>
      </c>
      <c r="E327">
        <f>(dry!K327-dry!E327)^2</f>
        <v>0</v>
      </c>
      <c r="F327">
        <f>(dry!L327-dry!F327)^2</f>
        <v>0</v>
      </c>
      <c r="G327">
        <f>(dry!M327-dry!G327)^2</f>
        <v>2.4495076382654293E-3</v>
      </c>
      <c r="I327">
        <f>(dry!H327-Q$5)^2</f>
        <v>0</v>
      </c>
      <c r="J327">
        <f>(dry!I327-R$5)^2</f>
        <v>3.2106833065771019</v>
      </c>
      <c r="K327">
        <f>(dry!J327-S$5)^2</f>
        <v>55.662554722696754</v>
      </c>
      <c r="L327">
        <f>(dry!K327-T$5)^2</f>
        <v>4</v>
      </c>
      <c r="M327">
        <f>(dry!L327-U$5)^2</f>
        <v>4.0000922103845431</v>
      </c>
      <c r="N327">
        <f>(dry!M327-V$5)^2</f>
        <v>3.7598491551232369</v>
      </c>
    </row>
    <row r="328" spans="1:14" x14ac:dyDescent="0.2">
      <c r="A328">
        <v>16.175000000000001</v>
      </c>
      <c r="B328">
        <f>(dry!H328-dry!B328)^2</f>
        <v>0</v>
      </c>
      <c r="C328">
        <f>(dry!I328-dry!C328)^2</f>
        <v>0</v>
      </c>
      <c r="D328">
        <f>(dry!J328-dry!D328)^2</f>
        <v>2.5024731227462111</v>
      </c>
      <c r="E328">
        <f>(dry!K328-dry!E328)^2</f>
        <v>0</v>
      </c>
      <c r="F328">
        <f>(dry!L328-dry!F328)^2</f>
        <v>0</v>
      </c>
      <c r="G328">
        <f>(dry!M328-dry!G328)^2</f>
        <v>2.3386585766484681E-3</v>
      </c>
      <c r="I328">
        <f>(dry!H328-Q$5)^2</f>
        <v>0</v>
      </c>
      <c r="J328">
        <f>(dry!I328-R$5)^2</f>
        <v>3.2106833065771019</v>
      </c>
      <c r="K328">
        <f>(dry!J328-S$5)^2</f>
        <v>56.494611608518191</v>
      </c>
      <c r="L328">
        <f>(dry!K328-T$5)^2</f>
        <v>4</v>
      </c>
      <c r="M328">
        <f>(dry!L328-U$5)^2</f>
        <v>4.0000922103845431</v>
      </c>
      <c r="N328">
        <f>(dry!M328-V$5)^2</f>
        <v>3.7765468936832089</v>
      </c>
    </row>
    <row r="329" spans="1:14" x14ac:dyDescent="0.2">
      <c r="A329">
        <v>16.225000000000001</v>
      </c>
      <c r="B329">
        <f>(dry!H329-dry!B329)^2</f>
        <v>0</v>
      </c>
      <c r="C329">
        <f>(dry!I329-dry!C329)^2</f>
        <v>0</v>
      </c>
      <c r="D329">
        <f>(dry!J329-dry!D329)^2</f>
        <v>2.84713882954546</v>
      </c>
      <c r="E329">
        <f>(dry!K329-dry!E329)^2</f>
        <v>0</v>
      </c>
      <c r="F329">
        <f>(dry!L329-dry!F329)^2</f>
        <v>0</v>
      </c>
      <c r="G329">
        <f>(dry!M329-dry!G329)^2</f>
        <v>2.1767422619399291E-3</v>
      </c>
      <c r="I329">
        <f>(dry!H329-Q$5)^2</f>
        <v>0</v>
      </c>
      <c r="J329">
        <f>(dry!I329-R$5)^2</f>
        <v>3.2106833065771019</v>
      </c>
      <c r="K329">
        <f>(dry!J329-S$5)^2</f>
        <v>57.332841333845799</v>
      </c>
      <c r="L329">
        <f>(dry!K329-T$5)^2</f>
        <v>4</v>
      </c>
      <c r="M329">
        <f>(dry!L329-U$5)^2</f>
        <v>4.0000922103845431</v>
      </c>
      <c r="N329">
        <f>(dry!M329-V$5)^2</f>
        <v>3.7926688883646134</v>
      </c>
    </row>
    <row r="330" spans="1:14" x14ac:dyDescent="0.2">
      <c r="A330">
        <v>16.274999999999999</v>
      </c>
      <c r="B330">
        <f>(dry!H330-dry!B330)^2</f>
        <v>0</v>
      </c>
      <c r="C330">
        <f>(dry!I330-dry!C330)^2</f>
        <v>0</v>
      </c>
      <c r="D330">
        <f>(dry!J330-dry!D330)^2</f>
        <v>3.215228710792517</v>
      </c>
      <c r="E330">
        <f>(dry!K330-dry!E330)^2</f>
        <v>0</v>
      </c>
      <c r="F330">
        <f>(dry!L330-dry!F330)^2</f>
        <v>0</v>
      </c>
      <c r="G330">
        <f>(dry!M330-dry!G330)^2</f>
        <v>1.97965091457937E-3</v>
      </c>
      <c r="I330">
        <f>(dry!H330-Q$5)^2</f>
        <v>0</v>
      </c>
      <c r="J330">
        <f>(dry!I330-R$5)^2</f>
        <v>3.2106833065771019</v>
      </c>
      <c r="K330">
        <f>(dry!J330-S$5)^2</f>
        <v>58.177243898679528</v>
      </c>
      <c r="L330">
        <f>(dry!K330-T$5)^2</f>
        <v>4</v>
      </c>
      <c r="M330">
        <f>(dry!L330-U$5)^2</f>
        <v>4.0000922103845431</v>
      </c>
      <c r="N330">
        <f>(dry!M330-V$5)^2</f>
        <v>3.8082112281854466</v>
      </c>
    </row>
    <row r="331" spans="1:14" x14ac:dyDescent="0.2">
      <c r="A331">
        <v>16.324999999999999</v>
      </c>
      <c r="B331">
        <f>(dry!H331-dry!B331)^2</f>
        <v>0</v>
      </c>
      <c r="C331">
        <f>(dry!I331-dry!C331)^2</f>
        <v>0</v>
      </c>
      <c r="D331">
        <f>(dry!J331-dry!D331)^2</f>
        <v>3.6050164773937894</v>
      </c>
      <c r="E331">
        <f>(dry!K331-dry!E331)^2</f>
        <v>0</v>
      </c>
      <c r="F331">
        <f>(dry!L331-dry!F331)^2</f>
        <v>0</v>
      </c>
      <c r="G331">
        <f>(dry!M331-dry!G331)^2</f>
        <v>1.7630591703709025E-3</v>
      </c>
      <c r="I331">
        <f>(dry!H331-Q$5)^2</f>
        <v>0</v>
      </c>
      <c r="J331">
        <f>(dry!I331-R$5)^2</f>
        <v>3.2106833065771019</v>
      </c>
      <c r="K331">
        <f>(dry!J331-S$5)^2</f>
        <v>59.027819303019484</v>
      </c>
      <c r="L331">
        <f>(dry!K331-T$5)^2</f>
        <v>4</v>
      </c>
      <c r="M331">
        <f>(dry!L331-U$5)^2</f>
        <v>4.0000922103845431</v>
      </c>
      <c r="N331">
        <f>(dry!M331-V$5)^2</f>
        <v>3.8231701506421065</v>
      </c>
    </row>
    <row r="332" spans="1:14" x14ac:dyDescent="0.2">
      <c r="A332">
        <v>16.375</v>
      </c>
      <c r="B332">
        <f>(dry!H332-dry!B332)^2</f>
        <v>0</v>
      </c>
      <c r="C332">
        <f>(dry!I332-dry!C332)^2</f>
        <v>0</v>
      </c>
      <c r="D332">
        <f>(dry!J332-dry!D332)^2</f>
        <v>4.0148427663348913</v>
      </c>
      <c r="E332">
        <f>(dry!K332-dry!E332)^2</f>
        <v>0</v>
      </c>
      <c r="F332">
        <f>(dry!L332-dry!F332)^2</f>
        <v>0</v>
      </c>
      <c r="G332">
        <f>(dry!M332-dry!G332)^2</f>
        <v>1.5406890731244922E-3</v>
      </c>
      <c r="I332">
        <f>(dry!H332-Q$5)^2</f>
        <v>0</v>
      </c>
      <c r="J332">
        <f>(dry!I332-R$5)^2</f>
        <v>3.2106833065771019</v>
      </c>
      <c r="K332">
        <f>(dry!J332-S$5)^2</f>
        <v>59.884567546865618</v>
      </c>
      <c r="L332">
        <f>(dry!K332-T$5)^2</f>
        <v>4</v>
      </c>
      <c r="M332">
        <f>(dry!L332-U$5)^2</f>
        <v>4.0000922103845431</v>
      </c>
      <c r="N332">
        <f>(dry!M332-V$5)^2</f>
        <v>3.8375420417093591</v>
      </c>
    </row>
    <row r="333" spans="1:14" x14ac:dyDescent="0.2">
      <c r="A333">
        <v>16.425000000000001</v>
      </c>
      <c r="B333">
        <f>(dry!H333-dry!B333)^2</f>
        <v>0</v>
      </c>
      <c r="C333">
        <f>(dry!I333-dry!C333)^2</f>
        <v>0</v>
      </c>
      <c r="D333">
        <f>(dry!J333-dry!D333)^2</f>
        <v>4.4432126529653573</v>
      </c>
      <c r="E333">
        <f>(dry!K333-dry!E333)^2</f>
        <v>0</v>
      </c>
      <c r="F333">
        <f>(dry!L333-dry!F333)^2</f>
        <v>0</v>
      </c>
      <c r="G333">
        <f>(dry!M333-dry!G333)^2</f>
        <v>1.3233713752910147E-3</v>
      </c>
      <c r="I333">
        <f>(dry!H333-Q$5)^2</f>
        <v>0</v>
      </c>
      <c r="J333">
        <f>(dry!I333-R$5)^2</f>
        <v>3.2106833065771019</v>
      </c>
      <c r="K333">
        <f>(dry!J333-S$5)^2</f>
        <v>60.747488630217923</v>
      </c>
      <c r="L333">
        <f>(dry!K333-T$5)^2</f>
        <v>4</v>
      </c>
      <c r="M333">
        <f>(dry!L333-U$5)^2</f>
        <v>4.0000922103845431</v>
      </c>
      <c r="N333">
        <f>(dry!M333-V$5)^2</f>
        <v>3.8513234358403783</v>
      </c>
    </row>
    <row r="334" spans="1:14" x14ac:dyDescent="0.2">
      <c r="A334">
        <v>16.475000000000001</v>
      </c>
      <c r="B334">
        <f>(dry!H334-dry!B334)^2</f>
        <v>0</v>
      </c>
      <c r="C334">
        <f>(dry!I334-dry!C334)^2</f>
        <v>0</v>
      </c>
      <c r="D334">
        <f>(dry!J334-dry!D334)^2</f>
        <v>4.8888568079306429</v>
      </c>
      <c r="E334">
        <f>(dry!K334-dry!E334)^2</f>
        <v>0</v>
      </c>
      <c r="F334">
        <f>(dry!L334-dry!F334)^2</f>
        <v>0</v>
      </c>
      <c r="G334">
        <f>(dry!M334-dry!G334)^2</f>
        <v>1.1188156532287753E-3</v>
      </c>
      <c r="I334">
        <f>(dry!H334-Q$5)^2</f>
        <v>0</v>
      </c>
      <c r="J334">
        <f>(dry!I334-R$5)^2</f>
        <v>3.2106833065771019</v>
      </c>
      <c r="K334">
        <f>(dry!J334-S$5)^2</f>
        <v>61.616582553076341</v>
      </c>
      <c r="L334">
        <f>(dry!K334-T$5)^2</f>
        <v>4</v>
      </c>
      <c r="M334">
        <f>(dry!L334-U$5)^2</f>
        <v>4.0000922103845431</v>
      </c>
      <c r="N334">
        <f>(dry!M334-V$5)^2</f>
        <v>3.8645110159666789</v>
      </c>
    </row>
    <row r="335" spans="1:14" x14ac:dyDescent="0.2">
      <c r="A335">
        <v>16.524999999999999</v>
      </c>
      <c r="B335">
        <f>(dry!H335-dry!B335)^2</f>
        <v>0</v>
      </c>
      <c r="C335">
        <f>(dry!I335-dry!C335)^2</f>
        <v>0</v>
      </c>
      <c r="D335">
        <f>(dry!J335-dry!D335)^2</f>
        <v>5.350767086623172</v>
      </c>
      <c r="E335">
        <f>(dry!K335-dry!E335)^2</f>
        <v>0</v>
      </c>
      <c r="F335">
        <f>(dry!L335-dry!F335)^2</f>
        <v>0</v>
      </c>
      <c r="G335">
        <f>(dry!M335-dry!G335)^2</f>
        <v>9.3187416406762566E-4</v>
      </c>
      <c r="I335">
        <f>(dry!H335-Q$5)^2</f>
        <v>0</v>
      </c>
      <c r="J335">
        <f>(dry!I335-R$5)^2</f>
        <v>3.2106833065771019</v>
      </c>
      <c r="K335">
        <f>(dry!J335-S$5)^2</f>
        <v>62.491849315440938</v>
      </c>
      <c r="L335">
        <f>(dry!K335-T$5)^2</f>
        <v>4</v>
      </c>
      <c r="M335">
        <f>(dry!L335-U$5)^2</f>
        <v>4.0000922103845431</v>
      </c>
      <c r="N335">
        <f>(dry!M335-V$5)^2</f>
        <v>3.8771016134981693</v>
      </c>
    </row>
    <row r="336" spans="1:14" x14ac:dyDescent="0.2">
      <c r="A336">
        <v>16.574999999999999</v>
      </c>
      <c r="B336">
        <f>(dry!H336-dry!B336)^2</f>
        <v>0</v>
      </c>
      <c r="C336">
        <f>(dry!I336-dry!C336)^2</f>
        <v>0</v>
      </c>
      <c r="D336">
        <f>(dry!J336-dry!D336)^2</f>
        <v>5.8282262534151084</v>
      </c>
      <c r="E336">
        <f>(dry!K336-dry!E336)^2</f>
        <v>0</v>
      </c>
      <c r="F336">
        <f>(dry!L336-dry!F336)^2</f>
        <v>0</v>
      </c>
      <c r="G336">
        <f>(dry!M336-dry!G336)^2</f>
        <v>7.650641179821839E-4</v>
      </c>
      <c r="I336">
        <f>(dry!H336-Q$5)^2</f>
        <v>0</v>
      </c>
      <c r="J336">
        <f>(dry!I336-R$5)^2</f>
        <v>3.2106833065771019</v>
      </c>
      <c r="K336">
        <f>(dry!J336-S$5)^2</f>
        <v>63.373288917311754</v>
      </c>
      <c r="L336">
        <f>(dry!K336-T$5)^2</f>
        <v>4</v>
      </c>
      <c r="M336">
        <f>(dry!L336-U$5)^2</f>
        <v>4.0000922103845431</v>
      </c>
      <c r="N336">
        <f>(dry!M336-V$5)^2</f>
        <v>3.8890922083231678</v>
      </c>
    </row>
    <row r="337" spans="1:14" x14ac:dyDescent="0.2">
      <c r="A337">
        <v>16.625</v>
      </c>
      <c r="B337">
        <f>(dry!H337-dry!B337)^2</f>
        <v>0</v>
      </c>
      <c r="C337">
        <f>(dry!I337-dry!C337)^2</f>
        <v>0</v>
      </c>
      <c r="D337">
        <f>(dry!J337-dry!D337)^2</f>
        <v>6.3208628700950786</v>
      </c>
      <c r="E337">
        <f>(dry!K337-dry!E337)^2</f>
        <v>0</v>
      </c>
      <c r="F337">
        <f>(dry!L337-dry!F337)^2</f>
        <v>0</v>
      </c>
      <c r="G337">
        <f>(dry!M337-dry!G337)^2</f>
        <v>6.1915991705303115E-4</v>
      </c>
      <c r="I337">
        <f>(dry!H337-Q$5)^2</f>
        <v>0</v>
      </c>
      <c r="J337">
        <f>(dry!I337-R$5)^2</f>
        <v>3.2106833065771019</v>
      </c>
      <c r="K337">
        <f>(dry!J337-S$5)^2</f>
        <v>64.260901358688741</v>
      </c>
      <c r="L337">
        <f>(dry!K337-T$5)^2</f>
        <v>4</v>
      </c>
      <c r="M337">
        <f>(dry!L337-U$5)^2</f>
        <v>4.0000922103845431</v>
      </c>
      <c r="N337">
        <f>(dry!M337-V$5)^2</f>
        <v>3.9004799288083389</v>
      </c>
    </row>
    <row r="338" spans="1:14" x14ac:dyDescent="0.2">
      <c r="A338">
        <v>16.675000000000001</v>
      </c>
      <c r="B338">
        <f>(dry!H338-dry!B338)^2</f>
        <v>0</v>
      </c>
      <c r="C338">
        <f>(dry!I338-dry!C338)^2</f>
        <v>0</v>
      </c>
      <c r="D338">
        <f>(dry!J338-dry!D338)^2</f>
        <v>6.828784335517649</v>
      </c>
      <c r="E338">
        <f>(dry!K338-dry!E338)^2</f>
        <v>0</v>
      </c>
      <c r="F338">
        <f>(dry!L338-dry!F338)^2</f>
        <v>0</v>
      </c>
      <c r="G338">
        <f>(dry!M338-dry!G338)^2</f>
        <v>4.937369892804496E-4</v>
      </c>
      <c r="I338">
        <f>(dry!H338-Q$5)^2</f>
        <v>0</v>
      </c>
      <c r="J338">
        <f>(dry!I338-R$5)^2</f>
        <v>3.2106833065771019</v>
      </c>
      <c r="K338">
        <f>(dry!J338-S$5)^2</f>
        <v>65.154686639571906</v>
      </c>
      <c r="L338">
        <f>(dry!K338-T$5)^2</f>
        <v>4</v>
      </c>
      <c r="M338">
        <f>(dry!L338-U$5)^2</f>
        <v>4.0000922103845431</v>
      </c>
      <c r="N338">
        <f>(dry!M338-V$5)^2</f>
        <v>3.9112620517987704</v>
      </c>
    </row>
    <row r="339" spans="1:14" x14ac:dyDescent="0.2">
      <c r="A339">
        <v>16.725000000000001</v>
      </c>
      <c r="B339">
        <f>(dry!H339-dry!B339)^2</f>
        <v>0</v>
      </c>
      <c r="C339">
        <f>(dry!I339-dry!C339)^2</f>
        <v>0</v>
      </c>
      <c r="D339">
        <f>(dry!J339-dry!D339)^2</f>
        <v>7.352889933644664</v>
      </c>
      <c r="E339">
        <f>(dry!K339-dry!E339)^2</f>
        <v>0</v>
      </c>
      <c r="F339">
        <f>(dry!L339-dry!F339)^2</f>
        <v>0</v>
      </c>
      <c r="G339">
        <f>(dry!M339-dry!G339)^2</f>
        <v>3.87612286723607E-4</v>
      </c>
      <c r="I339">
        <f>(dry!H339-Q$5)^2</f>
        <v>0</v>
      </c>
      <c r="J339">
        <f>(dry!I339-R$5)^2</f>
        <v>3.2106833065771019</v>
      </c>
      <c r="K339">
        <f>(dry!J339-S$5)^2</f>
        <v>66.054644759961249</v>
      </c>
      <c r="L339">
        <f>(dry!K339-T$5)^2</f>
        <v>4</v>
      </c>
      <c r="M339">
        <f>(dry!L339-U$5)^2</f>
        <v>4.0000922103845431</v>
      </c>
      <c r="N339">
        <f>(dry!M339-V$5)^2</f>
        <v>3.921436002617861</v>
      </c>
    </row>
    <row r="340" spans="1:14" x14ac:dyDescent="0.2">
      <c r="A340">
        <v>16.774999999999999</v>
      </c>
      <c r="B340">
        <f>(dry!H340-dry!B340)^2</f>
        <v>0</v>
      </c>
      <c r="C340">
        <f>(dry!I340-dry!C340)^2</f>
        <v>0</v>
      </c>
      <c r="D340">
        <f>(dry!J340-dry!D340)^2</f>
        <v>7.8955677735119849</v>
      </c>
      <c r="E340">
        <f>(dry!K340-dry!E340)^2</f>
        <v>0</v>
      </c>
      <c r="F340">
        <f>(dry!L340-dry!F340)^2</f>
        <v>0</v>
      </c>
      <c r="G340">
        <f>(dry!M340-dry!G340)^2</f>
        <v>2.9917059166105513E-4</v>
      </c>
      <c r="I340">
        <f>(dry!H340-Q$5)^2</f>
        <v>0</v>
      </c>
      <c r="J340">
        <f>(dry!I340-R$5)^2</f>
        <v>3.2106833065771019</v>
      </c>
      <c r="K340">
        <f>(dry!J340-S$5)^2</f>
        <v>66.960775719856699</v>
      </c>
      <c r="L340">
        <f>(dry!K340-T$5)^2</f>
        <v>4</v>
      </c>
      <c r="M340">
        <f>(dry!L340-U$5)^2</f>
        <v>4.0000922103845431</v>
      </c>
      <c r="N340">
        <f>(dry!M340-V$5)^2</f>
        <v>3.9309993550674531</v>
      </c>
    </row>
    <row r="341" spans="1:14" x14ac:dyDescent="0.2">
      <c r="A341">
        <v>16.824999999999999</v>
      </c>
      <c r="B341">
        <f>(dry!H341-dry!B341)^2</f>
        <v>0</v>
      </c>
      <c r="C341">
        <f>(dry!I341-dry!C341)^2</f>
        <v>0</v>
      </c>
      <c r="D341">
        <f>(dry!J341-dry!D341)^2</f>
        <v>8.4622163285598333</v>
      </c>
      <c r="E341">
        <f>(dry!K341-dry!E341)^2</f>
        <v>0</v>
      </c>
      <c r="F341">
        <f>(dry!L341-dry!F341)^2</f>
        <v>0</v>
      </c>
      <c r="G341">
        <f>(dry!M341-dry!G341)^2</f>
        <v>2.2658986637279268E-4</v>
      </c>
      <c r="I341">
        <f>(dry!H341-Q$5)^2</f>
        <v>0</v>
      </c>
      <c r="J341">
        <f>(dry!I341-R$5)^2</f>
        <v>3.2106833065771019</v>
      </c>
      <c r="K341">
        <f>(dry!J341-S$5)^2</f>
        <v>67.873079519258397</v>
      </c>
      <c r="L341">
        <f>(dry!K341-T$5)^2</f>
        <v>4</v>
      </c>
      <c r="M341">
        <f>(dry!L341-U$5)^2</f>
        <v>4.0000922103845431</v>
      </c>
      <c r="N341">
        <f>(dry!M341-V$5)^2</f>
        <v>3.939949831427743</v>
      </c>
    </row>
    <row r="342" spans="1:14" x14ac:dyDescent="0.2">
      <c r="A342">
        <v>16.875</v>
      </c>
      <c r="B342">
        <f>(dry!H342-dry!B342)^2</f>
        <v>0</v>
      </c>
      <c r="C342">
        <f>(dry!I342-dry!C342)^2</f>
        <v>0</v>
      </c>
      <c r="D342">
        <f>(dry!J342-dry!D342)^2</f>
        <v>9.0647343331418799</v>
      </c>
      <c r="E342">
        <f>(dry!K342-dry!E342)^2</f>
        <v>0</v>
      </c>
      <c r="F342">
        <f>(dry!L342-dry!F342)^2</f>
        <v>0</v>
      </c>
      <c r="G342">
        <f>(dry!M342-dry!G342)^2</f>
        <v>1.6798803729299724E-4</v>
      </c>
      <c r="I342">
        <f>(dry!H342-Q$5)^2</f>
        <v>0</v>
      </c>
      <c r="J342">
        <f>(dry!I342-R$5)^2</f>
        <v>3.2106833065771019</v>
      </c>
      <c r="K342">
        <f>(dry!J342-S$5)^2</f>
        <v>68.791556158166188</v>
      </c>
      <c r="L342">
        <f>(dry!K342-T$5)^2</f>
        <v>4</v>
      </c>
      <c r="M342">
        <f>(dry!L342-U$5)^2</f>
        <v>4.0000922103845431</v>
      </c>
      <c r="N342">
        <f>(dry!M342-V$5)^2</f>
        <v>3.9482853024573434</v>
      </c>
    </row>
    <row r="343" spans="1:14" x14ac:dyDescent="0.2">
      <c r="A343">
        <v>16.925000000000001</v>
      </c>
      <c r="B343">
        <f>(dry!H343-dry!B343)^2</f>
        <v>0</v>
      </c>
      <c r="C343">
        <f>(dry!I343-dry!C343)^2</f>
        <v>0</v>
      </c>
      <c r="D343">
        <f>(dry!J343-dry!D343)^2</f>
        <v>9.7298800872679614</v>
      </c>
      <c r="E343">
        <f>(dry!K343-dry!E343)^2</f>
        <v>0</v>
      </c>
      <c r="F343">
        <f>(dry!L343-dry!F343)^2</f>
        <v>0</v>
      </c>
      <c r="G343">
        <f>(dry!M343-dry!G343)^2</f>
        <v>1.2151386243335951E-4</v>
      </c>
      <c r="I343">
        <f>(dry!H343-Q$5)^2</f>
        <v>0</v>
      </c>
      <c r="J343">
        <f>(dry!I343-R$5)^2</f>
        <v>3.2106833065771019</v>
      </c>
      <c r="K343">
        <f>(dry!J343-S$5)^2</f>
        <v>69.716205636580227</v>
      </c>
      <c r="L343">
        <f>(dry!K343-T$5)^2</f>
        <v>4</v>
      </c>
      <c r="M343">
        <f>(dry!L343-U$5)^2</f>
        <v>4.0000922103845431</v>
      </c>
      <c r="N343">
        <f>(dry!M343-V$5)^2</f>
        <v>3.9560037873931839</v>
      </c>
    </row>
    <row r="344" spans="1:14" x14ac:dyDescent="0.2">
      <c r="A344">
        <v>16.975000000000001</v>
      </c>
      <c r="B344">
        <f>(dry!H344-dry!B344)^2</f>
        <v>0</v>
      </c>
      <c r="C344">
        <f>(dry!I344-dry!C344)^2</f>
        <v>0</v>
      </c>
      <c r="D344">
        <f>(dry!J344-dry!D344)^2</f>
        <v>10.518038340851341</v>
      </c>
      <c r="E344">
        <f>(dry!K344-dry!E344)^2</f>
        <v>0</v>
      </c>
      <c r="F344">
        <f>(dry!L344-dry!F344)^2</f>
        <v>0</v>
      </c>
      <c r="G344">
        <f>(dry!M344-dry!G344)^2</f>
        <v>8.5400660701823481E-5</v>
      </c>
      <c r="I344">
        <f>(dry!H344-Q$5)^2</f>
        <v>0</v>
      </c>
      <c r="J344">
        <f>(dry!I344-R$5)^2</f>
        <v>3.2106833065771019</v>
      </c>
      <c r="K344">
        <f>(dry!J344-S$5)^2</f>
        <v>70.64702795450043</v>
      </c>
      <c r="L344">
        <f>(dry!K344-T$5)^2</f>
        <v>4</v>
      </c>
      <c r="M344">
        <f>(dry!L344-U$5)^2</f>
        <v>4.0000922103845431</v>
      </c>
      <c r="N344">
        <f>(dry!M344-V$5)^2</f>
        <v>3.9631034539506187</v>
      </c>
    </row>
    <row r="345" spans="1:14" x14ac:dyDescent="0.2">
      <c r="A345">
        <v>17.024999999999999</v>
      </c>
      <c r="B345">
        <f>(dry!H345-dry!B345)^2</f>
        <v>0</v>
      </c>
      <c r="C345">
        <f>(dry!I345-dry!C345)^2</f>
        <v>0</v>
      </c>
      <c r="D345">
        <f>(dry!J345-dry!D345)^2</f>
        <v>11.560794325315603</v>
      </c>
      <c r="E345">
        <f>(dry!K345-dry!E345)^2</f>
        <v>0</v>
      </c>
      <c r="F345">
        <f>(dry!L345-dry!F345)^2</f>
        <v>0</v>
      </c>
      <c r="G345">
        <f>(dry!M345-dry!G345)^2</f>
        <v>5.7996740975882321E-5</v>
      </c>
      <c r="I345">
        <f>(dry!H345-Q$5)^2</f>
        <v>0</v>
      </c>
      <c r="J345">
        <f>(dry!I345-R$5)^2</f>
        <v>3.2106833065771019</v>
      </c>
      <c r="K345">
        <f>(dry!J345-S$5)^2</f>
        <v>71.584023111926754</v>
      </c>
      <c r="L345">
        <f>(dry!K345-T$5)^2</f>
        <v>4</v>
      </c>
      <c r="M345">
        <f>(dry!L345-U$5)^2</f>
        <v>4.0000922103845431</v>
      </c>
      <c r="N345">
        <f>(dry!M345-V$5)^2</f>
        <v>3.9695826183233822</v>
      </c>
    </row>
    <row r="346" spans="1:14" x14ac:dyDescent="0.2">
      <c r="A346">
        <v>17.074999999999999</v>
      </c>
      <c r="B346">
        <f>(dry!H346-dry!B346)^2</f>
        <v>0</v>
      </c>
      <c r="C346">
        <f>(dry!I346-dry!C346)^2</f>
        <v>0</v>
      </c>
      <c r="D346">
        <f>(dry!J346-dry!D346)^2</f>
        <v>13.140163600604394</v>
      </c>
      <c r="E346">
        <f>(dry!K346-dry!E346)^2</f>
        <v>0</v>
      </c>
      <c r="F346">
        <f>(dry!L346-dry!F346)^2</f>
        <v>0</v>
      </c>
      <c r="G346">
        <f>(dry!M346-dry!G346)^2</f>
        <v>3.7781949360634624E-5</v>
      </c>
      <c r="I346">
        <f>(dry!H346-Q$5)^2</f>
        <v>0</v>
      </c>
      <c r="J346">
        <f>(dry!I346-R$5)^2</f>
        <v>3.2106833065771019</v>
      </c>
      <c r="K346">
        <f>(dry!J346-S$5)^2</f>
        <v>72.527191108859299</v>
      </c>
      <c r="L346">
        <f>(dry!K346-T$5)^2</f>
        <v>4</v>
      </c>
      <c r="M346">
        <f>(dry!L346-U$5)^2</f>
        <v>4.0000922103845431</v>
      </c>
      <c r="N346">
        <f>(dry!M346-V$5)^2</f>
        <v>3.9754397451836052</v>
      </c>
    </row>
    <row r="347" spans="1:14" x14ac:dyDescent="0.2">
      <c r="A347">
        <v>17.125</v>
      </c>
      <c r="B347">
        <f>(dry!H347-dry!B347)^2</f>
        <v>0</v>
      </c>
      <c r="C347">
        <f>(dry!I347-dry!C347)^2</f>
        <v>0</v>
      </c>
      <c r="D347">
        <f>(dry!J347-dry!D347)^2</f>
        <v>16.620330509933829</v>
      </c>
      <c r="E347">
        <f>(dry!K347-dry!E347)^2</f>
        <v>0</v>
      </c>
      <c r="F347">
        <f>(dry!L347-dry!F347)^2</f>
        <v>0</v>
      </c>
      <c r="G347">
        <f>(dry!M347-dry!G347)^2</f>
        <v>2.3376320258624959E-5</v>
      </c>
      <c r="I347">
        <f>(dry!H347-Q$5)^2</f>
        <v>0</v>
      </c>
      <c r="J347">
        <f>(dry!I347-R$5)^2</f>
        <v>3.2106833065771019</v>
      </c>
      <c r="K347">
        <f>(dry!J347-S$5)^2</f>
        <v>73.476531945298035</v>
      </c>
      <c r="L347">
        <f>(dry!K347-T$5)^2</f>
        <v>4</v>
      </c>
      <c r="M347">
        <f>(dry!L347-U$5)^2</f>
        <v>4.0000922103845431</v>
      </c>
      <c r="N347">
        <f>(dry!M347-V$5)^2</f>
        <v>3.9806734476817276</v>
      </c>
    </row>
    <row r="348" spans="1:14" x14ac:dyDescent="0.2">
      <c r="A348">
        <v>17.175000000000001</v>
      </c>
      <c r="B348">
        <f>(dry!H348-dry!B348)^2</f>
        <v>0</v>
      </c>
      <c r="C348">
        <f>(dry!I348-dry!C348)^2</f>
        <v>0</v>
      </c>
      <c r="D348">
        <f>(dry!J348-dry!D348)^2</f>
        <v>26.519265689276811</v>
      </c>
      <c r="E348">
        <f>(dry!K348-dry!E348)^2</f>
        <v>0</v>
      </c>
      <c r="F348">
        <f>(dry!L348-dry!F348)^2</f>
        <v>0</v>
      </c>
      <c r="G348">
        <f>(dry!M348-dry!G348)^2</f>
        <v>1.3544604704160476E-5</v>
      </c>
      <c r="I348">
        <f>(dry!H348-Q$5)^2</f>
        <v>0</v>
      </c>
      <c r="J348">
        <f>(dry!I348-R$5)^2</f>
        <v>3.2106833065771019</v>
      </c>
      <c r="K348">
        <f>(dry!J348-S$5)^2</f>
        <v>74.432045621242935</v>
      </c>
      <c r="L348">
        <f>(dry!K348-T$5)^2</f>
        <v>4</v>
      </c>
      <c r="M348">
        <f>(dry!L348-U$5)^2</f>
        <v>4.0000922103845431</v>
      </c>
      <c r="N348">
        <f>(dry!M348-V$5)^2</f>
        <v>3.9852824874466561</v>
      </c>
    </row>
    <row r="349" spans="1:14" x14ac:dyDescent="0.2">
      <c r="A349">
        <v>17.225000000000001</v>
      </c>
      <c r="B349">
        <f>(dry!H349-dry!B349)^2</f>
        <v>0</v>
      </c>
      <c r="C349">
        <f>(dry!I349-dry!C349)^2</f>
        <v>0</v>
      </c>
      <c r="D349">
        <f>(dry!J349-dry!D349)^2</f>
        <v>70.745486631326827</v>
      </c>
      <c r="E349">
        <f>(dry!K349-dry!E349)^2</f>
        <v>0</v>
      </c>
      <c r="F349">
        <f>(dry!L349-dry!F349)^2</f>
        <v>0</v>
      </c>
      <c r="G349">
        <f>(dry!M349-dry!G349)^2</f>
        <v>7.198171127797373E-6</v>
      </c>
      <c r="I349">
        <f>(dry!H349-Q$5)^2</f>
        <v>0</v>
      </c>
      <c r="J349">
        <f>(dry!I349-R$5)^2</f>
        <v>3.2106833065771019</v>
      </c>
      <c r="K349">
        <f>(dry!J349-S$5)^2</f>
        <v>75.393732136693998</v>
      </c>
      <c r="L349">
        <f>(dry!K349-T$5)^2</f>
        <v>4</v>
      </c>
      <c r="M349">
        <f>(dry!L349-U$5)^2</f>
        <v>4.0000922103845431</v>
      </c>
      <c r="N349">
        <f>(dry!M349-V$5)^2</f>
        <v>3.9892657745856295</v>
      </c>
    </row>
    <row r="350" spans="1:14" x14ac:dyDescent="0.2">
      <c r="A350">
        <v>17.274999999999999</v>
      </c>
      <c r="B350">
        <f>(dry!H350-dry!B350)^2</f>
        <v>0</v>
      </c>
      <c r="C350">
        <f>(dry!I350-dry!C350)^2</f>
        <v>0</v>
      </c>
      <c r="D350">
        <f>(dry!J350-dry!D350)^2</f>
        <v>150.2942598687342</v>
      </c>
      <c r="E350">
        <f>(dry!K350-dry!E350)^2</f>
        <v>0</v>
      </c>
      <c r="F350">
        <f>(dry!L350-dry!F350)^2</f>
        <v>0</v>
      </c>
      <c r="G350">
        <f>(dry!M350-dry!G350)^2</f>
        <v>3.3961111204579023E-6</v>
      </c>
      <c r="I350">
        <f>(dry!H350-Q$5)^2</f>
        <v>0</v>
      </c>
      <c r="J350">
        <f>(dry!I350-R$5)^2</f>
        <v>3.2106833065771019</v>
      </c>
      <c r="K350">
        <f>(dry!J350-S$5)^2</f>
        <v>76.361591491651126</v>
      </c>
      <c r="L350">
        <f>(dry!K350-T$5)^2</f>
        <v>4</v>
      </c>
      <c r="M350">
        <f>(dry!L350-U$5)^2</f>
        <v>4.0000922103845431</v>
      </c>
      <c r="N350">
        <f>(dry!M350-V$5)^2</f>
        <v>3.9926223676842949</v>
      </c>
    </row>
    <row r="351" spans="1:14" x14ac:dyDescent="0.2">
      <c r="A351">
        <v>17.324999999999999</v>
      </c>
      <c r="B351">
        <f>(dry!H351-dry!B351)^2</f>
        <v>0</v>
      </c>
      <c r="C351">
        <f>(dry!I351-dry!C351)^2</f>
        <v>0</v>
      </c>
      <c r="D351">
        <f>(dry!J351-dry!D351)^2</f>
        <v>151.65950805925374</v>
      </c>
      <c r="E351">
        <f>(dry!K351-dry!E351)^2</f>
        <v>0</v>
      </c>
      <c r="F351">
        <f>(dry!L351-dry!F351)^2</f>
        <v>0</v>
      </c>
      <c r="G351">
        <f>(dry!M351-dry!G351)^2</f>
        <v>1.3457489000468962E-6</v>
      </c>
      <c r="I351">
        <f>(dry!H351-Q$5)^2</f>
        <v>0</v>
      </c>
      <c r="J351">
        <f>(dry!I351-R$5)^2</f>
        <v>3.2106833065771019</v>
      </c>
      <c r="K351">
        <f>(dry!J351-S$5)^2</f>
        <v>77.335623686114545</v>
      </c>
      <c r="L351">
        <f>(dry!K351-T$5)^2</f>
        <v>4</v>
      </c>
      <c r="M351">
        <f>(dry!L351-U$5)^2</f>
        <v>4.0000922103845431</v>
      </c>
      <c r="N351">
        <f>(dry!M351-V$5)^2</f>
        <v>3.995351473806668</v>
      </c>
    </row>
    <row r="352" spans="1:14" x14ac:dyDescent="0.2">
      <c r="A352">
        <v>17.375</v>
      </c>
      <c r="B352">
        <f>(dry!H352-dry!B352)^2</f>
        <v>0</v>
      </c>
      <c r="C352">
        <f>(dry!I352-dry!C352)^2</f>
        <v>0</v>
      </c>
      <c r="D352">
        <f>(dry!J352-dry!D352)^2</f>
        <v>153.03092908927945</v>
      </c>
      <c r="E352">
        <f>(dry!K352-dry!E352)^2</f>
        <v>0</v>
      </c>
      <c r="F352">
        <f>(dry!L352-dry!F352)^2</f>
        <v>0</v>
      </c>
      <c r="G352">
        <f>(dry!M352-dry!G352)^2</f>
        <v>4.0269699551551662E-7</v>
      </c>
      <c r="I352">
        <f>(dry!H352-Q$5)^2</f>
        <v>0</v>
      </c>
      <c r="J352">
        <f>(dry!I352-R$5)^2</f>
        <v>3.2106833065771019</v>
      </c>
      <c r="K352">
        <f>(dry!J352-S$5)^2</f>
        <v>78.315828720084127</v>
      </c>
      <c r="L352">
        <f>(dry!K352-T$5)^2</f>
        <v>4</v>
      </c>
      <c r="M352">
        <f>(dry!L352-U$5)^2</f>
        <v>4.0000922103845431</v>
      </c>
      <c r="N352">
        <f>(dry!M352-V$5)^2</f>
        <v>3.9974524484951228</v>
      </c>
    </row>
    <row r="353" spans="1:14" x14ac:dyDescent="0.2">
      <c r="A353">
        <v>17.425000000000001</v>
      </c>
      <c r="B353">
        <f>(dry!H353-dry!B353)^2</f>
        <v>0</v>
      </c>
      <c r="C353">
        <f>(dry!I353-dry!C353)^2</f>
        <v>0</v>
      </c>
      <c r="D353">
        <f>(dry!J353-dry!D353)^2</f>
        <v>154.40852295881132</v>
      </c>
      <c r="E353">
        <f>(dry!K353-dry!E353)^2</f>
        <v>0</v>
      </c>
      <c r="F353">
        <f>(dry!L353-dry!F353)^2</f>
        <v>0</v>
      </c>
      <c r="G353">
        <f>(dry!M353-dry!G353)^2</f>
        <v>7.0976377034037348E-8</v>
      </c>
      <c r="I353">
        <f>(dry!H353-Q$5)^2</f>
        <v>0</v>
      </c>
      <c r="J353">
        <f>(dry!I353-R$5)^2</f>
        <v>3.2106833065771019</v>
      </c>
      <c r="K353">
        <f>(dry!J353-S$5)^2</f>
        <v>79.302206593559902</v>
      </c>
      <c r="L353">
        <f>(dry!K353-T$5)^2</f>
        <v>4</v>
      </c>
      <c r="M353">
        <f>(dry!L353-U$5)^2</f>
        <v>4.0000922103845431</v>
      </c>
      <c r="N353">
        <f>(dry!M353-V$5)^2</f>
        <v>3.9989247957704581</v>
      </c>
    </row>
    <row r="354" spans="1:14" x14ac:dyDescent="0.2">
      <c r="A354">
        <v>17.475000000000001</v>
      </c>
      <c r="B354">
        <f>(dry!H354-dry!B354)^2</f>
        <v>0</v>
      </c>
      <c r="C354">
        <f>(dry!I354-dry!C354)^2</f>
        <v>0</v>
      </c>
      <c r="D354">
        <f>(dry!J354-dry!D354)^2</f>
        <v>155.79228966784936</v>
      </c>
      <c r="E354">
        <f>(dry!K354-dry!E354)^2</f>
        <v>0</v>
      </c>
      <c r="F354">
        <f>(dry!L354-dry!F354)^2</f>
        <v>0</v>
      </c>
      <c r="G354">
        <f>(dry!M354-dry!G354)^2</f>
        <v>3.0862029211020587E-9</v>
      </c>
      <c r="I354">
        <f>(dry!H354-Q$5)^2</f>
        <v>0</v>
      </c>
      <c r="J354">
        <f>(dry!I354-R$5)^2</f>
        <v>3.2106833065771019</v>
      </c>
      <c r="K354">
        <f>(dry!J354-S$5)^2</f>
        <v>80.29475730654184</v>
      </c>
      <c r="L354">
        <f>(dry!K354-T$5)^2</f>
        <v>4</v>
      </c>
      <c r="M354">
        <f>(dry!L354-U$5)^2</f>
        <v>4.0000922103845431</v>
      </c>
      <c r="N354">
        <f>(dry!M354-V$5)^2</f>
        <v>3.9997681681318102</v>
      </c>
    </row>
    <row r="355" spans="1:14" x14ac:dyDescent="0.2">
      <c r="A355">
        <v>17.524999999999999</v>
      </c>
      <c r="B355">
        <f>(dry!H355-dry!B355)^2</f>
        <v>0</v>
      </c>
      <c r="C355">
        <f>(dry!I355-dry!C355)^2</f>
        <v>0</v>
      </c>
      <c r="D355">
        <f>(dry!J355-dry!D355)^2</f>
        <v>0</v>
      </c>
      <c r="E355">
        <f>(dry!K355-dry!E355)^2</f>
        <v>0</v>
      </c>
      <c r="F355">
        <f>(dry!L355-dry!F355)^2</f>
        <v>0</v>
      </c>
      <c r="G355">
        <f>(dry!M355-dry!G355)^2</f>
        <v>0</v>
      </c>
      <c r="I355">
        <f>(dry!H355-Q$5)^2</f>
        <v>0</v>
      </c>
      <c r="J355">
        <f>(dry!I355-R$5)^2</f>
        <v>3.2106833065771019</v>
      </c>
      <c r="K355">
        <f>(dry!J355-S$5)^2</f>
        <v>12.397046401183363</v>
      </c>
      <c r="L355">
        <f>(dry!K355-T$5)^2</f>
        <v>4</v>
      </c>
      <c r="M355">
        <f>(dry!L355-U$5)^2</f>
        <v>4.0000922103845431</v>
      </c>
      <c r="N355">
        <f>(dry!M355-V$5)^2</f>
        <v>3.999990379194506</v>
      </c>
    </row>
    <row r="356" spans="1:14" x14ac:dyDescent="0.2">
      <c r="A356">
        <v>17.574999999999999</v>
      </c>
      <c r="B356">
        <f>(dry!H356-dry!B356)^2</f>
        <v>0</v>
      </c>
      <c r="C356">
        <f>(dry!I356-dry!C356)^2</f>
        <v>0</v>
      </c>
      <c r="D356">
        <f>(dry!J356-dry!D356)^2</f>
        <v>0</v>
      </c>
      <c r="E356">
        <f>(dry!K356-dry!E356)^2</f>
        <v>0</v>
      </c>
      <c r="F356">
        <f>(dry!L356-dry!F356)^2</f>
        <v>0</v>
      </c>
      <c r="G356">
        <f>(dry!M356-dry!G356)^2</f>
        <v>0</v>
      </c>
      <c r="I356">
        <f>(dry!H356-Q$5)^2</f>
        <v>0</v>
      </c>
      <c r="J356">
        <f>(dry!I356-R$5)^2</f>
        <v>3.2106833065771019</v>
      </c>
      <c r="K356">
        <f>(dry!J356-S$5)^2</f>
        <v>12.397046401183363</v>
      </c>
      <c r="L356">
        <f>(dry!K356-T$5)^2</f>
        <v>4</v>
      </c>
      <c r="M356">
        <f>(dry!L356-U$5)^2</f>
        <v>4.0000922103845431</v>
      </c>
      <c r="N356">
        <f>(dry!M356-V$5)^2</f>
        <v>3.999990379194506</v>
      </c>
    </row>
    <row r="357" spans="1:14" x14ac:dyDescent="0.2">
      <c r="A357">
        <v>17.625</v>
      </c>
      <c r="B357">
        <f>(dry!H357-dry!B357)^2</f>
        <v>0</v>
      </c>
      <c r="C357">
        <f>(dry!I357-dry!C357)^2</f>
        <v>0</v>
      </c>
      <c r="D357">
        <f>(dry!J357-dry!D357)^2</f>
        <v>0</v>
      </c>
      <c r="E357">
        <f>(dry!K357-dry!E357)^2</f>
        <v>0</v>
      </c>
      <c r="F357">
        <f>(dry!L357-dry!F357)^2</f>
        <v>0</v>
      </c>
      <c r="G357">
        <f>(dry!M357-dry!G357)^2</f>
        <v>0</v>
      </c>
      <c r="I357">
        <f>(dry!H357-Q$5)^2</f>
        <v>0</v>
      </c>
      <c r="J357">
        <f>(dry!I357-R$5)^2</f>
        <v>3.2106833065771019</v>
      </c>
      <c r="K357">
        <f>(dry!J357-S$5)^2</f>
        <v>12.397046401183363</v>
      </c>
      <c r="L357">
        <f>(dry!K357-T$5)^2</f>
        <v>4</v>
      </c>
      <c r="M357">
        <f>(dry!L357-U$5)^2</f>
        <v>4.0000922103845431</v>
      </c>
      <c r="N357">
        <f>(dry!M357-V$5)^2</f>
        <v>3.999990379194506</v>
      </c>
    </row>
    <row r="358" spans="1:14" x14ac:dyDescent="0.2">
      <c r="A358">
        <v>17.675000000000001</v>
      </c>
      <c r="B358">
        <f>(dry!H358-dry!B358)^2</f>
        <v>0</v>
      </c>
      <c r="C358">
        <f>(dry!I358-dry!C358)^2</f>
        <v>0</v>
      </c>
      <c r="D358">
        <f>(dry!J358-dry!D358)^2</f>
        <v>0</v>
      </c>
      <c r="E358">
        <f>(dry!K358-dry!E358)^2</f>
        <v>0</v>
      </c>
      <c r="F358">
        <f>(dry!L358-dry!F358)^2</f>
        <v>0</v>
      </c>
      <c r="G358">
        <f>(dry!M358-dry!G358)^2</f>
        <v>0</v>
      </c>
      <c r="I358">
        <f>(dry!H358-Q$5)^2</f>
        <v>0</v>
      </c>
      <c r="J358">
        <f>(dry!I358-R$5)^2</f>
        <v>3.2106833065771019</v>
      </c>
      <c r="K358">
        <f>(dry!J358-S$5)^2</f>
        <v>12.397046401183363</v>
      </c>
      <c r="L358">
        <f>(dry!K358-T$5)^2</f>
        <v>4</v>
      </c>
      <c r="M358">
        <f>(dry!L358-U$5)^2</f>
        <v>4.0000922103845431</v>
      </c>
      <c r="N358">
        <f>(dry!M358-V$5)^2</f>
        <v>3.999990379194506</v>
      </c>
    </row>
    <row r="359" spans="1:14" x14ac:dyDescent="0.2">
      <c r="A359">
        <v>17.725000000000001</v>
      </c>
      <c r="B359">
        <f>(dry!H359-dry!B359)^2</f>
        <v>0</v>
      </c>
      <c r="C359">
        <f>(dry!I359-dry!C359)^2</f>
        <v>0</v>
      </c>
      <c r="D359">
        <f>(dry!J359-dry!D359)^2</f>
        <v>0</v>
      </c>
      <c r="E359">
        <f>(dry!K359-dry!E359)^2</f>
        <v>0</v>
      </c>
      <c r="F359">
        <f>(dry!L359-dry!F359)^2</f>
        <v>0</v>
      </c>
      <c r="G359">
        <f>(dry!M359-dry!G359)^2</f>
        <v>0</v>
      </c>
      <c r="I359">
        <f>(dry!H359-Q$5)^2</f>
        <v>0</v>
      </c>
      <c r="J359">
        <f>(dry!I359-R$5)^2</f>
        <v>3.2106833065771019</v>
      </c>
      <c r="K359">
        <f>(dry!J359-S$5)^2</f>
        <v>12.397046401183363</v>
      </c>
      <c r="L359">
        <f>(dry!K359-T$5)^2</f>
        <v>4</v>
      </c>
      <c r="M359">
        <f>(dry!L359-U$5)^2</f>
        <v>4.0000922103845431</v>
      </c>
      <c r="N359">
        <f>(dry!M359-V$5)^2</f>
        <v>3.999990379194506</v>
      </c>
    </row>
    <row r="360" spans="1:14" x14ac:dyDescent="0.2">
      <c r="A360">
        <v>17.774999999999999</v>
      </c>
      <c r="B360">
        <f>(dry!H360-dry!B360)^2</f>
        <v>0</v>
      </c>
      <c r="C360">
        <f>(dry!I360-dry!C360)^2</f>
        <v>0</v>
      </c>
      <c r="D360">
        <f>(dry!J360-dry!D360)^2</f>
        <v>0</v>
      </c>
      <c r="E360">
        <f>(dry!K360-dry!E360)^2</f>
        <v>0</v>
      </c>
      <c r="F360">
        <f>(dry!L360-dry!F360)^2</f>
        <v>0</v>
      </c>
      <c r="G360">
        <f>(dry!M360-dry!G360)^2</f>
        <v>0</v>
      </c>
      <c r="I360">
        <f>(dry!H360-Q$5)^2</f>
        <v>0</v>
      </c>
      <c r="J360">
        <f>(dry!I360-R$5)^2</f>
        <v>3.2106833065771019</v>
      </c>
      <c r="K360">
        <f>(dry!J360-S$5)^2</f>
        <v>12.397046401183363</v>
      </c>
      <c r="L360">
        <f>(dry!K360-T$5)^2</f>
        <v>4</v>
      </c>
      <c r="M360">
        <f>(dry!L360-U$5)^2</f>
        <v>4.0000922103845431</v>
      </c>
      <c r="N360">
        <f>(dry!M360-V$5)^2</f>
        <v>3.999990379194506</v>
      </c>
    </row>
    <row r="361" spans="1:14" x14ac:dyDescent="0.2">
      <c r="A361">
        <v>17.824999999999999</v>
      </c>
      <c r="B361">
        <f>(dry!H361-dry!B361)^2</f>
        <v>0</v>
      </c>
      <c r="C361">
        <f>(dry!I361-dry!C361)^2</f>
        <v>0</v>
      </c>
      <c r="D361">
        <f>(dry!J361-dry!D361)^2</f>
        <v>0</v>
      </c>
      <c r="E361">
        <f>(dry!K361-dry!E361)^2</f>
        <v>0</v>
      </c>
      <c r="F361">
        <f>(dry!L361-dry!F361)^2</f>
        <v>0</v>
      </c>
      <c r="G361">
        <f>(dry!M361-dry!G361)^2</f>
        <v>0</v>
      </c>
      <c r="I361">
        <f>(dry!H361-Q$5)^2</f>
        <v>0</v>
      </c>
      <c r="J361">
        <f>(dry!I361-R$5)^2</f>
        <v>3.2106833065771019</v>
      </c>
      <c r="K361">
        <f>(dry!J361-S$5)^2</f>
        <v>12.397046401183363</v>
      </c>
      <c r="L361">
        <f>(dry!K361-T$5)^2</f>
        <v>4</v>
      </c>
      <c r="M361">
        <f>(dry!L361-U$5)^2</f>
        <v>4.0000922103845431</v>
      </c>
      <c r="N361">
        <f>(dry!M361-V$5)^2</f>
        <v>3.999990379194506</v>
      </c>
    </row>
    <row r="362" spans="1:14" x14ac:dyDescent="0.2">
      <c r="A362">
        <v>17.875</v>
      </c>
      <c r="B362">
        <f>(dry!H362-dry!B362)^2</f>
        <v>0</v>
      </c>
      <c r="C362">
        <f>(dry!I362-dry!C362)^2</f>
        <v>0</v>
      </c>
      <c r="D362">
        <f>(dry!J362-dry!D362)^2</f>
        <v>0</v>
      </c>
      <c r="E362">
        <f>(dry!K362-dry!E362)^2</f>
        <v>0</v>
      </c>
      <c r="F362">
        <f>(dry!L362-dry!F362)^2</f>
        <v>0</v>
      </c>
      <c r="G362">
        <f>(dry!M362-dry!G362)^2</f>
        <v>0</v>
      </c>
      <c r="I362">
        <f>(dry!H362-Q$5)^2</f>
        <v>0</v>
      </c>
      <c r="J362">
        <f>(dry!I362-R$5)^2</f>
        <v>3.2106833065771019</v>
      </c>
      <c r="K362">
        <f>(dry!J362-S$5)^2</f>
        <v>12.397046401183363</v>
      </c>
      <c r="L362">
        <f>(dry!K362-T$5)^2</f>
        <v>4</v>
      </c>
      <c r="M362">
        <f>(dry!L362-U$5)^2</f>
        <v>4.0000922103845431</v>
      </c>
      <c r="N362">
        <f>(dry!M362-V$5)^2</f>
        <v>3.999990379194506</v>
      </c>
    </row>
    <row r="363" spans="1:14" x14ac:dyDescent="0.2">
      <c r="A363">
        <v>17.925000000000001</v>
      </c>
      <c r="B363">
        <f>(dry!H363-dry!B363)^2</f>
        <v>0</v>
      </c>
      <c r="C363">
        <f>(dry!I363-dry!C363)^2</f>
        <v>0</v>
      </c>
      <c r="D363">
        <f>(dry!J363-dry!D363)^2</f>
        <v>0</v>
      </c>
      <c r="E363">
        <f>(dry!K363-dry!E363)^2</f>
        <v>0</v>
      </c>
      <c r="F363">
        <f>(dry!L363-dry!F363)^2</f>
        <v>0</v>
      </c>
      <c r="G363">
        <f>(dry!M363-dry!G363)^2</f>
        <v>0</v>
      </c>
      <c r="I363">
        <f>(dry!H363-Q$5)^2</f>
        <v>0</v>
      </c>
      <c r="J363">
        <f>(dry!I363-R$5)^2</f>
        <v>3.2106833065771019</v>
      </c>
      <c r="K363">
        <f>(dry!J363-S$5)^2</f>
        <v>12.397046401183363</v>
      </c>
      <c r="L363">
        <f>(dry!K363-T$5)^2</f>
        <v>4</v>
      </c>
      <c r="M363">
        <f>(dry!L363-U$5)^2</f>
        <v>4.0000922103845431</v>
      </c>
      <c r="N363">
        <f>(dry!M363-V$5)^2</f>
        <v>3.999990379194506</v>
      </c>
    </row>
    <row r="364" spans="1:14" x14ac:dyDescent="0.2">
      <c r="A364">
        <v>17.975000000000001</v>
      </c>
      <c r="B364">
        <f>(dry!H364-dry!B364)^2</f>
        <v>0</v>
      </c>
      <c r="C364">
        <f>(dry!I364-dry!C364)^2</f>
        <v>0</v>
      </c>
      <c r="D364">
        <f>(dry!J364-dry!D364)^2</f>
        <v>0</v>
      </c>
      <c r="E364">
        <f>(dry!K364-dry!E364)^2</f>
        <v>0</v>
      </c>
      <c r="F364">
        <f>(dry!L364-dry!F364)^2</f>
        <v>0</v>
      </c>
      <c r="G364">
        <f>(dry!M364-dry!G364)^2</f>
        <v>0</v>
      </c>
      <c r="I364">
        <f>(dry!H364-Q$5)^2</f>
        <v>0</v>
      </c>
      <c r="J364">
        <f>(dry!I364-R$5)^2</f>
        <v>3.2106833065771019</v>
      </c>
      <c r="K364">
        <f>(dry!J364-S$5)^2</f>
        <v>12.397046401183363</v>
      </c>
      <c r="L364">
        <f>(dry!K364-T$5)^2</f>
        <v>4</v>
      </c>
      <c r="M364">
        <f>(dry!L364-U$5)^2</f>
        <v>4.0000922103845431</v>
      </c>
      <c r="N364">
        <f>(dry!M364-V$5)^2</f>
        <v>3.999990379194506</v>
      </c>
    </row>
    <row r="365" spans="1:14" x14ac:dyDescent="0.2">
      <c r="A365">
        <v>18.024999999999999</v>
      </c>
      <c r="B365">
        <f>(dry!H365-dry!B365)^2</f>
        <v>0</v>
      </c>
      <c r="C365">
        <f>(dry!I365-dry!C365)^2</f>
        <v>0</v>
      </c>
      <c r="D365">
        <f>(dry!J365-dry!D365)^2</f>
        <v>0</v>
      </c>
      <c r="E365">
        <f>(dry!K365-dry!E365)^2</f>
        <v>0</v>
      </c>
      <c r="F365">
        <f>(dry!L365-dry!F365)^2</f>
        <v>0</v>
      </c>
      <c r="G365">
        <f>(dry!M365-dry!G365)^2</f>
        <v>0</v>
      </c>
      <c r="I365">
        <f>(dry!H365-Q$5)^2</f>
        <v>0</v>
      </c>
      <c r="J365">
        <f>(dry!I365-R$5)^2</f>
        <v>3.2106833065771019</v>
      </c>
      <c r="K365">
        <f>(dry!J365-S$5)^2</f>
        <v>12.397046401183363</v>
      </c>
      <c r="L365">
        <f>(dry!K365-T$5)^2</f>
        <v>4</v>
      </c>
      <c r="M365">
        <f>(dry!L365-U$5)^2</f>
        <v>4.0000922103845431</v>
      </c>
      <c r="N365">
        <f>(dry!M365-V$5)^2</f>
        <v>3.999990379194506</v>
      </c>
    </row>
    <row r="366" spans="1:14" x14ac:dyDescent="0.2">
      <c r="A366">
        <v>18.074999999999999</v>
      </c>
      <c r="B366">
        <f>(dry!H366-dry!B366)^2</f>
        <v>0</v>
      </c>
      <c r="C366">
        <f>(dry!I366-dry!C366)^2</f>
        <v>0</v>
      </c>
      <c r="D366">
        <f>(dry!J366-dry!D366)^2</f>
        <v>0</v>
      </c>
      <c r="E366">
        <f>(dry!K366-dry!E366)^2</f>
        <v>0</v>
      </c>
      <c r="F366">
        <f>(dry!L366-dry!F366)^2</f>
        <v>0</v>
      </c>
      <c r="G366">
        <f>(dry!M366-dry!G366)^2</f>
        <v>0</v>
      </c>
      <c r="I366">
        <f>(dry!H366-Q$5)^2</f>
        <v>0</v>
      </c>
      <c r="J366">
        <f>(dry!I366-R$5)^2</f>
        <v>3.2106833065771019</v>
      </c>
      <c r="K366">
        <f>(dry!J366-S$5)^2</f>
        <v>12.397046401183363</v>
      </c>
      <c r="L366">
        <f>(dry!K366-T$5)^2</f>
        <v>4</v>
      </c>
      <c r="M366">
        <f>(dry!L366-U$5)^2</f>
        <v>4.0000922103845431</v>
      </c>
      <c r="N366">
        <f>(dry!M366-V$5)^2</f>
        <v>3.999990379194506</v>
      </c>
    </row>
    <row r="367" spans="1:14" x14ac:dyDescent="0.2">
      <c r="A367">
        <v>18.125</v>
      </c>
      <c r="B367">
        <f>(dry!H367-dry!B367)^2</f>
        <v>0</v>
      </c>
      <c r="C367">
        <f>(dry!I367-dry!C367)^2</f>
        <v>0</v>
      </c>
      <c r="D367">
        <f>(dry!J367-dry!D367)^2</f>
        <v>0</v>
      </c>
      <c r="E367">
        <f>(dry!K367-dry!E367)^2</f>
        <v>0</v>
      </c>
      <c r="F367">
        <f>(dry!L367-dry!F367)^2</f>
        <v>0</v>
      </c>
      <c r="G367">
        <f>(dry!M367-dry!G367)^2</f>
        <v>0</v>
      </c>
      <c r="I367">
        <f>(dry!H367-Q$5)^2</f>
        <v>0</v>
      </c>
      <c r="J367">
        <f>(dry!I367-R$5)^2</f>
        <v>3.2106833065771019</v>
      </c>
      <c r="K367">
        <f>(dry!J367-S$5)^2</f>
        <v>12.397046401183363</v>
      </c>
      <c r="L367">
        <f>(dry!K367-T$5)^2</f>
        <v>4</v>
      </c>
      <c r="M367">
        <f>(dry!L367-U$5)^2</f>
        <v>4.0000922103845431</v>
      </c>
      <c r="N367">
        <f>(dry!M367-V$5)^2</f>
        <v>3.999990379194506</v>
      </c>
    </row>
    <row r="368" spans="1:14" x14ac:dyDescent="0.2">
      <c r="A368">
        <v>18.175000000000001</v>
      </c>
      <c r="B368">
        <f>(dry!H368-dry!B368)^2</f>
        <v>0</v>
      </c>
      <c r="C368">
        <f>(dry!I368-dry!C368)^2</f>
        <v>0</v>
      </c>
      <c r="D368">
        <f>(dry!J368-dry!D368)^2</f>
        <v>0</v>
      </c>
      <c r="E368">
        <f>(dry!K368-dry!E368)^2</f>
        <v>0</v>
      </c>
      <c r="F368">
        <f>(dry!L368-dry!F368)^2</f>
        <v>0</v>
      </c>
      <c r="G368">
        <f>(dry!M368-dry!G368)^2</f>
        <v>0</v>
      </c>
      <c r="I368">
        <f>(dry!H368-Q$5)^2</f>
        <v>0</v>
      </c>
      <c r="J368">
        <f>(dry!I368-R$5)^2</f>
        <v>3.2106833065771019</v>
      </c>
      <c r="K368">
        <f>(dry!J368-S$5)^2</f>
        <v>12.397046401183363</v>
      </c>
      <c r="L368">
        <f>(dry!K368-T$5)^2</f>
        <v>4</v>
      </c>
      <c r="M368">
        <f>(dry!L368-U$5)^2</f>
        <v>4.0000922103845431</v>
      </c>
      <c r="N368">
        <f>(dry!M368-V$5)^2</f>
        <v>3.999990379194506</v>
      </c>
    </row>
    <row r="369" spans="1:14" x14ac:dyDescent="0.2">
      <c r="A369">
        <v>18.225000000000001</v>
      </c>
      <c r="B369">
        <f>(dry!H369-dry!B369)^2</f>
        <v>0</v>
      </c>
      <c r="C369">
        <f>(dry!I369-dry!C369)^2</f>
        <v>0</v>
      </c>
      <c r="D369">
        <f>(dry!J369-dry!D369)^2</f>
        <v>0</v>
      </c>
      <c r="E369">
        <f>(dry!K369-dry!E369)^2</f>
        <v>0</v>
      </c>
      <c r="F369">
        <f>(dry!L369-dry!F369)^2</f>
        <v>0</v>
      </c>
      <c r="G369">
        <f>(dry!M369-dry!G369)^2</f>
        <v>0</v>
      </c>
      <c r="I369">
        <f>(dry!H369-Q$5)^2</f>
        <v>0</v>
      </c>
      <c r="J369">
        <f>(dry!I369-R$5)^2</f>
        <v>3.2106833065771019</v>
      </c>
      <c r="K369">
        <f>(dry!J369-S$5)^2</f>
        <v>12.397046401183363</v>
      </c>
      <c r="L369">
        <f>(dry!K369-T$5)^2</f>
        <v>4</v>
      </c>
      <c r="M369">
        <f>(dry!L369-U$5)^2</f>
        <v>4.0000922103845431</v>
      </c>
      <c r="N369">
        <f>(dry!M369-V$5)^2</f>
        <v>3.999990379194506</v>
      </c>
    </row>
    <row r="370" spans="1:14" x14ac:dyDescent="0.2">
      <c r="A370">
        <v>18.274999999999999</v>
      </c>
      <c r="B370">
        <f>(dry!H370-dry!B370)^2</f>
        <v>0</v>
      </c>
      <c r="C370">
        <f>(dry!I370-dry!C370)^2</f>
        <v>0</v>
      </c>
      <c r="D370">
        <f>(dry!J370-dry!D370)^2</f>
        <v>0</v>
      </c>
      <c r="E370">
        <f>(dry!K370-dry!E370)^2</f>
        <v>0</v>
      </c>
      <c r="F370">
        <f>(dry!L370-dry!F370)^2</f>
        <v>0</v>
      </c>
      <c r="G370">
        <f>(dry!M370-dry!G370)^2</f>
        <v>0</v>
      </c>
      <c r="I370">
        <f>(dry!H370-Q$5)^2</f>
        <v>0</v>
      </c>
      <c r="J370">
        <f>(dry!I370-R$5)^2</f>
        <v>3.2106833065771019</v>
      </c>
      <c r="K370">
        <f>(dry!J370-S$5)^2</f>
        <v>12.397046401183363</v>
      </c>
      <c r="L370">
        <f>(dry!K370-T$5)^2</f>
        <v>4</v>
      </c>
      <c r="M370">
        <f>(dry!L370-U$5)^2</f>
        <v>4.0000922103845431</v>
      </c>
      <c r="N370">
        <f>(dry!M370-V$5)^2</f>
        <v>3.999990379194506</v>
      </c>
    </row>
    <row r="371" spans="1:14" x14ac:dyDescent="0.2">
      <c r="A371">
        <v>18.324999999999999</v>
      </c>
      <c r="B371">
        <f>(dry!H371-dry!B371)^2</f>
        <v>0</v>
      </c>
      <c r="C371">
        <f>(dry!I371-dry!C371)^2</f>
        <v>0</v>
      </c>
      <c r="D371">
        <f>(dry!J371-dry!D371)^2</f>
        <v>0</v>
      </c>
      <c r="E371">
        <f>(dry!K371-dry!E371)^2</f>
        <v>0</v>
      </c>
      <c r="F371">
        <f>(dry!L371-dry!F371)^2</f>
        <v>0</v>
      </c>
      <c r="G371">
        <f>(dry!M371-dry!G371)^2</f>
        <v>0</v>
      </c>
      <c r="I371">
        <f>(dry!H371-Q$5)^2</f>
        <v>0</v>
      </c>
      <c r="J371">
        <f>(dry!I371-R$5)^2</f>
        <v>3.2106833065771019</v>
      </c>
      <c r="K371">
        <f>(dry!J371-S$5)^2</f>
        <v>12.397046401183363</v>
      </c>
      <c r="L371">
        <f>(dry!K371-T$5)^2</f>
        <v>4</v>
      </c>
      <c r="M371">
        <f>(dry!L371-U$5)^2</f>
        <v>4.0000922103845431</v>
      </c>
      <c r="N371">
        <f>(dry!M371-V$5)^2</f>
        <v>3.999990379194506</v>
      </c>
    </row>
    <row r="372" spans="1:14" x14ac:dyDescent="0.2">
      <c r="A372">
        <v>18.375</v>
      </c>
      <c r="B372">
        <f>(dry!H372-dry!B372)^2</f>
        <v>0</v>
      </c>
      <c r="C372">
        <f>(dry!I372-dry!C372)^2</f>
        <v>0</v>
      </c>
      <c r="D372">
        <f>(dry!J372-dry!D372)^2</f>
        <v>0</v>
      </c>
      <c r="E372">
        <f>(dry!K372-dry!E372)^2</f>
        <v>0</v>
      </c>
      <c r="F372">
        <f>(dry!L372-dry!F372)^2</f>
        <v>0</v>
      </c>
      <c r="G372">
        <f>(dry!M372-dry!G372)^2</f>
        <v>0</v>
      </c>
      <c r="I372">
        <f>(dry!H372-Q$5)^2</f>
        <v>0</v>
      </c>
      <c r="J372">
        <f>(dry!I372-R$5)^2</f>
        <v>3.2106833065771019</v>
      </c>
      <c r="K372">
        <f>(dry!J372-S$5)^2</f>
        <v>12.397046401183363</v>
      </c>
      <c r="L372">
        <f>(dry!K372-T$5)^2</f>
        <v>4</v>
      </c>
      <c r="M372">
        <f>(dry!L372-U$5)^2</f>
        <v>4.0000922103845431</v>
      </c>
      <c r="N372">
        <f>(dry!M372-V$5)^2</f>
        <v>3.999990379194506</v>
      </c>
    </row>
    <row r="373" spans="1:14" x14ac:dyDescent="0.2">
      <c r="A373">
        <v>18.425000000000001</v>
      </c>
      <c r="B373">
        <f>(dry!H373-dry!B373)^2</f>
        <v>0</v>
      </c>
      <c r="C373">
        <f>(dry!I373-dry!C373)^2</f>
        <v>0</v>
      </c>
      <c r="D373">
        <f>(dry!J373-dry!D373)^2</f>
        <v>0</v>
      </c>
      <c r="E373">
        <f>(dry!K373-dry!E373)^2</f>
        <v>0</v>
      </c>
      <c r="F373">
        <f>(dry!L373-dry!F373)^2</f>
        <v>0</v>
      </c>
      <c r="G373">
        <f>(dry!M373-dry!G373)^2</f>
        <v>0</v>
      </c>
      <c r="I373">
        <f>(dry!H373-Q$5)^2</f>
        <v>0</v>
      </c>
      <c r="J373">
        <f>(dry!I373-R$5)^2</f>
        <v>3.2106833065771019</v>
      </c>
      <c r="K373">
        <f>(dry!J373-S$5)^2</f>
        <v>12.397046401183363</v>
      </c>
      <c r="L373">
        <f>(dry!K373-T$5)^2</f>
        <v>4</v>
      </c>
      <c r="M373">
        <f>(dry!L373-U$5)^2</f>
        <v>4.0000922103845431</v>
      </c>
      <c r="N373">
        <f>(dry!M373-V$5)^2</f>
        <v>3.999990379194506</v>
      </c>
    </row>
    <row r="374" spans="1:14" x14ac:dyDescent="0.2">
      <c r="A374">
        <v>18.475000000000001</v>
      </c>
      <c r="B374">
        <f>(dry!H374-dry!B374)^2</f>
        <v>0</v>
      </c>
      <c r="C374">
        <f>(dry!I374-dry!C374)^2</f>
        <v>0</v>
      </c>
      <c r="D374">
        <f>(dry!J374-dry!D374)^2</f>
        <v>0</v>
      </c>
      <c r="E374">
        <f>(dry!K374-dry!E374)^2</f>
        <v>0</v>
      </c>
      <c r="F374">
        <f>(dry!L374-dry!F374)^2</f>
        <v>0</v>
      </c>
      <c r="G374">
        <f>(dry!M374-dry!G374)^2</f>
        <v>0</v>
      </c>
      <c r="I374">
        <f>(dry!H374-Q$5)^2</f>
        <v>0</v>
      </c>
      <c r="J374">
        <f>(dry!I374-R$5)^2</f>
        <v>3.2106833065771019</v>
      </c>
      <c r="K374">
        <f>(dry!J374-S$5)^2</f>
        <v>12.397046401183363</v>
      </c>
      <c r="L374">
        <f>(dry!K374-T$5)^2</f>
        <v>4</v>
      </c>
      <c r="M374">
        <f>(dry!L374-U$5)^2</f>
        <v>4.0000922103845431</v>
      </c>
      <c r="N374">
        <f>(dry!M374-V$5)^2</f>
        <v>3.999990379194506</v>
      </c>
    </row>
    <row r="375" spans="1:14" x14ac:dyDescent="0.2">
      <c r="A375">
        <v>18.524999999999999</v>
      </c>
      <c r="B375">
        <f>(dry!H375-dry!B375)^2</f>
        <v>0</v>
      </c>
      <c r="C375">
        <f>(dry!I375-dry!C375)^2</f>
        <v>0</v>
      </c>
      <c r="D375">
        <f>(dry!J375-dry!D375)^2</f>
        <v>0</v>
      </c>
      <c r="E375">
        <f>(dry!K375-dry!E375)^2</f>
        <v>0</v>
      </c>
      <c r="F375">
        <f>(dry!L375-dry!F375)^2</f>
        <v>0</v>
      </c>
      <c r="G375">
        <f>(dry!M375-dry!G375)^2</f>
        <v>0</v>
      </c>
      <c r="I375">
        <f>(dry!H375-Q$5)^2</f>
        <v>0</v>
      </c>
      <c r="J375">
        <f>(dry!I375-R$5)^2</f>
        <v>3.2106833065771019</v>
      </c>
      <c r="K375">
        <f>(dry!J375-S$5)^2</f>
        <v>12.397046401183363</v>
      </c>
      <c r="L375">
        <f>(dry!K375-T$5)^2</f>
        <v>4</v>
      </c>
      <c r="M375">
        <f>(dry!L375-U$5)^2</f>
        <v>4.0000922103845431</v>
      </c>
      <c r="N375">
        <f>(dry!M375-V$5)^2</f>
        <v>3.999990379194506</v>
      </c>
    </row>
    <row r="376" spans="1:14" x14ac:dyDescent="0.2">
      <c r="A376">
        <v>18.574999999999999</v>
      </c>
      <c r="B376">
        <f>(dry!H376-dry!B376)^2</f>
        <v>0</v>
      </c>
      <c r="C376">
        <f>(dry!I376-dry!C376)^2</f>
        <v>0</v>
      </c>
      <c r="D376">
        <f>(dry!J376-dry!D376)^2</f>
        <v>0</v>
      </c>
      <c r="E376">
        <f>(dry!K376-dry!E376)^2</f>
        <v>0</v>
      </c>
      <c r="F376">
        <f>(dry!L376-dry!F376)^2</f>
        <v>0</v>
      </c>
      <c r="G376">
        <f>(dry!M376-dry!G376)^2</f>
        <v>0</v>
      </c>
      <c r="I376">
        <f>(dry!H376-Q$5)^2</f>
        <v>0</v>
      </c>
      <c r="J376">
        <f>(dry!I376-R$5)^2</f>
        <v>3.2106833065771019</v>
      </c>
      <c r="K376">
        <f>(dry!J376-S$5)^2</f>
        <v>12.397046401183363</v>
      </c>
      <c r="L376">
        <f>(dry!K376-T$5)^2</f>
        <v>4</v>
      </c>
      <c r="M376">
        <f>(dry!L376-U$5)^2</f>
        <v>4.0000922103845431</v>
      </c>
      <c r="N376">
        <f>(dry!M376-V$5)^2</f>
        <v>3.999990379194506</v>
      </c>
    </row>
    <row r="377" spans="1:14" x14ac:dyDescent="0.2">
      <c r="A377">
        <v>18.625</v>
      </c>
      <c r="B377">
        <f>(dry!H377-dry!B377)^2</f>
        <v>0</v>
      </c>
      <c r="C377">
        <f>(dry!I377-dry!C377)^2</f>
        <v>0</v>
      </c>
      <c r="D377">
        <f>(dry!J377-dry!D377)^2</f>
        <v>0</v>
      </c>
      <c r="E377">
        <f>(dry!K377-dry!E377)^2</f>
        <v>0</v>
      </c>
      <c r="F377">
        <f>(dry!L377-dry!F377)^2</f>
        <v>0</v>
      </c>
      <c r="G377">
        <f>(dry!M377-dry!G377)^2</f>
        <v>0</v>
      </c>
      <c r="I377">
        <f>(dry!H377-Q$5)^2</f>
        <v>0</v>
      </c>
      <c r="J377">
        <f>(dry!I377-R$5)^2</f>
        <v>3.2106833065771019</v>
      </c>
      <c r="K377">
        <f>(dry!J377-S$5)^2</f>
        <v>12.397046401183363</v>
      </c>
      <c r="L377">
        <f>(dry!K377-T$5)^2</f>
        <v>4</v>
      </c>
      <c r="M377">
        <f>(dry!L377-U$5)^2</f>
        <v>4.0000922103845431</v>
      </c>
      <c r="N377">
        <f>(dry!M377-V$5)^2</f>
        <v>3.999990379194506</v>
      </c>
    </row>
    <row r="378" spans="1:14" x14ac:dyDescent="0.2">
      <c r="A378">
        <v>18.675000000000001</v>
      </c>
      <c r="B378">
        <f>(dry!H378-dry!B378)^2</f>
        <v>0</v>
      </c>
      <c r="C378">
        <f>(dry!I378-dry!C378)^2</f>
        <v>0</v>
      </c>
      <c r="D378">
        <f>(dry!J378-dry!D378)^2</f>
        <v>0</v>
      </c>
      <c r="E378">
        <f>(dry!K378-dry!E378)^2</f>
        <v>0</v>
      </c>
      <c r="F378">
        <f>(dry!L378-dry!F378)^2</f>
        <v>0</v>
      </c>
      <c r="G378">
        <f>(dry!M378-dry!G378)^2</f>
        <v>0</v>
      </c>
      <c r="I378">
        <f>(dry!H378-Q$5)^2</f>
        <v>0</v>
      </c>
      <c r="J378">
        <f>(dry!I378-R$5)^2</f>
        <v>3.2106833065771019</v>
      </c>
      <c r="K378">
        <f>(dry!J378-S$5)^2</f>
        <v>12.397046401183363</v>
      </c>
      <c r="L378">
        <f>(dry!K378-T$5)^2</f>
        <v>4</v>
      </c>
      <c r="M378">
        <f>(dry!L378-U$5)^2</f>
        <v>4.0000922103845431</v>
      </c>
      <c r="N378">
        <f>(dry!M378-V$5)^2</f>
        <v>3.999990379194506</v>
      </c>
    </row>
    <row r="379" spans="1:14" x14ac:dyDescent="0.2">
      <c r="A379">
        <v>18.725000000000001</v>
      </c>
      <c r="B379">
        <f>(dry!H379-dry!B379)^2</f>
        <v>0</v>
      </c>
      <c r="C379">
        <f>(dry!I379-dry!C379)^2</f>
        <v>0</v>
      </c>
      <c r="D379">
        <f>(dry!J379-dry!D379)^2</f>
        <v>0</v>
      </c>
      <c r="E379">
        <f>(dry!K379-dry!E379)^2</f>
        <v>0</v>
      </c>
      <c r="F379">
        <f>(dry!L379-dry!F379)^2</f>
        <v>0</v>
      </c>
      <c r="G379">
        <f>(dry!M379-dry!G379)^2</f>
        <v>0</v>
      </c>
      <c r="I379">
        <f>(dry!H379-Q$5)^2</f>
        <v>0</v>
      </c>
      <c r="J379">
        <f>(dry!I379-R$5)^2</f>
        <v>3.2106833065771019</v>
      </c>
      <c r="K379">
        <f>(dry!J379-S$5)^2</f>
        <v>12.397046401183363</v>
      </c>
      <c r="L379">
        <f>(dry!K379-T$5)^2</f>
        <v>4</v>
      </c>
      <c r="M379">
        <f>(dry!L379-U$5)^2</f>
        <v>4.0000922103845431</v>
      </c>
      <c r="N379">
        <f>(dry!M379-V$5)^2</f>
        <v>3.999990379194506</v>
      </c>
    </row>
    <row r="380" spans="1:14" x14ac:dyDescent="0.2">
      <c r="A380">
        <v>18.774999999999999</v>
      </c>
      <c r="B380">
        <f>(dry!H380-dry!B380)^2</f>
        <v>0</v>
      </c>
      <c r="C380">
        <f>(dry!I380-dry!C380)^2</f>
        <v>0</v>
      </c>
      <c r="D380">
        <f>(dry!J380-dry!D380)^2</f>
        <v>0</v>
      </c>
      <c r="E380">
        <f>(dry!K380-dry!E380)^2</f>
        <v>0</v>
      </c>
      <c r="F380">
        <f>(dry!L380-dry!F380)^2</f>
        <v>0</v>
      </c>
      <c r="G380">
        <f>(dry!M380-dry!G380)^2</f>
        <v>0</v>
      </c>
      <c r="I380">
        <f>(dry!H380-Q$5)^2</f>
        <v>0</v>
      </c>
      <c r="J380">
        <f>(dry!I380-R$5)^2</f>
        <v>3.2106833065771019</v>
      </c>
      <c r="K380">
        <f>(dry!J380-S$5)^2</f>
        <v>12.397046401183363</v>
      </c>
      <c r="L380">
        <f>(dry!K380-T$5)^2</f>
        <v>4</v>
      </c>
      <c r="M380">
        <f>(dry!L380-U$5)^2</f>
        <v>4.0000922103845431</v>
      </c>
      <c r="N380">
        <f>(dry!M380-V$5)^2</f>
        <v>3.999990379194506</v>
      </c>
    </row>
    <row r="381" spans="1:14" x14ac:dyDescent="0.2">
      <c r="A381">
        <v>18.824999999999999</v>
      </c>
      <c r="B381">
        <f>(dry!H381-dry!B381)^2</f>
        <v>0</v>
      </c>
      <c r="C381">
        <f>(dry!I381-dry!C381)^2</f>
        <v>0</v>
      </c>
      <c r="D381">
        <f>(dry!J381-dry!D381)^2</f>
        <v>0</v>
      </c>
      <c r="E381">
        <f>(dry!K381-dry!E381)^2</f>
        <v>0</v>
      </c>
      <c r="F381">
        <f>(dry!L381-dry!F381)^2</f>
        <v>0</v>
      </c>
      <c r="G381">
        <f>(dry!M381-dry!G381)^2</f>
        <v>0</v>
      </c>
      <c r="I381">
        <f>(dry!H381-Q$5)^2</f>
        <v>0</v>
      </c>
      <c r="J381">
        <f>(dry!I381-R$5)^2</f>
        <v>3.2106833065771019</v>
      </c>
      <c r="K381">
        <f>(dry!J381-S$5)^2</f>
        <v>12.397046401183363</v>
      </c>
      <c r="L381">
        <f>(dry!K381-T$5)^2</f>
        <v>4</v>
      </c>
      <c r="M381">
        <f>(dry!L381-U$5)^2</f>
        <v>4.0000922103845431</v>
      </c>
      <c r="N381">
        <f>(dry!M381-V$5)^2</f>
        <v>3.999990379194506</v>
      </c>
    </row>
    <row r="382" spans="1:14" x14ac:dyDescent="0.2">
      <c r="A382">
        <v>18.875</v>
      </c>
      <c r="B382">
        <f>(dry!H382-dry!B382)^2</f>
        <v>0</v>
      </c>
      <c r="C382">
        <f>(dry!I382-dry!C382)^2</f>
        <v>0</v>
      </c>
      <c r="D382">
        <f>(dry!J382-dry!D382)^2</f>
        <v>0</v>
      </c>
      <c r="E382">
        <f>(dry!K382-dry!E382)^2</f>
        <v>0</v>
      </c>
      <c r="F382">
        <f>(dry!L382-dry!F382)^2</f>
        <v>0</v>
      </c>
      <c r="G382">
        <f>(dry!M382-dry!G382)^2</f>
        <v>0</v>
      </c>
      <c r="I382">
        <f>(dry!H382-Q$5)^2</f>
        <v>0</v>
      </c>
      <c r="J382">
        <f>(dry!I382-R$5)^2</f>
        <v>3.2106833065771019</v>
      </c>
      <c r="K382">
        <f>(dry!J382-S$5)^2</f>
        <v>12.397046401183363</v>
      </c>
      <c r="L382">
        <f>(dry!K382-T$5)^2</f>
        <v>4</v>
      </c>
      <c r="M382">
        <f>(dry!L382-U$5)^2</f>
        <v>4.0000922103845431</v>
      </c>
      <c r="N382">
        <f>(dry!M382-V$5)^2</f>
        <v>3.999990379194506</v>
      </c>
    </row>
    <row r="383" spans="1:14" x14ac:dyDescent="0.2">
      <c r="A383">
        <v>18.925000000000001</v>
      </c>
      <c r="B383">
        <f>(dry!H383-dry!B383)^2</f>
        <v>0</v>
      </c>
      <c r="C383">
        <f>(dry!I383-dry!C383)^2</f>
        <v>0</v>
      </c>
      <c r="D383">
        <f>(dry!J383-dry!D383)^2</f>
        <v>0</v>
      </c>
      <c r="E383">
        <f>(dry!K383-dry!E383)^2</f>
        <v>0</v>
      </c>
      <c r="F383">
        <f>(dry!L383-dry!F383)^2</f>
        <v>0</v>
      </c>
      <c r="G383">
        <f>(dry!M383-dry!G383)^2</f>
        <v>0</v>
      </c>
      <c r="I383">
        <f>(dry!H383-Q$5)^2</f>
        <v>0</v>
      </c>
      <c r="J383">
        <f>(dry!I383-R$5)^2</f>
        <v>3.2106833065771019</v>
      </c>
      <c r="K383">
        <f>(dry!J383-S$5)^2</f>
        <v>12.397046401183363</v>
      </c>
      <c r="L383">
        <f>(dry!K383-T$5)^2</f>
        <v>4</v>
      </c>
      <c r="M383">
        <f>(dry!L383-U$5)^2</f>
        <v>4.0000922103845431</v>
      </c>
      <c r="N383">
        <f>(dry!M383-V$5)^2</f>
        <v>3.999990379194506</v>
      </c>
    </row>
    <row r="384" spans="1:14" x14ac:dyDescent="0.2">
      <c r="A384">
        <v>18.975000000000001</v>
      </c>
      <c r="B384">
        <f>(dry!H384-dry!B384)^2</f>
        <v>0</v>
      </c>
      <c r="C384">
        <f>(dry!I384-dry!C384)^2</f>
        <v>0</v>
      </c>
      <c r="D384">
        <f>(dry!J384-dry!D384)^2</f>
        <v>0</v>
      </c>
      <c r="E384">
        <f>(dry!K384-dry!E384)^2</f>
        <v>0</v>
      </c>
      <c r="F384">
        <f>(dry!L384-dry!F384)^2</f>
        <v>0</v>
      </c>
      <c r="G384">
        <f>(dry!M384-dry!G384)^2</f>
        <v>0</v>
      </c>
      <c r="I384">
        <f>(dry!H384-Q$5)^2</f>
        <v>0</v>
      </c>
      <c r="J384">
        <f>(dry!I384-R$5)^2</f>
        <v>3.2106833065771019</v>
      </c>
      <c r="K384">
        <f>(dry!J384-S$5)^2</f>
        <v>12.397046401183363</v>
      </c>
      <c r="L384">
        <f>(dry!K384-T$5)^2</f>
        <v>4</v>
      </c>
      <c r="M384">
        <f>(dry!L384-U$5)^2</f>
        <v>4.0000922103845431</v>
      </c>
      <c r="N384">
        <f>(dry!M384-V$5)^2</f>
        <v>3.999990379194506</v>
      </c>
    </row>
    <row r="385" spans="1:14" x14ac:dyDescent="0.2">
      <c r="A385">
        <v>19.024999999999999</v>
      </c>
      <c r="B385">
        <f>(dry!H385-dry!B385)^2</f>
        <v>0</v>
      </c>
      <c r="C385">
        <f>(dry!I385-dry!C385)^2</f>
        <v>0</v>
      </c>
      <c r="D385">
        <f>(dry!J385-dry!D385)^2</f>
        <v>0</v>
      </c>
      <c r="E385">
        <f>(dry!K385-dry!E385)^2</f>
        <v>0</v>
      </c>
      <c r="F385">
        <f>(dry!L385-dry!F385)^2</f>
        <v>0</v>
      </c>
      <c r="G385">
        <f>(dry!M385-dry!G385)^2</f>
        <v>0</v>
      </c>
      <c r="I385">
        <f>(dry!H385-Q$5)^2</f>
        <v>0</v>
      </c>
      <c r="J385">
        <f>(dry!I385-R$5)^2</f>
        <v>3.2106833065771019</v>
      </c>
      <c r="K385">
        <f>(dry!J385-S$5)^2</f>
        <v>12.397046401183363</v>
      </c>
      <c r="L385">
        <f>(dry!K385-T$5)^2</f>
        <v>4</v>
      </c>
      <c r="M385">
        <f>(dry!L385-U$5)^2</f>
        <v>4.0000922103845431</v>
      </c>
      <c r="N385">
        <f>(dry!M385-V$5)^2</f>
        <v>3.999990379194506</v>
      </c>
    </row>
    <row r="386" spans="1:14" x14ac:dyDescent="0.2">
      <c r="A386">
        <v>19.074999999999999</v>
      </c>
      <c r="B386">
        <f>(dry!H386-dry!B386)^2</f>
        <v>0</v>
      </c>
      <c r="C386">
        <f>(dry!I386-dry!C386)^2</f>
        <v>0</v>
      </c>
      <c r="D386">
        <f>(dry!J386-dry!D386)^2</f>
        <v>0</v>
      </c>
      <c r="E386">
        <f>(dry!K386-dry!E386)^2</f>
        <v>0</v>
      </c>
      <c r="F386">
        <f>(dry!L386-dry!F386)^2</f>
        <v>0</v>
      </c>
      <c r="G386">
        <f>(dry!M386-dry!G386)^2</f>
        <v>0</v>
      </c>
      <c r="I386">
        <f>(dry!H386-Q$5)^2</f>
        <v>0</v>
      </c>
      <c r="J386">
        <f>(dry!I386-R$5)^2</f>
        <v>3.2106833065771019</v>
      </c>
      <c r="K386">
        <f>(dry!J386-S$5)^2</f>
        <v>12.397046401183363</v>
      </c>
      <c r="L386">
        <f>(dry!K386-T$5)^2</f>
        <v>4</v>
      </c>
      <c r="M386">
        <f>(dry!L386-U$5)^2</f>
        <v>4.0000922103845431</v>
      </c>
      <c r="N386">
        <f>(dry!M386-V$5)^2</f>
        <v>3.999990379194506</v>
      </c>
    </row>
    <row r="387" spans="1:14" x14ac:dyDescent="0.2">
      <c r="A387">
        <v>19.125</v>
      </c>
      <c r="B387">
        <f>(dry!H387-dry!B387)^2</f>
        <v>0</v>
      </c>
      <c r="C387">
        <f>(dry!I387-dry!C387)^2</f>
        <v>0</v>
      </c>
      <c r="D387">
        <f>(dry!J387-dry!D387)^2</f>
        <v>0</v>
      </c>
      <c r="E387">
        <f>(dry!K387-dry!E387)^2</f>
        <v>0</v>
      </c>
      <c r="F387">
        <f>(dry!L387-dry!F387)^2</f>
        <v>0</v>
      </c>
      <c r="G387">
        <f>(dry!M387-dry!G387)^2</f>
        <v>0</v>
      </c>
      <c r="I387">
        <f>(dry!H387-Q$5)^2</f>
        <v>0</v>
      </c>
      <c r="J387">
        <f>(dry!I387-R$5)^2</f>
        <v>3.2106833065771019</v>
      </c>
      <c r="K387">
        <f>(dry!J387-S$5)^2</f>
        <v>12.397046401183363</v>
      </c>
      <c r="L387">
        <f>(dry!K387-T$5)^2</f>
        <v>4</v>
      </c>
      <c r="M387">
        <f>(dry!L387-U$5)^2</f>
        <v>4.0000922103845431</v>
      </c>
      <c r="N387">
        <f>(dry!M387-V$5)^2</f>
        <v>3.999990379194506</v>
      </c>
    </row>
    <row r="388" spans="1:14" x14ac:dyDescent="0.2">
      <c r="A388">
        <v>19.175000000000001</v>
      </c>
      <c r="B388">
        <f>(dry!H388-dry!B388)^2</f>
        <v>0</v>
      </c>
      <c r="C388">
        <f>(dry!I388-dry!C388)^2</f>
        <v>0</v>
      </c>
      <c r="D388">
        <f>(dry!J388-dry!D388)^2</f>
        <v>0</v>
      </c>
      <c r="E388">
        <f>(dry!K388-dry!E388)^2</f>
        <v>0</v>
      </c>
      <c r="F388">
        <f>(dry!L388-dry!F388)^2</f>
        <v>0</v>
      </c>
      <c r="G388">
        <f>(dry!M388-dry!G388)^2</f>
        <v>0</v>
      </c>
      <c r="I388">
        <f>(dry!H388-Q$5)^2</f>
        <v>0</v>
      </c>
      <c r="J388">
        <f>(dry!I388-R$5)^2</f>
        <v>3.2106833065771019</v>
      </c>
      <c r="K388">
        <f>(dry!J388-S$5)^2</f>
        <v>12.397046401183363</v>
      </c>
      <c r="L388">
        <f>(dry!K388-T$5)^2</f>
        <v>4</v>
      </c>
      <c r="M388">
        <f>(dry!L388-U$5)^2</f>
        <v>4.0000922103845431</v>
      </c>
      <c r="N388">
        <f>(dry!M388-V$5)^2</f>
        <v>3.999990379194506</v>
      </c>
    </row>
    <row r="389" spans="1:14" x14ac:dyDescent="0.2">
      <c r="A389">
        <v>19.225000000000001</v>
      </c>
      <c r="B389">
        <f>(dry!H389-dry!B389)^2</f>
        <v>0</v>
      </c>
      <c r="C389">
        <f>(dry!I389-dry!C389)^2</f>
        <v>0</v>
      </c>
      <c r="D389">
        <f>(dry!J389-dry!D389)^2</f>
        <v>0</v>
      </c>
      <c r="E389">
        <f>(dry!K389-dry!E389)^2</f>
        <v>0</v>
      </c>
      <c r="F389">
        <f>(dry!L389-dry!F389)^2</f>
        <v>0</v>
      </c>
      <c r="G389">
        <f>(dry!M389-dry!G389)^2</f>
        <v>0</v>
      </c>
      <c r="I389">
        <f>(dry!H389-Q$5)^2</f>
        <v>0</v>
      </c>
      <c r="J389">
        <f>(dry!I389-R$5)^2</f>
        <v>3.2106833065771019</v>
      </c>
      <c r="K389">
        <f>(dry!J389-S$5)^2</f>
        <v>12.397046401183363</v>
      </c>
      <c r="L389">
        <f>(dry!K389-T$5)^2</f>
        <v>4</v>
      </c>
      <c r="M389">
        <f>(dry!L389-U$5)^2</f>
        <v>4.0000922103845431</v>
      </c>
      <c r="N389">
        <f>(dry!M389-V$5)^2</f>
        <v>3.999990379194506</v>
      </c>
    </row>
    <row r="390" spans="1:14" x14ac:dyDescent="0.2">
      <c r="A390">
        <v>19.274999999999999</v>
      </c>
      <c r="B390">
        <f>(dry!H390-dry!B390)^2</f>
        <v>0</v>
      </c>
      <c r="C390">
        <f>(dry!I390-dry!C390)^2</f>
        <v>0</v>
      </c>
      <c r="D390">
        <f>(dry!J390-dry!D390)^2</f>
        <v>0</v>
      </c>
      <c r="E390">
        <f>(dry!K390-dry!E390)^2</f>
        <v>0</v>
      </c>
      <c r="F390">
        <f>(dry!L390-dry!F390)^2</f>
        <v>0</v>
      </c>
      <c r="G390">
        <f>(dry!M390-dry!G390)^2</f>
        <v>0</v>
      </c>
      <c r="I390">
        <f>(dry!H390-Q$5)^2</f>
        <v>0</v>
      </c>
      <c r="J390">
        <f>(dry!I390-R$5)^2</f>
        <v>3.2106833065771019</v>
      </c>
      <c r="K390">
        <f>(dry!J390-S$5)^2</f>
        <v>12.397046401183363</v>
      </c>
      <c r="L390">
        <f>(dry!K390-T$5)^2</f>
        <v>4</v>
      </c>
      <c r="M390">
        <f>(dry!L390-U$5)^2</f>
        <v>4.0000922103845431</v>
      </c>
      <c r="N390">
        <f>(dry!M390-V$5)^2</f>
        <v>3.999990379194506</v>
      </c>
    </row>
    <row r="391" spans="1:14" x14ac:dyDescent="0.2">
      <c r="A391">
        <v>19.324999999999999</v>
      </c>
      <c r="B391">
        <f>(dry!H391-dry!B391)^2</f>
        <v>0</v>
      </c>
      <c r="C391">
        <f>(dry!I391-dry!C391)^2</f>
        <v>0</v>
      </c>
      <c r="D391">
        <f>(dry!J391-dry!D391)^2</f>
        <v>0</v>
      </c>
      <c r="E391">
        <f>(dry!K391-dry!E391)^2</f>
        <v>0</v>
      </c>
      <c r="F391">
        <f>(dry!L391-dry!F391)^2</f>
        <v>0</v>
      </c>
      <c r="G391">
        <f>(dry!M391-dry!G391)^2</f>
        <v>0</v>
      </c>
      <c r="I391">
        <f>(dry!H391-Q$5)^2</f>
        <v>0</v>
      </c>
      <c r="J391">
        <f>(dry!I391-R$5)^2</f>
        <v>3.2106833065771019</v>
      </c>
      <c r="K391">
        <f>(dry!J391-S$5)^2</f>
        <v>12.397046401183363</v>
      </c>
      <c r="L391">
        <f>(dry!K391-T$5)^2</f>
        <v>4</v>
      </c>
      <c r="M391">
        <f>(dry!L391-U$5)^2</f>
        <v>4.0000922103845431</v>
      </c>
      <c r="N391">
        <f>(dry!M391-V$5)^2</f>
        <v>3.999990379194506</v>
      </c>
    </row>
    <row r="392" spans="1:14" x14ac:dyDescent="0.2">
      <c r="A392">
        <v>19.375</v>
      </c>
      <c r="B392">
        <f>(dry!H392-dry!B392)^2</f>
        <v>0</v>
      </c>
      <c r="C392">
        <f>(dry!I392-dry!C392)^2</f>
        <v>0</v>
      </c>
      <c r="D392">
        <f>(dry!J392-dry!D392)^2</f>
        <v>0</v>
      </c>
      <c r="E392">
        <f>(dry!K392-dry!E392)^2</f>
        <v>0</v>
      </c>
      <c r="F392">
        <f>(dry!L392-dry!F392)^2</f>
        <v>0</v>
      </c>
      <c r="G392">
        <f>(dry!M392-dry!G392)^2</f>
        <v>0</v>
      </c>
      <c r="I392">
        <f>(dry!H392-Q$5)^2</f>
        <v>0</v>
      </c>
      <c r="J392">
        <f>(dry!I392-R$5)^2</f>
        <v>3.2106833065771019</v>
      </c>
      <c r="K392">
        <f>(dry!J392-S$5)^2</f>
        <v>12.397046401183363</v>
      </c>
      <c r="L392">
        <f>(dry!K392-T$5)^2</f>
        <v>4</v>
      </c>
      <c r="M392">
        <f>(dry!L392-U$5)^2</f>
        <v>4.0000922103845431</v>
      </c>
      <c r="N392">
        <f>(dry!M392-V$5)^2</f>
        <v>3.999990379194506</v>
      </c>
    </row>
    <row r="393" spans="1:14" x14ac:dyDescent="0.2">
      <c r="A393">
        <v>19.425000000000001</v>
      </c>
      <c r="B393">
        <f>(dry!H393-dry!B393)^2</f>
        <v>0</v>
      </c>
      <c r="C393">
        <f>(dry!I393-dry!C393)^2</f>
        <v>0</v>
      </c>
      <c r="D393">
        <f>(dry!J393-dry!D393)^2</f>
        <v>0</v>
      </c>
      <c r="E393">
        <f>(dry!K393-dry!E393)^2</f>
        <v>0</v>
      </c>
      <c r="F393">
        <f>(dry!L393-dry!F393)^2</f>
        <v>0</v>
      </c>
      <c r="G393">
        <f>(dry!M393-dry!G393)^2</f>
        <v>0</v>
      </c>
      <c r="I393">
        <f>(dry!H393-Q$5)^2</f>
        <v>0</v>
      </c>
      <c r="J393">
        <f>(dry!I393-R$5)^2</f>
        <v>3.2106833065771019</v>
      </c>
      <c r="K393">
        <f>(dry!J393-S$5)^2</f>
        <v>12.397046401183363</v>
      </c>
      <c r="L393">
        <f>(dry!K393-T$5)^2</f>
        <v>4</v>
      </c>
      <c r="M393">
        <f>(dry!L393-U$5)^2</f>
        <v>4.0000922103845431</v>
      </c>
      <c r="N393">
        <f>(dry!M393-V$5)^2</f>
        <v>3.999990379194506</v>
      </c>
    </row>
    <row r="394" spans="1:14" x14ac:dyDescent="0.2">
      <c r="A394">
        <v>19.475000000000001</v>
      </c>
      <c r="B394">
        <f>(dry!H394-dry!B394)^2</f>
        <v>0</v>
      </c>
      <c r="C394">
        <f>(dry!I394-dry!C394)^2</f>
        <v>0</v>
      </c>
      <c r="D394">
        <f>(dry!J394-dry!D394)^2</f>
        <v>0</v>
      </c>
      <c r="E394">
        <f>(dry!K394-dry!E394)^2</f>
        <v>0</v>
      </c>
      <c r="F394">
        <f>(dry!L394-dry!F394)^2</f>
        <v>0</v>
      </c>
      <c r="G394">
        <f>(dry!M394-dry!G394)^2</f>
        <v>0</v>
      </c>
      <c r="I394">
        <f>(dry!H394-Q$5)^2</f>
        <v>0</v>
      </c>
      <c r="J394">
        <f>(dry!I394-R$5)^2</f>
        <v>3.2106833065771019</v>
      </c>
      <c r="K394">
        <f>(dry!J394-S$5)^2</f>
        <v>12.397046401183363</v>
      </c>
      <c r="L394">
        <f>(dry!K394-T$5)^2</f>
        <v>4</v>
      </c>
      <c r="M394">
        <f>(dry!L394-U$5)^2</f>
        <v>4.0000922103845431</v>
      </c>
      <c r="N394">
        <f>(dry!M394-V$5)^2</f>
        <v>3.999990379194506</v>
      </c>
    </row>
    <row r="395" spans="1:14" x14ac:dyDescent="0.2">
      <c r="A395">
        <v>19.524999999999999</v>
      </c>
      <c r="B395">
        <f>(dry!H395-dry!B395)^2</f>
        <v>0</v>
      </c>
      <c r="C395">
        <f>(dry!I395-dry!C395)^2</f>
        <v>0</v>
      </c>
      <c r="D395">
        <f>(dry!J395-dry!D395)^2</f>
        <v>0</v>
      </c>
      <c r="E395">
        <f>(dry!K395-dry!E395)^2</f>
        <v>0</v>
      </c>
      <c r="F395">
        <f>(dry!L395-dry!F395)^2</f>
        <v>0</v>
      </c>
      <c r="G395">
        <f>(dry!M395-dry!G395)^2</f>
        <v>0</v>
      </c>
      <c r="I395">
        <f>(dry!H395-Q$5)^2</f>
        <v>0</v>
      </c>
      <c r="J395">
        <f>(dry!I395-R$5)^2</f>
        <v>3.2106833065771019</v>
      </c>
      <c r="K395">
        <f>(dry!J395-S$5)^2</f>
        <v>12.397046401183363</v>
      </c>
      <c r="L395">
        <f>(dry!K395-T$5)^2</f>
        <v>4</v>
      </c>
      <c r="M395">
        <f>(dry!L395-U$5)^2</f>
        <v>4.0000922103845431</v>
      </c>
      <c r="N395">
        <f>(dry!M395-V$5)^2</f>
        <v>3.999990379194506</v>
      </c>
    </row>
    <row r="396" spans="1:14" x14ac:dyDescent="0.2">
      <c r="A396">
        <v>19.574999999999999</v>
      </c>
      <c r="B396">
        <f>(dry!H396-dry!B396)^2</f>
        <v>0</v>
      </c>
      <c r="C396">
        <f>(dry!I396-dry!C396)^2</f>
        <v>0</v>
      </c>
      <c r="D396">
        <f>(dry!J396-dry!D396)^2</f>
        <v>0</v>
      </c>
      <c r="E396">
        <f>(dry!K396-dry!E396)^2</f>
        <v>0</v>
      </c>
      <c r="F396">
        <f>(dry!L396-dry!F396)^2</f>
        <v>0</v>
      </c>
      <c r="G396">
        <f>(dry!M396-dry!G396)^2</f>
        <v>0</v>
      </c>
      <c r="I396">
        <f>(dry!H396-Q$5)^2</f>
        <v>0</v>
      </c>
      <c r="J396">
        <f>(dry!I396-R$5)^2</f>
        <v>3.2106833065771019</v>
      </c>
      <c r="K396">
        <f>(dry!J396-S$5)^2</f>
        <v>12.397046401183363</v>
      </c>
      <c r="L396">
        <f>(dry!K396-T$5)^2</f>
        <v>4</v>
      </c>
      <c r="M396">
        <f>(dry!L396-U$5)^2</f>
        <v>4.0000922103845431</v>
      </c>
      <c r="N396">
        <f>(dry!M396-V$5)^2</f>
        <v>3.999990379194506</v>
      </c>
    </row>
    <row r="397" spans="1:14" x14ac:dyDescent="0.2">
      <c r="A397">
        <v>19.625</v>
      </c>
      <c r="B397">
        <f>(dry!H397-dry!B397)^2</f>
        <v>0</v>
      </c>
      <c r="C397">
        <f>(dry!I397-dry!C397)^2</f>
        <v>0</v>
      </c>
      <c r="D397">
        <f>(dry!J397-dry!D397)^2</f>
        <v>0</v>
      </c>
      <c r="E397">
        <f>(dry!K397-dry!E397)^2</f>
        <v>0</v>
      </c>
      <c r="F397">
        <f>(dry!L397-dry!F397)^2</f>
        <v>0</v>
      </c>
      <c r="G397">
        <f>(dry!M397-dry!G397)^2</f>
        <v>0</v>
      </c>
      <c r="I397">
        <f>(dry!H397-Q$5)^2</f>
        <v>0</v>
      </c>
      <c r="J397">
        <f>(dry!I397-R$5)^2</f>
        <v>3.2106833065771019</v>
      </c>
      <c r="K397">
        <f>(dry!J397-S$5)^2</f>
        <v>12.397046401183363</v>
      </c>
      <c r="L397">
        <f>(dry!K397-T$5)^2</f>
        <v>4</v>
      </c>
      <c r="M397">
        <f>(dry!L397-U$5)^2</f>
        <v>4.0000922103845431</v>
      </c>
      <c r="N397">
        <f>(dry!M397-V$5)^2</f>
        <v>3.999990379194506</v>
      </c>
    </row>
    <row r="398" spans="1:14" x14ac:dyDescent="0.2">
      <c r="A398">
        <v>19.675000000000001</v>
      </c>
      <c r="B398">
        <f>(dry!H398-dry!B398)^2</f>
        <v>0</v>
      </c>
      <c r="C398">
        <f>(dry!I398-dry!C398)^2</f>
        <v>0</v>
      </c>
      <c r="D398">
        <f>(dry!J398-dry!D398)^2</f>
        <v>0</v>
      </c>
      <c r="E398">
        <f>(dry!K398-dry!E398)^2</f>
        <v>0</v>
      </c>
      <c r="F398">
        <f>(dry!L398-dry!F398)^2</f>
        <v>0</v>
      </c>
      <c r="G398">
        <f>(dry!M398-dry!G398)^2</f>
        <v>0</v>
      </c>
      <c r="I398">
        <f>(dry!H398-Q$5)^2</f>
        <v>0</v>
      </c>
      <c r="J398">
        <f>(dry!I398-R$5)^2</f>
        <v>3.2106833065771019</v>
      </c>
      <c r="K398">
        <f>(dry!J398-S$5)^2</f>
        <v>12.397046401183363</v>
      </c>
      <c r="L398">
        <f>(dry!K398-T$5)^2</f>
        <v>4</v>
      </c>
      <c r="M398">
        <f>(dry!L398-U$5)^2</f>
        <v>4.0000922103845431</v>
      </c>
      <c r="N398">
        <f>(dry!M398-V$5)^2</f>
        <v>3.999990379194506</v>
      </c>
    </row>
    <row r="399" spans="1:14" x14ac:dyDescent="0.2">
      <c r="A399">
        <v>19.725000000000001</v>
      </c>
      <c r="B399">
        <f>(dry!H399-dry!B399)^2</f>
        <v>0</v>
      </c>
      <c r="C399">
        <f>(dry!I399-dry!C399)^2</f>
        <v>0</v>
      </c>
      <c r="D399">
        <f>(dry!J399-dry!D399)^2</f>
        <v>0</v>
      </c>
      <c r="E399">
        <f>(dry!K399-dry!E399)^2</f>
        <v>0</v>
      </c>
      <c r="F399">
        <f>(dry!L399-dry!F399)^2</f>
        <v>0</v>
      </c>
      <c r="G399">
        <f>(dry!M399-dry!G399)^2</f>
        <v>0</v>
      </c>
      <c r="I399">
        <f>(dry!H399-Q$5)^2</f>
        <v>0</v>
      </c>
      <c r="J399">
        <f>(dry!I399-R$5)^2</f>
        <v>3.2106833065771019</v>
      </c>
      <c r="K399">
        <f>(dry!J399-S$5)^2</f>
        <v>12.397046401183363</v>
      </c>
      <c r="L399">
        <f>(dry!K399-T$5)^2</f>
        <v>4</v>
      </c>
      <c r="M399">
        <f>(dry!L399-U$5)^2</f>
        <v>4.0000922103845431</v>
      </c>
      <c r="N399">
        <f>(dry!M399-V$5)^2</f>
        <v>3.999990379194506</v>
      </c>
    </row>
    <row r="400" spans="1:14" x14ac:dyDescent="0.2">
      <c r="A400">
        <v>19.774999999999999</v>
      </c>
      <c r="B400">
        <f>(dry!H400-dry!B400)^2</f>
        <v>0</v>
      </c>
      <c r="C400">
        <f>(dry!I400-dry!C400)^2</f>
        <v>0</v>
      </c>
      <c r="D400">
        <f>(dry!J400-dry!D400)^2</f>
        <v>0</v>
      </c>
      <c r="E400">
        <f>(dry!K400-dry!E400)^2</f>
        <v>0</v>
      </c>
      <c r="F400">
        <f>(dry!L400-dry!F400)^2</f>
        <v>0</v>
      </c>
      <c r="G400">
        <f>(dry!M400-dry!G400)^2</f>
        <v>0</v>
      </c>
      <c r="I400">
        <f>(dry!H400-Q$5)^2</f>
        <v>0</v>
      </c>
      <c r="J400">
        <f>(dry!I400-R$5)^2</f>
        <v>3.2106833065771019</v>
      </c>
      <c r="K400">
        <f>(dry!J400-S$5)^2</f>
        <v>12.397046401183363</v>
      </c>
      <c r="L400">
        <f>(dry!K400-T$5)^2</f>
        <v>4</v>
      </c>
      <c r="M400">
        <f>(dry!L400-U$5)^2</f>
        <v>4.0000922103845431</v>
      </c>
      <c r="N400">
        <f>(dry!M400-V$5)^2</f>
        <v>3.999990379194506</v>
      </c>
    </row>
    <row r="401" spans="1:14" x14ac:dyDescent="0.2">
      <c r="A401">
        <v>19.824999999999999</v>
      </c>
      <c r="B401">
        <f>(dry!H401-dry!B401)^2</f>
        <v>0</v>
      </c>
      <c r="C401">
        <f>(dry!I401-dry!C401)^2</f>
        <v>0</v>
      </c>
      <c r="D401">
        <f>(dry!J401-dry!D401)^2</f>
        <v>0</v>
      </c>
      <c r="E401">
        <f>(dry!K401-dry!E401)^2</f>
        <v>0</v>
      </c>
      <c r="F401">
        <f>(dry!L401-dry!F401)^2</f>
        <v>0</v>
      </c>
      <c r="G401">
        <f>(dry!M401-dry!G401)^2</f>
        <v>0</v>
      </c>
      <c r="I401">
        <f>(dry!H401-Q$5)^2</f>
        <v>0</v>
      </c>
      <c r="J401">
        <f>(dry!I401-R$5)^2</f>
        <v>3.2106833065771019</v>
      </c>
      <c r="K401">
        <f>(dry!J401-S$5)^2</f>
        <v>12.397046401183363</v>
      </c>
      <c r="L401">
        <f>(dry!K401-T$5)^2</f>
        <v>4</v>
      </c>
      <c r="M401">
        <f>(dry!L401-U$5)^2</f>
        <v>4.0000922103845431</v>
      </c>
      <c r="N401">
        <f>(dry!M401-V$5)^2</f>
        <v>3.999990379194506</v>
      </c>
    </row>
    <row r="402" spans="1:14" x14ac:dyDescent="0.2">
      <c r="A402">
        <v>19.875</v>
      </c>
      <c r="B402">
        <f>(dry!H402-dry!B402)^2</f>
        <v>0</v>
      </c>
      <c r="C402">
        <f>(dry!I402-dry!C402)^2</f>
        <v>0</v>
      </c>
      <c r="D402">
        <f>(dry!J402-dry!D402)^2</f>
        <v>0</v>
      </c>
      <c r="E402">
        <f>(dry!K402-dry!E402)^2</f>
        <v>0</v>
      </c>
      <c r="F402">
        <f>(dry!L402-dry!F402)^2</f>
        <v>0</v>
      </c>
      <c r="G402">
        <f>(dry!M402-dry!G402)^2</f>
        <v>0</v>
      </c>
      <c r="I402">
        <f>(dry!H402-Q$5)^2</f>
        <v>0</v>
      </c>
      <c r="J402">
        <f>(dry!I402-R$5)^2</f>
        <v>3.2106833065771019</v>
      </c>
      <c r="K402">
        <f>(dry!J402-S$5)^2</f>
        <v>12.397046401183363</v>
      </c>
      <c r="L402">
        <f>(dry!K402-T$5)^2</f>
        <v>4</v>
      </c>
      <c r="M402">
        <f>(dry!L402-U$5)^2</f>
        <v>4.0000922103845431</v>
      </c>
      <c r="N402">
        <f>(dry!M402-V$5)^2</f>
        <v>3.999990379194506</v>
      </c>
    </row>
    <row r="403" spans="1:14" x14ac:dyDescent="0.2">
      <c r="A403">
        <v>19.925000000000001</v>
      </c>
      <c r="B403">
        <f>(dry!H403-dry!B403)^2</f>
        <v>0</v>
      </c>
      <c r="C403">
        <f>(dry!I403-dry!C403)^2</f>
        <v>0</v>
      </c>
      <c r="D403">
        <f>(dry!J403-dry!D403)^2</f>
        <v>0</v>
      </c>
      <c r="E403">
        <f>(dry!K403-dry!E403)^2</f>
        <v>0</v>
      </c>
      <c r="F403">
        <f>(dry!L403-dry!F403)^2</f>
        <v>0</v>
      </c>
      <c r="G403">
        <f>(dry!M403-dry!G403)^2</f>
        <v>0</v>
      </c>
      <c r="I403">
        <f>(dry!H403-Q$5)^2</f>
        <v>0</v>
      </c>
      <c r="J403">
        <f>(dry!I403-R$5)^2</f>
        <v>3.2106833065771019</v>
      </c>
      <c r="K403">
        <f>(dry!J403-S$5)^2</f>
        <v>12.397046401183363</v>
      </c>
      <c r="L403">
        <f>(dry!K403-T$5)^2</f>
        <v>4</v>
      </c>
      <c r="M403">
        <f>(dry!L403-U$5)^2</f>
        <v>4.0000922103845431</v>
      </c>
      <c r="N403">
        <f>(dry!M403-V$5)^2</f>
        <v>3.999990379194506</v>
      </c>
    </row>
    <row r="404" spans="1:14" x14ac:dyDescent="0.2">
      <c r="A404">
        <v>19.975000000000001</v>
      </c>
      <c r="B404">
        <f>(dry!H404-dry!B404)^2</f>
        <v>0</v>
      </c>
      <c r="C404">
        <f>(dry!I404-dry!C404)^2</f>
        <v>0</v>
      </c>
      <c r="D404">
        <f>(dry!J404-dry!D404)^2</f>
        <v>0</v>
      </c>
      <c r="E404">
        <f>(dry!K404-dry!E404)^2</f>
        <v>0</v>
      </c>
      <c r="F404">
        <f>(dry!L404-dry!F404)^2</f>
        <v>0</v>
      </c>
      <c r="G404">
        <f>(dry!M404-dry!G404)^2</f>
        <v>0</v>
      </c>
      <c r="I404">
        <f>(dry!H404-Q$5)^2</f>
        <v>0</v>
      </c>
      <c r="J404">
        <f>(dry!I404-R$5)^2</f>
        <v>3.2106833065771019</v>
      </c>
      <c r="K404">
        <f>(dry!J404-S$5)^2</f>
        <v>12.397046401183363</v>
      </c>
      <c r="L404">
        <f>(dry!K404-T$5)^2</f>
        <v>4</v>
      </c>
      <c r="M404">
        <f>(dry!L404-U$5)^2</f>
        <v>4.0000922103845431</v>
      </c>
      <c r="N404">
        <f>(dry!M404-V$5)^2</f>
        <v>3.999990379194506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input</vt:lpstr>
      <vt:lpstr>transpose</vt:lpstr>
      <vt:lpstr>wet</vt:lpstr>
      <vt:lpstr>dry</vt:lpstr>
      <vt:lpstr>d_wet</vt:lpstr>
      <vt:lpstr>d_dry</vt:lpstr>
      <vt:lpstr>v_wet</vt:lpstr>
      <vt:lpstr>v_dry</vt:lpstr>
      <vt:lpstr>legend</vt:lpstr>
      <vt:lpstr>nse_wet</vt:lpstr>
      <vt:lpstr>nse_dry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lsteffen</dc:creator>
  <cp:lastModifiedBy>TU-Pseudonym 6816467073499070</cp:lastModifiedBy>
  <dcterms:created xsi:type="dcterms:W3CDTF">2023-09-25T12:54:22Z</dcterms:created>
  <dcterms:modified xsi:type="dcterms:W3CDTF">2024-07-27T19:37:25Z</dcterms:modified>
</cp:coreProperties>
</file>